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3419290F-7247-4012-A643-9F72238FC090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anded" sheetId="2" r:id="rId1"/>
    <sheet name="insurance" sheetId="1" r:id="rId2"/>
  </sheets>
  <definedNames>
    <definedName name="_xlchart.v1.0" hidden="1">expanded!$I$3</definedName>
    <definedName name="_xlchart.v1.1" hidden="1">expanded!$I$4:$I$1341</definedName>
    <definedName name="_xlchart.v1.2" hidden="1">expanded!$K$3</definedName>
    <definedName name="_xlchart.v1.3" hidden="1">expanded!$K$4:$K$1341</definedName>
    <definedName name="_xlchart.v1.4" hidden="1">expanded!$J$3</definedName>
    <definedName name="_xlchart.v1.5" hidden="1">expanded!$J$4:$J$1341</definedName>
    <definedName name="_xlchart.v1.6" hidden="1">expanded!$L$3</definedName>
    <definedName name="_xlchart.v1.7" hidden="1">expanded!$L$4:$L$1341</definedName>
    <definedName name="_xlchart.v1.8" hidden="1">expanded!$L$3</definedName>
    <definedName name="_xlchart.v1.9" hidden="1">expanded!$L$4:$L$1341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5" i="2" l="1"/>
  <c r="Z84" i="2"/>
  <c r="Z86" i="2"/>
  <c r="Z87" i="2"/>
  <c r="Z88" i="2"/>
  <c r="Z89" i="2"/>
  <c r="Z8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4" i="2"/>
  <c r="N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2" i="2"/>
  <c r="I2" i="2"/>
  <c r="O19" i="2"/>
  <c r="O20" i="2"/>
  <c r="O35" i="2"/>
  <c r="O36" i="2"/>
  <c r="O51" i="2"/>
  <c r="O52" i="2"/>
  <c r="O65" i="2"/>
  <c r="O67" i="2"/>
  <c r="O68" i="2"/>
  <c r="O81" i="2"/>
  <c r="O83" i="2"/>
  <c r="O84" i="2"/>
  <c r="O97" i="2"/>
  <c r="O99" i="2"/>
  <c r="O100" i="2"/>
  <c r="O113" i="2"/>
  <c r="N116" i="2"/>
  <c r="O129" i="2"/>
  <c r="O131" i="2"/>
  <c r="O132" i="2"/>
  <c r="O145" i="2"/>
  <c r="O147" i="2"/>
  <c r="O148" i="2"/>
  <c r="O161" i="2"/>
  <c r="N163" i="2"/>
  <c r="O164" i="2"/>
  <c r="O177" i="2"/>
  <c r="O180" i="2"/>
  <c r="O196" i="2"/>
  <c r="O209" i="2"/>
  <c r="O212" i="2"/>
  <c r="O225" i="2"/>
  <c r="O241" i="2"/>
  <c r="N243" i="2"/>
  <c r="O244" i="2"/>
  <c r="O257" i="2"/>
  <c r="O260" i="2"/>
  <c r="O273" i="2"/>
  <c r="O276" i="2"/>
  <c r="O289" i="2"/>
  <c r="N291" i="2"/>
  <c r="O292" i="2"/>
  <c r="O305" i="2"/>
  <c r="O308" i="2"/>
  <c r="O321" i="2"/>
  <c r="O337" i="2"/>
  <c r="N339" i="2"/>
  <c r="O340" i="2"/>
  <c r="O355" i="2"/>
  <c r="O356" i="2"/>
  <c r="O369" i="2"/>
  <c r="O371" i="2"/>
  <c r="O372" i="2"/>
  <c r="O387" i="2"/>
  <c r="O388" i="2"/>
  <c r="O403" i="2"/>
  <c r="O404" i="2"/>
  <c r="O420" i="2"/>
  <c r="O435" i="2"/>
  <c r="O451" i="2"/>
  <c r="O452" i="2"/>
  <c r="O465" i="2"/>
  <c r="N467" i="2"/>
  <c r="O468" i="2"/>
  <c r="O481" i="2"/>
  <c r="O483" i="2"/>
  <c r="O484" i="2"/>
  <c r="O497" i="2"/>
  <c r="O499" i="2"/>
  <c r="O500" i="2"/>
  <c r="O513" i="2"/>
  <c r="N515" i="2"/>
  <c r="O529" i="2"/>
  <c r="O532" i="2"/>
  <c r="O547" i="2"/>
  <c r="O561" i="2"/>
  <c r="O564" i="2"/>
  <c r="O577" i="2"/>
  <c r="O580" i="2"/>
  <c r="O596" i="2"/>
  <c r="O612" i="2"/>
  <c r="O627" i="2"/>
  <c r="O628" i="2"/>
  <c r="O641" i="2"/>
  <c r="O643" i="2"/>
  <c r="O659" i="2"/>
  <c r="O660" i="2"/>
  <c r="O676" i="2"/>
  <c r="O689" i="2"/>
  <c r="O692" i="2"/>
  <c r="O705" i="2"/>
  <c r="O707" i="2"/>
  <c r="O708" i="2"/>
  <c r="O721" i="2"/>
  <c r="O723" i="2"/>
  <c r="O724" i="2"/>
  <c r="O737" i="2"/>
  <c r="O739" i="2"/>
  <c r="O740" i="2"/>
  <c r="O755" i="2"/>
  <c r="O756" i="2"/>
  <c r="O767" i="2"/>
  <c r="O769" i="2"/>
  <c r="N772" i="2"/>
  <c r="O783" i="2"/>
  <c r="O785" i="2"/>
  <c r="O787" i="2"/>
  <c r="O799" i="2"/>
  <c r="O801" i="2"/>
  <c r="O803" i="2"/>
  <c r="O815" i="2"/>
  <c r="O817" i="2"/>
  <c r="O819" i="2"/>
  <c r="O820" i="2"/>
  <c r="O831" i="2"/>
  <c r="O833" i="2"/>
  <c r="O835" i="2"/>
  <c r="O836" i="2"/>
  <c r="O851" i="2"/>
  <c r="O852" i="2"/>
  <c r="O867" i="2"/>
  <c r="O879" i="2"/>
  <c r="O881" i="2"/>
  <c r="O884" i="2"/>
  <c r="O885" i="2"/>
  <c r="O895" i="2"/>
  <c r="O897" i="2"/>
  <c r="O900" i="2"/>
  <c r="O913" i="2"/>
  <c r="O916" i="2"/>
  <c r="O917" i="2"/>
  <c r="N925" i="2"/>
  <c r="O927" i="2"/>
  <c r="O929" i="2"/>
  <c r="O932" i="2"/>
  <c r="O933" i="2"/>
  <c r="O947" i="2"/>
  <c r="N948" i="2"/>
  <c r="N949" i="2"/>
  <c r="O957" i="2"/>
  <c r="O959" i="2"/>
  <c r="O961" i="2"/>
  <c r="O964" i="2"/>
  <c r="O973" i="2"/>
  <c r="O975" i="2"/>
  <c r="O977" i="2"/>
  <c r="O980" i="2"/>
  <c r="O981" i="2"/>
  <c r="O989" i="2"/>
  <c r="O991" i="2"/>
  <c r="O995" i="2"/>
  <c r="O996" i="2"/>
  <c r="O1007" i="2"/>
  <c r="O1009" i="2"/>
  <c r="O1011" i="2"/>
  <c r="O1012" i="2"/>
  <c r="O1021" i="2"/>
  <c r="O1023" i="2"/>
  <c r="O1025" i="2"/>
  <c r="O1027" i="2"/>
  <c r="O1028" i="2"/>
  <c r="O1029" i="2"/>
  <c r="O1037" i="2"/>
  <c r="O1039" i="2"/>
  <c r="O1041" i="2"/>
  <c r="O1043" i="2"/>
  <c r="O1044" i="2"/>
  <c r="O1045" i="2"/>
  <c r="O1053" i="2"/>
  <c r="O1055" i="2"/>
  <c r="O1057" i="2"/>
  <c r="O1059" i="2"/>
  <c r="O1060" i="2"/>
  <c r="N1061" i="2"/>
  <c r="O1071" i="2"/>
  <c r="O1073" i="2"/>
  <c r="O1075" i="2"/>
  <c r="O1076" i="2"/>
  <c r="N1077" i="2"/>
  <c r="O1085" i="2"/>
  <c r="O1089" i="2"/>
  <c r="O1091" i="2"/>
  <c r="O1092" i="2"/>
  <c r="O1093" i="2"/>
  <c r="O1101" i="2"/>
  <c r="O1107" i="2"/>
  <c r="N1108" i="2"/>
  <c r="O1109" i="2"/>
  <c r="O1117" i="2"/>
  <c r="O1119" i="2"/>
  <c r="O1121" i="2"/>
  <c r="O1124" i="2"/>
  <c r="O1125" i="2"/>
  <c r="O1133" i="2"/>
  <c r="O1135" i="2"/>
  <c r="O1139" i="2"/>
  <c r="N1140" i="2"/>
  <c r="O1155" i="2"/>
  <c r="O1156" i="2"/>
  <c r="O1157" i="2"/>
  <c r="O1169" i="2"/>
  <c r="O1171" i="2"/>
  <c r="O1172" i="2"/>
  <c r="O1173" i="2"/>
  <c r="O1181" i="2"/>
  <c r="O1183" i="2"/>
  <c r="O1185" i="2"/>
  <c r="O1187" i="2"/>
  <c r="O1188" i="2"/>
  <c r="O1189" i="2"/>
  <c r="O1201" i="2"/>
  <c r="O1203" i="2"/>
  <c r="O1204" i="2"/>
  <c r="O1205" i="2"/>
  <c r="O1215" i="2"/>
  <c r="O1217" i="2"/>
  <c r="O1219" i="2"/>
  <c r="O1220" i="2"/>
  <c r="O1221" i="2"/>
  <c r="O1235" i="2"/>
  <c r="O1236" i="2"/>
  <c r="O1237" i="2"/>
  <c r="O1245" i="2"/>
  <c r="O1249" i="2"/>
  <c r="O1251" i="2"/>
  <c r="O1252" i="2"/>
  <c r="O1253" i="2"/>
  <c r="O1261" i="2"/>
  <c r="O1267" i="2"/>
  <c r="O1268" i="2"/>
  <c r="O1269" i="2"/>
  <c r="O1277" i="2"/>
  <c r="O1279" i="2"/>
  <c r="O1283" i="2"/>
  <c r="O1284" i="2"/>
  <c r="O1285" i="2"/>
  <c r="O1293" i="2"/>
  <c r="O1295" i="2"/>
  <c r="O1297" i="2"/>
  <c r="N1300" i="2"/>
  <c r="O1309" i="2"/>
  <c r="O1311" i="2"/>
  <c r="N1312" i="2"/>
  <c r="O1313" i="2"/>
  <c r="O1315" i="2"/>
  <c r="N1316" i="2"/>
  <c r="O1319" i="2"/>
  <c r="N1326" i="2"/>
  <c r="O1327" i="2"/>
  <c r="N1329" i="2"/>
  <c r="O1331" i="2"/>
  <c r="O1332" i="2"/>
  <c r="N1338" i="2"/>
  <c r="O1341" i="2"/>
  <c r="O1340" i="2"/>
  <c r="O1339" i="2"/>
  <c r="O1337" i="2"/>
  <c r="N1336" i="2"/>
  <c r="O1333" i="2"/>
  <c r="N1330" i="2"/>
  <c r="N1328" i="2"/>
  <c r="O1325" i="2"/>
  <c r="O1324" i="2"/>
  <c r="O1323" i="2"/>
  <c r="N1322" i="2"/>
  <c r="O1321" i="2"/>
  <c r="N1317" i="2"/>
  <c r="N1314" i="2"/>
  <c r="N1310" i="2"/>
  <c r="O1308" i="2"/>
  <c r="O1307" i="2"/>
  <c r="N1306" i="2"/>
  <c r="O1305" i="2"/>
  <c r="O1303" i="2"/>
  <c r="N1301" i="2"/>
  <c r="O1299" i="2"/>
  <c r="N1298" i="2"/>
  <c r="N1296" i="2"/>
  <c r="N1294" i="2"/>
  <c r="O1292" i="2"/>
  <c r="O1291" i="2"/>
  <c r="N1290" i="2"/>
  <c r="N1289" i="2"/>
  <c r="N1288" i="2"/>
  <c r="O1287" i="2"/>
  <c r="N1282" i="2"/>
  <c r="O1281" i="2"/>
  <c r="N1280" i="2"/>
  <c r="N1278" i="2"/>
  <c r="O1276" i="2"/>
  <c r="O1275" i="2"/>
  <c r="N1274" i="2"/>
  <c r="N1273" i="2"/>
  <c r="N1272" i="2"/>
  <c r="O1271" i="2"/>
  <c r="N1266" i="2"/>
  <c r="O1265" i="2"/>
  <c r="N1264" i="2"/>
  <c r="O1263" i="2"/>
  <c r="N1262" i="2"/>
  <c r="O1260" i="2"/>
  <c r="O1259" i="2"/>
  <c r="N1258" i="2"/>
  <c r="N1257" i="2"/>
  <c r="N1256" i="2"/>
  <c r="O1255" i="2"/>
  <c r="N1250" i="2"/>
  <c r="N1248" i="2"/>
  <c r="O1247" i="2"/>
  <c r="N1246" i="2"/>
  <c r="O1244" i="2"/>
  <c r="O1243" i="2"/>
  <c r="N1242" i="2"/>
  <c r="N1241" i="2"/>
  <c r="N1240" i="2"/>
  <c r="O1239" i="2"/>
  <c r="N1234" i="2"/>
  <c r="O1233" i="2"/>
  <c r="N1232" i="2"/>
  <c r="O1231" i="2"/>
  <c r="N1230" i="2"/>
  <c r="O1229" i="2"/>
  <c r="O1228" i="2"/>
  <c r="O1227" i="2"/>
  <c r="N1226" i="2"/>
  <c r="N1225" i="2"/>
  <c r="N1224" i="2"/>
  <c r="O1223" i="2"/>
  <c r="N1218" i="2"/>
  <c r="N1216" i="2"/>
  <c r="N1214" i="2"/>
  <c r="O1213" i="2"/>
  <c r="O1212" i="2"/>
  <c r="O1211" i="2"/>
  <c r="N1210" i="2"/>
  <c r="N1209" i="2"/>
  <c r="N1208" i="2"/>
  <c r="O1207" i="2"/>
  <c r="N1202" i="2"/>
  <c r="N1200" i="2"/>
  <c r="O1199" i="2"/>
  <c r="N1198" i="2"/>
  <c r="O1197" i="2"/>
  <c r="O1196" i="2"/>
  <c r="O1195" i="2"/>
  <c r="N1194" i="2"/>
  <c r="N1193" i="2"/>
  <c r="N1192" i="2"/>
  <c r="O1191" i="2"/>
  <c r="N1186" i="2"/>
  <c r="N1184" i="2"/>
  <c r="N1182" i="2"/>
  <c r="O1180" i="2"/>
  <c r="O1179" i="2"/>
  <c r="N1178" i="2"/>
  <c r="N1177" i="2"/>
  <c r="N1176" i="2"/>
  <c r="O1175" i="2"/>
  <c r="N1170" i="2"/>
  <c r="N1168" i="2"/>
  <c r="O1167" i="2"/>
  <c r="N1166" i="2"/>
  <c r="O1165" i="2"/>
  <c r="O1164" i="2"/>
  <c r="O1163" i="2"/>
  <c r="N1162" i="2"/>
  <c r="N1161" i="2"/>
  <c r="N1160" i="2"/>
  <c r="O1159" i="2"/>
  <c r="N1154" i="2"/>
  <c r="N1152" i="2"/>
  <c r="O1151" i="2"/>
  <c r="N1150" i="2"/>
  <c r="O1149" i="2"/>
  <c r="O1148" i="2"/>
  <c r="O1147" i="2"/>
  <c r="N1146" i="2"/>
  <c r="N1144" i="2"/>
  <c r="O1143" i="2"/>
  <c r="O1141" i="2"/>
  <c r="N1138" i="2"/>
  <c r="N1136" i="2"/>
  <c r="N1134" i="2"/>
  <c r="O1132" i="2"/>
  <c r="O1131" i="2"/>
  <c r="N1130" i="2"/>
  <c r="N1128" i="2"/>
  <c r="N1127" i="2"/>
  <c r="O1123" i="2"/>
  <c r="N1122" i="2"/>
  <c r="N1120" i="2"/>
  <c r="N1118" i="2"/>
  <c r="O1116" i="2"/>
  <c r="O1115" i="2"/>
  <c r="N1114" i="2"/>
  <c r="N1112" i="2"/>
  <c r="O1111" i="2"/>
  <c r="N1106" i="2"/>
  <c r="N1104" i="2"/>
  <c r="O1103" i="2"/>
  <c r="N1102" i="2"/>
  <c r="O1100" i="2"/>
  <c r="O1099" i="2"/>
  <c r="N1098" i="2"/>
  <c r="N1097" i="2"/>
  <c r="N1096" i="2"/>
  <c r="O1095" i="2"/>
  <c r="N1090" i="2"/>
  <c r="N1088" i="2"/>
  <c r="O1087" i="2"/>
  <c r="N1086" i="2"/>
  <c r="O1084" i="2"/>
  <c r="O1083" i="2"/>
  <c r="N1082" i="2"/>
  <c r="O1081" i="2"/>
  <c r="O1079" i="2"/>
  <c r="N1074" i="2"/>
  <c r="N1072" i="2"/>
  <c r="N1070" i="2"/>
  <c r="O1069" i="2"/>
  <c r="O1068" i="2"/>
  <c r="O1067" i="2"/>
  <c r="N1066" i="2"/>
  <c r="O1065" i="2"/>
  <c r="N1064" i="2"/>
  <c r="N1063" i="2"/>
  <c r="N1058" i="2"/>
  <c r="N1054" i="2"/>
  <c r="O1052" i="2"/>
  <c r="O1051" i="2"/>
  <c r="N1050" i="2"/>
  <c r="O1049" i="2"/>
  <c r="N1047" i="2"/>
  <c r="N1042" i="2"/>
  <c r="N1040" i="2"/>
  <c r="N1038" i="2"/>
  <c r="O1036" i="2"/>
  <c r="O1035" i="2"/>
  <c r="N1034" i="2"/>
  <c r="N1033" i="2"/>
  <c r="N1031" i="2"/>
  <c r="N1026" i="2"/>
  <c r="N1024" i="2"/>
  <c r="N1022" i="2"/>
  <c r="O1020" i="2"/>
  <c r="O1019" i="2"/>
  <c r="N1018" i="2"/>
  <c r="N1017" i="2"/>
  <c r="N1016" i="2"/>
  <c r="O1015" i="2"/>
  <c r="O1013" i="2"/>
  <c r="N1010" i="2"/>
  <c r="N1008" i="2"/>
  <c r="N1006" i="2"/>
  <c r="O1005" i="2"/>
  <c r="O1004" i="2"/>
  <c r="O1003" i="2"/>
  <c r="N1002" i="2"/>
  <c r="N1001" i="2"/>
  <c r="N1000" i="2"/>
  <c r="O999" i="2"/>
  <c r="O997" i="2"/>
  <c r="N994" i="2"/>
  <c r="N992" i="2"/>
  <c r="N990" i="2"/>
  <c r="O988" i="2"/>
  <c r="O987" i="2"/>
  <c r="N986" i="2"/>
  <c r="N985" i="2"/>
  <c r="N984" i="2"/>
  <c r="O983" i="2"/>
  <c r="O979" i="2"/>
  <c r="N978" i="2"/>
  <c r="N976" i="2"/>
  <c r="N974" i="2"/>
  <c r="O972" i="2"/>
  <c r="O971" i="2"/>
  <c r="N970" i="2"/>
  <c r="O969" i="2"/>
  <c r="O967" i="2"/>
  <c r="N966" i="2"/>
  <c r="O965" i="2"/>
  <c r="O963" i="2"/>
  <c r="N962" i="2"/>
  <c r="N960" i="2"/>
  <c r="N958" i="2"/>
  <c r="O955" i="2"/>
  <c r="N952" i="2"/>
  <c r="O951" i="2"/>
  <c r="N950" i="2"/>
  <c r="N946" i="2"/>
  <c r="N944" i="2"/>
  <c r="O943" i="2"/>
  <c r="N942" i="2"/>
  <c r="O941" i="2"/>
  <c r="O939" i="2"/>
  <c r="N938" i="2"/>
  <c r="O937" i="2"/>
  <c r="N936" i="2"/>
  <c r="O935" i="2"/>
  <c r="N930" i="2"/>
  <c r="O928" i="2"/>
  <c r="N926" i="2"/>
  <c r="O923" i="2"/>
  <c r="N922" i="2"/>
  <c r="N920" i="2"/>
  <c r="O919" i="2"/>
  <c r="N918" i="2"/>
  <c r="N914" i="2"/>
  <c r="O912" i="2"/>
  <c r="O911" i="2"/>
  <c r="N910" i="2"/>
  <c r="O909" i="2"/>
  <c r="O907" i="2"/>
  <c r="N906" i="2"/>
  <c r="N904" i="2"/>
  <c r="O903" i="2"/>
  <c r="N902" i="2"/>
  <c r="O901" i="2"/>
  <c r="N898" i="2"/>
  <c r="N896" i="2"/>
  <c r="N894" i="2"/>
  <c r="N893" i="2"/>
  <c r="N890" i="2"/>
  <c r="O889" i="2"/>
  <c r="N888" i="2"/>
  <c r="O887" i="2"/>
  <c r="N886" i="2"/>
  <c r="O883" i="2"/>
  <c r="O880" i="2"/>
  <c r="N878" i="2"/>
  <c r="O877" i="2"/>
  <c r="O875" i="2"/>
  <c r="N874" i="2"/>
  <c r="O873" i="2"/>
  <c r="N872" i="2"/>
  <c r="O871" i="2"/>
  <c r="N870" i="2"/>
  <c r="N869" i="2"/>
  <c r="N866" i="2"/>
  <c r="O865" i="2"/>
  <c r="O864" i="2"/>
  <c r="O863" i="2"/>
  <c r="N862" i="2"/>
  <c r="O861" i="2"/>
  <c r="O859" i="2"/>
  <c r="N858" i="2"/>
  <c r="O857" i="2"/>
  <c r="N856" i="2"/>
  <c r="O855" i="2"/>
  <c r="N854" i="2"/>
  <c r="O853" i="2"/>
  <c r="O849" i="2"/>
  <c r="O848" i="2"/>
  <c r="O847" i="2"/>
  <c r="N846" i="2"/>
  <c r="N845" i="2"/>
  <c r="N842" i="2"/>
  <c r="O841" i="2"/>
  <c r="N840" i="2"/>
  <c r="O839" i="2"/>
  <c r="N838" i="2"/>
  <c r="O837" i="2"/>
  <c r="O832" i="2"/>
  <c r="N830" i="2"/>
  <c r="O829" i="2"/>
  <c r="O827" i="2"/>
  <c r="N826" i="2"/>
  <c r="O825" i="2"/>
  <c r="N824" i="2"/>
  <c r="O823" i="2"/>
  <c r="N822" i="2"/>
  <c r="O821" i="2"/>
  <c r="N816" i="2"/>
  <c r="N814" i="2"/>
  <c r="O813" i="2"/>
  <c r="O811" i="2"/>
  <c r="N810" i="2"/>
  <c r="O809" i="2"/>
  <c r="N808" i="2"/>
  <c r="O807" i="2"/>
  <c r="N806" i="2"/>
  <c r="N805" i="2"/>
  <c r="N802" i="2"/>
  <c r="N800" i="2"/>
  <c r="N798" i="2"/>
  <c r="O797" i="2"/>
  <c r="O795" i="2"/>
  <c r="N794" i="2"/>
  <c r="O793" i="2"/>
  <c r="N792" i="2"/>
  <c r="O791" i="2"/>
  <c r="N790" i="2"/>
  <c r="N789" i="2"/>
  <c r="N786" i="2"/>
  <c r="O784" i="2"/>
  <c r="N782" i="2"/>
  <c r="O781" i="2"/>
  <c r="O779" i="2"/>
  <c r="O777" i="2"/>
  <c r="N776" i="2"/>
  <c r="O775" i="2"/>
  <c r="N774" i="2"/>
  <c r="O773" i="2"/>
  <c r="N770" i="2"/>
  <c r="O768" i="2"/>
  <c r="N766" i="2"/>
  <c r="O765" i="2"/>
  <c r="O763" i="2"/>
  <c r="N762" i="2"/>
  <c r="O761" i="2"/>
  <c r="N760" i="2"/>
  <c r="O759" i="2"/>
  <c r="N758" i="2"/>
  <c r="O757" i="2"/>
  <c r="O753" i="2"/>
  <c r="O752" i="2"/>
  <c r="N750" i="2"/>
  <c r="O749" i="2"/>
  <c r="O747" i="2"/>
  <c r="N746" i="2"/>
  <c r="N744" i="2"/>
  <c r="O743" i="2"/>
  <c r="N742" i="2"/>
  <c r="O741" i="2"/>
  <c r="O736" i="2"/>
  <c r="O735" i="2"/>
  <c r="N733" i="2"/>
  <c r="O731" i="2"/>
  <c r="N730" i="2"/>
  <c r="N729" i="2"/>
  <c r="O727" i="2"/>
  <c r="N726" i="2"/>
  <c r="N722" i="2"/>
  <c r="N720" i="2"/>
  <c r="O719" i="2"/>
  <c r="N718" i="2"/>
  <c r="O717" i="2"/>
  <c r="O715" i="2"/>
  <c r="O713" i="2"/>
  <c r="N712" i="2"/>
  <c r="O711" i="2"/>
  <c r="N710" i="2"/>
  <c r="O709" i="2"/>
  <c r="N706" i="2"/>
  <c r="O703" i="2"/>
  <c r="N702" i="2"/>
  <c r="O701" i="2"/>
  <c r="N698" i="2"/>
  <c r="N697" i="2"/>
  <c r="N696" i="2"/>
  <c r="O695" i="2"/>
  <c r="N694" i="2"/>
  <c r="O693" i="2"/>
  <c r="O691" i="2"/>
  <c r="N690" i="2"/>
  <c r="O688" i="2"/>
  <c r="O687" i="2"/>
  <c r="N686" i="2"/>
  <c r="O683" i="2"/>
  <c r="N681" i="2"/>
  <c r="N680" i="2"/>
  <c r="O679" i="2"/>
  <c r="N678" i="2"/>
  <c r="O677" i="2"/>
  <c r="O675" i="2"/>
  <c r="N674" i="2"/>
  <c r="O673" i="2"/>
  <c r="O672" i="2"/>
  <c r="O669" i="2"/>
  <c r="O668" i="2"/>
  <c r="N667" i="2"/>
  <c r="N666" i="2"/>
  <c r="N665" i="2"/>
  <c r="N664" i="2"/>
  <c r="O663" i="2"/>
  <c r="O662" i="2"/>
  <c r="O661" i="2"/>
  <c r="N658" i="2"/>
  <c r="O657" i="2"/>
  <c r="N656" i="2"/>
  <c r="N652" i="2"/>
  <c r="O650" i="2"/>
  <c r="O649" i="2"/>
  <c r="N648" i="2"/>
  <c r="O647" i="2"/>
  <c r="O646" i="2"/>
  <c r="O645" i="2"/>
  <c r="N640" i="2"/>
  <c r="O638" i="2"/>
  <c r="N637" i="2"/>
  <c r="O636" i="2"/>
  <c r="O635" i="2"/>
  <c r="O633" i="2"/>
  <c r="N632" i="2"/>
  <c r="O631" i="2"/>
  <c r="O630" i="2"/>
  <c r="O629" i="2"/>
  <c r="N626" i="2"/>
  <c r="N624" i="2"/>
  <c r="O622" i="2"/>
  <c r="O621" i="2"/>
  <c r="O619" i="2"/>
  <c r="O618" i="2"/>
  <c r="O617" i="2"/>
  <c r="N616" i="2"/>
  <c r="O615" i="2"/>
  <c r="O614" i="2"/>
  <c r="O613" i="2"/>
  <c r="O611" i="2"/>
  <c r="N610" i="2"/>
  <c r="N608" i="2"/>
  <c r="O606" i="2"/>
  <c r="O605" i="2"/>
  <c r="O603" i="2"/>
  <c r="O602" i="2"/>
  <c r="O601" i="2"/>
  <c r="N600" i="2"/>
  <c r="O599" i="2"/>
  <c r="O598" i="2"/>
  <c r="O597" i="2"/>
  <c r="N595" i="2"/>
  <c r="N594" i="2"/>
  <c r="O593" i="2"/>
  <c r="O590" i="2"/>
  <c r="O589" i="2"/>
  <c r="N588" i="2"/>
  <c r="O586" i="2"/>
  <c r="O585" i="2"/>
  <c r="O583" i="2"/>
  <c r="O582" i="2"/>
  <c r="O581" i="2"/>
  <c r="N578" i="2"/>
  <c r="N576" i="2"/>
  <c r="O574" i="2"/>
  <c r="N573" i="2"/>
  <c r="N572" i="2"/>
  <c r="O571" i="2"/>
  <c r="O569" i="2"/>
  <c r="O567" i="2"/>
  <c r="O566" i="2"/>
  <c r="O565" i="2"/>
  <c r="N562" i="2"/>
  <c r="N560" i="2"/>
  <c r="O558" i="2"/>
  <c r="O557" i="2"/>
  <c r="N556" i="2"/>
  <c r="O555" i="2"/>
  <c r="O553" i="2"/>
  <c r="N552" i="2"/>
  <c r="O550" i="2"/>
  <c r="O549" i="2"/>
  <c r="O548" i="2"/>
  <c r="N546" i="2"/>
  <c r="N544" i="2"/>
  <c r="O542" i="2"/>
  <c r="O541" i="2"/>
  <c r="O540" i="2"/>
  <c r="O539" i="2"/>
  <c r="O538" i="2"/>
  <c r="O537" i="2"/>
  <c r="N536" i="2"/>
  <c r="O535" i="2"/>
  <c r="O534" i="2"/>
  <c r="O533" i="2"/>
  <c r="O531" i="2"/>
  <c r="N530" i="2"/>
  <c r="O526" i="2"/>
  <c r="O525" i="2"/>
  <c r="O524" i="2"/>
  <c r="O523" i="2"/>
  <c r="O522" i="2"/>
  <c r="O521" i="2"/>
  <c r="N520" i="2"/>
  <c r="O519" i="2"/>
  <c r="O518" i="2"/>
  <c r="O517" i="2"/>
  <c r="N514" i="2"/>
  <c r="N512" i="2"/>
  <c r="O510" i="2"/>
  <c r="O508" i="2"/>
  <c r="O507" i="2"/>
  <c r="O506" i="2"/>
  <c r="O505" i="2"/>
  <c r="O503" i="2"/>
  <c r="O502" i="2"/>
  <c r="O501" i="2"/>
  <c r="N498" i="2"/>
  <c r="N496" i="2"/>
  <c r="O493" i="2"/>
  <c r="O492" i="2"/>
  <c r="O491" i="2"/>
  <c r="O490" i="2"/>
  <c r="O489" i="2"/>
  <c r="N488" i="2"/>
  <c r="O486" i="2"/>
  <c r="O485" i="2"/>
  <c r="N482" i="2"/>
  <c r="N480" i="2"/>
  <c r="O478" i="2"/>
  <c r="O477" i="2"/>
  <c r="O476" i="2"/>
  <c r="O475" i="2"/>
  <c r="O474" i="2"/>
  <c r="O473" i="2"/>
  <c r="N472" i="2"/>
  <c r="O471" i="2"/>
  <c r="O470" i="2"/>
  <c r="O469" i="2"/>
  <c r="N466" i="2"/>
  <c r="N464" i="2"/>
  <c r="O462" i="2"/>
  <c r="N461" i="2"/>
  <c r="O460" i="2"/>
  <c r="O459" i="2"/>
  <c r="O458" i="2"/>
  <c r="O457" i="2"/>
  <c r="N456" i="2"/>
  <c r="O455" i="2"/>
  <c r="O454" i="2"/>
  <c r="O453" i="2"/>
  <c r="N450" i="2"/>
  <c r="N448" i="2"/>
  <c r="O446" i="2"/>
  <c r="O445" i="2"/>
  <c r="O443" i="2"/>
  <c r="O442" i="2"/>
  <c r="N441" i="2"/>
  <c r="O440" i="2"/>
  <c r="O439" i="2"/>
  <c r="O438" i="2"/>
  <c r="O437" i="2"/>
  <c r="O436" i="2"/>
  <c r="N434" i="2"/>
  <c r="N432" i="2"/>
  <c r="O430" i="2"/>
  <c r="O429" i="2"/>
  <c r="O428" i="2"/>
  <c r="O427" i="2"/>
  <c r="O426" i="2"/>
  <c r="O425" i="2"/>
  <c r="O424" i="2"/>
  <c r="O423" i="2"/>
  <c r="O422" i="2"/>
  <c r="O421" i="2"/>
  <c r="O419" i="2"/>
  <c r="N418" i="2"/>
  <c r="O417" i="2"/>
  <c r="N416" i="2"/>
  <c r="O414" i="2"/>
  <c r="O413" i="2"/>
  <c r="O412" i="2"/>
  <c r="O411" i="2"/>
  <c r="O410" i="2"/>
  <c r="O409" i="2"/>
  <c r="O408" i="2"/>
  <c r="O407" i="2"/>
  <c r="O406" i="2"/>
  <c r="O405" i="2"/>
  <c r="N402" i="2"/>
  <c r="O401" i="2"/>
  <c r="N400" i="2"/>
  <c r="O398" i="2"/>
  <c r="N397" i="2"/>
  <c r="O396" i="2"/>
  <c r="O395" i="2"/>
  <c r="O394" i="2"/>
  <c r="N392" i="2"/>
  <c r="O391" i="2"/>
  <c r="O390" i="2"/>
  <c r="O389" i="2"/>
  <c r="N386" i="2"/>
  <c r="N384" i="2"/>
  <c r="O382" i="2"/>
  <c r="O381" i="2"/>
  <c r="O380" i="2"/>
  <c r="O379" i="2"/>
  <c r="O378" i="2"/>
  <c r="O377" i="2"/>
  <c r="O376" i="2"/>
  <c r="O375" i="2"/>
  <c r="O374" i="2"/>
  <c r="O373" i="2"/>
  <c r="N370" i="2"/>
  <c r="O366" i="2"/>
  <c r="O365" i="2"/>
  <c r="O364" i="2"/>
  <c r="O363" i="2"/>
  <c r="O362" i="2"/>
  <c r="O361" i="2"/>
  <c r="O359" i="2"/>
  <c r="O358" i="2"/>
  <c r="O357" i="2"/>
  <c r="N354" i="2"/>
  <c r="N352" i="2"/>
  <c r="O350" i="2"/>
  <c r="O349" i="2"/>
  <c r="O348" i="2"/>
  <c r="O347" i="2"/>
  <c r="O346" i="2"/>
  <c r="N345" i="2"/>
  <c r="N344" i="2"/>
  <c r="O343" i="2"/>
  <c r="O342" i="2"/>
  <c r="O341" i="2"/>
  <c r="N338" i="2"/>
  <c r="O334" i="2"/>
  <c r="O333" i="2"/>
  <c r="O332" i="2"/>
  <c r="O331" i="2"/>
  <c r="O330" i="2"/>
  <c r="O327" i="2"/>
  <c r="O326" i="2"/>
  <c r="O325" i="2"/>
  <c r="N323" i="2"/>
  <c r="O322" i="2"/>
  <c r="O320" i="2"/>
  <c r="N317" i="2"/>
  <c r="O316" i="2"/>
  <c r="O314" i="2"/>
  <c r="O313" i="2"/>
  <c r="N312" i="2"/>
  <c r="O311" i="2"/>
  <c r="O310" i="2"/>
  <c r="O309" i="2"/>
  <c r="O306" i="2"/>
  <c r="O302" i="2"/>
  <c r="N301" i="2"/>
  <c r="O300" i="2"/>
  <c r="O299" i="2"/>
  <c r="O298" i="2"/>
  <c r="O297" i="2"/>
  <c r="O295" i="2"/>
  <c r="O294" i="2"/>
  <c r="O293" i="2"/>
  <c r="O290" i="2"/>
  <c r="O288" i="2"/>
  <c r="N285" i="2"/>
  <c r="O284" i="2"/>
  <c r="O283" i="2"/>
  <c r="O282" i="2"/>
  <c r="O281" i="2"/>
  <c r="O280" i="2"/>
  <c r="O279" i="2"/>
  <c r="O278" i="2"/>
  <c r="O277" i="2"/>
  <c r="O274" i="2"/>
  <c r="N272" i="2"/>
  <c r="O270" i="2"/>
  <c r="O268" i="2"/>
  <c r="O267" i="2"/>
  <c r="O266" i="2"/>
  <c r="O265" i="2"/>
  <c r="O264" i="2"/>
  <c r="O263" i="2"/>
  <c r="O262" i="2"/>
  <c r="O261" i="2"/>
  <c r="O258" i="2"/>
  <c r="N256" i="2"/>
  <c r="O254" i="2"/>
  <c r="N253" i="2"/>
  <c r="O252" i="2"/>
  <c r="O251" i="2"/>
  <c r="O250" i="2"/>
  <c r="O249" i="2"/>
  <c r="O248" i="2"/>
  <c r="O247" i="2"/>
  <c r="O246" i="2"/>
  <c r="O245" i="2"/>
  <c r="O242" i="2"/>
  <c r="N240" i="2"/>
  <c r="O238" i="2"/>
  <c r="N237" i="2"/>
  <c r="O236" i="2"/>
  <c r="O235" i="2"/>
  <c r="O234" i="2"/>
  <c r="O233" i="2"/>
  <c r="O232" i="2"/>
  <c r="O231" i="2"/>
  <c r="O230" i="2"/>
  <c r="O229" i="2"/>
  <c r="O228" i="2"/>
  <c r="N227" i="2"/>
  <c r="O226" i="2"/>
  <c r="N224" i="2"/>
  <c r="O222" i="2"/>
  <c r="N221" i="2"/>
  <c r="O220" i="2"/>
  <c r="O218" i="2"/>
  <c r="N217" i="2"/>
  <c r="O216" i="2"/>
  <c r="O215" i="2"/>
  <c r="O214" i="2"/>
  <c r="O213" i="2"/>
  <c r="N211" i="2"/>
  <c r="O210" i="2"/>
  <c r="O206" i="2"/>
  <c r="N205" i="2"/>
  <c r="O204" i="2"/>
  <c r="O203" i="2"/>
  <c r="O202" i="2"/>
  <c r="N200" i="2"/>
  <c r="O199" i="2"/>
  <c r="O198" i="2"/>
  <c r="O197" i="2"/>
  <c r="O194" i="2"/>
  <c r="O193" i="2"/>
  <c r="N192" i="2"/>
  <c r="O190" i="2"/>
  <c r="N189" i="2"/>
  <c r="O188" i="2"/>
  <c r="O187" i="2"/>
  <c r="O186" i="2"/>
  <c r="O185" i="2"/>
  <c r="O184" i="2"/>
  <c r="O183" i="2"/>
  <c r="O182" i="2"/>
  <c r="O181" i="2"/>
  <c r="O178" i="2"/>
  <c r="N176" i="2"/>
  <c r="N174" i="2"/>
  <c r="N173" i="2"/>
  <c r="O172" i="2"/>
  <c r="O171" i="2"/>
  <c r="O170" i="2"/>
  <c r="O169" i="2"/>
  <c r="N168" i="2"/>
  <c r="O167" i="2"/>
  <c r="O166" i="2"/>
  <c r="O165" i="2"/>
  <c r="O162" i="2"/>
  <c r="N160" i="2"/>
  <c r="O158" i="2"/>
  <c r="N157" i="2"/>
  <c r="O156" i="2"/>
  <c r="O155" i="2"/>
  <c r="O154" i="2"/>
  <c r="O153" i="2"/>
  <c r="O152" i="2"/>
  <c r="O151" i="2"/>
  <c r="O150" i="2"/>
  <c r="O146" i="2"/>
  <c r="N144" i="2"/>
  <c r="O143" i="2"/>
  <c r="N142" i="2"/>
  <c r="N141" i="2"/>
  <c r="O140" i="2"/>
  <c r="O138" i="2"/>
  <c r="O137" i="2"/>
  <c r="N136" i="2"/>
  <c r="O135" i="2"/>
  <c r="O134" i="2"/>
  <c r="O130" i="2"/>
  <c r="O127" i="2"/>
  <c r="N126" i="2"/>
  <c r="O124" i="2"/>
  <c r="O123" i="2"/>
  <c r="O122" i="2"/>
  <c r="O121" i="2"/>
  <c r="O120" i="2"/>
  <c r="O119" i="2"/>
  <c r="O115" i="2"/>
  <c r="O114" i="2"/>
  <c r="N112" i="2"/>
  <c r="N110" i="2"/>
  <c r="N109" i="2"/>
  <c r="O108" i="2"/>
  <c r="O106" i="2"/>
  <c r="O105" i="2"/>
  <c r="N104" i="2"/>
  <c r="O103" i="2"/>
  <c r="O98" i="2"/>
  <c r="O95" i="2"/>
  <c r="N94" i="2"/>
  <c r="O92" i="2"/>
  <c r="O90" i="2"/>
  <c r="O89" i="2"/>
  <c r="O88" i="2"/>
  <c r="O87" i="2"/>
  <c r="O82" i="2"/>
  <c r="O80" i="2"/>
  <c r="O79" i="2"/>
  <c r="N78" i="2"/>
  <c r="O77" i="2"/>
  <c r="O76" i="2"/>
  <c r="O75" i="2"/>
  <c r="O74" i="2"/>
  <c r="N73" i="2"/>
  <c r="O72" i="2"/>
  <c r="O71" i="2"/>
  <c r="N70" i="2"/>
  <c r="N69" i="2"/>
  <c r="N66" i="2"/>
  <c r="O64" i="2"/>
  <c r="N63" i="2"/>
  <c r="O62" i="2"/>
  <c r="O61" i="2"/>
  <c r="O60" i="2"/>
  <c r="O59" i="2"/>
  <c r="O58" i="2"/>
  <c r="O57" i="2"/>
  <c r="O56" i="2"/>
  <c r="O55" i="2"/>
  <c r="N54" i="2"/>
  <c r="N53" i="2"/>
  <c r="N50" i="2"/>
  <c r="O49" i="2"/>
  <c r="O48" i="2"/>
  <c r="N47" i="2"/>
  <c r="O46" i="2"/>
  <c r="O45" i="2"/>
  <c r="O44" i="2"/>
  <c r="O43" i="2"/>
  <c r="O42" i="2"/>
  <c r="O41" i="2"/>
  <c r="O40" i="2"/>
  <c r="O39" i="2"/>
  <c r="N38" i="2"/>
  <c r="N37" i="2"/>
  <c r="N34" i="2"/>
  <c r="O33" i="2"/>
  <c r="O32" i="2"/>
  <c r="N31" i="2"/>
  <c r="O30" i="2"/>
  <c r="O29" i="2"/>
  <c r="O28" i="2"/>
  <c r="O27" i="2"/>
  <c r="O26" i="2"/>
  <c r="N25" i="2"/>
  <c r="O24" i="2"/>
  <c r="O23" i="2"/>
  <c r="N22" i="2"/>
  <c r="N21" i="2"/>
  <c r="N18" i="2"/>
  <c r="O17" i="2"/>
  <c r="O16" i="2"/>
  <c r="N15" i="2"/>
  <c r="O14" i="2"/>
  <c r="O13" i="2"/>
  <c r="O12" i="2"/>
  <c r="O11" i="2"/>
  <c r="O10" i="2"/>
  <c r="O9" i="2"/>
  <c r="Q8" i="2"/>
  <c r="N8" i="2"/>
  <c r="O7" i="2"/>
  <c r="O6" i="2"/>
  <c r="O5" i="2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2" i="1"/>
  <c r="L8" i="1"/>
  <c r="N881" i="2"/>
  <c r="O1061" i="2"/>
  <c r="N1156" i="2"/>
  <c r="O600" i="2"/>
  <c r="N458" i="2"/>
  <c r="O1002" i="2"/>
  <c r="O1017" i="2"/>
  <c r="O910" i="2"/>
  <c r="N1051" i="2"/>
  <c r="O1177" i="2"/>
  <c r="O772" i="2"/>
  <c r="N959" i="2"/>
  <c r="N1204" i="2"/>
  <c r="O681" i="2"/>
  <c r="O805" i="2"/>
  <c r="O729" i="2"/>
  <c r="N1021" i="2"/>
  <c r="N1284" i="2"/>
  <c r="N1332" i="2"/>
  <c r="O994" i="2"/>
  <c r="O949" i="2"/>
  <c r="O626" i="2"/>
  <c r="N1057" i="2"/>
  <c r="O104" i="2"/>
  <c r="N675" i="2"/>
  <c r="N799" i="2"/>
  <c r="N1229" i="2"/>
  <c r="N216" i="2"/>
  <c r="N909" i="2"/>
  <c r="O1106" i="2"/>
  <c r="O782" i="2"/>
  <c r="O822" i="2"/>
  <c r="O1273" i="2"/>
  <c r="N334" i="2"/>
  <c r="O432" i="2"/>
  <c r="O658" i="2"/>
  <c r="O712" i="2"/>
  <c r="N741" i="2"/>
  <c r="N755" i="2"/>
  <c r="O808" i="2"/>
  <c r="O1102" i="2"/>
  <c r="O1316" i="2"/>
  <c r="N375" i="2"/>
  <c r="O200" i="2"/>
  <c r="N503" i="2"/>
  <c r="N683" i="2"/>
  <c r="O698" i="2"/>
  <c r="N783" i="2"/>
  <c r="N880" i="2"/>
  <c r="O1033" i="2"/>
  <c r="N1261" i="2"/>
  <c r="O1274" i="2"/>
  <c r="N302" i="2"/>
  <c r="N835" i="2"/>
  <c r="O974" i="2"/>
  <c r="N377" i="2"/>
  <c r="O448" i="2"/>
  <c r="O576" i="2"/>
  <c r="N659" i="2"/>
  <c r="N673" i="2"/>
  <c r="O824" i="2"/>
  <c r="O893" i="2"/>
  <c r="O936" i="2"/>
  <c r="O1317" i="2"/>
  <c r="N79" i="2"/>
  <c r="N350" i="2"/>
  <c r="N408" i="2"/>
  <c r="N493" i="2"/>
  <c r="N605" i="2"/>
  <c r="N785" i="2"/>
  <c r="N964" i="2"/>
  <c r="N1035" i="2"/>
  <c r="N1119" i="2"/>
  <c r="O1161" i="2"/>
  <c r="N366" i="2"/>
  <c r="O174" i="2"/>
  <c r="N280" i="2"/>
  <c r="N425" i="2"/>
  <c r="N538" i="2"/>
  <c r="O594" i="2"/>
  <c r="N635" i="2"/>
  <c r="N801" i="2"/>
  <c r="O870" i="2"/>
  <c r="O926" i="2"/>
  <c r="N1023" i="2"/>
  <c r="N1251" i="2"/>
  <c r="O144" i="2"/>
  <c r="O205" i="2"/>
  <c r="O339" i="2"/>
  <c r="N381" i="2"/>
  <c r="N452" i="2"/>
  <c r="N650" i="2"/>
  <c r="O856" i="2"/>
  <c r="N1151" i="2"/>
  <c r="O1193" i="2"/>
  <c r="N1321" i="2"/>
  <c r="O397" i="2"/>
  <c r="O482" i="2"/>
  <c r="N719" i="2"/>
  <c r="N885" i="2"/>
  <c r="O1038" i="2"/>
  <c r="O624" i="2"/>
  <c r="O637" i="2"/>
  <c r="N677" i="2"/>
  <c r="N777" i="2"/>
  <c r="N928" i="2"/>
  <c r="O942" i="2"/>
  <c r="N1081" i="2"/>
  <c r="N1109" i="2"/>
  <c r="O1225" i="2"/>
  <c r="N1268" i="2"/>
  <c r="O1310" i="2"/>
  <c r="N270" i="2"/>
  <c r="O441" i="2"/>
  <c r="N541" i="2"/>
  <c r="N583" i="2"/>
  <c r="O750" i="2"/>
  <c r="N831" i="2"/>
  <c r="O845" i="2"/>
  <c r="N1039" i="2"/>
  <c r="N1181" i="2"/>
  <c r="N299" i="2"/>
  <c r="N429" i="2"/>
  <c r="O556" i="2"/>
  <c r="N571" i="2"/>
  <c r="O985" i="2"/>
  <c r="N1141" i="2"/>
  <c r="O1154" i="2"/>
  <c r="O1241" i="2"/>
  <c r="N1283" i="2"/>
  <c r="N1297" i="2"/>
  <c r="N529" i="2"/>
  <c r="N599" i="2"/>
  <c r="O846" i="2"/>
  <c r="O888" i="2"/>
  <c r="O944" i="2"/>
  <c r="N474" i="2"/>
  <c r="O344" i="2"/>
  <c r="N500" i="2"/>
  <c r="O572" i="2"/>
  <c r="N669" i="2"/>
  <c r="O806" i="2"/>
  <c r="O1070" i="2"/>
  <c r="O520" i="2"/>
  <c r="O674" i="2"/>
  <c r="N33" i="2"/>
  <c r="N203" i="2"/>
  <c r="N811" i="2"/>
  <c r="N371" i="2"/>
  <c r="O560" i="2"/>
  <c r="N593" i="2"/>
  <c r="N707" i="2"/>
  <c r="O718" i="2"/>
  <c r="O789" i="2"/>
  <c r="O869" i="2"/>
  <c r="N941" i="2"/>
  <c r="N973" i="2"/>
  <c r="N1167" i="2"/>
  <c r="N1203" i="2"/>
  <c r="N1215" i="2"/>
  <c r="N1263" i="2"/>
  <c r="N709" i="2"/>
  <c r="O109" i="2"/>
  <c r="O243" i="2"/>
  <c r="O323" i="2"/>
  <c r="O392" i="2"/>
  <c r="N404" i="2"/>
  <c r="N426" i="2"/>
  <c r="N1252" i="2"/>
  <c r="N155" i="2"/>
  <c r="O573" i="2"/>
  <c r="N1012" i="2"/>
  <c r="N127" i="2"/>
  <c r="O168" i="2"/>
  <c r="N206" i="2"/>
  <c r="O217" i="2"/>
  <c r="N337" i="2"/>
  <c r="N440" i="2"/>
  <c r="O450" i="2"/>
  <c r="O461" i="2"/>
  <c r="N483" i="2"/>
  <c r="N542" i="2"/>
  <c r="O595" i="2"/>
  <c r="O720" i="2"/>
  <c r="O733" i="2"/>
  <c r="N757" i="2"/>
  <c r="N769" i="2"/>
  <c r="N837" i="2"/>
  <c r="N883" i="2"/>
  <c r="O894" i="2"/>
  <c r="O920" i="2"/>
  <c r="N943" i="2"/>
  <c r="N989" i="2"/>
  <c r="O1001" i="2"/>
  <c r="N1049" i="2"/>
  <c r="O1097" i="2"/>
  <c r="O1108" i="2"/>
  <c r="O1322" i="2"/>
  <c r="O552" i="2"/>
  <c r="N260" i="2"/>
  <c r="O312" i="2"/>
  <c r="N349" i="2"/>
  <c r="O384" i="2"/>
  <c r="O418" i="2"/>
  <c r="N532" i="2"/>
  <c r="N574" i="2"/>
  <c r="N586" i="2"/>
  <c r="N618" i="2"/>
  <c r="N628" i="2"/>
  <c r="N793" i="2"/>
  <c r="N815" i="2"/>
  <c r="O826" i="2"/>
  <c r="O872" i="2"/>
  <c r="O966" i="2"/>
  <c r="N1073" i="2"/>
  <c r="N1121" i="2"/>
  <c r="N1135" i="2"/>
  <c r="N1171" i="2"/>
  <c r="N1183" i="2"/>
  <c r="N1219" i="2"/>
  <c r="N1231" i="2"/>
  <c r="N1267" i="2"/>
  <c r="O1290" i="2"/>
  <c r="O1301" i="2"/>
  <c r="N1333" i="2"/>
  <c r="O814" i="2"/>
  <c r="N84" i="2"/>
  <c r="O157" i="2"/>
  <c r="O272" i="2"/>
  <c r="O285" i="2"/>
  <c r="N884" i="2"/>
  <c r="O1256" i="2"/>
  <c r="N1279" i="2"/>
  <c r="N1313" i="2"/>
  <c r="N1323" i="2"/>
  <c r="O472" i="2"/>
  <c r="N965" i="2"/>
  <c r="O544" i="2"/>
  <c r="N555" i="2"/>
  <c r="O608" i="2"/>
  <c r="N619" i="2"/>
  <c r="N735" i="2"/>
  <c r="O758" i="2"/>
  <c r="N851" i="2"/>
  <c r="N863" i="2"/>
  <c r="O896" i="2"/>
  <c r="N991" i="2"/>
  <c r="O1086" i="2"/>
  <c r="N1172" i="2"/>
  <c r="N1197" i="2"/>
  <c r="N1220" i="2"/>
  <c r="N1245" i="2"/>
  <c r="O1300" i="2"/>
  <c r="N13" i="2"/>
  <c r="N235" i="2"/>
  <c r="N376" i="2"/>
  <c r="O386" i="2"/>
  <c r="N409" i="2"/>
  <c r="N420" i="2"/>
  <c r="N442" i="2"/>
  <c r="N475" i="2"/>
  <c r="N567" i="2"/>
  <c r="O588" i="2"/>
  <c r="N643" i="2"/>
  <c r="O656" i="2"/>
  <c r="O667" i="2"/>
  <c r="N1028" i="2"/>
  <c r="O1209" i="2"/>
  <c r="O1257" i="2"/>
  <c r="N617" i="2"/>
  <c r="O697" i="2"/>
  <c r="N1083" i="2"/>
  <c r="N185" i="2"/>
  <c r="N340" i="2"/>
  <c r="N465" i="2"/>
  <c r="N499" i="2"/>
  <c r="O512" i="2"/>
  <c r="N525" i="2"/>
  <c r="N535" i="2"/>
  <c r="N749" i="2"/>
  <c r="O840" i="2"/>
  <c r="O946" i="2"/>
  <c r="N969" i="2"/>
  <c r="N980" i="2"/>
  <c r="O1063" i="2"/>
  <c r="N1101" i="2"/>
  <c r="O1138" i="2"/>
  <c r="N1293" i="2"/>
  <c r="N1315" i="2"/>
  <c r="O1144" i="2"/>
  <c r="O1289" i="2"/>
  <c r="N29" i="2"/>
  <c r="N132" i="2"/>
  <c r="O160" i="2"/>
  <c r="N251" i="2"/>
  <c r="N264" i="2"/>
  <c r="N288" i="2"/>
  <c r="N387" i="2"/>
  <c r="O546" i="2"/>
  <c r="O610" i="2"/>
  <c r="N621" i="2"/>
  <c r="O690" i="2"/>
  <c r="O760" i="2"/>
  <c r="N819" i="2"/>
  <c r="N853" i="2"/>
  <c r="N865" i="2"/>
  <c r="N911" i="2"/>
  <c r="O925" i="2"/>
  <c r="N1005" i="2"/>
  <c r="O1077" i="2"/>
  <c r="N1187" i="2"/>
  <c r="N1199" i="2"/>
  <c r="N1235" i="2"/>
  <c r="N1247" i="2"/>
  <c r="N1305" i="2"/>
  <c r="O1326" i="2"/>
  <c r="O466" i="2"/>
  <c r="N569" i="2"/>
  <c r="N590" i="2"/>
  <c r="O938" i="2"/>
  <c r="N947" i="2"/>
  <c r="O1018" i="2"/>
  <c r="N45" i="2"/>
  <c r="O224" i="2"/>
  <c r="N265" i="2"/>
  <c r="N333" i="2"/>
  <c r="O354" i="2"/>
  <c r="N388" i="2"/>
  <c r="N401" i="2"/>
  <c r="N445" i="2"/>
  <c r="O456" i="2"/>
  <c r="N478" i="2"/>
  <c r="N526" i="2"/>
  <c r="N547" i="2"/>
  <c r="N558" i="2"/>
  <c r="N691" i="2"/>
  <c r="O798" i="2"/>
  <c r="O854" i="2"/>
  <c r="O866" i="2"/>
  <c r="O1054" i="2"/>
  <c r="O1127" i="2"/>
  <c r="O1140" i="2"/>
  <c r="N1188" i="2"/>
  <c r="O1200" i="2"/>
  <c r="N1236" i="2"/>
  <c r="N1295" i="2"/>
  <c r="O1306" i="2"/>
  <c r="N417" i="2"/>
  <c r="N1277" i="2"/>
  <c r="N61" i="2"/>
  <c r="N369" i="2"/>
  <c r="N413" i="2"/>
  <c r="N424" i="2"/>
  <c r="O434" i="2"/>
  <c r="O515" i="2"/>
  <c r="N612" i="2"/>
  <c r="N740" i="2"/>
  <c r="N821" i="2"/>
  <c r="N832" i="2"/>
  <c r="N879" i="2"/>
  <c r="N939" i="2"/>
  <c r="O948" i="2"/>
  <c r="N971" i="2"/>
  <c r="N1007" i="2"/>
  <c r="N1103" i="2"/>
  <c r="N1165" i="2"/>
  <c r="N1213" i="2"/>
  <c r="N180" i="2"/>
  <c r="N663" i="2"/>
  <c r="N907" i="2"/>
  <c r="O176" i="2"/>
  <c r="O189" i="2"/>
  <c r="N254" i="2"/>
  <c r="O402" i="2"/>
  <c r="N468" i="2"/>
  <c r="N491" i="2"/>
  <c r="N548" i="2"/>
  <c r="N602" i="2"/>
  <c r="O706" i="2"/>
  <c r="N717" i="2"/>
  <c r="N996" i="2"/>
  <c r="N1044" i="2"/>
  <c r="N1055" i="2"/>
  <c r="N1092" i="2"/>
  <c r="N1307" i="2"/>
  <c r="O1329" i="2"/>
  <c r="O15" i="2"/>
  <c r="O22" i="2"/>
  <c r="O31" i="2"/>
  <c r="O38" i="2"/>
  <c r="O47" i="2"/>
  <c r="O54" i="2"/>
  <c r="O63" i="2"/>
  <c r="O70" i="2"/>
  <c r="O116" i="2"/>
  <c r="N269" i="2"/>
  <c r="O269" i="2"/>
  <c r="N368" i="2"/>
  <c r="O368" i="2"/>
  <c r="N427" i="2"/>
  <c r="O467" i="2"/>
  <c r="N693" i="2"/>
  <c r="N738" i="2"/>
  <c r="O738" i="2"/>
  <c r="O771" i="2"/>
  <c r="N771" i="2"/>
  <c r="O804" i="2"/>
  <c r="N804" i="2"/>
  <c r="N834" i="2"/>
  <c r="O834" i="2"/>
  <c r="N1320" i="2"/>
  <c r="O1320" i="2"/>
  <c r="N728" i="2"/>
  <c r="O728" i="2"/>
  <c r="N419" i="2"/>
  <c r="O545" i="2"/>
  <c r="N545" i="2"/>
  <c r="N897" i="2"/>
  <c r="N1087" i="2"/>
  <c r="O1145" i="2"/>
  <c r="N1145" i="2"/>
  <c r="O1168" i="2"/>
  <c r="O1224" i="2"/>
  <c r="N16" i="2"/>
  <c r="O8" i="2"/>
  <c r="N24" i="2"/>
  <c r="N40" i="2"/>
  <c r="N56" i="2"/>
  <c r="N72" i="2"/>
  <c r="N93" i="2"/>
  <c r="O93" i="2"/>
  <c r="N248" i="2"/>
  <c r="O652" i="2"/>
  <c r="N825" i="2"/>
  <c r="O868" i="2"/>
  <c r="N868" i="2"/>
  <c r="O953" i="2"/>
  <c r="N953" i="2"/>
  <c r="N1032" i="2"/>
  <c r="O1032" i="2"/>
  <c r="N1311" i="2"/>
  <c r="N80" i="2"/>
  <c r="N17" i="2"/>
  <c r="N49" i="2"/>
  <c r="N65" i="2"/>
  <c r="O107" i="2"/>
  <c r="N107" i="2"/>
  <c r="N179" i="2"/>
  <c r="O179" i="2"/>
  <c r="N190" i="2"/>
  <c r="O237" i="2"/>
  <c r="N297" i="2"/>
  <c r="O370" i="2"/>
  <c r="N379" i="2"/>
  <c r="O536" i="2"/>
  <c r="N568" i="2"/>
  <c r="O568" i="2"/>
  <c r="O653" i="2"/>
  <c r="N653" i="2"/>
  <c r="N761" i="2"/>
  <c r="O899" i="2"/>
  <c r="N899" i="2"/>
  <c r="N954" i="2"/>
  <c r="O954" i="2"/>
  <c r="N975" i="2"/>
  <c r="O1136" i="2"/>
  <c r="O1192" i="2"/>
  <c r="O1280" i="2"/>
  <c r="N48" i="2"/>
  <c r="N120" i="2"/>
  <c r="O324" i="2"/>
  <c r="N324" i="2"/>
  <c r="N336" i="2"/>
  <c r="O336" i="2"/>
  <c r="N411" i="2"/>
  <c r="O609" i="2"/>
  <c r="N609" i="2"/>
  <c r="N642" i="2"/>
  <c r="O642" i="2"/>
  <c r="O654" i="2"/>
  <c r="N654" i="2"/>
  <c r="O685" i="2"/>
  <c r="N685" i="2"/>
  <c r="N857" i="2"/>
  <c r="N889" i="2"/>
  <c r="O945" i="2"/>
  <c r="N945" i="2"/>
  <c r="O1000" i="2"/>
  <c r="O1137" i="2"/>
  <c r="N1137" i="2"/>
  <c r="O1248" i="2"/>
  <c r="N682" i="2"/>
  <c r="O682" i="2"/>
  <c r="O449" i="2"/>
  <c r="N449" i="2"/>
  <c r="N95" i="2"/>
  <c r="N238" i="2"/>
  <c r="N360" i="2"/>
  <c r="O360" i="2"/>
  <c r="N451" i="2"/>
  <c r="N504" i="2"/>
  <c r="O504" i="2"/>
  <c r="O516" i="2"/>
  <c r="N516" i="2"/>
  <c r="N577" i="2"/>
  <c r="N620" i="2"/>
  <c r="O620" i="2"/>
  <c r="N753" i="2"/>
  <c r="N817" i="2"/>
  <c r="N1080" i="2"/>
  <c r="O1080" i="2"/>
  <c r="O1112" i="2"/>
  <c r="O1160" i="2"/>
  <c r="N259" i="2"/>
  <c r="O259" i="2"/>
  <c r="N10" i="2"/>
  <c r="O18" i="2"/>
  <c r="N26" i="2"/>
  <c r="O34" i="2"/>
  <c r="N42" i="2"/>
  <c r="O50" i="2"/>
  <c r="N58" i="2"/>
  <c r="O66" i="2"/>
  <c r="N74" i="2"/>
  <c r="N96" i="2"/>
  <c r="O96" i="2"/>
  <c r="N158" i="2"/>
  <c r="N169" i="2"/>
  <c r="O227" i="2"/>
  <c r="N286" i="2"/>
  <c r="O286" i="2"/>
  <c r="N754" i="2"/>
  <c r="O754" i="2"/>
  <c r="O786" i="2"/>
  <c r="N818" i="2"/>
  <c r="O818" i="2"/>
  <c r="N937" i="2"/>
  <c r="N968" i="2"/>
  <c r="O968" i="2"/>
  <c r="N1056" i="2"/>
  <c r="O1056" i="2"/>
  <c r="O1113" i="2"/>
  <c r="N1113" i="2"/>
  <c r="O1216" i="2"/>
  <c r="O1272" i="2"/>
  <c r="N1304" i="2"/>
  <c r="O1304" i="2"/>
  <c r="N148" i="2"/>
  <c r="N361" i="2"/>
  <c r="N403" i="2"/>
  <c r="N528" i="2"/>
  <c r="O528" i="2"/>
  <c r="O570" i="2"/>
  <c r="N570" i="2"/>
  <c r="O579" i="2"/>
  <c r="N579" i="2"/>
  <c r="N676" i="2"/>
  <c r="O699" i="2"/>
  <c r="N699" i="2"/>
  <c r="N849" i="2"/>
  <c r="O891" i="2"/>
  <c r="N891" i="2"/>
  <c r="N913" i="2"/>
  <c r="N307" i="2"/>
  <c r="O307" i="2"/>
  <c r="O921" i="2"/>
  <c r="N921" i="2"/>
  <c r="N19" i="2"/>
  <c r="N35" i="2"/>
  <c r="N51" i="2"/>
  <c r="N67" i="2"/>
  <c r="O111" i="2"/>
  <c r="N111" i="2"/>
  <c r="O136" i="2"/>
  <c r="O240" i="2"/>
  <c r="N275" i="2"/>
  <c r="O275" i="2"/>
  <c r="O328" i="2"/>
  <c r="N328" i="2"/>
  <c r="O393" i="2"/>
  <c r="N393" i="2"/>
  <c r="O433" i="2"/>
  <c r="N433" i="2"/>
  <c r="N443" i="2"/>
  <c r="O494" i="2"/>
  <c r="N494" i="2"/>
  <c r="N611" i="2"/>
  <c r="O644" i="2"/>
  <c r="N644" i="2"/>
  <c r="O788" i="2"/>
  <c r="N788" i="2"/>
  <c r="N809" i="2"/>
  <c r="N850" i="2"/>
  <c r="O850" i="2"/>
  <c r="N882" i="2"/>
  <c r="O882" i="2"/>
  <c r="O1024" i="2"/>
  <c r="O1047" i="2"/>
  <c r="O1184" i="2"/>
  <c r="O1240" i="2"/>
  <c r="N1335" i="2"/>
  <c r="O1335" i="2"/>
  <c r="O201" i="2"/>
  <c r="N201" i="2"/>
  <c r="O587" i="2"/>
  <c r="N587" i="2"/>
  <c r="N171" i="2"/>
  <c r="N195" i="2"/>
  <c r="O195" i="2"/>
  <c r="O315" i="2"/>
  <c r="N315" i="2"/>
  <c r="O329" i="2"/>
  <c r="N329" i="2"/>
  <c r="N444" i="2"/>
  <c r="O444" i="2"/>
  <c r="N519" i="2"/>
  <c r="N592" i="2"/>
  <c r="O592" i="2"/>
  <c r="O634" i="2"/>
  <c r="N634" i="2"/>
  <c r="O710" i="2"/>
  <c r="N734" i="2"/>
  <c r="O734" i="2"/>
  <c r="O744" i="2"/>
  <c r="O904" i="2"/>
  <c r="O915" i="2"/>
  <c r="N915" i="2"/>
  <c r="N1048" i="2"/>
  <c r="O1048" i="2"/>
  <c r="O1105" i="2"/>
  <c r="N1105" i="2"/>
  <c r="O1128" i="2"/>
  <c r="N296" i="2"/>
  <c r="O296" i="2"/>
  <c r="N459" i="2"/>
  <c r="N77" i="2"/>
  <c r="N125" i="2"/>
  <c r="O125" i="2"/>
  <c r="N509" i="2"/>
  <c r="O509" i="2"/>
  <c r="O551" i="2"/>
  <c r="N551" i="2"/>
  <c r="N701" i="2"/>
  <c r="O745" i="2"/>
  <c r="N745" i="2"/>
  <c r="N778" i="2"/>
  <c r="O778" i="2"/>
  <c r="O905" i="2"/>
  <c r="N905" i="2"/>
  <c r="O993" i="2"/>
  <c r="N993" i="2"/>
  <c r="N1071" i="2"/>
  <c r="O1129" i="2"/>
  <c r="N1129" i="2"/>
  <c r="O1152" i="2"/>
  <c r="O1208" i="2"/>
  <c r="O91" i="2"/>
  <c r="N91" i="2"/>
  <c r="N627" i="2"/>
  <c r="N100" i="2"/>
  <c r="O139" i="2"/>
  <c r="N139" i="2"/>
  <c r="O219" i="2"/>
  <c r="N219" i="2"/>
  <c r="N395" i="2"/>
  <c r="N484" i="2"/>
  <c r="N561" i="2"/>
  <c r="N603" i="2"/>
  <c r="N841" i="2"/>
  <c r="N873" i="2"/>
  <c r="O960" i="2"/>
  <c r="O1016" i="2"/>
  <c r="O1153" i="2"/>
  <c r="N1153" i="2"/>
  <c r="O1264" i="2"/>
  <c r="O1296" i="2"/>
  <c r="N1327" i="2"/>
  <c r="N651" i="2"/>
  <c r="O651" i="2"/>
  <c r="O952" i="2"/>
  <c r="O21" i="2"/>
  <c r="O37" i="2"/>
  <c r="O53" i="2"/>
  <c r="O69" i="2"/>
  <c r="N88" i="2"/>
  <c r="N208" i="2"/>
  <c r="O208" i="2"/>
  <c r="N232" i="2"/>
  <c r="O317" i="2"/>
  <c r="O352" i="2"/>
  <c r="O385" i="2"/>
  <c r="N385" i="2"/>
  <c r="N435" i="2"/>
  <c r="N510" i="2"/>
  <c r="N604" i="2"/>
  <c r="O604" i="2"/>
  <c r="O670" i="2"/>
  <c r="N670" i="2"/>
  <c r="N929" i="2"/>
  <c r="O1096" i="2"/>
  <c r="O1176" i="2"/>
  <c r="N64" i="2"/>
  <c r="O1031" i="2"/>
  <c r="N152" i="2"/>
  <c r="N267" i="2"/>
  <c r="N304" i="2"/>
  <c r="O304" i="2"/>
  <c r="O318" i="2"/>
  <c r="N318" i="2"/>
  <c r="O353" i="2"/>
  <c r="N353" i="2"/>
  <c r="O563" i="2"/>
  <c r="N563" i="2"/>
  <c r="N584" i="2"/>
  <c r="O584" i="2"/>
  <c r="O625" i="2"/>
  <c r="N625" i="2"/>
  <c r="O671" i="2"/>
  <c r="N671" i="2"/>
  <c r="N725" i="2"/>
  <c r="O725" i="2"/>
  <c r="N736" i="2"/>
  <c r="O802" i="2"/>
  <c r="O1232" i="2"/>
  <c r="N32" i="2"/>
  <c r="O1008" i="2"/>
  <c r="N128" i="2"/>
  <c r="O128" i="2"/>
  <c r="O141" i="2"/>
  <c r="N187" i="2"/>
  <c r="O221" i="2"/>
  <c r="O256" i="2"/>
  <c r="N477" i="2"/>
  <c r="O487" i="2"/>
  <c r="N487" i="2"/>
  <c r="O554" i="2"/>
  <c r="N554" i="2"/>
  <c r="N704" i="2"/>
  <c r="O704" i="2"/>
  <c r="O770" i="2"/>
  <c r="N833" i="2"/>
  <c r="O843" i="2"/>
  <c r="N843" i="2"/>
  <c r="O931" i="2"/>
  <c r="N931" i="2"/>
  <c r="O984" i="2"/>
  <c r="O1288" i="2"/>
  <c r="O816" i="2"/>
  <c r="O345" i="2"/>
  <c r="N363" i="2"/>
  <c r="O562" i="2"/>
  <c r="O578" i="2"/>
  <c r="N737" i="2"/>
  <c r="N787" i="2"/>
  <c r="N795" i="2"/>
  <c r="N803" i="2"/>
  <c r="O842" i="2"/>
  <c r="N867" i="2"/>
  <c r="O874" i="2"/>
  <c r="O890" i="2"/>
  <c r="O898" i="2"/>
  <c r="O914" i="2"/>
  <c r="O930" i="2"/>
  <c r="N961" i="2"/>
  <c r="N977" i="2"/>
  <c r="N1009" i="2"/>
  <c r="N1025" i="2"/>
  <c r="N1041" i="2"/>
  <c r="O1064" i="2"/>
  <c r="N1089" i="2"/>
  <c r="O1122" i="2"/>
  <c r="N1169" i="2"/>
  <c r="N1185" i="2"/>
  <c r="N1201" i="2"/>
  <c r="N1217" i="2"/>
  <c r="N1233" i="2"/>
  <c r="N1249" i="2"/>
  <c r="N1265" i="2"/>
  <c r="N1281" i="2"/>
  <c r="O962" i="2"/>
  <c r="O978" i="2"/>
  <c r="O1010" i="2"/>
  <c r="O1026" i="2"/>
  <c r="O1042" i="2"/>
  <c r="N1065" i="2"/>
  <c r="O1090" i="2"/>
  <c r="O1114" i="2"/>
  <c r="N1123" i="2"/>
  <c r="O1130" i="2"/>
  <c r="O1146" i="2"/>
  <c r="O1170" i="2"/>
  <c r="O1186" i="2"/>
  <c r="O1202" i="2"/>
  <c r="O1218" i="2"/>
  <c r="O1234" i="2"/>
  <c r="O1250" i="2"/>
  <c r="O1266" i="2"/>
  <c r="O1282" i="2"/>
  <c r="O1298" i="2"/>
  <c r="O1314" i="2"/>
  <c r="N1337" i="2"/>
  <c r="O291" i="2"/>
  <c r="N320" i="2"/>
  <c r="O338" i="2"/>
  <c r="N347" i="2"/>
  <c r="N355" i="2"/>
  <c r="N365" i="2"/>
  <c r="N398" i="2"/>
  <c r="N414" i="2"/>
  <c r="N462" i="2"/>
  <c r="O496" i="2"/>
  <c r="N513" i="2"/>
  <c r="N522" i="2"/>
  <c r="O530" i="2"/>
  <c r="N539" i="2"/>
  <c r="N589" i="2"/>
  <c r="N638" i="2"/>
  <c r="N647" i="2"/>
  <c r="O664" i="2"/>
  <c r="N687" i="2"/>
  <c r="O696" i="2"/>
  <c r="N713" i="2"/>
  <c r="N721" i="2"/>
  <c r="N747" i="2"/>
  <c r="N756" i="2"/>
  <c r="N781" i="2"/>
  <c r="N797" i="2"/>
  <c r="N820" i="2"/>
  <c r="N836" i="2"/>
  <c r="N852" i="2"/>
  <c r="O986" i="2"/>
  <c r="N995" i="2"/>
  <c r="O1058" i="2"/>
  <c r="O1074" i="2"/>
  <c r="O1098" i="2"/>
  <c r="N1107" i="2"/>
  <c r="N1139" i="2"/>
  <c r="N1155" i="2"/>
  <c r="O1162" i="2"/>
  <c r="O1178" i="2"/>
  <c r="O1194" i="2"/>
  <c r="O1210" i="2"/>
  <c r="O1226" i="2"/>
  <c r="O1242" i="2"/>
  <c r="O1258" i="2"/>
  <c r="O1330" i="2"/>
  <c r="N222" i="2"/>
  <c r="O253" i="2"/>
  <c r="O301" i="2"/>
  <c r="N382" i="2"/>
  <c r="N407" i="2"/>
  <c r="N423" i="2"/>
  <c r="N430" i="2"/>
  <c r="N439" i="2"/>
  <c r="N446" i="2"/>
  <c r="N471" i="2"/>
  <c r="O488" i="2"/>
  <c r="N606" i="2"/>
  <c r="N622" i="2"/>
  <c r="N672" i="2"/>
  <c r="N705" i="2"/>
  <c r="N739" i="2"/>
  <c r="N765" i="2"/>
  <c r="N773" i="2"/>
  <c r="N813" i="2"/>
  <c r="N861" i="2"/>
  <c r="N877" i="2"/>
  <c r="N900" i="2"/>
  <c r="N916" i="2"/>
  <c r="N932" i="2"/>
  <c r="N955" i="2"/>
  <c r="N963" i="2"/>
  <c r="O970" i="2"/>
  <c r="N979" i="2"/>
  <c r="N1011" i="2"/>
  <c r="N1027" i="2"/>
  <c r="O1034" i="2"/>
  <c r="N1043" i="2"/>
  <c r="O1050" i="2"/>
  <c r="O1082" i="2"/>
  <c r="N1091" i="2"/>
  <c r="N1115" i="2"/>
  <c r="N1124" i="2"/>
  <c r="N1131" i="2"/>
  <c r="N1147" i="2"/>
  <c r="N1299" i="2"/>
  <c r="N143" i="2"/>
  <c r="O163" i="2"/>
  <c r="O173" i="2"/>
  <c r="N233" i="2"/>
  <c r="N283" i="2"/>
  <c r="N292" i="2"/>
  <c r="N331" i="2"/>
  <c r="N391" i="2"/>
  <c r="N455" i="2"/>
  <c r="O480" i="2"/>
  <c r="N497" i="2"/>
  <c r="N506" i="2"/>
  <c r="O514" i="2"/>
  <c r="N523" i="2"/>
  <c r="N531" i="2"/>
  <c r="N557" i="2"/>
  <c r="N615" i="2"/>
  <c r="N631" i="2"/>
  <c r="O648" i="2"/>
  <c r="O665" i="2"/>
  <c r="N688" i="2"/>
  <c r="O722" i="2"/>
  <c r="N829" i="2"/>
  <c r="N987" i="2"/>
  <c r="N1003" i="2"/>
  <c r="N1019" i="2"/>
  <c r="N1059" i="2"/>
  <c r="O1066" i="2"/>
  <c r="N1075" i="2"/>
  <c r="N1099" i="2"/>
  <c r="N1163" i="2"/>
  <c r="N1179" i="2"/>
  <c r="N1195" i="2"/>
  <c r="N1211" i="2"/>
  <c r="N1227" i="2"/>
  <c r="N1243" i="2"/>
  <c r="N1259" i="2"/>
  <c r="N1275" i="2"/>
  <c r="N1291" i="2"/>
  <c r="N1331" i="2"/>
  <c r="O1338" i="2"/>
  <c r="N184" i="2"/>
  <c r="O192" i="2"/>
  <c r="O112" i="2"/>
  <c r="N123" i="2"/>
  <c r="O400" i="2"/>
  <c r="O416" i="2"/>
  <c r="O464" i="2"/>
  <c r="N481" i="2"/>
  <c r="N490" i="2"/>
  <c r="O498" i="2"/>
  <c r="N507" i="2"/>
  <c r="O616" i="2"/>
  <c r="O632" i="2"/>
  <c r="O640" i="2"/>
  <c r="O666" i="2"/>
  <c r="N689" i="2"/>
  <c r="N723" i="2"/>
  <c r="O766" i="2"/>
  <c r="O774" i="2"/>
  <c r="O830" i="2"/>
  <c r="O862" i="2"/>
  <c r="O878" i="2"/>
  <c r="N901" i="2"/>
  <c r="N917" i="2"/>
  <c r="N933" i="2"/>
  <c r="N957" i="2"/>
  <c r="N1060" i="2"/>
  <c r="N1067" i="2"/>
  <c r="N1076" i="2"/>
  <c r="N1117" i="2"/>
  <c r="N1125" i="2"/>
  <c r="N1133" i="2"/>
  <c r="N1149" i="2"/>
  <c r="N1339" i="2"/>
  <c r="N981" i="2"/>
  <c r="N997" i="2"/>
  <c r="N1013" i="2"/>
  <c r="N1029" i="2"/>
  <c r="N1037" i="2"/>
  <c r="N1045" i="2"/>
  <c r="N1053" i="2"/>
  <c r="N1085" i="2"/>
  <c r="N1093" i="2"/>
  <c r="O1118" i="2"/>
  <c r="O1134" i="2"/>
  <c r="O1150" i="2"/>
  <c r="N1157" i="2"/>
  <c r="N1173" i="2"/>
  <c r="N1189" i="2"/>
  <c r="N1205" i="2"/>
  <c r="N1221" i="2"/>
  <c r="N1237" i="2"/>
  <c r="N1253" i="2"/>
  <c r="N1269" i="2"/>
  <c r="N1285" i="2"/>
  <c r="N1309" i="2"/>
  <c r="N1325" i="2"/>
  <c r="O776" i="2"/>
  <c r="N784" i="2"/>
  <c r="O792" i="2"/>
  <c r="O800" i="2"/>
  <c r="N847" i="2"/>
  <c r="N895" i="2"/>
  <c r="O902" i="2"/>
  <c r="O918" i="2"/>
  <c r="N927" i="2"/>
  <c r="O958" i="2"/>
  <c r="O990" i="2"/>
  <c r="O1006" i="2"/>
  <c r="O1022" i="2"/>
  <c r="N1069" i="2"/>
  <c r="O1166" i="2"/>
  <c r="O1182" i="2"/>
  <c r="O1198" i="2"/>
  <c r="O1214" i="2"/>
  <c r="O1230" i="2"/>
  <c r="O1246" i="2"/>
  <c r="O1262" i="2"/>
  <c r="O1278" i="2"/>
  <c r="O1294" i="2"/>
  <c r="N1341" i="2"/>
  <c r="O133" i="2"/>
  <c r="N133" i="2"/>
  <c r="O415" i="2"/>
  <c r="N415" i="2"/>
  <c r="N57" i="2"/>
  <c r="O351" i="2"/>
  <c r="N351" i="2"/>
  <c r="O175" i="2"/>
  <c r="N175" i="2"/>
  <c r="N30" i="2"/>
  <c r="O1334" i="2"/>
  <c r="N1334" i="2"/>
  <c r="N9" i="2"/>
  <c r="N41" i="2"/>
  <c r="O78" i="2"/>
  <c r="O271" i="2"/>
  <c r="N271" i="2"/>
  <c r="O4" i="2"/>
  <c r="N20" i="2"/>
  <c r="O25" i="2"/>
  <c r="N36" i="2"/>
  <c r="N52" i="2"/>
  <c r="N68" i="2"/>
  <c r="O73" i="2"/>
  <c r="O94" i="2"/>
  <c r="O110" i="2"/>
  <c r="O126" i="2"/>
  <c r="O142" i="2"/>
  <c r="N244" i="2"/>
  <c r="N281" i="2"/>
  <c r="N308" i="2"/>
  <c r="O335" i="2"/>
  <c r="N335" i="2"/>
  <c r="N596" i="2"/>
  <c r="O223" i="2"/>
  <c r="N223" i="2"/>
  <c r="O149" i="2"/>
  <c r="N149" i="2"/>
  <c r="N564" i="2"/>
  <c r="O1328" i="2"/>
  <c r="O159" i="2"/>
  <c r="N159" i="2"/>
  <c r="O447" i="2"/>
  <c r="N447" i="2"/>
  <c r="N5" i="2"/>
  <c r="O207" i="2"/>
  <c r="N207" i="2"/>
  <c r="O463" i="2"/>
  <c r="N463" i="2"/>
  <c r="O479" i="2"/>
  <c r="N479" i="2"/>
  <c r="O495" i="2"/>
  <c r="N495" i="2"/>
  <c r="O511" i="2"/>
  <c r="N511" i="2"/>
  <c r="O527" i="2"/>
  <c r="N527" i="2"/>
  <c r="O543" i="2"/>
  <c r="N543" i="2"/>
  <c r="N14" i="2"/>
  <c r="N62" i="2"/>
  <c r="O255" i="2"/>
  <c r="N255" i="2"/>
  <c r="O319" i="2"/>
  <c r="N319" i="2"/>
  <c r="O559" i="2"/>
  <c r="N559" i="2"/>
  <c r="N660" i="2"/>
  <c r="O742" i="2"/>
  <c r="O751" i="2"/>
  <c r="N751" i="2"/>
  <c r="O575" i="2"/>
  <c r="N575" i="2"/>
  <c r="O684" i="2"/>
  <c r="N684" i="2"/>
  <c r="N692" i="2"/>
  <c r="O838" i="2"/>
  <c r="O956" i="2"/>
  <c r="N956" i="2"/>
  <c r="N875" i="2"/>
  <c r="O1312" i="2"/>
  <c r="O118" i="2"/>
  <c r="N118" i="2"/>
  <c r="N580" i="2"/>
  <c r="N6" i="2"/>
  <c r="N11" i="2"/>
  <c r="N27" i="2"/>
  <c r="N43" i="2"/>
  <c r="N59" i="2"/>
  <c r="N75" i="2"/>
  <c r="N89" i="2"/>
  <c r="N105" i="2"/>
  <c r="N121" i="2"/>
  <c r="N137" i="2"/>
  <c r="N153" i="2"/>
  <c r="N228" i="2"/>
  <c r="N457" i="2"/>
  <c r="N473" i="2"/>
  <c r="N489" i="2"/>
  <c r="N505" i="2"/>
  <c r="N521" i="2"/>
  <c r="N537" i="2"/>
  <c r="N553" i="2"/>
  <c r="O591" i="2"/>
  <c r="N591" i="2"/>
  <c r="O607" i="2"/>
  <c r="N607" i="2"/>
  <c r="O383" i="2"/>
  <c r="N383" i="2"/>
  <c r="N196" i="2"/>
  <c r="O876" i="2"/>
  <c r="N876" i="2"/>
  <c r="O191" i="2"/>
  <c r="N191" i="2"/>
  <c r="O303" i="2"/>
  <c r="N303" i="2"/>
  <c r="N585" i="2"/>
  <c r="O623" i="2"/>
  <c r="N623" i="2"/>
  <c r="N714" i="2"/>
  <c r="O714" i="2"/>
  <c r="O101" i="2"/>
  <c r="N101" i="2"/>
  <c r="O102" i="2"/>
  <c r="N102" i="2"/>
  <c r="O431" i="2"/>
  <c r="N431" i="2"/>
  <c r="N7" i="2"/>
  <c r="N12" i="2"/>
  <c r="N28" i="2"/>
  <c r="N44" i="2"/>
  <c r="N60" i="2"/>
  <c r="N76" i="2"/>
  <c r="N90" i="2"/>
  <c r="N106" i="2"/>
  <c r="N122" i="2"/>
  <c r="N138" i="2"/>
  <c r="N154" i="2"/>
  <c r="O211" i="2"/>
  <c r="O239" i="2"/>
  <c r="N239" i="2"/>
  <c r="N249" i="2"/>
  <c r="N276" i="2"/>
  <c r="N313" i="2"/>
  <c r="N601" i="2"/>
  <c r="O639" i="2"/>
  <c r="N639" i="2"/>
  <c r="N934" i="2"/>
  <c r="O934" i="2"/>
  <c r="N46" i="2"/>
  <c r="O399" i="2"/>
  <c r="N399" i="2"/>
  <c r="N23" i="2"/>
  <c r="N39" i="2"/>
  <c r="N55" i="2"/>
  <c r="N71" i="2"/>
  <c r="N83" i="2"/>
  <c r="N99" i="2"/>
  <c r="N115" i="2"/>
  <c r="N131" i="2"/>
  <c r="N147" i="2"/>
  <c r="N164" i="2"/>
  <c r="N372" i="2"/>
  <c r="O655" i="2"/>
  <c r="N655" i="2"/>
  <c r="O794" i="2"/>
  <c r="O367" i="2"/>
  <c r="N367" i="2"/>
  <c r="O86" i="2"/>
  <c r="N86" i="2"/>
  <c r="N212" i="2"/>
  <c r="N356" i="2"/>
  <c r="N436" i="2"/>
  <c r="N633" i="2"/>
  <c r="N649" i="2"/>
  <c r="N779" i="2"/>
  <c r="N912" i="2"/>
  <c r="O85" i="2"/>
  <c r="N85" i="2"/>
  <c r="O117" i="2"/>
  <c r="N117" i="2"/>
  <c r="O287" i="2"/>
  <c r="N287" i="2"/>
  <c r="O780" i="2"/>
  <c r="N780" i="2"/>
  <c r="O764" i="2"/>
  <c r="N764" i="2"/>
  <c r="O860" i="2"/>
  <c r="N860" i="2"/>
  <c r="O1318" i="2"/>
  <c r="N1318" i="2"/>
  <c r="O700" i="2"/>
  <c r="N700" i="2"/>
  <c r="N170" i="2"/>
  <c r="N186" i="2"/>
  <c r="N202" i="2"/>
  <c r="N218" i="2"/>
  <c r="N234" i="2"/>
  <c r="N250" i="2"/>
  <c r="N266" i="2"/>
  <c r="N282" i="2"/>
  <c r="N298" i="2"/>
  <c r="N314" i="2"/>
  <c r="N330" i="2"/>
  <c r="N346" i="2"/>
  <c r="N362" i="2"/>
  <c r="N378" i="2"/>
  <c r="N394" i="2"/>
  <c r="N410" i="2"/>
  <c r="N165" i="2"/>
  <c r="N181" i="2"/>
  <c r="N197" i="2"/>
  <c r="N213" i="2"/>
  <c r="N229" i="2"/>
  <c r="N245" i="2"/>
  <c r="N261" i="2"/>
  <c r="N277" i="2"/>
  <c r="N293" i="2"/>
  <c r="N309" i="2"/>
  <c r="N325" i="2"/>
  <c r="N341" i="2"/>
  <c r="N357" i="2"/>
  <c r="N373" i="2"/>
  <c r="N389" i="2"/>
  <c r="N405" i="2"/>
  <c r="N421" i="2"/>
  <c r="N437" i="2"/>
  <c r="N453" i="2"/>
  <c r="N469" i="2"/>
  <c r="N485" i="2"/>
  <c r="N501" i="2"/>
  <c r="N517" i="2"/>
  <c r="N533" i="2"/>
  <c r="N549" i="2"/>
  <c r="N565" i="2"/>
  <c r="N581" i="2"/>
  <c r="N597" i="2"/>
  <c r="N613" i="2"/>
  <c r="N629" i="2"/>
  <c r="N645" i="2"/>
  <c r="N661" i="2"/>
  <c r="O678" i="2"/>
  <c r="O686" i="2"/>
  <c r="N708" i="2"/>
  <c r="N715" i="2"/>
  <c r="N752" i="2"/>
  <c r="O796" i="2"/>
  <c r="N796" i="2"/>
  <c r="O810" i="2"/>
  <c r="N848" i="2"/>
  <c r="O892" i="2"/>
  <c r="N892" i="2"/>
  <c r="O906" i="2"/>
  <c r="O950" i="2"/>
  <c r="O716" i="2"/>
  <c r="N716" i="2"/>
  <c r="O730" i="2"/>
  <c r="N767" i="2"/>
  <c r="O982" i="2"/>
  <c r="N982" i="2"/>
  <c r="N134" i="2"/>
  <c r="N150" i="2"/>
  <c r="N166" i="2"/>
  <c r="N182" i="2"/>
  <c r="N198" i="2"/>
  <c r="N214" i="2"/>
  <c r="N230" i="2"/>
  <c r="N246" i="2"/>
  <c r="N262" i="2"/>
  <c r="N278" i="2"/>
  <c r="N294" i="2"/>
  <c r="N310" i="2"/>
  <c r="N326" i="2"/>
  <c r="N342" i="2"/>
  <c r="N358" i="2"/>
  <c r="N374" i="2"/>
  <c r="N390" i="2"/>
  <c r="N406" i="2"/>
  <c r="N422" i="2"/>
  <c r="N438" i="2"/>
  <c r="N454" i="2"/>
  <c r="N470" i="2"/>
  <c r="N486" i="2"/>
  <c r="N502" i="2"/>
  <c r="N518" i="2"/>
  <c r="N534" i="2"/>
  <c r="N550" i="2"/>
  <c r="N566" i="2"/>
  <c r="N582" i="2"/>
  <c r="N598" i="2"/>
  <c r="N614" i="2"/>
  <c r="N630" i="2"/>
  <c r="N646" i="2"/>
  <c r="N662" i="2"/>
  <c r="O680" i="2"/>
  <c r="O694" i="2"/>
  <c r="O702" i="2"/>
  <c r="N724" i="2"/>
  <c r="N731" i="2"/>
  <c r="N768" i="2"/>
  <c r="O812" i="2"/>
  <c r="N812" i="2"/>
  <c r="N864" i="2"/>
  <c r="O908" i="2"/>
  <c r="N908" i="2"/>
  <c r="O922" i="2"/>
  <c r="O998" i="2"/>
  <c r="N998" i="2"/>
  <c r="O1014" i="2"/>
  <c r="N1014" i="2"/>
  <c r="O1030" i="2"/>
  <c r="N1030" i="2"/>
  <c r="N81" i="2"/>
  <c r="N97" i="2"/>
  <c r="N113" i="2"/>
  <c r="N129" i="2"/>
  <c r="N145" i="2"/>
  <c r="N161" i="2"/>
  <c r="N177" i="2"/>
  <c r="N193" i="2"/>
  <c r="N209" i="2"/>
  <c r="N225" i="2"/>
  <c r="N241" i="2"/>
  <c r="N257" i="2"/>
  <c r="N273" i="2"/>
  <c r="N289" i="2"/>
  <c r="N305" i="2"/>
  <c r="N321" i="2"/>
  <c r="N641" i="2"/>
  <c r="N657" i="2"/>
  <c r="N668" i="2"/>
  <c r="O732" i="2"/>
  <c r="N732" i="2"/>
  <c r="O746" i="2"/>
  <c r="N827" i="2"/>
  <c r="O1046" i="2"/>
  <c r="N1046" i="2"/>
  <c r="N92" i="2"/>
  <c r="N108" i="2"/>
  <c r="N124" i="2"/>
  <c r="N140" i="2"/>
  <c r="N156" i="2"/>
  <c r="N172" i="2"/>
  <c r="N188" i="2"/>
  <c r="N204" i="2"/>
  <c r="N220" i="2"/>
  <c r="N236" i="2"/>
  <c r="N252" i="2"/>
  <c r="N268" i="2"/>
  <c r="N284" i="2"/>
  <c r="N300" i="2"/>
  <c r="N316" i="2"/>
  <c r="N332" i="2"/>
  <c r="N348" i="2"/>
  <c r="N364" i="2"/>
  <c r="N380" i="2"/>
  <c r="N396" i="2"/>
  <c r="N412" i="2"/>
  <c r="N428" i="2"/>
  <c r="N460" i="2"/>
  <c r="N476" i="2"/>
  <c r="N492" i="2"/>
  <c r="N508" i="2"/>
  <c r="N524" i="2"/>
  <c r="N540" i="2"/>
  <c r="N636" i="2"/>
  <c r="N703" i="2"/>
  <c r="O790" i="2"/>
  <c r="O828" i="2"/>
  <c r="N828" i="2"/>
  <c r="O886" i="2"/>
  <c r="N923" i="2"/>
  <c r="O976" i="2"/>
  <c r="O992" i="2"/>
  <c r="O1062" i="2"/>
  <c r="N1062" i="2"/>
  <c r="N87" i="2"/>
  <c r="N103" i="2"/>
  <c r="N119" i="2"/>
  <c r="N135" i="2"/>
  <c r="N151" i="2"/>
  <c r="N167" i="2"/>
  <c r="N183" i="2"/>
  <c r="N199" i="2"/>
  <c r="N215" i="2"/>
  <c r="N231" i="2"/>
  <c r="N247" i="2"/>
  <c r="N263" i="2"/>
  <c r="N279" i="2"/>
  <c r="N295" i="2"/>
  <c r="N311" i="2"/>
  <c r="N327" i="2"/>
  <c r="N343" i="2"/>
  <c r="N359" i="2"/>
  <c r="O924" i="2"/>
  <c r="N924" i="2"/>
  <c r="O1078" i="2"/>
  <c r="N1078" i="2"/>
  <c r="O1094" i="2"/>
  <c r="N1094" i="2"/>
  <c r="O1110" i="2"/>
  <c r="N1110" i="2"/>
  <c r="O1126" i="2"/>
  <c r="N1126" i="2"/>
  <c r="N82" i="2"/>
  <c r="N98" i="2"/>
  <c r="N114" i="2"/>
  <c r="N130" i="2"/>
  <c r="N146" i="2"/>
  <c r="N162" i="2"/>
  <c r="N178" i="2"/>
  <c r="N194" i="2"/>
  <c r="N210" i="2"/>
  <c r="N226" i="2"/>
  <c r="N242" i="2"/>
  <c r="N258" i="2"/>
  <c r="N274" i="2"/>
  <c r="N290" i="2"/>
  <c r="N306" i="2"/>
  <c r="N322" i="2"/>
  <c r="O748" i="2"/>
  <c r="N748" i="2"/>
  <c r="O762" i="2"/>
  <c r="O844" i="2"/>
  <c r="N844" i="2"/>
  <c r="O858" i="2"/>
  <c r="O1040" i="2"/>
  <c r="O1142" i="2"/>
  <c r="N1142" i="2"/>
  <c r="O1158" i="2"/>
  <c r="N1158" i="2"/>
  <c r="O1174" i="2"/>
  <c r="N1174" i="2"/>
  <c r="O1190" i="2"/>
  <c r="N1190" i="2"/>
  <c r="O1206" i="2"/>
  <c r="N1206" i="2"/>
  <c r="O1222" i="2"/>
  <c r="N1222" i="2"/>
  <c r="O1238" i="2"/>
  <c r="N1238" i="2"/>
  <c r="O1254" i="2"/>
  <c r="N1254" i="2"/>
  <c r="O1270" i="2"/>
  <c r="N1270" i="2"/>
  <c r="O1286" i="2"/>
  <c r="N1286" i="2"/>
  <c r="O726" i="2"/>
  <c r="N763" i="2"/>
  <c r="N859" i="2"/>
  <c r="O940" i="2"/>
  <c r="N940" i="2"/>
  <c r="O1072" i="2"/>
  <c r="O1088" i="2"/>
  <c r="O1104" i="2"/>
  <c r="O1120" i="2"/>
  <c r="O1302" i="2"/>
  <c r="N1302" i="2"/>
  <c r="O1336" i="2"/>
  <c r="N972" i="2"/>
  <c r="N988" i="2"/>
  <c r="N1004" i="2"/>
  <c r="N1020" i="2"/>
  <c r="N1036" i="2"/>
  <c r="N1052" i="2"/>
  <c r="N1068" i="2"/>
  <c r="N1084" i="2"/>
  <c r="N1100" i="2"/>
  <c r="N1116" i="2"/>
  <c r="N1132" i="2"/>
  <c r="N1148" i="2"/>
  <c r="N1164" i="2"/>
  <c r="N1180" i="2"/>
  <c r="N1196" i="2"/>
  <c r="N1212" i="2"/>
  <c r="N1228" i="2"/>
  <c r="N1244" i="2"/>
  <c r="N1260" i="2"/>
  <c r="N1276" i="2"/>
  <c r="N1292" i="2"/>
  <c r="N1308" i="2"/>
  <c r="N1324" i="2"/>
  <c r="N1340" i="2"/>
  <c r="N679" i="2"/>
  <c r="N695" i="2"/>
  <c r="N711" i="2"/>
  <c r="N727" i="2"/>
  <c r="N743" i="2"/>
  <c r="N759" i="2"/>
  <c r="N775" i="2"/>
  <c r="N791" i="2"/>
  <c r="N807" i="2"/>
  <c r="N823" i="2"/>
  <c r="N839" i="2"/>
  <c r="N855" i="2"/>
  <c r="N871" i="2"/>
  <c r="N887" i="2"/>
  <c r="N903" i="2"/>
  <c r="N919" i="2"/>
  <c r="N935" i="2"/>
  <c r="N951" i="2"/>
  <c r="N967" i="2"/>
  <c r="N983" i="2"/>
  <c r="N999" i="2"/>
  <c r="N1015" i="2"/>
  <c r="N1079" i="2"/>
  <c r="N1095" i="2"/>
  <c r="N1111" i="2"/>
  <c r="N1143" i="2"/>
  <c r="N1159" i="2"/>
  <c r="N1175" i="2"/>
  <c r="N1191" i="2"/>
  <c r="N1207" i="2"/>
  <c r="N1223" i="2"/>
  <c r="N1239" i="2"/>
  <c r="N1255" i="2"/>
  <c r="N1271" i="2"/>
  <c r="N1287" i="2"/>
  <c r="N1303" i="2"/>
  <c r="N1319" i="2"/>
  <c r="N2" i="2"/>
  <c r="O2" i="2"/>
</calcChain>
</file>

<file path=xl/sharedStrings.xml><?xml version="1.0" encoding="utf-8"?>
<sst xmlns="http://schemas.openxmlformats.org/spreadsheetml/2006/main" count="4182" uniqueCount="56">
  <si>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</si>
  <si>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</si>
  <si>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</si>
  <si>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</si>
  <si>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</si>
  <si>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</si>
  <si>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</si>
  <si>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</si>
  <si>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</si>
  <si>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</si>
  <si>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</si>
  <si>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</si>
  <si>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</si>
  <si>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</si>
  <si>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</si>
  <si>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y = m(x) + b</t>
  </si>
  <si>
    <t>y = m1(x1) + m2(x2) + m3(x3) + y-intercept</t>
  </si>
  <si>
    <t>y = m1(19) + m2(27.9) + m3(0) + y-intercept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</si>
  <si>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</si>
  <si>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</si>
  <si>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</si>
  <si>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</si>
  <si>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</si>
  <si>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</si>
  <si>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</si>
  <si>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</si>
  <si>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</si>
  <si>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</si>
  <si>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</si>
  <si>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</si>
  <si>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</si>
  <si>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</si>
  <si>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</si>
  <si>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</si>
  <si>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</si>
  <si>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</si>
  <si>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</si>
  <si>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</si>
  <si>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</si>
  <si>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</si>
  <si>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</si>
  <si>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</si>
  <si>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240(19) + 332(27.9) + 543(0) + (-6916)</t>
    </r>
  </si>
  <si>
    <t>predicted</t>
  </si>
  <si>
    <t>abs(diff)</t>
  </si>
  <si>
    <t>diff^2</t>
  </si>
  <si>
    <t>MAE</t>
  </si>
  <si>
    <t>RMSE</t>
  </si>
  <si>
    <t>skew</t>
  </si>
  <si>
    <t>square root</t>
  </si>
  <si>
    <t>cube root</t>
  </si>
  <si>
    <t>ln</t>
  </si>
  <si>
    <t>Using Natural log as the Dependent variable</t>
  </si>
  <si>
    <t>MLR To predict Sex based on the rest of the features</t>
  </si>
  <si>
    <t>VIF Models</t>
  </si>
  <si>
    <t>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</si>
</sst>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 applyFill="1" applyBorder="1" applyAlignment="1"/>
    <xf numFmtId="164" fontId="16" fillId="0" borderId="0" xfId="0" applyNumberFormat="1" applyFont="1" applyFill="1" applyBorder="1" applyAlignment="1"/>
    <xf numFmtId="164" fontId="16" fillId="0" borderId="10" xfId="0" applyNumberFormat="1" applyFont="1" applyFill="1" applyBorder="1" applyAlignment="1"/>
    <xf numFmtId="2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69" fontId="0" fillId="0" borderId="0" xfId="0" applyNumberFormat="1" applyFill="1" applyBorder="1" applyAlignment="1"/>
    <xf numFmtId="169" fontId="0" fillId="0" borderId="10" xfId="0" applyNumberFormat="1" applyFill="1" applyBorder="1" applyAlignment="1"/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clusteredColumn" uniqueId="{DB824148-18BF-4975-902C-5060E7B7C8D1}">
          <cx:tx>
            <cx:txData>
              <cx:f>_xlchart.v1.0</cx:f>
              <cx:v>charges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Square Root
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Square Root</a:t>
          </a:r>
        </a:p>
      </cx:txPr>
    </cx:title>
    <cx:plotArea>
      <cx:plotAreaRegion>
        <cx:series layoutId="clusteredColumn" uniqueId="{1D4E3798-CB0B-468B-BF7E-5F76F5A31616}">
          <cx:tx>
            <cx:txData>
              <cx:f>_xlchart.v1.4</cx:f>
              <cx:v>square root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Cube Root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Cube Root</a:t>
          </a:r>
        </a:p>
      </cx:txPr>
    </cx:title>
    <cx:plotArea>
      <cx:plotAreaRegion>
        <cx:series layoutId="clusteredColumn" uniqueId="{F7B1FF6D-47CD-4B46-A5D0-6175FD70570B}">
          <cx:tx>
            <cx:txData>
              <cx:f>_xlchart.v1.2</cx:f>
              <cx:v>cube root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Ln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Ln</a:t>
          </a:r>
        </a:p>
      </cx:txPr>
    </cx:title>
    <cx:plotArea>
      <cx:plotAreaRegion>
        <cx:series layoutId="clusteredColumn" uniqueId="{E9DD6EEA-C757-4173-A574-FAC8FD8F96D6}">
          <cx:tx>
            <cx:txData>
              <cx:f>_xlchart.v1.8</cx:f>
              <cx:v>ln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</xdr:colOff>
      <xdr:row>1</xdr:row>
      <xdr:rowOff>179070</xdr:rowOff>
    </xdr:from>
    <xdr:to>
      <xdr:col>23</xdr:col>
      <xdr:colOff>38100</xdr:colOff>
      <xdr:row>12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E8199F-D991-43F8-B8A4-78530F61C7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4640" y="361950"/>
              <a:ext cx="1805940" cy="2007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182880</xdr:colOff>
      <xdr:row>2</xdr:row>
      <xdr:rowOff>3810</xdr:rowOff>
    </xdr:from>
    <xdr:to>
      <xdr:col>27</xdr:col>
      <xdr:colOff>373380</xdr:colOff>
      <xdr:row>10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62B8D51-5F57-4891-8DB4-738FB161B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34160" y="377190"/>
              <a:ext cx="262890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403860</xdr:colOff>
      <xdr:row>13</xdr:row>
      <xdr:rowOff>80010</xdr:rowOff>
    </xdr:from>
    <xdr:to>
      <xdr:col>24</xdr:col>
      <xdr:colOff>68580</xdr:colOff>
      <xdr:row>22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0566812-7AF1-41D4-BF17-870C5D4755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6340" y="2487930"/>
              <a:ext cx="2103120" cy="1611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312420</xdr:colOff>
      <xdr:row>12</xdr:row>
      <xdr:rowOff>19050</xdr:rowOff>
    </xdr:from>
    <xdr:to>
      <xdr:col>28</xdr:col>
      <xdr:colOff>434340</xdr:colOff>
      <xdr:row>19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88C7662-4CFE-46EF-BB59-65C631B8A5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73300" y="2244090"/>
              <a:ext cx="2560320" cy="1413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41"/>
  <sheetViews>
    <sheetView tabSelected="1" topLeftCell="F65" zoomScaleNormal="100" workbookViewId="0">
      <selection activeCell="Z78" sqref="Z78"/>
    </sheetView>
  </sheetViews>
  <sheetFormatPr defaultRowHeight="14.4" x14ac:dyDescent="0.3"/>
  <cols>
    <col min="13" max="13" width="9.21875" bestFit="1" customWidth="1"/>
    <col min="15" max="15" width="13.21875" bestFit="1" customWidth="1"/>
    <col min="16" max="16" width="4.44140625" customWidth="1"/>
    <col min="18" max="18" width="10.21875" bestFit="1" customWidth="1"/>
    <col min="26" max="26" width="12.6640625" bestFit="1" customWidth="1"/>
  </cols>
  <sheetData>
    <row r="1" spans="1:18" x14ac:dyDescent="0.3">
      <c r="I1" s="12" t="s">
        <v>48</v>
      </c>
      <c r="J1" s="12"/>
      <c r="K1" s="12"/>
      <c r="L1" s="12"/>
      <c r="N1" s="10" t="s">
        <v>46</v>
      </c>
      <c r="O1" s="10" t="s">
        <v>47</v>
      </c>
      <c r="P1" s="10"/>
    </row>
    <row r="2" spans="1:18" ht="15" thickBot="1" x14ac:dyDescent="0.35">
      <c r="A2" s="1">
        <v>-7.5416444243289749E-2</v>
      </c>
      <c r="B2" s="1">
        <v>1.5543227858975743</v>
      </c>
      <c r="C2" s="1">
        <v>-0.12895222183820815</v>
      </c>
      <c r="D2" s="1">
        <v>-0.15719674610547002</v>
      </c>
      <c r="E2" s="1">
        <v>-6.3787563638539255E-2</v>
      </c>
      <c r="F2" s="1">
        <v>3.4581640531723669E-2</v>
      </c>
      <c r="G2" s="1">
        <v>1.3374822725804767E-2</v>
      </c>
      <c r="H2" s="2">
        <v>0.10185684855526685</v>
      </c>
      <c r="I2" s="11">
        <f>SKEW(I4:I1341)</f>
        <v>1.515879658024041</v>
      </c>
      <c r="J2" s="11">
        <f t="shared" ref="J2:L2" si="0">SKEW(J4:J1341)</f>
        <v>0.79586251669764385</v>
      </c>
      <c r="K2" s="11">
        <f t="shared" si="0"/>
        <v>0.51518261543451693</v>
      </c>
      <c r="L2" s="11">
        <f t="shared" si="0"/>
        <v>-9.0097524730251718E-2</v>
      </c>
      <c r="N2" s="10">
        <f>AVERAGE(N4:N1341)</f>
        <v>4219.9897783458964</v>
      </c>
      <c r="O2" s="10">
        <f>AVERAGE(O4:O1341)^(1/2)</f>
        <v>8363.9674504358409</v>
      </c>
      <c r="P2" s="10"/>
    </row>
    <row r="3" spans="1:18" x14ac:dyDescent="0.3">
      <c r="A3" t="s">
        <v>1</v>
      </c>
      <c r="B3" t="s">
        <v>4</v>
      </c>
      <c r="C3" t="s">
        <v>9</v>
      </c>
      <c r="D3" t="s">
        <v>12</v>
      </c>
      <c r="E3" t="s">
        <v>13</v>
      </c>
      <c r="F3" t="s">
        <v>0</v>
      </c>
      <c r="G3" t="s">
        <v>2</v>
      </c>
      <c r="H3" t="s">
        <v>3</v>
      </c>
      <c r="I3" t="s">
        <v>6</v>
      </c>
      <c r="J3" t="s">
        <v>49</v>
      </c>
      <c r="K3" t="s">
        <v>50</v>
      </c>
      <c r="L3" t="s">
        <v>51</v>
      </c>
      <c r="M3" s="9" t="s">
        <v>43</v>
      </c>
      <c r="N3" s="9" t="s">
        <v>44</v>
      </c>
      <c r="O3" s="9" t="s">
        <v>45</v>
      </c>
      <c r="P3" s="9"/>
    </row>
    <row r="4" spans="1:18" x14ac:dyDescent="0.3">
      <c r="A4">
        <v>0</v>
      </c>
      <c r="B4">
        <v>1</v>
      </c>
      <c r="C4">
        <v>1</v>
      </c>
      <c r="D4">
        <v>0</v>
      </c>
      <c r="E4">
        <v>0</v>
      </c>
      <c r="F4">
        <v>19</v>
      </c>
      <c r="G4">
        <v>27.9</v>
      </c>
      <c r="H4">
        <v>0</v>
      </c>
      <c r="I4">
        <v>16884.923999999999</v>
      </c>
      <c r="J4">
        <f>I4^(1/2)</f>
        <v>129.94200244724567</v>
      </c>
      <c r="K4">
        <f>I4^(1/3)</f>
        <v>25.654666304090409</v>
      </c>
      <c r="L4">
        <f>LN(I4)</f>
        <v>9.7341764317731148</v>
      </c>
      <c r="M4" s="8">
        <f>EXP(SUMPRODUCT(A$2:H$2, A4:H4) +$R$54)</f>
        <v>13175.803756509287</v>
      </c>
      <c r="N4">
        <f>ABS(M4-I4)</f>
        <v>3709.1202434907118</v>
      </c>
      <c r="O4" s="8">
        <f>(M4-I4)^2</f>
        <v>13757572.980672598</v>
      </c>
      <c r="P4" s="8"/>
      <c r="Q4" t="s">
        <v>15</v>
      </c>
    </row>
    <row r="5" spans="1:18" x14ac:dyDescent="0.3">
      <c r="A5">
        <v>1</v>
      </c>
      <c r="B5">
        <v>0</v>
      </c>
      <c r="C5">
        <v>0</v>
      </c>
      <c r="D5">
        <v>1</v>
      </c>
      <c r="E5">
        <v>0</v>
      </c>
      <c r="F5">
        <v>18</v>
      </c>
      <c r="G5">
        <v>33.770000000000003</v>
      </c>
      <c r="H5">
        <v>1</v>
      </c>
      <c r="I5">
        <v>1725.5523000000001</v>
      </c>
      <c r="J5">
        <f t="shared" ref="J5:J68" si="1">I5^(1/2)</f>
        <v>41.539767693139545</v>
      </c>
      <c r="K5">
        <f t="shared" ref="K5:K68" si="2">I5^(1/3)</f>
        <v>11.994331350400406</v>
      </c>
      <c r="L5">
        <f t="shared" ref="L5:L68" si="3">LN(I5)</f>
        <v>7.4533024521337738</v>
      </c>
      <c r="M5" s="8">
        <f t="shared" ref="M5:M68" si="4">EXP(SUMPRODUCT(A$2:H$2, A5:H5) +$R$54)</f>
        <v>2904.2749196108489</v>
      </c>
      <c r="N5">
        <f t="shared" ref="N5:N68" si="5">ABS(M5-I5)</f>
        <v>1178.7226196108488</v>
      </c>
      <c r="O5" s="8">
        <f t="shared" ref="O5:O68" si="6">(M5-I5)^2</f>
        <v>1389387.0139822618</v>
      </c>
      <c r="P5" s="8"/>
      <c r="Q5" t="s">
        <v>16</v>
      </c>
    </row>
    <row r="6" spans="1:18" x14ac:dyDescent="0.3">
      <c r="A6">
        <v>1</v>
      </c>
      <c r="B6">
        <v>0</v>
      </c>
      <c r="C6">
        <v>0</v>
      </c>
      <c r="D6">
        <v>1</v>
      </c>
      <c r="E6">
        <v>0</v>
      </c>
      <c r="F6">
        <v>28</v>
      </c>
      <c r="G6">
        <v>33</v>
      </c>
      <c r="H6">
        <v>3</v>
      </c>
      <c r="I6">
        <v>4449.4620000000004</v>
      </c>
      <c r="J6">
        <f t="shared" si="1"/>
        <v>66.704287718256921</v>
      </c>
      <c r="K6">
        <f t="shared" si="2"/>
        <v>16.447598680038169</v>
      </c>
      <c r="L6">
        <f t="shared" si="3"/>
        <v>8.4005384689750233</v>
      </c>
      <c r="M6" s="8">
        <f t="shared" si="4"/>
        <v>4979.9270916480627</v>
      </c>
      <c r="N6">
        <f t="shared" si="5"/>
        <v>530.4650916480623</v>
      </c>
      <c r="O6" s="8">
        <f t="shared" si="6"/>
        <v>281393.21345718711</v>
      </c>
      <c r="P6" s="8"/>
      <c r="Q6" t="s">
        <v>17</v>
      </c>
    </row>
    <row r="7" spans="1:18" ht="15.6" x14ac:dyDescent="0.35">
      <c r="A7">
        <v>1</v>
      </c>
      <c r="B7">
        <v>0</v>
      </c>
      <c r="C7">
        <v>0</v>
      </c>
      <c r="D7">
        <v>0</v>
      </c>
      <c r="E7">
        <v>1</v>
      </c>
      <c r="F7">
        <v>33</v>
      </c>
      <c r="G7">
        <v>22.704999999999998</v>
      </c>
      <c r="H7">
        <v>0</v>
      </c>
      <c r="I7">
        <v>21984.47061</v>
      </c>
      <c r="J7">
        <f t="shared" si="1"/>
        <v>148.27161093749538</v>
      </c>
      <c r="K7">
        <f t="shared" si="2"/>
        <v>28.013798730168581</v>
      </c>
      <c r="L7">
        <f t="shared" si="3"/>
        <v>9.9980916017252657</v>
      </c>
      <c r="M7" s="8">
        <f t="shared" si="4"/>
        <v>4172.3035367958728</v>
      </c>
      <c r="N7">
        <f t="shared" si="5"/>
        <v>17812.167073204128</v>
      </c>
      <c r="O7" s="8">
        <f t="shared" si="6"/>
        <v>317273295.8437373</v>
      </c>
      <c r="P7" s="8"/>
      <c r="Q7" t="s">
        <v>42</v>
      </c>
    </row>
    <row r="8" spans="1:18" x14ac:dyDescent="0.3">
      <c r="A8">
        <v>1</v>
      </c>
      <c r="B8">
        <v>0</v>
      </c>
      <c r="C8">
        <v>0</v>
      </c>
      <c r="D8">
        <v>0</v>
      </c>
      <c r="E8">
        <v>1</v>
      </c>
      <c r="F8">
        <v>32</v>
      </c>
      <c r="G8">
        <v>28.88</v>
      </c>
      <c r="H8">
        <v>0</v>
      </c>
      <c r="I8">
        <v>3866.8552</v>
      </c>
      <c r="J8">
        <f t="shared" si="1"/>
        <v>62.184042969237694</v>
      </c>
      <c r="K8">
        <f t="shared" si="2"/>
        <v>15.695890847200618</v>
      </c>
      <c r="L8">
        <f t="shared" si="3"/>
        <v>8.2601968458583723</v>
      </c>
      <c r="M8" s="8">
        <f t="shared" si="4"/>
        <v>4377.4929733210793</v>
      </c>
      <c r="N8">
        <f t="shared" si="5"/>
        <v>510.63777332107929</v>
      </c>
      <c r="O8" s="8">
        <f t="shared" si="6"/>
        <v>260750.93554230995</v>
      </c>
      <c r="P8" s="8"/>
      <c r="Q8">
        <f>240*(19)+332*(27.9)+543*(0)+(-6916)</f>
        <v>6906.7999999999993</v>
      </c>
    </row>
    <row r="9" spans="1:18" x14ac:dyDescent="0.3">
      <c r="A9">
        <v>0</v>
      </c>
      <c r="B9">
        <v>0</v>
      </c>
      <c r="C9">
        <v>0</v>
      </c>
      <c r="D9">
        <v>1</v>
      </c>
      <c r="E9">
        <v>0</v>
      </c>
      <c r="F9">
        <v>31</v>
      </c>
      <c r="G9">
        <v>25.74</v>
      </c>
      <c r="H9">
        <v>0</v>
      </c>
      <c r="I9">
        <v>3756.6215999999999</v>
      </c>
      <c r="J9">
        <f t="shared" si="1"/>
        <v>61.291284861715859</v>
      </c>
      <c r="K9">
        <f t="shared" si="2"/>
        <v>15.545301530900115</v>
      </c>
      <c r="L9">
        <f t="shared" si="3"/>
        <v>8.2312753218430004</v>
      </c>
      <c r="M9" s="8">
        <f t="shared" si="4"/>
        <v>3982.4804662013371</v>
      </c>
      <c r="N9">
        <f t="shared" si="5"/>
        <v>225.85886620133715</v>
      </c>
      <c r="O9" s="8">
        <f t="shared" si="6"/>
        <v>51012.227441753515</v>
      </c>
      <c r="P9" s="8"/>
    </row>
    <row r="10" spans="1:18" x14ac:dyDescent="0.3">
      <c r="A10">
        <v>0</v>
      </c>
      <c r="B10">
        <v>0</v>
      </c>
      <c r="C10">
        <v>0</v>
      </c>
      <c r="D10">
        <v>1</v>
      </c>
      <c r="E10">
        <v>0</v>
      </c>
      <c r="F10">
        <v>46</v>
      </c>
      <c r="G10">
        <v>33.44</v>
      </c>
      <c r="H10">
        <v>1</v>
      </c>
      <c r="I10">
        <v>8240.5895999999993</v>
      </c>
      <c r="J10">
        <f t="shared" si="1"/>
        <v>90.77769329521432</v>
      </c>
      <c r="K10">
        <f t="shared" si="2"/>
        <v>20.198514415466956</v>
      </c>
      <c r="L10">
        <f t="shared" si="3"/>
        <v>9.0168271737417527</v>
      </c>
      <c r="M10" s="8">
        <f t="shared" si="4"/>
        <v>8210.9813665899837</v>
      </c>
      <c r="N10">
        <f t="shared" si="5"/>
        <v>29.6082334100156</v>
      </c>
      <c r="O10" s="8">
        <f t="shared" si="6"/>
        <v>876.64748566196408</v>
      </c>
      <c r="P10" s="8"/>
      <c r="Q10" t="s">
        <v>18</v>
      </c>
    </row>
    <row r="11" spans="1:18" ht="15" thickBot="1" x14ac:dyDescent="0.35">
      <c r="A11">
        <v>0</v>
      </c>
      <c r="B11">
        <v>0</v>
      </c>
      <c r="C11">
        <v>0</v>
      </c>
      <c r="D11">
        <v>0</v>
      </c>
      <c r="E11">
        <v>1</v>
      </c>
      <c r="F11">
        <v>37</v>
      </c>
      <c r="G11">
        <v>27.74</v>
      </c>
      <c r="H11">
        <v>3</v>
      </c>
      <c r="I11">
        <v>7281.5056000000004</v>
      </c>
      <c r="J11">
        <f t="shared" si="1"/>
        <v>85.331738526763885</v>
      </c>
      <c r="K11">
        <f t="shared" si="2"/>
        <v>19.38237815980235</v>
      </c>
      <c r="L11">
        <f t="shared" si="3"/>
        <v>8.8930929329946462</v>
      </c>
      <c r="M11" s="8">
        <f t="shared" si="4"/>
        <v>7501.6580891105614</v>
      </c>
      <c r="N11">
        <f t="shared" si="5"/>
        <v>220.15248911056096</v>
      </c>
      <c r="O11" s="8">
        <f t="shared" si="6"/>
        <v>48467.118461575665</v>
      </c>
      <c r="P11" s="8"/>
    </row>
    <row r="12" spans="1:18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37</v>
      </c>
      <c r="G12">
        <v>29.83</v>
      </c>
      <c r="H12">
        <v>2</v>
      </c>
      <c r="I12">
        <v>6406.4107000000004</v>
      </c>
      <c r="J12">
        <f t="shared" si="1"/>
        <v>80.040056846556524</v>
      </c>
      <c r="K12">
        <f t="shared" si="2"/>
        <v>18.572552397756709</v>
      </c>
      <c r="L12">
        <f t="shared" si="3"/>
        <v>8.7650544398842474</v>
      </c>
      <c r="M12" s="8">
        <f t="shared" si="4"/>
        <v>6886.6980008620048</v>
      </c>
      <c r="N12">
        <f t="shared" si="5"/>
        <v>480.28730086200449</v>
      </c>
      <c r="O12" s="8">
        <f t="shared" si="6"/>
        <v>230675.89136930963</v>
      </c>
      <c r="P12" s="8"/>
      <c r="Q12" s="4" t="s">
        <v>19</v>
      </c>
      <c r="R12" s="4"/>
    </row>
    <row r="13" spans="1:18" x14ac:dyDescent="0.3">
      <c r="A13">
        <v>0</v>
      </c>
      <c r="B13">
        <v>0</v>
      </c>
      <c r="C13">
        <v>0</v>
      </c>
      <c r="D13">
        <v>0</v>
      </c>
      <c r="E13">
        <v>1</v>
      </c>
      <c r="F13">
        <v>60</v>
      </c>
      <c r="G13">
        <v>25.84</v>
      </c>
      <c r="H13">
        <v>0</v>
      </c>
      <c r="I13">
        <v>28923.136920000001</v>
      </c>
      <c r="J13">
        <f t="shared" si="1"/>
        <v>170.06803615024194</v>
      </c>
      <c r="K13">
        <f t="shared" si="2"/>
        <v>30.6960008230221</v>
      </c>
      <c r="L13">
        <f t="shared" si="3"/>
        <v>10.272397139270046</v>
      </c>
      <c r="M13" s="8">
        <f t="shared" si="4"/>
        <v>11935.523220983414</v>
      </c>
      <c r="N13">
        <f t="shared" si="5"/>
        <v>16987.613699016587</v>
      </c>
      <c r="O13" s="8">
        <f t="shared" si="6"/>
        <v>288579019.18701601</v>
      </c>
      <c r="P13" s="8"/>
      <c r="Q13" s="1" t="s">
        <v>20</v>
      </c>
      <c r="R13" s="1">
        <v>0.86655238422066583</v>
      </c>
    </row>
    <row r="14" spans="1:18" x14ac:dyDescent="0.3">
      <c r="A14">
        <v>1</v>
      </c>
      <c r="B14">
        <v>0</v>
      </c>
      <c r="C14">
        <v>0</v>
      </c>
      <c r="D14">
        <v>0</v>
      </c>
      <c r="E14">
        <v>0</v>
      </c>
      <c r="F14">
        <v>25</v>
      </c>
      <c r="G14">
        <v>26.22</v>
      </c>
      <c r="H14">
        <v>0</v>
      </c>
      <c r="I14">
        <v>2721.3208</v>
      </c>
      <c r="J14">
        <f t="shared" si="1"/>
        <v>52.16628029675875</v>
      </c>
      <c r="K14">
        <f t="shared" si="2"/>
        <v>13.961323180628453</v>
      </c>
      <c r="L14">
        <f t="shared" si="3"/>
        <v>7.908872629665523</v>
      </c>
      <c r="M14" s="8">
        <f t="shared" si="4"/>
        <v>3534.6533470177974</v>
      </c>
      <c r="N14">
        <f t="shared" si="5"/>
        <v>813.33254701779742</v>
      </c>
      <c r="O14" s="8">
        <f t="shared" si="6"/>
        <v>661509.83203845762</v>
      </c>
      <c r="P14" s="8"/>
      <c r="Q14" s="5" t="s">
        <v>21</v>
      </c>
      <c r="R14" s="5">
        <v>0.75091303459852055</v>
      </c>
    </row>
    <row r="15" spans="1:18" x14ac:dyDescent="0.3">
      <c r="A15">
        <v>0</v>
      </c>
      <c r="B15">
        <v>1</v>
      </c>
      <c r="C15">
        <v>0</v>
      </c>
      <c r="D15">
        <v>1</v>
      </c>
      <c r="E15">
        <v>0</v>
      </c>
      <c r="F15">
        <v>62</v>
      </c>
      <c r="G15">
        <v>26.29</v>
      </c>
      <c r="H15">
        <v>0</v>
      </c>
      <c r="I15">
        <v>27808.7251</v>
      </c>
      <c r="J15">
        <f t="shared" si="1"/>
        <v>166.75948278883573</v>
      </c>
      <c r="K15">
        <f t="shared" si="2"/>
        <v>30.296586042977253</v>
      </c>
      <c r="L15">
        <f t="shared" si="3"/>
        <v>10.233105102955316</v>
      </c>
      <c r="M15" s="8">
        <f t="shared" si="4"/>
        <v>55457.371955620707</v>
      </c>
      <c r="N15">
        <f t="shared" si="5"/>
        <v>27648.646855620707</v>
      </c>
      <c r="O15" s="8">
        <f t="shared" si="6"/>
        <v>764447672.94682479</v>
      </c>
      <c r="P15" s="8"/>
      <c r="Q15" s="1" t="s">
        <v>22</v>
      </c>
      <c r="R15" s="1">
        <v>0.74941363977292841</v>
      </c>
    </row>
    <row r="16" spans="1:18" x14ac:dyDescent="0.3">
      <c r="A16">
        <v>1</v>
      </c>
      <c r="B16">
        <v>0</v>
      </c>
      <c r="C16">
        <v>1</v>
      </c>
      <c r="D16">
        <v>0</v>
      </c>
      <c r="E16">
        <v>0</v>
      </c>
      <c r="F16">
        <v>23</v>
      </c>
      <c r="G16">
        <v>34.4</v>
      </c>
      <c r="H16">
        <v>0</v>
      </c>
      <c r="I16">
        <v>1826.8430000000001</v>
      </c>
      <c r="J16">
        <f t="shared" si="1"/>
        <v>42.741583966905111</v>
      </c>
      <c r="K16">
        <f t="shared" si="2"/>
        <v>12.224574224433551</v>
      </c>
      <c r="L16">
        <f t="shared" si="3"/>
        <v>7.5103446194616712</v>
      </c>
      <c r="M16" s="8">
        <f t="shared" si="4"/>
        <v>3234.6016359107057</v>
      </c>
      <c r="N16">
        <f t="shared" si="5"/>
        <v>1407.7586359107056</v>
      </c>
      <c r="O16" s="8">
        <f t="shared" si="6"/>
        <v>1981784.3769811706</v>
      </c>
      <c r="P16" s="8"/>
      <c r="Q16" s="1" t="s">
        <v>23</v>
      </c>
      <c r="R16" s="1">
        <v>6062.102288517558</v>
      </c>
    </row>
    <row r="17" spans="1:25" ht="15" thickBot="1" x14ac:dyDescent="0.35">
      <c r="A17">
        <v>0</v>
      </c>
      <c r="B17">
        <v>0</v>
      </c>
      <c r="C17">
        <v>0</v>
      </c>
      <c r="D17">
        <v>1</v>
      </c>
      <c r="E17">
        <v>0</v>
      </c>
      <c r="F17">
        <v>56</v>
      </c>
      <c r="G17">
        <v>39.82</v>
      </c>
      <c r="H17">
        <v>0</v>
      </c>
      <c r="I17">
        <v>11090.7178</v>
      </c>
      <c r="J17">
        <f t="shared" si="1"/>
        <v>105.31247694361765</v>
      </c>
      <c r="K17">
        <f t="shared" si="2"/>
        <v>22.300771354203039</v>
      </c>
      <c r="L17">
        <f t="shared" si="3"/>
        <v>9.3138638032272993</v>
      </c>
      <c r="M17" s="8">
        <f t="shared" si="4"/>
        <v>11413.117766588022</v>
      </c>
      <c r="N17">
        <f t="shared" si="5"/>
        <v>322.39996658802193</v>
      </c>
      <c r="O17" s="8">
        <f t="shared" si="6"/>
        <v>103941.73845595766</v>
      </c>
      <c r="P17" s="8"/>
      <c r="Q17" s="2" t="s">
        <v>24</v>
      </c>
      <c r="R17" s="2">
        <v>1338</v>
      </c>
    </row>
    <row r="18" spans="1:25" x14ac:dyDescent="0.3">
      <c r="A18">
        <v>1</v>
      </c>
      <c r="B18">
        <v>1</v>
      </c>
      <c r="C18">
        <v>0</v>
      </c>
      <c r="D18">
        <v>1</v>
      </c>
      <c r="E18">
        <v>0</v>
      </c>
      <c r="F18">
        <v>27</v>
      </c>
      <c r="G18">
        <v>42.13</v>
      </c>
      <c r="H18">
        <v>0</v>
      </c>
      <c r="I18">
        <v>39611.757700000002</v>
      </c>
      <c r="J18">
        <f t="shared" si="1"/>
        <v>199.02702756158521</v>
      </c>
      <c r="K18">
        <f t="shared" si="2"/>
        <v>34.088511507871623</v>
      </c>
      <c r="L18">
        <f t="shared" si="3"/>
        <v>10.586881264789202</v>
      </c>
      <c r="M18" s="8">
        <f t="shared" si="4"/>
        <v>18947.992360607921</v>
      </c>
      <c r="N18">
        <f t="shared" si="5"/>
        <v>20663.765339392081</v>
      </c>
      <c r="O18" s="8">
        <f t="shared" si="6"/>
        <v>426991198.00146151</v>
      </c>
      <c r="P18" s="8"/>
    </row>
    <row r="19" spans="1:25" ht="15" thickBot="1" x14ac:dyDescent="0.35">
      <c r="A19">
        <v>1</v>
      </c>
      <c r="B19">
        <v>0</v>
      </c>
      <c r="C19">
        <v>1</v>
      </c>
      <c r="D19">
        <v>0</v>
      </c>
      <c r="E19">
        <v>0</v>
      </c>
      <c r="F19">
        <v>19</v>
      </c>
      <c r="G19">
        <v>24.6</v>
      </c>
      <c r="H19">
        <v>1</v>
      </c>
      <c r="I19">
        <v>1837.2370000000001</v>
      </c>
      <c r="J19">
        <f t="shared" si="1"/>
        <v>42.863002694631653</v>
      </c>
      <c r="K19">
        <f t="shared" si="2"/>
        <v>12.247714692389838</v>
      </c>
      <c r="L19">
        <f t="shared" si="3"/>
        <v>7.5160180915913219</v>
      </c>
      <c r="M19" s="8">
        <f t="shared" si="4"/>
        <v>2735.6328600350603</v>
      </c>
      <c r="N19">
        <f t="shared" si="5"/>
        <v>898.3958600350602</v>
      </c>
      <c r="O19" s="8">
        <f t="shared" si="6"/>
        <v>807115.12132813549</v>
      </c>
      <c r="P19" s="8"/>
      <c r="Q19" t="s">
        <v>25</v>
      </c>
    </row>
    <row r="20" spans="1:2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52</v>
      </c>
      <c r="G20">
        <v>30.78</v>
      </c>
      <c r="H20">
        <v>1</v>
      </c>
      <c r="I20">
        <v>10797.3362</v>
      </c>
      <c r="J20">
        <f t="shared" si="1"/>
        <v>103.91023145003575</v>
      </c>
      <c r="K20">
        <f t="shared" si="2"/>
        <v>22.10237152331533</v>
      </c>
      <c r="L20">
        <f t="shared" si="3"/>
        <v>9.2870547345415062</v>
      </c>
      <c r="M20" s="8">
        <f t="shared" si="4"/>
        <v>11411.04801523656</v>
      </c>
      <c r="N20">
        <f t="shared" si="5"/>
        <v>613.71181523656014</v>
      </c>
      <c r="O20" s="8">
        <f t="shared" si="6"/>
        <v>376642.19216095371</v>
      </c>
      <c r="P20" s="8"/>
      <c r="Q20" s="3"/>
      <c r="R20" s="3" t="s">
        <v>30</v>
      </c>
      <c r="S20" s="3" t="s">
        <v>31</v>
      </c>
      <c r="T20" s="3" t="s">
        <v>32</v>
      </c>
      <c r="U20" s="3" t="s">
        <v>33</v>
      </c>
      <c r="V20" s="3" t="s">
        <v>34</v>
      </c>
    </row>
    <row r="21" spans="1:25" x14ac:dyDescent="0.3">
      <c r="A21">
        <v>1</v>
      </c>
      <c r="B21">
        <v>0</v>
      </c>
      <c r="C21">
        <v>0</v>
      </c>
      <c r="D21">
        <v>0</v>
      </c>
      <c r="E21">
        <v>0</v>
      </c>
      <c r="F21">
        <v>23</v>
      </c>
      <c r="G21">
        <v>23.844999999999999</v>
      </c>
      <c r="H21">
        <v>0</v>
      </c>
      <c r="I21">
        <v>2395.17155</v>
      </c>
      <c r="J21">
        <f t="shared" si="1"/>
        <v>48.940489883122339</v>
      </c>
      <c r="K21">
        <f t="shared" si="2"/>
        <v>13.379674297175674</v>
      </c>
      <c r="L21">
        <f t="shared" si="3"/>
        <v>7.7812101356723096</v>
      </c>
      <c r="M21" s="8">
        <f t="shared" si="4"/>
        <v>3195.3184250773029</v>
      </c>
      <c r="N21">
        <f t="shared" si="5"/>
        <v>800.14687507730287</v>
      </c>
      <c r="O21" s="8">
        <f t="shared" si="6"/>
        <v>640235.02169597289</v>
      </c>
      <c r="P21" s="8"/>
      <c r="Q21" s="1" t="s">
        <v>26</v>
      </c>
      <c r="R21" s="1">
        <v>8</v>
      </c>
      <c r="S21" s="1">
        <v>147234688724.44507</v>
      </c>
      <c r="T21" s="1">
        <v>18404336090.555634</v>
      </c>
      <c r="U21" s="1">
        <v>500.81074162838695</v>
      </c>
      <c r="V21" s="1">
        <v>0</v>
      </c>
    </row>
    <row r="22" spans="1:25" x14ac:dyDescent="0.3">
      <c r="A22">
        <v>1</v>
      </c>
      <c r="B22">
        <v>0</v>
      </c>
      <c r="C22">
        <v>1</v>
      </c>
      <c r="D22">
        <v>0</v>
      </c>
      <c r="E22">
        <v>0</v>
      </c>
      <c r="F22">
        <v>56</v>
      </c>
      <c r="G22">
        <v>40.299999999999997</v>
      </c>
      <c r="H22">
        <v>0</v>
      </c>
      <c r="I22">
        <v>10602.385</v>
      </c>
      <c r="J22">
        <f t="shared" si="1"/>
        <v>102.96788334233156</v>
      </c>
      <c r="K22">
        <f t="shared" si="2"/>
        <v>21.968539743655363</v>
      </c>
      <c r="L22">
        <f t="shared" si="3"/>
        <v>9.2688342547914555</v>
      </c>
      <c r="M22" s="8">
        <f t="shared" si="4"/>
        <v>10957.359928711183</v>
      </c>
      <c r="N22">
        <f t="shared" si="5"/>
        <v>354.97492871118266</v>
      </c>
      <c r="O22" s="8">
        <f t="shared" si="6"/>
        <v>126007.20001350921</v>
      </c>
      <c r="P22" s="8"/>
      <c r="Q22" s="1" t="s">
        <v>27</v>
      </c>
      <c r="R22" s="1">
        <v>1329</v>
      </c>
      <c r="S22" s="1">
        <v>48839532843.921799</v>
      </c>
      <c r="T22" s="1">
        <v>36749084.15644981</v>
      </c>
      <c r="U22" s="1"/>
      <c r="V22" s="1"/>
    </row>
    <row r="23" spans="1:25" ht="15" thickBot="1" x14ac:dyDescent="0.35">
      <c r="A23">
        <v>1</v>
      </c>
      <c r="B23">
        <v>1</v>
      </c>
      <c r="C23">
        <v>1</v>
      </c>
      <c r="D23">
        <v>0</v>
      </c>
      <c r="E23">
        <v>0</v>
      </c>
      <c r="F23">
        <v>30</v>
      </c>
      <c r="G23">
        <v>35.299999999999997</v>
      </c>
      <c r="H23">
        <v>0</v>
      </c>
      <c r="I23">
        <v>36837.466999999997</v>
      </c>
      <c r="J23">
        <f t="shared" si="1"/>
        <v>191.93089120826798</v>
      </c>
      <c r="K23">
        <f t="shared" si="2"/>
        <v>33.273354463007209</v>
      </c>
      <c r="L23">
        <f t="shared" si="3"/>
        <v>10.514270731219284</v>
      </c>
      <c r="M23" s="8">
        <f t="shared" si="4"/>
        <v>19733.888544556256</v>
      </c>
      <c r="N23">
        <f t="shared" si="5"/>
        <v>17103.578455443741</v>
      </c>
      <c r="O23" s="8">
        <f t="shared" si="6"/>
        <v>292532395.98151934</v>
      </c>
      <c r="P23" s="8"/>
      <c r="Q23" s="2" t="s">
        <v>28</v>
      </c>
      <c r="R23" s="2">
        <v>1337</v>
      </c>
      <c r="S23" s="2">
        <v>196074221568.36688</v>
      </c>
      <c r="T23" s="2"/>
      <c r="U23" s="2"/>
      <c r="V23" s="2"/>
    </row>
    <row r="24" spans="1:25" ht="15" thickBot="1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60</v>
      </c>
      <c r="G24">
        <v>36.005000000000003</v>
      </c>
      <c r="H24">
        <v>0</v>
      </c>
      <c r="I24">
        <v>13228.846949999999</v>
      </c>
      <c r="J24">
        <f t="shared" si="1"/>
        <v>115.01672465341724</v>
      </c>
      <c r="K24">
        <f t="shared" si="2"/>
        <v>23.650518368761702</v>
      </c>
      <c r="L24">
        <f t="shared" si="3"/>
        <v>9.4901550991158423</v>
      </c>
      <c r="M24" s="8">
        <f t="shared" si="4"/>
        <v>14574.329601137177</v>
      </c>
      <c r="N24">
        <f t="shared" si="5"/>
        <v>1345.4826511371775</v>
      </c>
      <c r="O24" s="8">
        <f t="shared" si="6"/>
        <v>1810323.5645111278</v>
      </c>
      <c r="P24" s="8"/>
    </row>
    <row r="25" spans="1:25" x14ac:dyDescent="0.3">
      <c r="A25">
        <v>0</v>
      </c>
      <c r="B25">
        <v>0</v>
      </c>
      <c r="C25">
        <v>1</v>
      </c>
      <c r="D25">
        <v>0</v>
      </c>
      <c r="E25">
        <v>0</v>
      </c>
      <c r="F25">
        <v>30</v>
      </c>
      <c r="G25">
        <v>32.4</v>
      </c>
      <c r="H25">
        <v>1</v>
      </c>
      <c r="I25">
        <v>4149.7359999999999</v>
      </c>
      <c r="J25">
        <f t="shared" si="1"/>
        <v>64.418444563649629</v>
      </c>
      <c r="K25">
        <f t="shared" si="2"/>
        <v>16.069664984141216</v>
      </c>
      <c r="L25">
        <f t="shared" si="3"/>
        <v>8.3307999967434263</v>
      </c>
      <c r="M25" s="8">
        <f t="shared" si="4"/>
        <v>4789.8586879990016</v>
      </c>
      <c r="N25">
        <f t="shared" si="5"/>
        <v>640.12268799900176</v>
      </c>
      <c r="O25" s="8">
        <f t="shared" si="6"/>
        <v>409757.05569106736</v>
      </c>
      <c r="P25" s="8"/>
      <c r="Q25" s="3"/>
      <c r="R25" s="3" t="s">
        <v>35</v>
      </c>
      <c r="S25" s="3" t="s">
        <v>23</v>
      </c>
      <c r="T25" s="3" t="s">
        <v>36</v>
      </c>
      <c r="U25" s="3" t="s">
        <v>37</v>
      </c>
      <c r="V25" s="3" t="s">
        <v>38</v>
      </c>
      <c r="W25" s="3" t="s">
        <v>39</v>
      </c>
      <c r="X25" s="3" t="s">
        <v>40</v>
      </c>
      <c r="Y25" s="3" t="s">
        <v>41</v>
      </c>
    </row>
    <row r="26" spans="1:25" x14ac:dyDescent="0.3">
      <c r="A26">
        <v>1</v>
      </c>
      <c r="B26">
        <v>0</v>
      </c>
      <c r="C26">
        <v>0</v>
      </c>
      <c r="D26">
        <v>1</v>
      </c>
      <c r="E26">
        <v>0</v>
      </c>
      <c r="F26">
        <v>18</v>
      </c>
      <c r="G26">
        <v>34.1</v>
      </c>
      <c r="H26">
        <v>0</v>
      </c>
      <c r="I26">
        <v>1137.011</v>
      </c>
      <c r="J26">
        <f t="shared" si="1"/>
        <v>33.719593710482336</v>
      </c>
      <c r="K26">
        <f t="shared" si="2"/>
        <v>10.437301333663495</v>
      </c>
      <c r="L26">
        <f t="shared" si="3"/>
        <v>7.0361581682859713</v>
      </c>
      <c r="M26" s="8">
        <f t="shared" si="4"/>
        <v>2634.6243356487043</v>
      </c>
      <c r="N26">
        <f t="shared" si="5"/>
        <v>1497.6133356487044</v>
      </c>
      <c r="O26" s="8">
        <f t="shared" si="6"/>
        <v>2242845.7031128388</v>
      </c>
      <c r="P26" s="8"/>
      <c r="Q26" s="1" t="s">
        <v>29</v>
      </c>
      <c r="R26" s="1">
        <v>-11938.538576167215</v>
      </c>
      <c r="S26" s="1">
        <v>987.8191751605093</v>
      </c>
      <c r="T26" s="1">
        <v>-12.085753016717193</v>
      </c>
      <c r="U26" s="1">
        <v>5.579044345923878E-32</v>
      </c>
      <c r="V26" s="1">
        <v>-13876.393424214923</v>
      </c>
      <c r="W26" s="1">
        <v>-10000.683728119508</v>
      </c>
      <c r="X26" s="1">
        <v>-13876.393424214923</v>
      </c>
      <c r="Y26" s="1">
        <v>-10000.683728119508</v>
      </c>
    </row>
    <row r="27" spans="1:25" x14ac:dyDescent="0.3">
      <c r="A27">
        <v>0</v>
      </c>
      <c r="B27">
        <v>1</v>
      </c>
      <c r="C27">
        <v>0</v>
      </c>
      <c r="D27">
        <v>0</v>
      </c>
      <c r="E27">
        <v>0</v>
      </c>
      <c r="F27">
        <v>34</v>
      </c>
      <c r="G27">
        <v>31.92</v>
      </c>
      <c r="H27">
        <v>1</v>
      </c>
      <c r="I27">
        <v>37701.876799999998</v>
      </c>
      <c r="J27">
        <f t="shared" si="1"/>
        <v>194.16971133521315</v>
      </c>
      <c r="K27">
        <f t="shared" si="2"/>
        <v>33.531603591102453</v>
      </c>
      <c r="L27">
        <f t="shared" si="3"/>
        <v>10.537465154690363</v>
      </c>
      <c r="M27" s="8">
        <f t="shared" si="4"/>
        <v>29420.23092752002</v>
      </c>
      <c r="N27">
        <f t="shared" si="5"/>
        <v>8281.6458724799777</v>
      </c>
      <c r="O27" s="8">
        <f t="shared" si="6"/>
        <v>68585658.357164651</v>
      </c>
      <c r="P27" s="8"/>
      <c r="Q27" s="1" t="s">
        <v>1</v>
      </c>
      <c r="R27" s="1">
        <v>-131.31435939510757</v>
      </c>
      <c r="S27" s="1">
        <v>332.94543913187562</v>
      </c>
      <c r="T27" s="1">
        <v>-0.39440203697487974</v>
      </c>
      <c r="U27" s="1">
        <v>0.69334751915998094</v>
      </c>
      <c r="V27" s="1">
        <v>-784.47027049821065</v>
      </c>
      <c r="W27" s="1">
        <v>521.84155170799556</v>
      </c>
      <c r="X27" s="1">
        <v>-784.47027049821065</v>
      </c>
      <c r="Y27" s="1">
        <v>521.84155170799556</v>
      </c>
    </row>
    <row r="28" spans="1:25" x14ac:dyDescent="0.3">
      <c r="A28">
        <v>1</v>
      </c>
      <c r="B28">
        <v>0</v>
      </c>
      <c r="C28">
        <v>0</v>
      </c>
      <c r="D28">
        <v>0</v>
      </c>
      <c r="E28">
        <v>1</v>
      </c>
      <c r="F28">
        <v>37</v>
      </c>
      <c r="G28">
        <v>28.024999999999999</v>
      </c>
      <c r="H28">
        <v>2</v>
      </c>
      <c r="I28">
        <v>6203.90175</v>
      </c>
      <c r="J28">
        <f t="shared" si="1"/>
        <v>78.764850980624601</v>
      </c>
      <c r="K28">
        <f t="shared" si="2"/>
        <v>18.374758384531802</v>
      </c>
      <c r="L28">
        <f t="shared" si="3"/>
        <v>8.7329336876139703</v>
      </c>
      <c r="M28" s="8">
        <f t="shared" si="4"/>
        <v>6307.0156328829835</v>
      </c>
      <c r="N28">
        <f t="shared" si="5"/>
        <v>103.11388288298349</v>
      </c>
      <c r="O28" s="8">
        <f t="shared" si="6"/>
        <v>10632.472843205636</v>
      </c>
      <c r="P28" s="8"/>
      <c r="Q28" s="1" t="s">
        <v>4</v>
      </c>
      <c r="R28" s="1">
        <v>23848.534541912821</v>
      </c>
      <c r="S28" s="1">
        <v>413.15335481829561</v>
      </c>
      <c r="T28" s="1">
        <v>57.723201963109751</v>
      </c>
      <c r="U28" s="1">
        <v>0</v>
      </c>
      <c r="V28" s="1">
        <v>23038.030705022109</v>
      </c>
      <c r="W28" s="1">
        <v>24659.038378803532</v>
      </c>
      <c r="X28" s="1">
        <v>23038.030705022109</v>
      </c>
      <c r="Y28" s="1">
        <v>24659.038378803532</v>
      </c>
    </row>
    <row r="29" spans="1:25" x14ac:dyDescent="0.3">
      <c r="A29">
        <v>0</v>
      </c>
      <c r="B29">
        <v>0</v>
      </c>
      <c r="C29">
        <v>0</v>
      </c>
      <c r="D29">
        <v>1</v>
      </c>
      <c r="E29">
        <v>0</v>
      </c>
      <c r="F29">
        <v>59</v>
      </c>
      <c r="G29">
        <v>27.72</v>
      </c>
      <c r="H29">
        <v>3</v>
      </c>
      <c r="I29">
        <v>14001.1338</v>
      </c>
      <c r="J29">
        <f t="shared" si="1"/>
        <v>118.32638674446203</v>
      </c>
      <c r="K29">
        <f t="shared" si="2"/>
        <v>24.102073247831999</v>
      </c>
      <c r="L29">
        <f t="shared" si="3"/>
        <v>9.5468935910325161</v>
      </c>
      <c r="M29" s="8">
        <f t="shared" si="4"/>
        <v>14617.851501964555</v>
      </c>
      <c r="N29">
        <f t="shared" si="5"/>
        <v>616.71770196455509</v>
      </c>
      <c r="O29" s="8">
        <f t="shared" si="6"/>
        <v>380340.72391644178</v>
      </c>
      <c r="P29" s="8"/>
      <c r="Q29" s="1" t="s">
        <v>9</v>
      </c>
      <c r="R29" s="1">
        <v>-960.05099130082681</v>
      </c>
      <c r="S29" s="1">
        <v>477.93302432347127</v>
      </c>
      <c r="T29" s="1">
        <v>-2.0087563370616799</v>
      </c>
      <c r="U29" s="1">
        <v>4.4764929517833618E-2</v>
      </c>
      <c r="V29" s="1">
        <v>-1897.6363829559855</v>
      </c>
      <c r="W29" s="1">
        <v>-22.465599645668135</v>
      </c>
      <c r="X29" s="1">
        <v>-1897.6363829559855</v>
      </c>
      <c r="Y29" s="1">
        <v>-22.465599645668135</v>
      </c>
    </row>
    <row r="30" spans="1:2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63</v>
      </c>
      <c r="G30">
        <v>23.085000000000001</v>
      </c>
      <c r="H30">
        <v>0</v>
      </c>
      <c r="I30">
        <v>14451.835150000001</v>
      </c>
      <c r="J30">
        <f t="shared" si="1"/>
        <v>120.21578577707672</v>
      </c>
      <c r="K30">
        <f t="shared" si="2"/>
        <v>24.357964863464236</v>
      </c>
      <c r="L30">
        <f t="shared" si="3"/>
        <v>9.5785766854767616</v>
      </c>
      <c r="M30" s="8">
        <f t="shared" si="4"/>
        <v>13601.824615739835</v>
      </c>
      <c r="N30">
        <f t="shared" si="5"/>
        <v>850.01053426016551</v>
      </c>
      <c r="O30" s="8">
        <f t="shared" si="6"/>
        <v>722517.90835325199</v>
      </c>
      <c r="P30" s="8"/>
      <c r="Q30" s="1" t="s">
        <v>12</v>
      </c>
      <c r="R30" s="1">
        <v>-1035.0220493878194</v>
      </c>
      <c r="S30" s="1">
        <v>478.69220948407246</v>
      </c>
      <c r="T30" s="1">
        <v>-2.1621869520361554</v>
      </c>
      <c r="U30" s="1">
        <v>3.078173928092464E-2</v>
      </c>
      <c r="V30" s="1">
        <v>-1974.0967729784488</v>
      </c>
      <c r="W30" s="1">
        <v>-95.947325797189933</v>
      </c>
      <c r="X30" s="1">
        <v>-1974.0967729784488</v>
      </c>
      <c r="Y30" s="1">
        <v>-95.947325797189933</v>
      </c>
    </row>
    <row r="31" spans="1:25" x14ac:dyDescent="0.3">
      <c r="A31">
        <v>0</v>
      </c>
      <c r="B31">
        <v>0</v>
      </c>
      <c r="C31">
        <v>0</v>
      </c>
      <c r="D31">
        <v>0</v>
      </c>
      <c r="E31">
        <v>1</v>
      </c>
      <c r="F31">
        <v>55</v>
      </c>
      <c r="G31">
        <v>32.774999999999999</v>
      </c>
      <c r="H31">
        <v>2</v>
      </c>
      <c r="I31">
        <v>12268.632250000001</v>
      </c>
      <c r="J31">
        <f t="shared" si="1"/>
        <v>110.76385804945583</v>
      </c>
      <c r="K31">
        <f t="shared" si="2"/>
        <v>23.063862995754416</v>
      </c>
      <c r="L31">
        <f t="shared" si="3"/>
        <v>9.4148010604239509</v>
      </c>
      <c r="M31" s="8">
        <f t="shared" si="4"/>
        <v>13505.256608939919</v>
      </c>
      <c r="N31">
        <f t="shared" si="5"/>
        <v>1236.6243589399182</v>
      </c>
      <c r="O31" s="8">
        <f t="shared" si="6"/>
        <v>1529239.8051235639</v>
      </c>
      <c r="P31" s="8"/>
      <c r="Q31" s="1" t="s">
        <v>13</v>
      </c>
      <c r="R31" s="1">
        <v>-352.96389942463964</v>
      </c>
      <c r="S31" s="1">
        <v>476.27578588527848</v>
      </c>
      <c r="T31" s="1">
        <v>-0.74109142199737776</v>
      </c>
      <c r="U31" s="1">
        <v>0.45876893258606122</v>
      </c>
      <c r="V31" s="1">
        <v>-1287.2982025986489</v>
      </c>
      <c r="W31" s="1">
        <v>581.37040374936953</v>
      </c>
      <c r="X31" s="1">
        <v>-1287.2982025986489</v>
      </c>
      <c r="Y31" s="1">
        <v>581.37040374936953</v>
      </c>
    </row>
    <row r="32" spans="1:25" x14ac:dyDescent="0.3">
      <c r="A32">
        <v>1</v>
      </c>
      <c r="B32">
        <v>0</v>
      </c>
      <c r="C32">
        <v>0</v>
      </c>
      <c r="D32">
        <v>0</v>
      </c>
      <c r="E32">
        <v>1</v>
      </c>
      <c r="F32">
        <v>23</v>
      </c>
      <c r="G32">
        <v>17.385000000000002</v>
      </c>
      <c r="H32">
        <v>1</v>
      </c>
      <c r="I32">
        <v>2775.1921499999999</v>
      </c>
      <c r="J32">
        <f t="shared" si="1"/>
        <v>52.680092539782045</v>
      </c>
      <c r="K32">
        <f t="shared" si="2"/>
        <v>14.052848128507335</v>
      </c>
      <c r="L32">
        <f t="shared" si="3"/>
        <v>7.9284752670265757</v>
      </c>
      <c r="M32" s="8">
        <f t="shared" si="4"/>
        <v>3044.5547785553076</v>
      </c>
      <c r="N32">
        <f t="shared" si="5"/>
        <v>269.36262855530777</v>
      </c>
      <c r="O32" s="8">
        <f t="shared" si="6"/>
        <v>72556.225662224708</v>
      </c>
      <c r="P32" s="8"/>
      <c r="Q32" s="1" t="s">
        <v>0</v>
      </c>
      <c r="R32" s="1">
        <v>256.85635253734796</v>
      </c>
      <c r="S32" s="1">
        <v>11.898849070910646</v>
      </c>
      <c r="T32" s="1">
        <v>21.586655230823105</v>
      </c>
      <c r="U32" s="1">
        <v>7.7832174364966354E-89</v>
      </c>
      <c r="V32" s="1">
        <v>233.51377837188346</v>
      </c>
      <c r="W32" s="1">
        <v>280.19892670281246</v>
      </c>
      <c r="X32" s="1">
        <v>233.51377837188346</v>
      </c>
      <c r="Y32" s="1">
        <v>280.19892670281246</v>
      </c>
    </row>
    <row r="33" spans="1:25" x14ac:dyDescent="0.3">
      <c r="A33">
        <v>1</v>
      </c>
      <c r="B33">
        <v>1</v>
      </c>
      <c r="C33">
        <v>1</v>
      </c>
      <c r="D33">
        <v>0</v>
      </c>
      <c r="E33">
        <v>0</v>
      </c>
      <c r="F33">
        <v>31</v>
      </c>
      <c r="G33">
        <v>36.299999999999997</v>
      </c>
      <c r="H33">
        <v>2</v>
      </c>
      <c r="I33">
        <v>38711</v>
      </c>
      <c r="J33">
        <f t="shared" si="1"/>
        <v>196.7511118138853</v>
      </c>
      <c r="K33">
        <f t="shared" si="2"/>
        <v>33.828140844255437</v>
      </c>
      <c r="L33">
        <f t="shared" si="3"/>
        <v>10.563879076356082</v>
      </c>
      <c r="M33" s="8">
        <f t="shared" si="4"/>
        <v>25381.169705159435</v>
      </c>
      <c r="N33">
        <f t="shared" si="5"/>
        <v>13329.830294840565</v>
      </c>
      <c r="O33" s="8">
        <f t="shared" si="6"/>
        <v>177684375.68924931</v>
      </c>
      <c r="P33" s="8"/>
      <c r="Q33" s="1" t="s">
        <v>2</v>
      </c>
      <c r="R33" s="1">
        <v>339.19345361084009</v>
      </c>
      <c r="S33" s="1">
        <v>28.599470479168044</v>
      </c>
      <c r="T33" s="1">
        <v>11.860130552343961</v>
      </c>
      <c r="U33" s="1">
        <v>6.4981939262582519E-31</v>
      </c>
      <c r="V33" s="1">
        <v>283.08842557203155</v>
      </c>
      <c r="W33" s="1">
        <v>395.29848164964864</v>
      </c>
      <c r="X33" s="1">
        <v>283.08842557203155</v>
      </c>
      <c r="Y33" s="1">
        <v>395.29848164964864</v>
      </c>
    </row>
    <row r="34" spans="1:25" ht="15" thickBot="1" x14ac:dyDescent="0.35">
      <c r="A34">
        <v>1</v>
      </c>
      <c r="B34">
        <v>1</v>
      </c>
      <c r="C34">
        <v>1</v>
      </c>
      <c r="D34">
        <v>0</v>
      </c>
      <c r="E34">
        <v>0</v>
      </c>
      <c r="F34">
        <v>22</v>
      </c>
      <c r="G34">
        <v>35.6</v>
      </c>
      <c r="H34">
        <v>0</v>
      </c>
      <c r="I34">
        <v>35585.576000000001</v>
      </c>
      <c r="J34">
        <f t="shared" si="1"/>
        <v>188.64139524505219</v>
      </c>
      <c r="K34">
        <f t="shared" si="2"/>
        <v>32.892079652151928</v>
      </c>
      <c r="L34">
        <f t="shared" si="3"/>
        <v>10.479695666197845</v>
      </c>
      <c r="M34" s="8">
        <f t="shared" si="4"/>
        <v>15024.717993502272</v>
      </c>
      <c r="N34">
        <f t="shared" si="5"/>
        <v>20560.858006497729</v>
      </c>
      <c r="O34" s="8">
        <f t="shared" si="6"/>
        <v>422748881.96336174</v>
      </c>
      <c r="P34" s="8"/>
      <c r="Q34" s="2" t="s">
        <v>3</v>
      </c>
      <c r="R34" s="2">
        <v>475.50054514913262</v>
      </c>
      <c r="S34" s="2">
        <v>137.80409251438985</v>
      </c>
      <c r="T34" s="2">
        <v>3.4505545987284787</v>
      </c>
      <c r="U34" s="2">
        <v>5.76968242328048E-4</v>
      </c>
      <c r="V34" s="2">
        <v>205.16328558294373</v>
      </c>
      <c r="W34" s="2">
        <v>745.83780471532145</v>
      </c>
      <c r="X34" s="2">
        <v>205.16328558294373</v>
      </c>
      <c r="Y34" s="2">
        <v>745.83780471532145</v>
      </c>
    </row>
    <row r="35" spans="1:2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18</v>
      </c>
      <c r="G35">
        <v>26.315000000000001</v>
      </c>
      <c r="H35">
        <v>0</v>
      </c>
      <c r="I35">
        <v>2198.1898500000002</v>
      </c>
      <c r="J35">
        <f t="shared" si="1"/>
        <v>46.884857363545429</v>
      </c>
      <c r="K35">
        <f t="shared" si="2"/>
        <v>13.002346420641379</v>
      </c>
      <c r="L35">
        <f t="shared" si="3"/>
        <v>7.6953895052098922</v>
      </c>
      <c r="M35" s="8">
        <f t="shared" si="4"/>
        <v>2995.8583958690433</v>
      </c>
      <c r="N35">
        <f t="shared" si="5"/>
        <v>797.6685458690431</v>
      </c>
      <c r="O35" s="8">
        <f t="shared" si="6"/>
        <v>636275.10906883376</v>
      </c>
      <c r="P35" s="8"/>
    </row>
    <row r="36" spans="1:25" x14ac:dyDescent="0.3">
      <c r="A36">
        <v>0</v>
      </c>
      <c r="B36">
        <v>0</v>
      </c>
      <c r="C36">
        <v>1</v>
      </c>
      <c r="D36">
        <v>0</v>
      </c>
      <c r="E36">
        <v>0</v>
      </c>
      <c r="F36">
        <v>19</v>
      </c>
      <c r="G36">
        <v>28.6</v>
      </c>
      <c r="H36">
        <v>5</v>
      </c>
      <c r="I36">
        <v>4687.7969999999996</v>
      </c>
      <c r="J36">
        <f t="shared" si="1"/>
        <v>68.467488635117903</v>
      </c>
      <c r="K36">
        <f t="shared" si="2"/>
        <v>16.736177205187055</v>
      </c>
      <c r="L36">
        <f t="shared" si="3"/>
        <v>8.4527180282715069</v>
      </c>
      <c r="M36" s="8">
        <f t="shared" si="4"/>
        <v>4677.229425555518</v>
      </c>
      <c r="N36">
        <f t="shared" si="5"/>
        <v>10.567574444481579</v>
      </c>
      <c r="O36" s="8">
        <f t="shared" si="6"/>
        <v>111.67362963966015</v>
      </c>
      <c r="P36" s="8"/>
    </row>
    <row r="37" spans="1:25" x14ac:dyDescent="0.3">
      <c r="A37">
        <v>1</v>
      </c>
      <c r="B37">
        <v>0</v>
      </c>
      <c r="C37">
        <v>0</v>
      </c>
      <c r="D37">
        <v>0</v>
      </c>
      <c r="E37">
        <v>1</v>
      </c>
      <c r="F37">
        <v>63</v>
      </c>
      <c r="G37">
        <v>28.31</v>
      </c>
      <c r="H37">
        <v>0</v>
      </c>
      <c r="I37">
        <v>13770.097900000001</v>
      </c>
      <c r="J37">
        <f t="shared" si="1"/>
        <v>117.34606043664185</v>
      </c>
      <c r="K37">
        <f t="shared" si="2"/>
        <v>23.96876602434126</v>
      </c>
      <c r="L37">
        <f t="shared" si="3"/>
        <v>9.530254701356105</v>
      </c>
      <c r="M37" s="8">
        <f t="shared" si="4"/>
        <v>12690.876982894009</v>
      </c>
      <c r="N37">
        <f t="shared" si="5"/>
        <v>1079.2209171059912</v>
      </c>
      <c r="O37" s="8">
        <f t="shared" si="6"/>
        <v>1164717.7879190969</v>
      </c>
      <c r="P37" s="8"/>
      <c r="Q37" t="s">
        <v>52</v>
      </c>
    </row>
    <row r="38" spans="1:25" x14ac:dyDescent="0.3">
      <c r="A38">
        <v>1</v>
      </c>
      <c r="B38">
        <v>1</v>
      </c>
      <c r="C38">
        <v>1</v>
      </c>
      <c r="D38">
        <v>0</v>
      </c>
      <c r="E38">
        <v>0</v>
      </c>
      <c r="F38">
        <v>28</v>
      </c>
      <c r="G38">
        <v>36.4</v>
      </c>
      <c r="H38">
        <v>1</v>
      </c>
      <c r="I38">
        <v>51194.559139999998</v>
      </c>
      <c r="J38">
        <f t="shared" si="1"/>
        <v>226.26214694464471</v>
      </c>
      <c r="K38">
        <f t="shared" si="2"/>
        <v>37.131395297567011</v>
      </c>
      <c r="L38">
        <f t="shared" si="3"/>
        <v>10.843388538584009</v>
      </c>
      <c r="M38" s="8">
        <f t="shared" si="4"/>
        <v>20691.919485077779</v>
      </c>
      <c r="N38">
        <f t="shared" si="5"/>
        <v>30502.639654922219</v>
      </c>
      <c r="O38" s="8">
        <f t="shared" si="6"/>
        <v>930411025.91803348</v>
      </c>
      <c r="P38" s="8"/>
      <c r="Q38" t="s">
        <v>18</v>
      </c>
    </row>
    <row r="39" spans="1:25" ht="15" thickBot="1" x14ac:dyDescent="0.35">
      <c r="A39">
        <v>1</v>
      </c>
      <c r="B39">
        <v>0</v>
      </c>
      <c r="C39">
        <v>0</v>
      </c>
      <c r="D39">
        <v>0</v>
      </c>
      <c r="E39">
        <v>1</v>
      </c>
      <c r="F39">
        <v>19</v>
      </c>
      <c r="G39">
        <v>20.425000000000001</v>
      </c>
      <c r="H39">
        <v>0</v>
      </c>
      <c r="I39">
        <v>1625.4337499999999</v>
      </c>
      <c r="J39">
        <f t="shared" si="1"/>
        <v>40.316668389141483</v>
      </c>
      <c r="K39">
        <f t="shared" si="2"/>
        <v>11.757719388029496</v>
      </c>
      <c r="L39">
        <f t="shared" si="3"/>
        <v>7.393529982223134</v>
      </c>
      <c r="M39" s="8">
        <f t="shared" si="4"/>
        <v>2493.8575459876151</v>
      </c>
      <c r="N39">
        <f t="shared" si="5"/>
        <v>868.42379598761522</v>
      </c>
      <c r="O39" s="8">
        <f t="shared" si="6"/>
        <v>754159.88943753915</v>
      </c>
      <c r="P39" s="8"/>
    </row>
    <row r="40" spans="1:25" x14ac:dyDescent="0.3">
      <c r="A40">
        <v>0</v>
      </c>
      <c r="B40">
        <v>0</v>
      </c>
      <c r="C40">
        <v>0</v>
      </c>
      <c r="D40">
        <v>0</v>
      </c>
      <c r="E40">
        <v>1</v>
      </c>
      <c r="F40">
        <v>62</v>
      </c>
      <c r="G40">
        <v>32.965000000000003</v>
      </c>
      <c r="H40">
        <v>3</v>
      </c>
      <c r="I40">
        <v>15612.19335</v>
      </c>
      <c r="J40">
        <f t="shared" si="1"/>
        <v>124.94876289903794</v>
      </c>
      <c r="K40">
        <f t="shared" si="2"/>
        <v>24.993167919743918</v>
      </c>
      <c r="L40">
        <f t="shared" si="3"/>
        <v>9.6558075129278897</v>
      </c>
      <c r="M40" s="8">
        <f t="shared" si="4"/>
        <v>19097.330037935833</v>
      </c>
      <c r="N40">
        <f t="shared" si="5"/>
        <v>3485.1366879358338</v>
      </c>
      <c r="O40" s="8">
        <f t="shared" si="6"/>
        <v>12146177.733596353</v>
      </c>
      <c r="P40" s="8"/>
      <c r="Q40" s="4" t="s">
        <v>19</v>
      </c>
      <c r="R40" s="4"/>
    </row>
    <row r="41" spans="1:25" x14ac:dyDescent="0.3">
      <c r="A41">
        <v>1</v>
      </c>
      <c r="B41">
        <v>0</v>
      </c>
      <c r="C41">
        <v>1</v>
      </c>
      <c r="D41">
        <v>0</v>
      </c>
      <c r="E41">
        <v>0</v>
      </c>
      <c r="F41">
        <v>26</v>
      </c>
      <c r="G41">
        <v>20.8</v>
      </c>
      <c r="H41">
        <v>0</v>
      </c>
      <c r="I41">
        <v>2302.3000000000002</v>
      </c>
      <c r="J41">
        <f t="shared" si="1"/>
        <v>47.982288398949876</v>
      </c>
      <c r="K41">
        <f t="shared" si="2"/>
        <v>13.204459772505917</v>
      </c>
      <c r="L41">
        <f t="shared" si="3"/>
        <v>7.7416639022503251</v>
      </c>
      <c r="M41" s="8">
        <f t="shared" si="4"/>
        <v>2991.4347176066672</v>
      </c>
      <c r="N41">
        <f t="shared" si="5"/>
        <v>689.13471760666698</v>
      </c>
      <c r="O41" s="8">
        <f t="shared" si="6"/>
        <v>474906.65901082067</v>
      </c>
      <c r="P41" s="8"/>
      <c r="Q41" s="1" t="s">
        <v>20</v>
      </c>
      <c r="R41" s="1">
        <v>0.8763262868126438</v>
      </c>
    </row>
    <row r="42" spans="1:25" x14ac:dyDescent="0.3">
      <c r="A42">
        <v>1</v>
      </c>
      <c r="B42">
        <v>1</v>
      </c>
      <c r="C42">
        <v>0</v>
      </c>
      <c r="D42">
        <v>0</v>
      </c>
      <c r="E42">
        <v>0</v>
      </c>
      <c r="F42">
        <v>35</v>
      </c>
      <c r="G42">
        <v>36.67</v>
      </c>
      <c r="H42">
        <v>1</v>
      </c>
      <c r="I42">
        <v>39774.276299999998</v>
      </c>
      <c r="J42">
        <f t="shared" si="1"/>
        <v>199.4348923834543</v>
      </c>
      <c r="K42">
        <f t="shared" si="2"/>
        <v>34.135067195766219</v>
      </c>
      <c r="L42">
        <f t="shared" si="3"/>
        <v>10.59097565819445</v>
      </c>
      <c r="M42" s="8">
        <f t="shared" si="4"/>
        <v>30095.575533754985</v>
      </c>
      <c r="N42">
        <f t="shared" si="5"/>
        <v>9678.7007662450123</v>
      </c>
      <c r="O42" s="8">
        <f t="shared" si="6"/>
        <v>93677248.522511795</v>
      </c>
      <c r="P42" s="8"/>
      <c r="Q42" s="1" t="s">
        <v>21</v>
      </c>
      <c r="R42" s="1">
        <v>0.7679477609588361</v>
      </c>
    </row>
    <row r="43" spans="1:25" x14ac:dyDescent="0.3">
      <c r="A43">
        <v>1</v>
      </c>
      <c r="B43">
        <v>1</v>
      </c>
      <c r="C43">
        <v>1</v>
      </c>
      <c r="D43">
        <v>0</v>
      </c>
      <c r="E43">
        <v>0</v>
      </c>
      <c r="F43">
        <v>60</v>
      </c>
      <c r="G43">
        <v>39.9</v>
      </c>
      <c r="H43">
        <v>0</v>
      </c>
      <c r="I43">
        <v>48173.360999999997</v>
      </c>
      <c r="J43">
        <f t="shared" si="1"/>
        <v>219.48430695610108</v>
      </c>
      <c r="K43">
        <f t="shared" si="2"/>
        <v>36.386111766859123</v>
      </c>
      <c r="L43">
        <f t="shared" si="3"/>
        <v>10.782561470908275</v>
      </c>
      <c r="M43" s="8">
        <f t="shared" si="4"/>
        <v>59223.047915494062</v>
      </c>
      <c r="N43">
        <f t="shared" si="5"/>
        <v>11049.686915494065</v>
      </c>
      <c r="O43" s="8">
        <f t="shared" si="6"/>
        <v>122095580.93044074</v>
      </c>
      <c r="P43" s="8"/>
      <c r="Q43" s="1" t="s">
        <v>22</v>
      </c>
      <c r="R43" s="1">
        <v>0.76655090775166579</v>
      </c>
    </row>
    <row r="44" spans="1:25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24</v>
      </c>
      <c r="G44">
        <v>26.6</v>
      </c>
      <c r="H44">
        <v>0</v>
      </c>
      <c r="I44">
        <v>3046.0619999999999</v>
      </c>
      <c r="J44">
        <f t="shared" si="1"/>
        <v>55.191140593395964</v>
      </c>
      <c r="K44">
        <f t="shared" si="2"/>
        <v>14.495935444186189</v>
      </c>
      <c r="L44">
        <f t="shared" si="3"/>
        <v>8.0216048878113178</v>
      </c>
      <c r="M44" s="8">
        <f t="shared" si="4"/>
        <v>3700.7387719323856</v>
      </c>
      <c r="N44">
        <f t="shared" si="5"/>
        <v>654.67677193238569</v>
      </c>
      <c r="O44" s="8">
        <f t="shared" si="6"/>
        <v>428601.67570780893</v>
      </c>
      <c r="P44" s="8"/>
      <c r="Q44" s="1" t="s">
        <v>23</v>
      </c>
      <c r="R44" s="1">
        <v>0.44428395984837876</v>
      </c>
    </row>
    <row r="45" spans="1:25" ht="15" thickBot="1" x14ac:dyDescent="0.35">
      <c r="A45">
        <v>0</v>
      </c>
      <c r="B45">
        <v>0</v>
      </c>
      <c r="C45">
        <v>0</v>
      </c>
      <c r="D45">
        <v>1</v>
      </c>
      <c r="E45">
        <v>0</v>
      </c>
      <c r="F45">
        <v>31</v>
      </c>
      <c r="G45">
        <v>36.630000000000003</v>
      </c>
      <c r="H45">
        <v>2</v>
      </c>
      <c r="I45">
        <v>4949.7587000000003</v>
      </c>
      <c r="J45">
        <f t="shared" si="1"/>
        <v>70.354521532023796</v>
      </c>
      <c r="K45">
        <f t="shared" si="2"/>
        <v>17.042292276683352</v>
      </c>
      <c r="L45">
        <f t="shared" si="3"/>
        <v>8.5070941068997925</v>
      </c>
      <c r="M45" s="8">
        <f t="shared" si="4"/>
        <v>5647.8242046975865</v>
      </c>
      <c r="N45">
        <f t="shared" si="5"/>
        <v>698.06550469758622</v>
      </c>
      <c r="O45" s="8">
        <f t="shared" si="6"/>
        <v>487295.44884869579</v>
      </c>
      <c r="P45" s="8"/>
      <c r="Q45" s="2" t="s">
        <v>24</v>
      </c>
      <c r="R45" s="2">
        <v>1338</v>
      </c>
    </row>
    <row r="46" spans="1:25" x14ac:dyDescent="0.3">
      <c r="A46">
        <v>1</v>
      </c>
      <c r="B46">
        <v>0</v>
      </c>
      <c r="C46">
        <v>0</v>
      </c>
      <c r="D46">
        <v>1</v>
      </c>
      <c r="E46">
        <v>0</v>
      </c>
      <c r="F46">
        <v>41</v>
      </c>
      <c r="G46">
        <v>21.78</v>
      </c>
      <c r="H46">
        <v>1</v>
      </c>
      <c r="I46">
        <v>6272.4772000000003</v>
      </c>
      <c r="J46">
        <f t="shared" si="1"/>
        <v>79.198972215553411</v>
      </c>
      <c r="K46">
        <f t="shared" si="2"/>
        <v>18.442212864748093</v>
      </c>
      <c r="L46">
        <f t="shared" si="3"/>
        <v>8.7439266433196625</v>
      </c>
      <c r="M46" s="8">
        <f t="shared" si="4"/>
        <v>5480.5056550172849</v>
      </c>
      <c r="N46">
        <f t="shared" si="5"/>
        <v>791.97154498271539</v>
      </c>
      <c r="O46" s="8">
        <f t="shared" si="6"/>
        <v>627218.92806230916</v>
      </c>
      <c r="P46" s="8"/>
    </row>
    <row r="47" spans="1:25" ht="15" thickBot="1" x14ac:dyDescent="0.35">
      <c r="A47">
        <v>0</v>
      </c>
      <c r="B47">
        <v>0</v>
      </c>
      <c r="C47">
        <v>0</v>
      </c>
      <c r="D47">
        <v>1</v>
      </c>
      <c r="E47">
        <v>0</v>
      </c>
      <c r="F47">
        <v>37</v>
      </c>
      <c r="G47">
        <v>30.8</v>
      </c>
      <c r="H47">
        <v>2</v>
      </c>
      <c r="I47">
        <v>6313.759</v>
      </c>
      <c r="J47">
        <f t="shared" si="1"/>
        <v>79.459165613540137</v>
      </c>
      <c r="K47">
        <f t="shared" si="2"/>
        <v>18.482583072211526</v>
      </c>
      <c r="L47">
        <f t="shared" si="3"/>
        <v>8.7504864992415516</v>
      </c>
      <c r="M47" s="8">
        <f t="shared" si="4"/>
        <v>6428.781392099123</v>
      </c>
      <c r="N47">
        <f t="shared" si="5"/>
        <v>115.02239209912295</v>
      </c>
      <c r="O47" s="8">
        <f t="shared" si="6"/>
        <v>13230.150684204382</v>
      </c>
      <c r="P47" s="8"/>
      <c r="Q47" t="s">
        <v>25</v>
      </c>
    </row>
    <row r="48" spans="1:25" x14ac:dyDescent="0.3">
      <c r="A48">
        <v>1</v>
      </c>
      <c r="B48">
        <v>0</v>
      </c>
      <c r="C48">
        <v>0</v>
      </c>
      <c r="D48">
        <v>0</v>
      </c>
      <c r="E48">
        <v>0</v>
      </c>
      <c r="F48">
        <v>38</v>
      </c>
      <c r="G48">
        <v>37.049999999999997</v>
      </c>
      <c r="H48">
        <v>1</v>
      </c>
      <c r="I48">
        <v>6079.6715000000004</v>
      </c>
      <c r="J48">
        <f t="shared" si="1"/>
        <v>77.972248268213988</v>
      </c>
      <c r="K48">
        <f t="shared" si="2"/>
        <v>18.251281826523353</v>
      </c>
      <c r="L48">
        <f t="shared" si="3"/>
        <v>8.7127059438952976</v>
      </c>
      <c r="M48" s="8">
        <f t="shared" si="4"/>
        <v>7091.3996793669494</v>
      </c>
      <c r="N48">
        <f t="shared" si="5"/>
        <v>1011.728179366949</v>
      </c>
      <c r="O48" s="8">
        <f t="shared" si="6"/>
        <v>1023593.9089251613</v>
      </c>
      <c r="P48" s="8"/>
      <c r="Q48" s="3"/>
      <c r="R48" s="3" t="s">
        <v>30</v>
      </c>
      <c r="S48" s="3" t="s">
        <v>31</v>
      </c>
      <c r="T48" s="3" t="s">
        <v>32</v>
      </c>
      <c r="U48" s="3" t="s">
        <v>33</v>
      </c>
      <c r="V48" s="3" t="s">
        <v>34</v>
      </c>
    </row>
    <row r="49" spans="1:25" x14ac:dyDescent="0.3">
      <c r="A49">
        <v>1</v>
      </c>
      <c r="B49">
        <v>0</v>
      </c>
      <c r="C49">
        <v>1</v>
      </c>
      <c r="D49">
        <v>0</v>
      </c>
      <c r="E49">
        <v>0</v>
      </c>
      <c r="F49">
        <v>55</v>
      </c>
      <c r="G49">
        <v>37.299999999999997</v>
      </c>
      <c r="H49">
        <v>0</v>
      </c>
      <c r="I49">
        <v>20630.283510000001</v>
      </c>
      <c r="J49">
        <f t="shared" si="1"/>
        <v>143.63245980627082</v>
      </c>
      <c r="K49">
        <f t="shared" si="2"/>
        <v>27.426374302049854</v>
      </c>
      <c r="L49">
        <f t="shared" si="3"/>
        <v>9.9345153485787208</v>
      </c>
      <c r="M49" s="8">
        <f t="shared" si="4"/>
        <v>10168.607327254045</v>
      </c>
      <c r="N49">
        <f t="shared" si="5"/>
        <v>10461.676182745956</v>
      </c>
      <c r="O49" s="8">
        <f t="shared" si="6"/>
        <v>109446668.552634</v>
      </c>
      <c r="P49" s="8"/>
      <c r="Q49" s="1" t="s">
        <v>26</v>
      </c>
      <c r="R49" s="1">
        <v>8</v>
      </c>
      <c r="S49" s="1">
        <v>868.14479201787708</v>
      </c>
      <c r="T49" s="1">
        <v>108.51809900223464</v>
      </c>
      <c r="U49" s="1">
        <v>549.76983767287004</v>
      </c>
      <c r="V49" s="1">
        <v>0</v>
      </c>
    </row>
    <row r="50" spans="1:25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18</v>
      </c>
      <c r="G50">
        <v>38.664999999999999</v>
      </c>
      <c r="H50">
        <v>2</v>
      </c>
      <c r="I50">
        <v>3393.35635</v>
      </c>
      <c r="J50">
        <f t="shared" si="1"/>
        <v>58.252522262988748</v>
      </c>
      <c r="K50">
        <f t="shared" si="2"/>
        <v>15.027145437971988</v>
      </c>
      <c r="L50">
        <f t="shared" si="3"/>
        <v>8.1295747843210631</v>
      </c>
      <c r="M50" s="8">
        <f t="shared" si="4"/>
        <v>4332.4082182958064</v>
      </c>
      <c r="N50">
        <f t="shared" si="5"/>
        <v>939.05186829580634</v>
      </c>
      <c r="O50" s="8">
        <f t="shared" si="6"/>
        <v>881818.41134984442</v>
      </c>
      <c r="P50" s="8"/>
      <c r="Q50" s="1" t="s">
        <v>27</v>
      </c>
      <c r="R50" s="1">
        <v>1329</v>
      </c>
      <c r="S50" s="1">
        <v>262.32896694450068</v>
      </c>
      <c r="T50" s="1">
        <v>0.19738823697855581</v>
      </c>
      <c r="U50" s="1"/>
      <c r="V50" s="1"/>
    </row>
    <row r="51" spans="1:25" ht="15" thickBot="1" x14ac:dyDescent="0.35">
      <c r="A51">
        <v>0</v>
      </c>
      <c r="B51">
        <v>0</v>
      </c>
      <c r="C51">
        <v>0</v>
      </c>
      <c r="D51">
        <v>0</v>
      </c>
      <c r="E51">
        <v>1</v>
      </c>
      <c r="F51">
        <v>28</v>
      </c>
      <c r="G51">
        <v>34.770000000000003</v>
      </c>
      <c r="H51">
        <v>0</v>
      </c>
      <c r="I51">
        <v>3556.9223000000002</v>
      </c>
      <c r="J51">
        <f t="shared" si="1"/>
        <v>59.639938799432045</v>
      </c>
      <c r="K51">
        <f t="shared" si="2"/>
        <v>15.264811981636802</v>
      </c>
      <c r="L51">
        <f t="shared" si="3"/>
        <v>8.1766509274590931</v>
      </c>
      <c r="M51" s="8">
        <f t="shared" si="4"/>
        <v>4447.5072379088442</v>
      </c>
      <c r="N51">
        <f t="shared" si="5"/>
        <v>890.58493790884404</v>
      </c>
      <c r="O51" s="8">
        <f t="shared" si="6"/>
        <v>793141.53163009963</v>
      </c>
      <c r="P51" s="8"/>
      <c r="Q51" s="2" t="s">
        <v>28</v>
      </c>
      <c r="R51" s="2">
        <v>1337</v>
      </c>
      <c r="S51" s="2">
        <v>1130.4737589623778</v>
      </c>
      <c r="T51" s="2"/>
      <c r="U51" s="2"/>
      <c r="V51" s="2"/>
    </row>
    <row r="52" spans="1:25" ht="15" thickBot="1" x14ac:dyDescent="0.35">
      <c r="A52">
        <v>0</v>
      </c>
      <c r="B52">
        <v>0</v>
      </c>
      <c r="C52">
        <v>0</v>
      </c>
      <c r="D52">
        <v>1</v>
      </c>
      <c r="E52">
        <v>0</v>
      </c>
      <c r="F52">
        <v>60</v>
      </c>
      <c r="G52">
        <v>24.53</v>
      </c>
      <c r="H52">
        <v>0</v>
      </c>
      <c r="I52">
        <v>12629.896699999999</v>
      </c>
      <c r="J52">
        <f t="shared" si="1"/>
        <v>112.3828131877824</v>
      </c>
      <c r="K52">
        <f t="shared" si="2"/>
        <v>23.288057576096556</v>
      </c>
      <c r="L52">
        <f t="shared" si="3"/>
        <v>9.4438220363720546</v>
      </c>
      <c r="M52" s="8">
        <f t="shared" si="4"/>
        <v>10682.307815724736</v>
      </c>
      <c r="N52">
        <f t="shared" si="5"/>
        <v>1947.5888842752629</v>
      </c>
      <c r="O52" s="8">
        <f t="shared" si="6"/>
        <v>3793102.4621525635</v>
      </c>
      <c r="P52" s="8"/>
    </row>
    <row r="53" spans="1:25" x14ac:dyDescent="0.3">
      <c r="A53">
        <v>1</v>
      </c>
      <c r="B53">
        <v>1</v>
      </c>
      <c r="C53">
        <v>0</v>
      </c>
      <c r="D53">
        <v>1</v>
      </c>
      <c r="E53">
        <v>0</v>
      </c>
      <c r="F53">
        <v>36</v>
      </c>
      <c r="G53">
        <v>35.200000000000003</v>
      </c>
      <c r="H53">
        <v>1</v>
      </c>
      <c r="I53">
        <v>38709.175999999999</v>
      </c>
      <c r="J53">
        <f t="shared" si="1"/>
        <v>196.74647646146042</v>
      </c>
      <c r="K53">
        <f t="shared" si="2"/>
        <v>33.827609526731273</v>
      </c>
      <c r="L53">
        <f t="shared" si="3"/>
        <v>10.563831956855854</v>
      </c>
      <c r="M53" s="8">
        <f t="shared" si="4"/>
        <v>26104.352783447226</v>
      </c>
      <c r="N53">
        <f t="shared" si="5"/>
        <v>12604.823216552773</v>
      </c>
      <c r="O53" s="8">
        <f t="shared" si="6"/>
        <v>158881568.32054779</v>
      </c>
      <c r="P53" s="8"/>
      <c r="Q53" s="3"/>
      <c r="R53" s="3" t="s">
        <v>35</v>
      </c>
      <c r="S53" s="3" t="s">
        <v>23</v>
      </c>
      <c r="T53" s="3" t="s">
        <v>36</v>
      </c>
      <c r="U53" s="3" t="s">
        <v>37</v>
      </c>
      <c r="V53" s="3" t="s">
        <v>38</v>
      </c>
      <c r="W53" s="3" t="s">
        <v>39</v>
      </c>
      <c r="X53" s="3" t="s">
        <v>40</v>
      </c>
      <c r="Y53" s="3" t="s">
        <v>41</v>
      </c>
    </row>
    <row r="54" spans="1:25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18</v>
      </c>
      <c r="G54">
        <v>35.625</v>
      </c>
      <c r="H54">
        <v>0</v>
      </c>
      <c r="I54">
        <v>2211.1307499999998</v>
      </c>
      <c r="J54">
        <f t="shared" si="1"/>
        <v>47.022662089677567</v>
      </c>
      <c r="K54">
        <f t="shared" si="2"/>
        <v>13.027811759807518</v>
      </c>
      <c r="L54">
        <f t="shared" si="3"/>
        <v>7.7012593152464683</v>
      </c>
      <c r="M54" s="8">
        <f t="shared" si="4"/>
        <v>3393.1218581083826</v>
      </c>
      <c r="N54">
        <f t="shared" si="5"/>
        <v>1181.9911081083828</v>
      </c>
      <c r="O54" s="8">
        <f t="shared" si="6"/>
        <v>1397102.9796472827</v>
      </c>
      <c r="P54" s="8"/>
      <c r="Q54" s="1" t="s">
        <v>29</v>
      </c>
      <c r="R54" s="1">
        <v>7.030558089523355</v>
      </c>
      <c r="S54" s="1">
        <v>7.2396042472881644E-2</v>
      </c>
      <c r="T54" s="1">
        <v>97.112464291910513</v>
      </c>
      <c r="U54" s="13">
        <v>0</v>
      </c>
      <c r="V54" s="1">
        <v>6.8885351106084682</v>
      </c>
      <c r="W54" s="1">
        <v>7.1725810684382418</v>
      </c>
      <c r="X54" s="1">
        <v>6.8885351106084682</v>
      </c>
      <c r="Y54" s="1">
        <v>7.1725810684382418</v>
      </c>
    </row>
    <row r="55" spans="1:25" x14ac:dyDescent="0.3">
      <c r="A55">
        <v>0</v>
      </c>
      <c r="B55">
        <v>0</v>
      </c>
      <c r="C55">
        <v>0</v>
      </c>
      <c r="D55">
        <v>0</v>
      </c>
      <c r="E55">
        <v>1</v>
      </c>
      <c r="F55">
        <v>21</v>
      </c>
      <c r="G55">
        <v>33.630000000000003</v>
      </c>
      <c r="H55">
        <v>2</v>
      </c>
      <c r="I55">
        <v>3579.8287</v>
      </c>
      <c r="J55">
        <f t="shared" si="1"/>
        <v>59.831669707605521</v>
      </c>
      <c r="K55">
        <f t="shared" si="2"/>
        <v>15.297510096476994</v>
      </c>
      <c r="L55">
        <f t="shared" si="3"/>
        <v>8.183070229087928</v>
      </c>
      <c r="M55" s="8">
        <f t="shared" si="4"/>
        <v>4215.3755394849532</v>
      </c>
      <c r="N55">
        <f t="shared" si="5"/>
        <v>635.54683948495313</v>
      </c>
      <c r="O55" s="8">
        <f t="shared" si="6"/>
        <v>403919.78517931275</v>
      </c>
      <c r="P55" s="8"/>
      <c r="Q55" s="1" t="s">
        <v>1</v>
      </c>
      <c r="R55" s="1">
        <v>-7.5416444243289749E-2</v>
      </c>
      <c r="S55" s="1">
        <v>2.4401158388757636E-2</v>
      </c>
      <c r="T55" s="1">
        <v>-3.0906911484184465</v>
      </c>
      <c r="U55" s="13">
        <v>2.0384045203787914E-3</v>
      </c>
      <c r="V55" s="1">
        <v>-0.12328543106868779</v>
      </c>
      <c r="W55" s="1">
        <v>-2.7547457417891705E-2</v>
      </c>
      <c r="X55" s="1">
        <v>-0.12328543106868779</v>
      </c>
      <c r="Y55" s="1">
        <v>-2.7547457417891705E-2</v>
      </c>
    </row>
    <row r="56" spans="1:25" x14ac:dyDescent="0.3">
      <c r="A56">
        <v>1</v>
      </c>
      <c r="B56">
        <v>1</v>
      </c>
      <c r="C56">
        <v>1</v>
      </c>
      <c r="D56">
        <v>0</v>
      </c>
      <c r="E56">
        <v>0</v>
      </c>
      <c r="F56">
        <v>48</v>
      </c>
      <c r="G56">
        <v>28</v>
      </c>
      <c r="H56">
        <v>1</v>
      </c>
      <c r="I56">
        <v>23568.272000000001</v>
      </c>
      <c r="J56">
        <f t="shared" si="1"/>
        <v>153.51961438200658</v>
      </c>
      <c r="K56">
        <f t="shared" si="2"/>
        <v>28.670982824661685</v>
      </c>
      <c r="L56">
        <f t="shared" si="3"/>
        <v>10.067656679708454</v>
      </c>
      <c r="M56" s="8">
        <f t="shared" si="4"/>
        <v>36930.123047026718</v>
      </c>
      <c r="N56">
        <f t="shared" si="5"/>
        <v>13361.851047026717</v>
      </c>
      <c r="O56" s="8">
        <f t="shared" si="6"/>
        <v>178539063.40292898</v>
      </c>
      <c r="P56" s="8"/>
      <c r="Q56" s="1" t="s">
        <v>4</v>
      </c>
      <c r="R56" s="1">
        <v>1.5543227858975743</v>
      </c>
      <c r="S56" s="1">
        <v>3.0279497073316824E-2</v>
      </c>
      <c r="T56" s="1">
        <v>51.332516591475652</v>
      </c>
      <c r="U56" s="13">
        <v>0</v>
      </c>
      <c r="V56" s="1">
        <v>1.4949219646992624</v>
      </c>
      <c r="W56" s="1">
        <v>1.6137236070958862</v>
      </c>
      <c r="X56" s="1">
        <v>1.4949219646992624</v>
      </c>
      <c r="Y56" s="1">
        <v>1.6137236070958862</v>
      </c>
    </row>
    <row r="57" spans="1:25" x14ac:dyDescent="0.3">
      <c r="A57">
        <v>1</v>
      </c>
      <c r="B57">
        <v>1</v>
      </c>
      <c r="C57">
        <v>0</v>
      </c>
      <c r="D57">
        <v>1</v>
      </c>
      <c r="E57">
        <v>0</v>
      </c>
      <c r="F57">
        <v>36</v>
      </c>
      <c r="G57">
        <v>34.43</v>
      </c>
      <c r="H57">
        <v>0</v>
      </c>
      <c r="I57">
        <v>37742.575700000001</v>
      </c>
      <c r="J57">
        <f t="shared" si="1"/>
        <v>194.27448545807553</v>
      </c>
      <c r="K57">
        <f t="shared" si="2"/>
        <v>33.543664958957088</v>
      </c>
      <c r="L57">
        <f t="shared" si="3"/>
        <v>10.538544065136376</v>
      </c>
      <c r="M57" s="8">
        <f t="shared" si="4"/>
        <v>23334.818740952265</v>
      </c>
      <c r="N57">
        <f t="shared" si="5"/>
        <v>14407.756959047736</v>
      </c>
      <c r="O57" s="8">
        <f t="shared" si="6"/>
        <v>207583460.59098846</v>
      </c>
      <c r="P57" s="8"/>
      <c r="Q57" s="1" t="s">
        <v>9</v>
      </c>
      <c r="R57" s="1">
        <v>-0.12895222183820815</v>
      </c>
      <c r="S57" s="1">
        <v>3.5027118725947631E-2</v>
      </c>
      <c r="T57" s="1">
        <v>-3.6814966953785446</v>
      </c>
      <c r="U57" s="13">
        <v>2.4115759777398202E-4</v>
      </c>
      <c r="V57" s="1">
        <v>-0.19766669260679892</v>
      </c>
      <c r="W57" s="1">
        <v>-6.0237751069617373E-2</v>
      </c>
      <c r="X57" s="1">
        <v>-0.19766669260679892</v>
      </c>
      <c r="Y57" s="1">
        <v>-6.0237751069617373E-2</v>
      </c>
    </row>
    <row r="58" spans="1:25" x14ac:dyDescent="0.3">
      <c r="A58">
        <v>0</v>
      </c>
      <c r="B58">
        <v>0</v>
      </c>
      <c r="C58">
        <v>0</v>
      </c>
      <c r="D58">
        <v>0</v>
      </c>
      <c r="E58">
        <v>1</v>
      </c>
      <c r="F58">
        <v>40</v>
      </c>
      <c r="G58">
        <v>28.69</v>
      </c>
      <c r="H58">
        <v>3</v>
      </c>
      <c r="I58">
        <v>8059.6791000000003</v>
      </c>
      <c r="J58">
        <f t="shared" si="1"/>
        <v>89.775715535995587</v>
      </c>
      <c r="K58">
        <f t="shared" si="2"/>
        <v>20.049609426827214</v>
      </c>
      <c r="L58">
        <f t="shared" si="3"/>
        <v>8.9946290208122974</v>
      </c>
      <c r="M58" s="8">
        <f t="shared" si="4"/>
        <v>8428.1313252664168</v>
      </c>
      <c r="N58">
        <f t="shared" si="5"/>
        <v>368.45222526641646</v>
      </c>
      <c r="O58" s="8">
        <f t="shared" si="6"/>
        <v>135757.0423037741</v>
      </c>
      <c r="P58" s="8"/>
      <c r="Q58" s="1" t="s">
        <v>12</v>
      </c>
      <c r="R58" s="1">
        <v>-0.15719674610547002</v>
      </c>
      <c r="S58" s="1">
        <v>3.5082758464994743E-2</v>
      </c>
      <c r="T58" s="1">
        <v>-4.4807407679279123</v>
      </c>
      <c r="U58" s="13">
        <v>8.0776007496308757E-6</v>
      </c>
      <c r="V58" s="1">
        <v>-0.22602036816487173</v>
      </c>
      <c r="W58" s="1">
        <v>-8.8373124046068313E-2</v>
      </c>
      <c r="X58" s="1">
        <v>-0.22602036816487173</v>
      </c>
      <c r="Y58" s="1">
        <v>-8.8373124046068313E-2</v>
      </c>
    </row>
    <row r="59" spans="1:25" x14ac:dyDescent="0.3">
      <c r="A59">
        <v>1</v>
      </c>
      <c r="B59">
        <v>1</v>
      </c>
      <c r="C59">
        <v>0</v>
      </c>
      <c r="D59">
        <v>0</v>
      </c>
      <c r="E59">
        <v>1</v>
      </c>
      <c r="F59">
        <v>58</v>
      </c>
      <c r="G59">
        <v>36.954999999999998</v>
      </c>
      <c r="H59">
        <v>2</v>
      </c>
      <c r="I59">
        <v>47496.494449999998</v>
      </c>
      <c r="J59">
        <f t="shared" si="1"/>
        <v>217.93690474538727</v>
      </c>
      <c r="K59">
        <f t="shared" si="2"/>
        <v>36.214891274341014</v>
      </c>
      <c r="L59">
        <f t="shared" si="3"/>
        <v>10.76841118624667</v>
      </c>
      <c r="M59" s="8">
        <f t="shared" si="4"/>
        <v>69521.566260311229</v>
      </c>
      <c r="N59">
        <f t="shared" si="5"/>
        <v>22025.07181031123</v>
      </c>
      <c r="O59" s="8">
        <f t="shared" si="6"/>
        <v>485103788.2493664</v>
      </c>
      <c r="P59" s="8"/>
      <c r="Q59" s="1" t="s">
        <v>13</v>
      </c>
      <c r="R59" s="1">
        <v>-6.3787563638539255E-2</v>
      </c>
      <c r="S59" s="1">
        <v>3.4905661775752668E-2</v>
      </c>
      <c r="T59" s="1">
        <v>-1.8274274256232408</v>
      </c>
      <c r="U59" s="13">
        <v>6.785966732912789E-2</v>
      </c>
      <c r="V59" s="1">
        <v>-0.13226376616362673</v>
      </c>
      <c r="W59" s="1">
        <v>4.6886388865482048E-3</v>
      </c>
      <c r="X59" s="1">
        <v>-0.13226376616362673</v>
      </c>
      <c r="Y59" s="1">
        <v>4.6886388865482048E-3</v>
      </c>
    </row>
    <row r="60" spans="1:25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58</v>
      </c>
      <c r="G60">
        <v>31.824999999999999</v>
      </c>
      <c r="H60">
        <v>2</v>
      </c>
      <c r="I60">
        <v>13607.36875</v>
      </c>
      <c r="J60">
        <f t="shared" si="1"/>
        <v>116.65062687358349</v>
      </c>
      <c r="K60">
        <f t="shared" si="2"/>
        <v>23.873974079432671</v>
      </c>
      <c r="L60">
        <f t="shared" si="3"/>
        <v>9.5183667448457072</v>
      </c>
      <c r="M60" s="8">
        <f t="shared" si="4"/>
        <v>15766.783102521713</v>
      </c>
      <c r="N60">
        <f t="shared" si="5"/>
        <v>2159.4143525217132</v>
      </c>
      <c r="O60" s="8">
        <f t="shared" si="6"/>
        <v>4663070.3458767701</v>
      </c>
      <c r="P60" s="8"/>
      <c r="Q60" s="1" t="s">
        <v>0</v>
      </c>
      <c r="R60" s="1">
        <v>3.4581640531723669E-2</v>
      </c>
      <c r="S60" s="1">
        <v>8.7205189408889872E-4</v>
      </c>
      <c r="T60" s="1">
        <v>39.655484686325728</v>
      </c>
      <c r="U60" s="13">
        <v>1.3701436565278624E-227</v>
      </c>
      <c r="V60" s="1">
        <v>3.2870892215429069E-2</v>
      </c>
      <c r="W60" s="1">
        <v>3.6292388848018269E-2</v>
      </c>
      <c r="X60" s="1">
        <v>3.2870892215429069E-2</v>
      </c>
      <c r="Y60" s="1">
        <v>3.6292388848018269E-2</v>
      </c>
    </row>
    <row r="61" spans="1:25" x14ac:dyDescent="0.3">
      <c r="A61">
        <v>1</v>
      </c>
      <c r="B61">
        <v>1</v>
      </c>
      <c r="C61">
        <v>0</v>
      </c>
      <c r="D61">
        <v>1</v>
      </c>
      <c r="E61">
        <v>0</v>
      </c>
      <c r="F61">
        <v>18</v>
      </c>
      <c r="G61">
        <v>31.68</v>
      </c>
      <c r="H61">
        <v>2</v>
      </c>
      <c r="I61">
        <v>34303.167200000004</v>
      </c>
      <c r="J61">
        <f t="shared" si="1"/>
        <v>185.21114221342086</v>
      </c>
      <c r="K61">
        <f t="shared" si="2"/>
        <v>32.492121861663193</v>
      </c>
      <c r="L61">
        <f t="shared" si="3"/>
        <v>10.442992967083542</v>
      </c>
      <c r="M61" s="8">
        <f t="shared" si="4"/>
        <v>14796.786321094663</v>
      </c>
      <c r="N61">
        <f t="shared" si="5"/>
        <v>19506.38087890534</v>
      </c>
      <c r="O61" s="8">
        <f t="shared" si="6"/>
        <v>380498894.99292386</v>
      </c>
      <c r="P61" s="8"/>
      <c r="Q61" s="1" t="s">
        <v>2</v>
      </c>
      <c r="R61" s="1">
        <v>1.3374822725804767E-2</v>
      </c>
      <c r="S61" s="1">
        <v>2.0960197286870289E-3</v>
      </c>
      <c r="T61" s="1">
        <v>6.3810576507230259</v>
      </c>
      <c r="U61" s="13">
        <v>2.4233550065569695E-10</v>
      </c>
      <c r="V61" s="1">
        <v>9.2629547898742792E-3</v>
      </c>
      <c r="W61" s="1">
        <v>1.7486690661735256E-2</v>
      </c>
      <c r="X61" s="1">
        <v>9.2629547898742792E-3</v>
      </c>
      <c r="Y61" s="1">
        <v>1.7486690661735256E-2</v>
      </c>
    </row>
    <row r="62" spans="1:25" ht="15" thickBot="1" x14ac:dyDescent="0.35">
      <c r="A62">
        <v>0</v>
      </c>
      <c r="B62">
        <v>1</v>
      </c>
      <c r="C62">
        <v>0</v>
      </c>
      <c r="D62">
        <v>1</v>
      </c>
      <c r="E62">
        <v>0</v>
      </c>
      <c r="F62">
        <v>53</v>
      </c>
      <c r="G62">
        <v>22.88</v>
      </c>
      <c r="H62">
        <v>1</v>
      </c>
      <c r="I62">
        <v>23244.790199999999</v>
      </c>
      <c r="J62">
        <f t="shared" si="1"/>
        <v>152.46242225545282</v>
      </c>
      <c r="K62">
        <f t="shared" si="2"/>
        <v>28.539205384599306</v>
      </c>
      <c r="L62">
        <f t="shared" si="3"/>
        <v>10.053836308487051</v>
      </c>
      <c r="M62" s="8">
        <f t="shared" si="4"/>
        <v>42975.431461171749</v>
      </c>
      <c r="N62">
        <f t="shared" si="5"/>
        <v>19730.64126117175</v>
      </c>
      <c r="O62" s="8">
        <f t="shared" si="6"/>
        <v>389298204.57705313</v>
      </c>
      <c r="P62" s="8"/>
      <c r="Q62" s="2" t="s">
        <v>3</v>
      </c>
      <c r="R62" s="2">
        <v>0.10185684855526685</v>
      </c>
      <c r="S62" s="2">
        <v>1.0099491066254733E-2</v>
      </c>
      <c r="T62" s="2">
        <v>10.085344685892094</v>
      </c>
      <c r="U62" s="14">
        <v>4.2411002313373308E-23</v>
      </c>
      <c r="V62" s="2">
        <v>8.2044166014075909E-2</v>
      </c>
      <c r="W62" s="2">
        <v>0.12166953109645778</v>
      </c>
      <c r="X62" s="2">
        <v>8.2044166014075909E-2</v>
      </c>
      <c r="Y62" s="2">
        <v>0.12166953109645778</v>
      </c>
    </row>
    <row r="63" spans="1:25" x14ac:dyDescent="0.3">
      <c r="A63">
        <v>0</v>
      </c>
      <c r="B63">
        <v>0</v>
      </c>
      <c r="C63">
        <v>0</v>
      </c>
      <c r="D63">
        <v>0</v>
      </c>
      <c r="E63">
        <v>1</v>
      </c>
      <c r="F63">
        <v>34</v>
      </c>
      <c r="G63">
        <v>37.335000000000001</v>
      </c>
      <c r="H63">
        <v>2</v>
      </c>
      <c r="I63">
        <v>5989.5236500000001</v>
      </c>
      <c r="J63">
        <f t="shared" si="1"/>
        <v>77.392012830782477</v>
      </c>
      <c r="K63">
        <f t="shared" si="2"/>
        <v>18.160623771729341</v>
      </c>
      <c r="L63">
        <f t="shared" si="3"/>
        <v>8.6977671637402665</v>
      </c>
      <c r="M63" s="8">
        <f t="shared" si="4"/>
        <v>6943.831618386057</v>
      </c>
      <c r="N63">
        <f t="shared" si="5"/>
        <v>954.30796838605693</v>
      </c>
      <c r="O63" s="8">
        <f t="shared" si="6"/>
        <v>910703.69852512341</v>
      </c>
      <c r="P63" s="8"/>
      <c r="Q63" s="1"/>
      <c r="R63" s="1"/>
      <c r="S63" s="1"/>
      <c r="T63" s="1"/>
      <c r="U63" s="13"/>
      <c r="V63" s="1"/>
      <c r="W63" s="1"/>
      <c r="X63" s="1"/>
      <c r="Y63" s="1"/>
    </row>
    <row r="64" spans="1:25" x14ac:dyDescent="0.3">
      <c r="A64">
        <v>1</v>
      </c>
      <c r="B64">
        <v>0</v>
      </c>
      <c r="C64">
        <v>0</v>
      </c>
      <c r="D64">
        <v>0</v>
      </c>
      <c r="E64">
        <v>0</v>
      </c>
      <c r="F64">
        <v>43</v>
      </c>
      <c r="G64">
        <v>27.36</v>
      </c>
      <c r="H64">
        <v>3</v>
      </c>
      <c r="I64">
        <v>8606.2173999999995</v>
      </c>
      <c r="J64">
        <f t="shared" si="1"/>
        <v>92.769700872644833</v>
      </c>
      <c r="K64">
        <f t="shared" si="2"/>
        <v>20.492932245277739</v>
      </c>
      <c r="L64">
        <f t="shared" si="3"/>
        <v>9.0602401745249832</v>
      </c>
      <c r="M64" s="8">
        <f t="shared" si="4"/>
        <v>9078.442114554422</v>
      </c>
      <c r="N64">
        <f t="shared" si="5"/>
        <v>472.22471455442246</v>
      </c>
      <c r="O64" s="8">
        <f t="shared" si="6"/>
        <v>222996.18103600579</v>
      </c>
      <c r="P64" s="8"/>
      <c r="Q64" s="11" t="s">
        <v>54</v>
      </c>
    </row>
    <row r="65" spans="1:22" x14ac:dyDescent="0.3">
      <c r="A65">
        <v>1</v>
      </c>
      <c r="B65">
        <v>0</v>
      </c>
      <c r="C65">
        <v>0</v>
      </c>
      <c r="D65">
        <v>1</v>
      </c>
      <c r="E65">
        <v>0</v>
      </c>
      <c r="F65">
        <v>25</v>
      </c>
      <c r="G65">
        <v>33.659999999999997</v>
      </c>
      <c r="H65">
        <v>4</v>
      </c>
      <c r="I65">
        <v>4504.6624000000002</v>
      </c>
      <c r="J65">
        <f t="shared" si="1"/>
        <v>67.116781806043122</v>
      </c>
      <c r="K65">
        <f t="shared" si="2"/>
        <v>16.515336093300284</v>
      </c>
      <c r="L65">
        <f t="shared" si="3"/>
        <v>8.4128682282776595</v>
      </c>
      <c r="M65" s="8">
        <f t="shared" si="4"/>
        <v>5014.6045288989635</v>
      </c>
      <c r="N65">
        <f t="shared" si="5"/>
        <v>509.94212889896335</v>
      </c>
      <c r="O65" s="8">
        <f t="shared" si="6"/>
        <v>260040.97482600695</v>
      </c>
      <c r="P65" s="8"/>
      <c r="Q65" t="s">
        <v>53</v>
      </c>
    </row>
    <row r="66" spans="1:22" x14ac:dyDescent="0.3">
      <c r="A66">
        <v>1</v>
      </c>
      <c r="B66">
        <v>0</v>
      </c>
      <c r="C66">
        <v>0</v>
      </c>
      <c r="D66">
        <v>0</v>
      </c>
      <c r="E66">
        <v>1</v>
      </c>
      <c r="F66">
        <v>64</v>
      </c>
      <c r="G66">
        <v>24.7</v>
      </c>
      <c r="H66">
        <v>1</v>
      </c>
      <c r="I66">
        <v>30166.618170000002</v>
      </c>
      <c r="J66">
        <f t="shared" si="1"/>
        <v>173.68539999090311</v>
      </c>
      <c r="K66">
        <f t="shared" si="2"/>
        <v>31.129743490207094</v>
      </c>
      <c r="L66">
        <f t="shared" si="3"/>
        <v>10.314491233394307</v>
      </c>
      <c r="M66" s="8">
        <f t="shared" si="4"/>
        <v>13860.440378150777</v>
      </c>
      <c r="N66">
        <f t="shared" si="5"/>
        <v>16306.177791849224</v>
      </c>
      <c r="O66" s="8">
        <f t="shared" si="6"/>
        <v>265891434.17939684</v>
      </c>
      <c r="P66" s="8"/>
      <c r="Q66" t="s">
        <v>18</v>
      </c>
    </row>
    <row r="67" spans="1:22" ht="15" thickBot="1" x14ac:dyDescent="0.35">
      <c r="A67">
        <v>0</v>
      </c>
      <c r="B67">
        <v>0</v>
      </c>
      <c r="C67">
        <v>0</v>
      </c>
      <c r="D67">
        <v>0</v>
      </c>
      <c r="E67">
        <v>1</v>
      </c>
      <c r="F67">
        <v>28</v>
      </c>
      <c r="G67">
        <v>25.934999999999999</v>
      </c>
      <c r="H67">
        <v>1</v>
      </c>
      <c r="I67">
        <v>4133.6416499999996</v>
      </c>
      <c r="J67">
        <f t="shared" si="1"/>
        <v>64.293402849748119</v>
      </c>
      <c r="K67">
        <f t="shared" si="2"/>
        <v>16.048863187501631</v>
      </c>
      <c r="L67">
        <f t="shared" si="3"/>
        <v>8.3269140528850532</v>
      </c>
      <c r="M67" s="8">
        <f t="shared" si="4"/>
        <v>4375.558014028622</v>
      </c>
      <c r="N67">
        <f t="shared" si="5"/>
        <v>241.91636402862241</v>
      </c>
      <c r="O67" s="8">
        <f t="shared" si="6"/>
        <v>58523.527184828956</v>
      </c>
      <c r="P67" s="8"/>
    </row>
    <row r="68" spans="1:22" x14ac:dyDescent="0.3">
      <c r="A68">
        <v>0</v>
      </c>
      <c r="B68">
        <v>1</v>
      </c>
      <c r="C68">
        <v>0</v>
      </c>
      <c r="D68">
        <v>0</v>
      </c>
      <c r="E68">
        <v>1</v>
      </c>
      <c r="F68">
        <v>20</v>
      </c>
      <c r="G68">
        <v>22.42</v>
      </c>
      <c r="H68">
        <v>0</v>
      </c>
      <c r="I68">
        <v>14711.7438</v>
      </c>
      <c r="J68">
        <f t="shared" si="1"/>
        <v>121.29197747584134</v>
      </c>
      <c r="K68">
        <f t="shared" si="2"/>
        <v>24.503119858145929</v>
      </c>
      <c r="L68">
        <f t="shared" si="3"/>
        <v>9.5964013517768976</v>
      </c>
      <c r="M68" s="8">
        <f t="shared" si="4"/>
        <v>13528.984297251191</v>
      </c>
      <c r="N68">
        <f t="shared" si="5"/>
        <v>1182.7595027488096</v>
      </c>
      <c r="O68" s="8">
        <f t="shared" si="6"/>
        <v>1398920.0413426114</v>
      </c>
      <c r="P68" s="8"/>
      <c r="Q68" s="4" t="s">
        <v>19</v>
      </c>
      <c r="R68" s="4"/>
    </row>
    <row r="69" spans="1:22" x14ac:dyDescent="0.3">
      <c r="A69">
        <v>0</v>
      </c>
      <c r="B69">
        <v>0</v>
      </c>
      <c r="C69">
        <v>1</v>
      </c>
      <c r="D69">
        <v>0</v>
      </c>
      <c r="E69">
        <v>0</v>
      </c>
      <c r="F69">
        <v>19</v>
      </c>
      <c r="G69">
        <v>28.9</v>
      </c>
      <c r="H69">
        <v>0</v>
      </c>
      <c r="I69">
        <v>1743.2139999999999</v>
      </c>
      <c r="J69">
        <f t="shared" ref="J69:J132" si="7">I69^(1/2)</f>
        <v>41.75181433183473</v>
      </c>
      <c r="K69">
        <f t="shared" ref="K69:K132" si="8">I69^(1/3)</f>
        <v>12.035114738626559</v>
      </c>
      <c r="L69">
        <f t="shared" ref="L69:L132" si="9">LN(I69)</f>
        <v>7.4634858148051357</v>
      </c>
      <c r="M69" s="8">
        <f t="shared" ref="M69:M132" si="10">EXP(SUMPRODUCT(A$2:H$2, A69:H69) +$R$54)</f>
        <v>2821.9669324235674</v>
      </c>
      <c r="N69">
        <f t="shared" ref="N69:N132" si="11">ABS(M69-I69)</f>
        <v>1078.7529324235675</v>
      </c>
      <c r="O69" s="8">
        <f t="shared" ref="O69:O132" si="12">(M69-I69)^2</f>
        <v>1163707.8892124458</v>
      </c>
      <c r="P69" s="8"/>
      <c r="Q69" s="1" t="s">
        <v>20</v>
      </c>
      <c r="R69" s="1">
        <v>9.3923628567733577E-2</v>
      </c>
    </row>
    <row r="70" spans="1:22" x14ac:dyDescent="0.3">
      <c r="A70">
        <v>0</v>
      </c>
      <c r="B70">
        <v>0</v>
      </c>
      <c r="C70">
        <v>1</v>
      </c>
      <c r="D70">
        <v>0</v>
      </c>
      <c r="E70">
        <v>0</v>
      </c>
      <c r="F70">
        <v>61</v>
      </c>
      <c r="G70">
        <v>39.1</v>
      </c>
      <c r="H70">
        <v>2</v>
      </c>
      <c r="I70">
        <v>14235.072</v>
      </c>
      <c r="J70">
        <f t="shared" si="7"/>
        <v>119.31082096775631</v>
      </c>
      <c r="K70">
        <f t="shared" si="8"/>
        <v>24.235569123351748</v>
      </c>
      <c r="L70">
        <f t="shared" si="9"/>
        <v>9.5634640576550893</v>
      </c>
      <c r="M70" s="8">
        <f t="shared" si="10"/>
        <v>16945.459584601929</v>
      </c>
      <c r="N70">
        <f t="shared" si="11"/>
        <v>2710.3875846019291</v>
      </c>
      <c r="O70" s="8">
        <f t="shared" si="12"/>
        <v>7346200.8587642796</v>
      </c>
      <c r="P70" s="8"/>
      <c r="Q70" s="1" t="s">
        <v>21</v>
      </c>
      <c r="R70" s="1">
        <v>8.8216480033295793E-3</v>
      </c>
    </row>
    <row r="71" spans="1:22" x14ac:dyDescent="0.3">
      <c r="A71">
        <v>1</v>
      </c>
      <c r="B71">
        <v>0</v>
      </c>
      <c r="C71">
        <v>0</v>
      </c>
      <c r="D71">
        <v>0</v>
      </c>
      <c r="E71">
        <v>1</v>
      </c>
      <c r="F71">
        <v>40</v>
      </c>
      <c r="G71">
        <v>26.315000000000001</v>
      </c>
      <c r="H71">
        <v>1</v>
      </c>
      <c r="I71">
        <v>6389.3778499999999</v>
      </c>
      <c r="J71">
        <f t="shared" si="7"/>
        <v>79.933583993212764</v>
      </c>
      <c r="K71">
        <f t="shared" si="8"/>
        <v>18.556078052240387</v>
      </c>
      <c r="L71">
        <f t="shared" si="9"/>
        <v>8.7623921795641966</v>
      </c>
      <c r="M71" s="8">
        <f t="shared" si="10"/>
        <v>6176.0550888729349</v>
      </c>
      <c r="N71">
        <f t="shared" si="11"/>
        <v>213.32276112706495</v>
      </c>
      <c r="O71" s="8">
        <f t="shared" si="12"/>
        <v>45506.600414874811</v>
      </c>
      <c r="P71" s="8"/>
      <c r="Q71" s="1" t="s">
        <v>22</v>
      </c>
      <c r="R71" s="1">
        <v>3.6049198349260513E-3</v>
      </c>
    </row>
    <row r="72" spans="1:22" x14ac:dyDescent="0.3">
      <c r="A72">
        <v>0</v>
      </c>
      <c r="B72">
        <v>0</v>
      </c>
      <c r="C72">
        <v>0</v>
      </c>
      <c r="D72">
        <v>1</v>
      </c>
      <c r="E72">
        <v>0</v>
      </c>
      <c r="F72">
        <v>40</v>
      </c>
      <c r="G72">
        <v>36.19</v>
      </c>
      <c r="H72">
        <v>0</v>
      </c>
      <c r="I72">
        <v>5920.1040999999996</v>
      </c>
      <c r="J72">
        <f t="shared" si="7"/>
        <v>76.942212731373928</v>
      </c>
      <c r="K72">
        <f t="shared" si="8"/>
        <v>18.090189427178377</v>
      </c>
      <c r="L72">
        <f t="shared" si="9"/>
        <v>8.6861093121829054</v>
      </c>
      <c r="M72" s="8">
        <f t="shared" si="10"/>
        <v>6252.0319327488523</v>
      </c>
      <c r="N72">
        <f t="shared" si="11"/>
        <v>331.92783274885278</v>
      </c>
      <c r="O72" s="8">
        <f t="shared" si="12"/>
        <v>110176.08615335038</v>
      </c>
      <c r="P72" s="8"/>
      <c r="Q72" s="1" t="s">
        <v>23</v>
      </c>
      <c r="R72" s="1">
        <v>0.49925723776599246</v>
      </c>
    </row>
    <row r="73" spans="1:22" ht="15" thickBot="1" x14ac:dyDescent="0.35">
      <c r="A73">
        <v>1</v>
      </c>
      <c r="B73">
        <v>1</v>
      </c>
      <c r="C73">
        <v>0</v>
      </c>
      <c r="D73">
        <v>1</v>
      </c>
      <c r="E73">
        <v>0</v>
      </c>
      <c r="F73">
        <v>28</v>
      </c>
      <c r="G73">
        <v>23.98</v>
      </c>
      <c r="H73">
        <v>3</v>
      </c>
      <c r="I73">
        <v>17663.144199999999</v>
      </c>
      <c r="J73">
        <f t="shared" si="7"/>
        <v>132.90276219853371</v>
      </c>
      <c r="K73">
        <f t="shared" si="8"/>
        <v>26.042899689912879</v>
      </c>
      <c r="L73">
        <f t="shared" si="9"/>
        <v>9.7792354990806754</v>
      </c>
      <c r="M73" s="8">
        <f t="shared" si="10"/>
        <v>20886.377153426638</v>
      </c>
      <c r="N73">
        <f t="shared" si="11"/>
        <v>3223.2329534266391</v>
      </c>
      <c r="O73" s="8">
        <f t="shared" si="12"/>
        <v>10389230.672055416</v>
      </c>
      <c r="P73" s="8"/>
      <c r="Q73" s="2" t="s">
        <v>24</v>
      </c>
      <c r="R73" s="2">
        <v>1338</v>
      </c>
    </row>
    <row r="74" spans="1:22" x14ac:dyDescent="0.3">
      <c r="A74">
        <v>0</v>
      </c>
      <c r="B74">
        <v>1</v>
      </c>
      <c r="C74">
        <v>0</v>
      </c>
      <c r="D74">
        <v>1</v>
      </c>
      <c r="E74">
        <v>0</v>
      </c>
      <c r="F74">
        <v>27</v>
      </c>
      <c r="G74">
        <v>24.75</v>
      </c>
      <c r="H74">
        <v>0</v>
      </c>
      <c r="I74">
        <v>16577.779500000001</v>
      </c>
      <c r="J74">
        <f t="shared" si="7"/>
        <v>128.75472612684942</v>
      </c>
      <c r="K74">
        <f t="shared" si="8"/>
        <v>25.498156729507279</v>
      </c>
      <c r="L74">
        <f t="shared" si="9"/>
        <v>9.7158184933029723</v>
      </c>
      <c r="M74" s="8">
        <f t="shared" si="10"/>
        <v>16194.310990774404</v>
      </c>
      <c r="N74">
        <f t="shared" si="11"/>
        <v>383.46850922559679</v>
      </c>
      <c r="O74" s="8">
        <f t="shared" si="12"/>
        <v>147048.09756770162</v>
      </c>
      <c r="P74" s="8"/>
    </row>
    <row r="75" spans="1:22" ht="15" thickBot="1" x14ac:dyDescent="0.35">
      <c r="A75">
        <v>1</v>
      </c>
      <c r="B75">
        <v>0</v>
      </c>
      <c r="C75">
        <v>0</v>
      </c>
      <c r="D75">
        <v>0</v>
      </c>
      <c r="E75">
        <v>0</v>
      </c>
      <c r="F75">
        <v>31</v>
      </c>
      <c r="G75">
        <v>28.5</v>
      </c>
      <c r="H75">
        <v>5</v>
      </c>
      <c r="I75">
        <v>6799.4579999999996</v>
      </c>
      <c r="J75">
        <f t="shared" si="7"/>
        <v>82.458826089145845</v>
      </c>
      <c r="K75">
        <f t="shared" si="8"/>
        <v>18.944861378006419</v>
      </c>
      <c r="L75">
        <f t="shared" si="9"/>
        <v>8.8245981821051629</v>
      </c>
      <c r="M75" s="8">
        <f t="shared" si="10"/>
        <v>7462.4510052992637</v>
      </c>
      <c r="N75">
        <f t="shared" si="11"/>
        <v>662.99300529926404</v>
      </c>
      <c r="O75" s="8">
        <f t="shared" si="12"/>
        <v>439559.72507574997</v>
      </c>
      <c r="P75" s="8"/>
      <c r="Q75" t="s">
        <v>25</v>
      </c>
    </row>
    <row r="76" spans="1:22" x14ac:dyDescent="0.3">
      <c r="A76">
        <v>0</v>
      </c>
      <c r="B76">
        <v>0</v>
      </c>
      <c r="C76">
        <v>1</v>
      </c>
      <c r="D76">
        <v>0</v>
      </c>
      <c r="E76">
        <v>0</v>
      </c>
      <c r="F76">
        <v>53</v>
      </c>
      <c r="G76">
        <v>28.1</v>
      </c>
      <c r="H76">
        <v>3</v>
      </c>
      <c r="I76">
        <v>11741.726000000001</v>
      </c>
      <c r="J76">
        <f t="shared" si="7"/>
        <v>108.35924510626678</v>
      </c>
      <c r="K76">
        <f t="shared" si="8"/>
        <v>22.728842221793542</v>
      </c>
      <c r="L76">
        <f t="shared" si="9"/>
        <v>9.3709041013152437</v>
      </c>
      <c r="M76" s="8">
        <f t="shared" si="10"/>
        <v>12281.334643596916</v>
      </c>
      <c r="N76">
        <f t="shared" si="11"/>
        <v>539.6086435969155</v>
      </c>
      <c r="O76" s="8">
        <f t="shared" si="12"/>
        <v>291177.48824450298</v>
      </c>
      <c r="P76" s="8"/>
      <c r="Q76" s="3"/>
      <c r="R76" s="3" t="s">
        <v>30</v>
      </c>
      <c r="S76" s="3" t="s">
        <v>31</v>
      </c>
      <c r="T76" s="3" t="s">
        <v>32</v>
      </c>
      <c r="U76" s="3" t="s">
        <v>33</v>
      </c>
      <c r="V76" s="3" t="s">
        <v>34</v>
      </c>
    </row>
    <row r="77" spans="1:22" x14ac:dyDescent="0.3">
      <c r="A77">
        <v>1</v>
      </c>
      <c r="B77">
        <v>0</v>
      </c>
      <c r="C77">
        <v>0</v>
      </c>
      <c r="D77">
        <v>1</v>
      </c>
      <c r="E77">
        <v>0</v>
      </c>
      <c r="F77">
        <v>58</v>
      </c>
      <c r="G77">
        <v>32.01</v>
      </c>
      <c r="H77">
        <v>1</v>
      </c>
      <c r="I77">
        <v>11946.625899999999</v>
      </c>
      <c r="J77">
        <f t="shared" si="7"/>
        <v>109.30062168167206</v>
      </c>
      <c r="K77">
        <f t="shared" si="8"/>
        <v>22.860291016712651</v>
      </c>
      <c r="L77">
        <f t="shared" si="9"/>
        <v>9.3882041660265418</v>
      </c>
      <c r="M77" s="8">
        <f t="shared" si="10"/>
        <v>11312.515679301749</v>
      </c>
      <c r="N77">
        <f t="shared" si="11"/>
        <v>634.11022069825049</v>
      </c>
      <c r="O77" s="8">
        <f t="shared" si="12"/>
        <v>402095.77199398394</v>
      </c>
      <c r="P77" s="8"/>
      <c r="Q77" s="1" t="s">
        <v>26</v>
      </c>
      <c r="R77" s="1">
        <v>7</v>
      </c>
      <c r="S77" s="1">
        <v>2.9505181922764905</v>
      </c>
      <c r="T77" s="1">
        <v>0.42150259889664149</v>
      </c>
      <c r="U77" s="1">
        <v>1.6910307991051146</v>
      </c>
      <c r="V77" s="1">
        <v>0.10708804893662575</v>
      </c>
    </row>
    <row r="78" spans="1:22" x14ac:dyDescent="0.3">
      <c r="A78">
        <v>1</v>
      </c>
      <c r="B78">
        <v>0</v>
      </c>
      <c r="C78">
        <v>1</v>
      </c>
      <c r="D78">
        <v>0</v>
      </c>
      <c r="E78">
        <v>0</v>
      </c>
      <c r="F78">
        <v>44</v>
      </c>
      <c r="G78">
        <v>27.4</v>
      </c>
      <c r="H78">
        <v>2</v>
      </c>
      <c r="I78">
        <v>7726.8540000000003</v>
      </c>
      <c r="J78">
        <f t="shared" si="7"/>
        <v>87.902525560987158</v>
      </c>
      <c r="K78">
        <f t="shared" si="8"/>
        <v>19.769737465520578</v>
      </c>
      <c r="L78">
        <f t="shared" si="9"/>
        <v>8.952457072970553</v>
      </c>
      <c r="M78" s="8">
        <f t="shared" si="10"/>
        <v>7464.8860600513208</v>
      </c>
      <c r="N78">
        <f t="shared" si="11"/>
        <v>261.96793994867949</v>
      </c>
      <c r="O78" s="8">
        <f t="shared" si="12"/>
        <v>68627.201560954942</v>
      </c>
      <c r="P78" s="8"/>
      <c r="Q78" s="1" t="s">
        <v>27</v>
      </c>
      <c r="R78" s="1">
        <v>1330</v>
      </c>
      <c r="S78" s="1">
        <v>331.51285998409918</v>
      </c>
      <c r="T78" s="1">
        <v>0.24925778946172872</v>
      </c>
      <c r="U78" s="1"/>
      <c r="V78" s="1"/>
    </row>
    <row r="79" spans="1:22" ht="15" thickBot="1" x14ac:dyDescent="0.35">
      <c r="A79">
        <v>1</v>
      </c>
      <c r="B79">
        <v>0</v>
      </c>
      <c r="C79">
        <v>0</v>
      </c>
      <c r="D79">
        <v>0</v>
      </c>
      <c r="E79">
        <v>1</v>
      </c>
      <c r="F79">
        <v>57</v>
      </c>
      <c r="G79">
        <v>34.01</v>
      </c>
      <c r="H79">
        <v>0</v>
      </c>
      <c r="I79">
        <v>11356.660900000001</v>
      </c>
      <c r="J79">
        <f t="shared" si="7"/>
        <v>106.56763533080763</v>
      </c>
      <c r="K79">
        <f t="shared" si="8"/>
        <v>22.477614542472232</v>
      </c>
      <c r="L79">
        <f t="shared" si="9"/>
        <v>9.3375597142086697</v>
      </c>
      <c r="M79" s="8">
        <f t="shared" si="10"/>
        <v>11129.842718460179</v>
      </c>
      <c r="N79">
        <f t="shared" si="11"/>
        <v>226.81818153982204</v>
      </c>
      <c r="O79" s="8">
        <f t="shared" si="12"/>
        <v>51446.487477031667</v>
      </c>
      <c r="P79" s="8"/>
      <c r="Q79" s="2" t="s">
        <v>28</v>
      </c>
      <c r="R79" s="2">
        <v>1337</v>
      </c>
      <c r="S79" s="2">
        <v>334.46337817637567</v>
      </c>
      <c r="T79" s="2"/>
      <c r="U79" s="2"/>
      <c r="V79" s="2"/>
    </row>
    <row r="80" spans="1:22" ht="15" thickBot="1" x14ac:dyDescent="0.35">
      <c r="A80">
        <v>0</v>
      </c>
      <c r="B80">
        <v>0</v>
      </c>
      <c r="C80">
        <v>0</v>
      </c>
      <c r="D80">
        <v>1</v>
      </c>
      <c r="E80">
        <v>0</v>
      </c>
      <c r="F80">
        <v>29</v>
      </c>
      <c r="G80">
        <v>29.59</v>
      </c>
      <c r="H80">
        <v>1</v>
      </c>
      <c r="I80">
        <v>3947.4131000000002</v>
      </c>
      <c r="J80">
        <f t="shared" si="7"/>
        <v>62.828441807830949</v>
      </c>
      <c r="K80">
        <f t="shared" si="8"/>
        <v>15.804139677987497</v>
      </c>
      <c r="L80">
        <f t="shared" si="9"/>
        <v>8.2808157319546183</v>
      </c>
      <c r="M80" s="8">
        <f t="shared" si="10"/>
        <v>4332.2693016435578</v>
      </c>
      <c r="N80">
        <f t="shared" si="11"/>
        <v>384.8562016435576</v>
      </c>
      <c r="O80" s="8">
        <f t="shared" si="12"/>
        <v>148114.29594350667</v>
      </c>
      <c r="P80" s="8"/>
    </row>
    <row r="81" spans="1:26" x14ac:dyDescent="0.3">
      <c r="A81">
        <v>1</v>
      </c>
      <c r="B81">
        <v>0</v>
      </c>
      <c r="C81">
        <v>0</v>
      </c>
      <c r="D81">
        <v>1</v>
      </c>
      <c r="E81">
        <v>0</v>
      </c>
      <c r="F81">
        <v>21</v>
      </c>
      <c r="G81">
        <v>35.53</v>
      </c>
      <c r="H81">
        <v>0</v>
      </c>
      <c r="I81">
        <v>1532.4697000000001</v>
      </c>
      <c r="J81">
        <f t="shared" si="7"/>
        <v>39.146771258942927</v>
      </c>
      <c r="K81">
        <f t="shared" si="8"/>
        <v>11.529150244014911</v>
      </c>
      <c r="L81">
        <f t="shared" si="9"/>
        <v>7.3346358959998978</v>
      </c>
      <c r="M81" s="8">
        <f t="shared" si="10"/>
        <v>2979.0710472426799</v>
      </c>
      <c r="N81">
        <f t="shared" si="11"/>
        <v>1446.6013472426798</v>
      </c>
      <c r="O81" s="8">
        <f t="shared" si="12"/>
        <v>2092655.4578443363</v>
      </c>
      <c r="P81" s="8"/>
      <c r="Q81" s="3"/>
      <c r="R81" s="3" t="s">
        <v>35</v>
      </c>
      <c r="S81" s="3" t="s">
        <v>23</v>
      </c>
      <c r="T81" s="3" t="s">
        <v>36</v>
      </c>
      <c r="U81" s="3" t="s">
        <v>37</v>
      </c>
      <c r="V81" s="3" t="s">
        <v>38</v>
      </c>
      <c r="W81" s="3" t="s">
        <v>39</v>
      </c>
      <c r="X81" s="3" t="s">
        <v>40</v>
      </c>
      <c r="Y81" s="3" t="s">
        <v>41</v>
      </c>
      <c r="Z81" s="15" t="s">
        <v>55</v>
      </c>
    </row>
    <row r="82" spans="1:26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22</v>
      </c>
      <c r="G82">
        <v>39.805</v>
      </c>
      <c r="H82">
        <v>0</v>
      </c>
      <c r="I82">
        <v>2755.0209500000001</v>
      </c>
      <c r="J82">
        <f t="shared" si="7"/>
        <v>52.488293456731853</v>
      </c>
      <c r="K82">
        <f t="shared" si="8"/>
        <v>14.018718074925175</v>
      </c>
      <c r="L82">
        <f t="shared" si="9"/>
        <v>7.9211803259138192</v>
      </c>
      <c r="M82" s="8">
        <f t="shared" si="10"/>
        <v>4120.5379319256062</v>
      </c>
      <c r="N82">
        <f t="shared" si="11"/>
        <v>1365.5169819256062</v>
      </c>
      <c r="O82" s="8">
        <f t="shared" si="12"/>
        <v>1864636.6279272162</v>
      </c>
      <c r="P82" s="8"/>
      <c r="Q82" s="1" t="s">
        <v>29</v>
      </c>
      <c r="R82" s="1">
        <v>0.39395008830123734</v>
      </c>
      <c r="S82" s="1">
        <v>8.0633575136581495E-2</v>
      </c>
      <c r="T82" s="1">
        <v>4.8856830127393387</v>
      </c>
      <c r="U82" s="1">
        <v>1.1558505729187553E-6</v>
      </c>
      <c r="V82" s="1">
        <v>0.23576723324976184</v>
      </c>
      <c r="W82" s="1">
        <v>0.5521329433527129</v>
      </c>
      <c r="X82" s="1">
        <v>0.23576723324976184</v>
      </c>
      <c r="Y82" s="1">
        <v>0.5521329433527129</v>
      </c>
    </row>
    <row r="83" spans="1:26" x14ac:dyDescent="0.3">
      <c r="A83">
        <v>0</v>
      </c>
      <c r="B83">
        <v>0</v>
      </c>
      <c r="C83">
        <v>0</v>
      </c>
      <c r="D83">
        <v>0</v>
      </c>
      <c r="E83">
        <v>1</v>
      </c>
      <c r="F83">
        <v>41</v>
      </c>
      <c r="G83">
        <v>32.965000000000003</v>
      </c>
      <c r="H83">
        <v>0</v>
      </c>
      <c r="I83">
        <v>6571.0243499999997</v>
      </c>
      <c r="J83">
        <f t="shared" si="7"/>
        <v>81.061855086100763</v>
      </c>
      <c r="K83">
        <f t="shared" si="8"/>
        <v>18.730283844059414</v>
      </c>
      <c r="L83">
        <f t="shared" si="9"/>
        <v>8.790425012567459</v>
      </c>
      <c r="M83" s="8">
        <f t="shared" si="10"/>
        <v>6805.7207132225285</v>
      </c>
      <c r="N83">
        <f t="shared" si="11"/>
        <v>234.69636322252882</v>
      </c>
      <c r="O83" s="8">
        <f t="shared" si="12"/>
        <v>55082.382909881177</v>
      </c>
      <c r="P83" s="8"/>
      <c r="Q83" s="1" t="s">
        <v>4</v>
      </c>
      <c r="R83" s="1">
        <v>9.3166046013497469E-2</v>
      </c>
      <c r="S83" s="1">
        <v>3.3930081037510156E-2</v>
      </c>
      <c r="T83" s="1">
        <v>2.7458244473539914</v>
      </c>
      <c r="U83" s="1">
        <v>6.1172424900827723E-3</v>
      </c>
      <c r="V83" s="1">
        <v>2.6603735195080871E-2</v>
      </c>
      <c r="W83" s="1">
        <v>0.15972835683191405</v>
      </c>
      <c r="X83" s="1">
        <v>2.6603735195080871E-2</v>
      </c>
      <c r="Y83" s="1">
        <v>0.15972835683191405</v>
      </c>
      <c r="Z83">
        <f>1/(1-R70)</f>
        <v>1.0089001621005533</v>
      </c>
    </row>
    <row r="84" spans="1:26" x14ac:dyDescent="0.3">
      <c r="A84">
        <v>1</v>
      </c>
      <c r="B84">
        <v>0</v>
      </c>
      <c r="C84">
        <v>0</v>
      </c>
      <c r="D84">
        <v>0</v>
      </c>
      <c r="E84">
        <v>0</v>
      </c>
      <c r="F84">
        <v>31</v>
      </c>
      <c r="G84">
        <v>26.885000000000002</v>
      </c>
      <c r="H84">
        <v>1</v>
      </c>
      <c r="I84">
        <v>4441.2131499999996</v>
      </c>
      <c r="J84">
        <f t="shared" si="7"/>
        <v>66.642427551823161</v>
      </c>
      <c r="K84">
        <f t="shared" si="8"/>
        <v>16.437428334153367</v>
      </c>
      <c r="L84">
        <f t="shared" si="9"/>
        <v>8.3986828500871926</v>
      </c>
      <c r="M84" s="8">
        <f t="shared" si="10"/>
        <v>4859.1143088148092</v>
      </c>
      <c r="N84">
        <f t="shared" si="11"/>
        <v>417.90115881480961</v>
      </c>
      <c r="O84" s="8">
        <f t="shared" si="12"/>
        <v>174641.37853876071</v>
      </c>
      <c r="P84" s="8"/>
      <c r="Q84" s="1" t="s">
        <v>9</v>
      </c>
      <c r="R84" s="1">
        <v>-5.150371627244122E-3</v>
      </c>
      <c r="S84" s="1">
        <v>3.9360930308206053E-2</v>
      </c>
      <c r="T84" s="1">
        <v>-0.13084984493291718</v>
      </c>
      <c r="U84" s="1">
        <v>0.89591387999119654</v>
      </c>
      <c r="V84" s="1">
        <v>-8.2366646895801574E-2</v>
      </c>
      <c r="W84" s="1">
        <v>7.2065903641313336E-2</v>
      </c>
      <c r="X84" s="1">
        <v>-8.2366646895801574E-2</v>
      </c>
      <c r="Y84" s="1">
        <v>7.2065903641313336E-2</v>
      </c>
      <c r="Z84">
        <f>1/(1-R71)</f>
        <v>1.0036179622989796</v>
      </c>
    </row>
    <row r="85" spans="1:2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45</v>
      </c>
      <c r="G85">
        <v>38.284999999999997</v>
      </c>
      <c r="H85">
        <v>0</v>
      </c>
      <c r="I85">
        <v>7935.29115</v>
      </c>
      <c r="J85">
        <f t="shared" si="7"/>
        <v>89.080251178361635</v>
      </c>
      <c r="K85">
        <f t="shared" si="8"/>
        <v>19.945929911340556</v>
      </c>
      <c r="L85">
        <f t="shared" si="9"/>
        <v>8.9790753241588348</v>
      </c>
      <c r="M85" s="8">
        <f t="shared" si="10"/>
        <v>8944.4365325315666</v>
      </c>
      <c r="N85">
        <f t="shared" si="11"/>
        <v>1009.1453825315666</v>
      </c>
      <c r="O85" s="8">
        <f t="shared" si="12"/>
        <v>1018374.403084782</v>
      </c>
      <c r="P85" s="8"/>
      <c r="Q85" s="1" t="s">
        <v>12</v>
      </c>
      <c r="R85" s="1">
        <v>-5.040743264456503E-3</v>
      </c>
      <c r="S85" s="1">
        <v>3.9423465661288959E-2</v>
      </c>
      <c r="T85" s="1">
        <v>-0.12786149517560438</v>
      </c>
      <c r="U85" s="1">
        <v>0.89827791271771562</v>
      </c>
      <c r="V85" s="1">
        <v>-8.2379697214636963E-2</v>
      </c>
      <c r="W85" s="1">
        <v>7.2298210685723965E-2</v>
      </c>
      <c r="X85" s="1">
        <v>-8.2379697214636963E-2</v>
      </c>
      <c r="Y85" s="1">
        <v>7.2298210685723965E-2</v>
      </c>
      <c r="Z85">
        <f>1/(1-R72)</f>
        <v>1.9970333580831254</v>
      </c>
    </row>
    <row r="86" spans="1:26" x14ac:dyDescent="0.3">
      <c r="A86">
        <v>1</v>
      </c>
      <c r="B86">
        <v>1</v>
      </c>
      <c r="C86">
        <v>0</v>
      </c>
      <c r="D86">
        <v>1</v>
      </c>
      <c r="E86">
        <v>0</v>
      </c>
      <c r="F86">
        <v>22</v>
      </c>
      <c r="G86">
        <v>37.619999999999997</v>
      </c>
      <c r="H86">
        <v>1</v>
      </c>
      <c r="I86">
        <v>37165.163800000002</v>
      </c>
      <c r="J86">
        <f t="shared" si="7"/>
        <v>192.78268542584419</v>
      </c>
      <c r="K86">
        <f t="shared" si="8"/>
        <v>33.371727122751558</v>
      </c>
      <c r="L86">
        <f t="shared" si="9"/>
        <v>10.52312714452221</v>
      </c>
      <c r="M86" s="8">
        <f t="shared" si="10"/>
        <v>16615.336880539286</v>
      </c>
      <c r="N86">
        <f t="shared" si="11"/>
        <v>20549.826919460716</v>
      </c>
      <c r="O86" s="8">
        <f t="shared" si="12"/>
        <v>422295386.41979229</v>
      </c>
      <c r="P86" s="8"/>
      <c r="Q86" s="1" t="s">
        <v>13</v>
      </c>
      <c r="R86" s="1">
        <v>-5.9535548533174061E-3</v>
      </c>
      <c r="S86" s="1">
        <v>3.9224358577012439E-2</v>
      </c>
      <c r="T86" s="1">
        <v>-0.15178208310604488</v>
      </c>
      <c r="U86" s="1">
        <v>0.87938183353637944</v>
      </c>
      <c r="V86" s="1">
        <v>-8.2901910631477269E-2</v>
      </c>
      <c r="W86" s="1">
        <v>7.0994800924842463E-2</v>
      </c>
      <c r="X86" s="1">
        <v>-8.2901910631477269E-2</v>
      </c>
      <c r="Y86" s="1">
        <v>7.0994800924842463E-2</v>
      </c>
      <c r="Z86">
        <f t="shared" ref="Z84:Z89" si="13">1/(1-R73)</f>
        <v>-7.4794315632011965E-4</v>
      </c>
    </row>
    <row r="87" spans="1:26" x14ac:dyDescent="0.3">
      <c r="A87">
        <v>0</v>
      </c>
      <c r="B87">
        <v>0</v>
      </c>
      <c r="C87">
        <v>0</v>
      </c>
      <c r="D87">
        <v>0</v>
      </c>
      <c r="E87">
        <v>1</v>
      </c>
      <c r="F87">
        <v>48</v>
      </c>
      <c r="G87">
        <v>41.23</v>
      </c>
      <c r="H87">
        <v>4</v>
      </c>
      <c r="I87">
        <v>11033.661700000001</v>
      </c>
      <c r="J87">
        <f t="shared" si="7"/>
        <v>105.0412380924749</v>
      </c>
      <c r="K87">
        <f t="shared" si="8"/>
        <v>22.262463546938523</v>
      </c>
      <c r="L87">
        <f t="shared" si="9"/>
        <v>9.3087060335834906</v>
      </c>
      <c r="M87" s="8">
        <f t="shared" si="10"/>
        <v>14553.118894133017</v>
      </c>
      <c r="N87">
        <f t="shared" si="11"/>
        <v>3519.4571941330159</v>
      </c>
      <c r="O87" s="8">
        <f t="shared" si="12"/>
        <v>12386578.941334641</v>
      </c>
      <c r="P87" s="8"/>
      <c r="Q87" s="1" t="s">
        <v>0</v>
      </c>
      <c r="R87" s="1">
        <v>-8.927427775251277E-4</v>
      </c>
      <c r="S87" s="1">
        <v>9.7964905017823437E-4</v>
      </c>
      <c r="T87" s="1">
        <v>-0.91128836123783796</v>
      </c>
      <c r="U87" s="1">
        <v>0.36230859095336254</v>
      </c>
      <c r="V87" s="1">
        <v>-2.8145685609307805E-3</v>
      </c>
      <c r="W87" s="1">
        <v>1.0290830058805249E-3</v>
      </c>
      <c r="X87" s="1">
        <v>-2.8145685609307805E-3</v>
      </c>
      <c r="Y87" s="1">
        <v>1.0290830058805249E-3</v>
      </c>
      <c r="Z87">
        <f t="shared" si="13"/>
        <v>1</v>
      </c>
    </row>
    <row r="88" spans="1:26" x14ac:dyDescent="0.3">
      <c r="A88">
        <v>0</v>
      </c>
      <c r="B88">
        <v>1</v>
      </c>
      <c r="C88">
        <v>1</v>
      </c>
      <c r="D88">
        <v>0</v>
      </c>
      <c r="E88">
        <v>0</v>
      </c>
      <c r="F88">
        <v>37</v>
      </c>
      <c r="G88">
        <v>34.799999999999997</v>
      </c>
      <c r="H88">
        <v>2</v>
      </c>
      <c r="I88">
        <v>39836.519</v>
      </c>
      <c r="J88">
        <f t="shared" si="7"/>
        <v>199.59087905012092</v>
      </c>
      <c r="K88">
        <f t="shared" si="8"/>
        <v>34.152863885950204</v>
      </c>
      <c r="L88">
        <f t="shared" si="9"/>
        <v>10.592539333383169</v>
      </c>
      <c r="M88" s="8">
        <f t="shared" si="10"/>
        <v>33011.355298852766</v>
      </c>
      <c r="N88">
        <f t="shared" si="11"/>
        <v>6825.163701147234</v>
      </c>
      <c r="O88" s="8">
        <f t="shared" si="12"/>
        <v>46582859.547457807</v>
      </c>
      <c r="P88" s="8"/>
      <c r="Q88" s="1" t="s">
        <v>2</v>
      </c>
      <c r="R88" s="1">
        <v>4.0270995930913678E-3</v>
      </c>
      <c r="S88" s="1">
        <v>2.3527798973373062E-3</v>
      </c>
      <c r="T88" s="1">
        <v>1.7116346487187037</v>
      </c>
      <c r="U88" s="1">
        <v>8.7197158035389133E-2</v>
      </c>
      <c r="V88" s="1">
        <v>-5.8846459140785359E-4</v>
      </c>
      <c r="W88" s="1">
        <v>8.6426637775905892E-3</v>
      </c>
      <c r="X88" s="1">
        <v>-5.8846459140785359E-4</v>
      </c>
      <c r="Y88" s="1">
        <v>8.6426637775905892E-3</v>
      </c>
      <c r="Z88">
        <f t="shared" si="13"/>
        <v>1</v>
      </c>
    </row>
    <row r="89" spans="1:26" ht="15" thickBot="1" x14ac:dyDescent="0.35">
      <c r="A89">
        <v>1</v>
      </c>
      <c r="B89">
        <v>1</v>
      </c>
      <c r="C89">
        <v>0</v>
      </c>
      <c r="D89">
        <v>0</v>
      </c>
      <c r="E89">
        <v>1</v>
      </c>
      <c r="F89">
        <v>45</v>
      </c>
      <c r="G89">
        <v>22.895</v>
      </c>
      <c r="H89">
        <v>2</v>
      </c>
      <c r="I89">
        <v>21098.554049999999</v>
      </c>
      <c r="J89">
        <f t="shared" si="7"/>
        <v>145.2534132129087</v>
      </c>
      <c r="K89">
        <f t="shared" si="8"/>
        <v>27.632333653505018</v>
      </c>
      <c r="L89">
        <f t="shared" si="9"/>
        <v>9.9569597886799581</v>
      </c>
      <c r="M89" s="8">
        <f t="shared" si="10"/>
        <v>36745.864029204888</v>
      </c>
      <c r="N89">
        <f t="shared" si="11"/>
        <v>15647.309979204889</v>
      </c>
      <c r="O89" s="8">
        <f t="shared" si="12"/>
        <v>244838309.58532488</v>
      </c>
      <c r="P89" s="8"/>
      <c r="Q89" s="2" t="s">
        <v>3</v>
      </c>
      <c r="R89" s="2">
        <v>7.1132787186869413E-3</v>
      </c>
      <c r="S89" s="2">
        <v>1.134747089174077E-2</v>
      </c>
      <c r="T89" s="2">
        <v>0.62686027455371796</v>
      </c>
      <c r="U89" s="2">
        <v>0.53085841381465015</v>
      </c>
      <c r="V89" s="2">
        <v>-1.5147613722565251E-2</v>
      </c>
      <c r="W89" s="2">
        <v>2.9374171159939132E-2</v>
      </c>
      <c r="X89" s="2">
        <v>-1.5147613722565251E-2</v>
      </c>
      <c r="Y89" s="2">
        <v>2.9374171159939132E-2</v>
      </c>
      <c r="Z89" t="e">
        <f t="shared" si="13"/>
        <v>#VALUE!</v>
      </c>
    </row>
    <row r="90" spans="1:26" x14ac:dyDescent="0.3">
      <c r="A90">
        <v>0</v>
      </c>
      <c r="B90">
        <v>1</v>
      </c>
      <c r="C90">
        <v>0</v>
      </c>
      <c r="D90">
        <v>0</v>
      </c>
      <c r="E90">
        <v>1</v>
      </c>
      <c r="F90">
        <v>57</v>
      </c>
      <c r="G90">
        <v>31.16</v>
      </c>
      <c r="H90">
        <v>0</v>
      </c>
      <c r="I90">
        <v>43578.939400000003</v>
      </c>
      <c r="J90">
        <f t="shared" si="7"/>
        <v>208.75569309602074</v>
      </c>
      <c r="K90">
        <f t="shared" si="8"/>
        <v>35.190509289203355</v>
      </c>
      <c r="L90">
        <f t="shared" si="9"/>
        <v>10.682329271350698</v>
      </c>
      <c r="M90" s="8">
        <f t="shared" si="10"/>
        <v>54666.49611177019</v>
      </c>
      <c r="N90">
        <f t="shared" si="11"/>
        <v>11087.556711770187</v>
      </c>
      <c r="O90" s="8">
        <f t="shared" si="12"/>
        <v>122933913.83672011</v>
      </c>
      <c r="P90" s="8"/>
    </row>
    <row r="91" spans="1:26" x14ac:dyDescent="0.3">
      <c r="A91">
        <v>0</v>
      </c>
      <c r="B91">
        <v>0</v>
      </c>
      <c r="C91">
        <v>1</v>
      </c>
      <c r="D91">
        <v>0</v>
      </c>
      <c r="E91">
        <v>0</v>
      </c>
      <c r="F91">
        <v>56</v>
      </c>
      <c r="G91">
        <v>27.2</v>
      </c>
      <c r="H91">
        <v>0</v>
      </c>
      <c r="I91">
        <v>11073.175999999999</v>
      </c>
      <c r="J91">
        <f t="shared" si="7"/>
        <v>105.22915945687298</v>
      </c>
      <c r="K91">
        <f t="shared" si="8"/>
        <v>22.289007700240258</v>
      </c>
      <c r="L91">
        <f t="shared" si="9"/>
        <v>9.3122808860899884</v>
      </c>
      <c r="M91" s="8">
        <f t="shared" si="10"/>
        <v>9916.6745335405903</v>
      </c>
      <c r="N91">
        <f t="shared" si="11"/>
        <v>1156.5014664594091</v>
      </c>
      <c r="O91" s="8">
        <f t="shared" si="12"/>
        <v>1337495.6419227638</v>
      </c>
      <c r="P91" s="8"/>
    </row>
    <row r="92" spans="1:26" x14ac:dyDescent="0.3">
      <c r="A92">
        <v>0</v>
      </c>
      <c r="B92">
        <v>0</v>
      </c>
      <c r="C92">
        <v>0</v>
      </c>
      <c r="D92">
        <v>0</v>
      </c>
      <c r="E92">
        <v>1</v>
      </c>
      <c r="F92">
        <v>46</v>
      </c>
      <c r="G92">
        <v>27.74</v>
      </c>
      <c r="H92">
        <v>0</v>
      </c>
      <c r="I92">
        <v>8026.6665999999996</v>
      </c>
      <c r="J92">
        <f t="shared" si="7"/>
        <v>89.5916659070474</v>
      </c>
      <c r="K92">
        <f t="shared" si="8"/>
        <v>20.02219752105513</v>
      </c>
      <c r="L92">
        <f t="shared" si="9"/>
        <v>8.9905246024489998</v>
      </c>
      <c r="M92" s="8">
        <f t="shared" si="10"/>
        <v>7544.2696910868235</v>
      </c>
      <c r="N92">
        <f t="shared" si="11"/>
        <v>482.39690891317605</v>
      </c>
      <c r="O92" s="8">
        <f t="shared" si="12"/>
        <v>232706.77772898707</v>
      </c>
      <c r="P92" s="8"/>
    </row>
    <row r="93" spans="1:26" x14ac:dyDescent="0.3">
      <c r="A93">
        <v>0</v>
      </c>
      <c r="B93">
        <v>0</v>
      </c>
      <c r="C93">
        <v>0</v>
      </c>
      <c r="D93">
        <v>0</v>
      </c>
      <c r="E93">
        <v>1</v>
      </c>
      <c r="F93">
        <v>55</v>
      </c>
      <c r="G93">
        <v>26.98</v>
      </c>
      <c r="H93">
        <v>0</v>
      </c>
      <c r="I93">
        <v>11082.5772</v>
      </c>
      <c r="J93">
        <f t="shared" si="7"/>
        <v>105.27382010737523</v>
      </c>
      <c r="K93">
        <f t="shared" si="8"/>
        <v>22.295313754495304</v>
      </c>
      <c r="L93">
        <f t="shared" si="9"/>
        <v>9.3131295325322352</v>
      </c>
      <c r="M93" s="8">
        <f t="shared" si="10"/>
        <v>10194.600254376286</v>
      </c>
      <c r="N93">
        <f t="shared" si="11"/>
        <v>887.97694562371362</v>
      </c>
      <c r="O93" s="8">
        <f t="shared" si="12"/>
        <v>788503.0559592197</v>
      </c>
      <c r="P93" s="8"/>
    </row>
    <row r="94" spans="1:26" x14ac:dyDescent="0.3">
      <c r="A94">
        <v>0</v>
      </c>
      <c r="B94">
        <v>0</v>
      </c>
      <c r="C94">
        <v>0</v>
      </c>
      <c r="D94">
        <v>1</v>
      </c>
      <c r="E94">
        <v>0</v>
      </c>
      <c r="F94">
        <v>21</v>
      </c>
      <c r="G94">
        <v>39.49</v>
      </c>
      <c r="H94">
        <v>0</v>
      </c>
      <c r="I94">
        <v>2026.9740999999999</v>
      </c>
      <c r="J94">
        <f t="shared" si="7"/>
        <v>45.021929101272413</v>
      </c>
      <c r="K94">
        <f t="shared" si="8"/>
        <v>12.655599805850056</v>
      </c>
      <c r="L94">
        <f t="shared" si="9"/>
        <v>7.6142993688666669</v>
      </c>
      <c r="M94" s="8">
        <f t="shared" si="10"/>
        <v>3387.1615339744944</v>
      </c>
      <c r="N94">
        <f t="shared" si="11"/>
        <v>1360.1874339744945</v>
      </c>
      <c r="O94" s="8">
        <f t="shared" si="12"/>
        <v>1850109.8555421198</v>
      </c>
      <c r="P94" s="8"/>
    </row>
    <row r="95" spans="1:26" x14ac:dyDescent="0.3">
      <c r="A95">
        <v>0</v>
      </c>
      <c r="B95">
        <v>0</v>
      </c>
      <c r="C95">
        <v>0</v>
      </c>
      <c r="D95">
        <v>0</v>
      </c>
      <c r="E95">
        <v>1</v>
      </c>
      <c r="F95">
        <v>53</v>
      </c>
      <c r="G95">
        <v>24.795000000000002</v>
      </c>
      <c r="H95">
        <v>1</v>
      </c>
      <c r="I95">
        <v>10942.13205</v>
      </c>
      <c r="J95">
        <f t="shared" si="7"/>
        <v>104.60464640731787</v>
      </c>
      <c r="K95">
        <f t="shared" si="8"/>
        <v>22.200733175201592</v>
      </c>
      <c r="L95">
        <f t="shared" si="9"/>
        <v>9.3003759427286159</v>
      </c>
      <c r="M95" s="8">
        <f t="shared" si="10"/>
        <v>10230.032666100373</v>
      </c>
      <c r="N95">
        <f t="shared" si="11"/>
        <v>712.09938389962736</v>
      </c>
      <c r="O95" s="8">
        <f t="shared" si="12"/>
        <v>507085.53255022888</v>
      </c>
      <c r="P95" s="8"/>
    </row>
    <row r="96" spans="1:26" x14ac:dyDescent="0.3">
      <c r="A96">
        <v>1</v>
      </c>
      <c r="B96">
        <v>1</v>
      </c>
      <c r="C96">
        <v>0</v>
      </c>
      <c r="D96">
        <v>0</v>
      </c>
      <c r="E96">
        <v>0</v>
      </c>
      <c r="F96">
        <v>59</v>
      </c>
      <c r="G96">
        <v>29.83</v>
      </c>
      <c r="H96">
        <v>3</v>
      </c>
      <c r="I96">
        <v>30184.936699999998</v>
      </c>
      <c r="J96">
        <f t="shared" si="7"/>
        <v>173.73812678856646</v>
      </c>
      <c r="K96">
        <f t="shared" si="8"/>
        <v>31.136043342893391</v>
      </c>
      <c r="L96">
        <f t="shared" si="9"/>
        <v>10.315098294160247</v>
      </c>
      <c r="M96" s="8">
        <f t="shared" si="10"/>
        <v>77212.970234956563</v>
      </c>
      <c r="N96">
        <f t="shared" si="11"/>
        <v>47028.033534956565</v>
      </c>
      <c r="O96" s="8">
        <f t="shared" si="12"/>
        <v>2211635938.1649995</v>
      </c>
      <c r="P96" s="8"/>
    </row>
    <row r="97" spans="1:16" x14ac:dyDescent="0.3">
      <c r="A97">
        <v>1</v>
      </c>
      <c r="B97">
        <v>0</v>
      </c>
      <c r="C97">
        <v>0</v>
      </c>
      <c r="D97">
        <v>0</v>
      </c>
      <c r="E97">
        <v>1</v>
      </c>
      <c r="F97">
        <v>35</v>
      </c>
      <c r="G97">
        <v>34.770000000000003</v>
      </c>
      <c r="H97">
        <v>2</v>
      </c>
      <c r="I97">
        <v>5729.0052999999998</v>
      </c>
      <c r="J97">
        <f t="shared" si="7"/>
        <v>75.690192891813922</v>
      </c>
      <c r="K97">
        <f t="shared" si="8"/>
        <v>17.893408411173983</v>
      </c>
      <c r="L97">
        <f t="shared" si="9"/>
        <v>8.6532971995259711</v>
      </c>
      <c r="M97" s="8">
        <f t="shared" si="10"/>
        <v>6441.1848399758956</v>
      </c>
      <c r="N97">
        <f t="shared" si="11"/>
        <v>712.17953997589575</v>
      </c>
      <c r="O97" s="8">
        <f t="shared" si="12"/>
        <v>507199.69716027851</v>
      </c>
      <c r="P97" s="8"/>
    </row>
    <row r="98" spans="1:16" x14ac:dyDescent="0.3">
      <c r="A98">
        <v>0</v>
      </c>
      <c r="B98">
        <v>1</v>
      </c>
      <c r="C98">
        <v>1</v>
      </c>
      <c r="D98">
        <v>0</v>
      </c>
      <c r="E98">
        <v>0</v>
      </c>
      <c r="F98">
        <v>64</v>
      </c>
      <c r="G98">
        <v>31.3</v>
      </c>
      <c r="H98">
        <v>2</v>
      </c>
      <c r="I98">
        <v>47291.055</v>
      </c>
      <c r="J98">
        <f t="shared" si="7"/>
        <v>217.46506616006167</v>
      </c>
      <c r="K98">
        <f t="shared" si="8"/>
        <v>36.162601660627999</v>
      </c>
      <c r="L98">
        <f t="shared" si="9"/>
        <v>10.764076444545346</v>
      </c>
      <c r="M98" s="8">
        <f t="shared" si="10"/>
        <v>80137.508634475205</v>
      </c>
      <c r="N98">
        <f t="shared" si="11"/>
        <v>32846.453634475205</v>
      </c>
      <c r="O98" s="8">
        <f t="shared" si="12"/>
        <v>1078889516.3617294</v>
      </c>
      <c r="P98" s="8"/>
    </row>
    <row r="99" spans="1:16" x14ac:dyDescent="0.3">
      <c r="A99">
        <v>0</v>
      </c>
      <c r="B99">
        <v>0</v>
      </c>
      <c r="C99">
        <v>0</v>
      </c>
      <c r="D99">
        <v>1</v>
      </c>
      <c r="E99">
        <v>0</v>
      </c>
      <c r="F99">
        <v>28</v>
      </c>
      <c r="G99">
        <v>37.619999999999997</v>
      </c>
      <c r="H99">
        <v>1</v>
      </c>
      <c r="I99">
        <v>3766.8838000000001</v>
      </c>
      <c r="J99">
        <f t="shared" si="7"/>
        <v>61.37494439916015</v>
      </c>
      <c r="K99">
        <f t="shared" si="8"/>
        <v>15.55944402072798</v>
      </c>
      <c r="L99">
        <f t="shared" si="9"/>
        <v>8.2340033603885541</v>
      </c>
      <c r="M99" s="8">
        <f t="shared" si="10"/>
        <v>4659.5071410642186</v>
      </c>
      <c r="N99">
        <f t="shared" si="11"/>
        <v>892.62334106421849</v>
      </c>
      <c r="O99" s="8">
        <f t="shared" si="12"/>
        <v>796776.42901264818</v>
      </c>
      <c r="P99" s="8"/>
    </row>
    <row r="100" spans="1:16" x14ac:dyDescent="0.3">
      <c r="A100">
        <v>0</v>
      </c>
      <c r="B100">
        <v>0</v>
      </c>
      <c r="C100">
        <v>1</v>
      </c>
      <c r="D100">
        <v>0</v>
      </c>
      <c r="E100">
        <v>0</v>
      </c>
      <c r="F100">
        <v>54</v>
      </c>
      <c r="G100">
        <v>30.8</v>
      </c>
      <c r="H100">
        <v>3</v>
      </c>
      <c r="I100">
        <v>12105.32</v>
      </c>
      <c r="J100">
        <f t="shared" si="7"/>
        <v>110.02417916076448</v>
      </c>
      <c r="K100">
        <f t="shared" si="8"/>
        <v>22.961068353853623</v>
      </c>
      <c r="L100">
        <f t="shared" si="9"/>
        <v>9.4014003043800418</v>
      </c>
      <c r="M100" s="8">
        <f t="shared" si="10"/>
        <v>13180.971849452</v>
      </c>
      <c r="N100">
        <f t="shared" si="11"/>
        <v>1075.6518494520005</v>
      </c>
      <c r="O100" s="8">
        <f t="shared" si="12"/>
        <v>1157026.9012295092</v>
      </c>
      <c r="P100" s="8"/>
    </row>
    <row r="101" spans="1:16" x14ac:dyDescent="0.3">
      <c r="A101">
        <v>1</v>
      </c>
      <c r="B101">
        <v>0</v>
      </c>
      <c r="C101">
        <v>0</v>
      </c>
      <c r="D101">
        <v>1</v>
      </c>
      <c r="E101">
        <v>0</v>
      </c>
      <c r="F101">
        <v>55</v>
      </c>
      <c r="G101">
        <v>38.28</v>
      </c>
      <c r="H101">
        <v>0</v>
      </c>
      <c r="I101">
        <v>10226.2842</v>
      </c>
      <c r="J101">
        <f t="shared" si="7"/>
        <v>101.12509184173827</v>
      </c>
      <c r="K101">
        <f t="shared" si="8"/>
        <v>21.705641181696844</v>
      </c>
      <c r="L101">
        <f t="shared" si="9"/>
        <v>9.2327165671567499</v>
      </c>
      <c r="M101" s="8">
        <f t="shared" si="10"/>
        <v>10015.842239460053</v>
      </c>
      <c r="N101">
        <f t="shared" si="11"/>
        <v>210.4419605399471</v>
      </c>
      <c r="O101" s="8">
        <f t="shared" si="12"/>
        <v>44285.818755896653</v>
      </c>
      <c r="P101" s="8"/>
    </row>
    <row r="102" spans="1:16" x14ac:dyDescent="0.3">
      <c r="A102">
        <v>1</v>
      </c>
      <c r="B102">
        <v>1</v>
      </c>
      <c r="C102">
        <v>0</v>
      </c>
      <c r="D102">
        <v>0</v>
      </c>
      <c r="E102">
        <v>0</v>
      </c>
      <c r="F102">
        <v>56</v>
      </c>
      <c r="G102">
        <v>19.95</v>
      </c>
      <c r="H102">
        <v>0</v>
      </c>
      <c r="I102">
        <v>22412.648499999999</v>
      </c>
      <c r="J102">
        <f t="shared" si="7"/>
        <v>149.70854518029356</v>
      </c>
      <c r="K102">
        <f t="shared" si="8"/>
        <v>28.194499748831657</v>
      </c>
      <c r="L102">
        <f t="shared" si="9"/>
        <v>10.017380743658309</v>
      </c>
      <c r="M102" s="8">
        <f t="shared" si="10"/>
        <v>44930.135341484362</v>
      </c>
      <c r="N102">
        <f t="shared" si="11"/>
        <v>22517.486841484362</v>
      </c>
      <c r="O102" s="8">
        <f t="shared" si="12"/>
        <v>507037213.65642142</v>
      </c>
      <c r="P102" s="8"/>
    </row>
    <row r="103" spans="1:16" x14ac:dyDescent="0.3">
      <c r="A103">
        <v>1</v>
      </c>
      <c r="B103">
        <v>1</v>
      </c>
      <c r="C103">
        <v>1</v>
      </c>
      <c r="D103">
        <v>0</v>
      </c>
      <c r="E103">
        <v>0</v>
      </c>
      <c r="F103">
        <v>38</v>
      </c>
      <c r="G103">
        <v>19.3</v>
      </c>
      <c r="H103">
        <v>0</v>
      </c>
      <c r="I103">
        <v>15820.699000000001</v>
      </c>
      <c r="J103">
        <f t="shared" si="7"/>
        <v>125.78036015213186</v>
      </c>
      <c r="K103">
        <f t="shared" si="8"/>
        <v>25.103940059669078</v>
      </c>
      <c r="L103">
        <f t="shared" si="9"/>
        <v>9.6690744249220213</v>
      </c>
      <c r="M103" s="8">
        <f t="shared" si="10"/>
        <v>21009.891469215734</v>
      </c>
      <c r="N103">
        <f t="shared" si="11"/>
        <v>5189.1924692157336</v>
      </c>
      <c r="O103" s="8">
        <f t="shared" si="12"/>
        <v>26927718.482565284</v>
      </c>
      <c r="P103" s="8"/>
    </row>
    <row r="104" spans="1:16" x14ac:dyDescent="0.3">
      <c r="A104">
        <v>0</v>
      </c>
      <c r="B104">
        <v>0</v>
      </c>
      <c r="C104">
        <v>1</v>
      </c>
      <c r="D104">
        <v>0</v>
      </c>
      <c r="E104">
        <v>0</v>
      </c>
      <c r="F104">
        <v>41</v>
      </c>
      <c r="G104">
        <v>31.6</v>
      </c>
      <c r="H104">
        <v>0</v>
      </c>
      <c r="I104">
        <v>6186.1270000000004</v>
      </c>
      <c r="J104">
        <f t="shared" si="7"/>
        <v>78.651935767659282</v>
      </c>
      <c r="K104">
        <f t="shared" si="8"/>
        <v>18.357193140020119</v>
      </c>
      <c r="L104">
        <f t="shared" si="9"/>
        <v>8.7300644832638241</v>
      </c>
      <c r="M104" s="8">
        <f t="shared" si="10"/>
        <v>6261.0145998922635</v>
      </c>
      <c r="N104">
        <f t="shared" si="11"/>
        <v>74.887599892263097</v>
      </c>
      <c r="O104" s="8">
        <f t="shared" si="12"/>
        <v>5608.1526176236839</v>
      </c>
      <c r="P104" s="8"/>
    </row>
    <row r="105" spans="1:16" x14ac:dyDescent="0.3">
      <c r="A105">
        <v>1</v>
      </c>
      <c r="B105">
        <v>0</v>
      </c>
      <c r="C105">
        <v>0</v>
      </c>
      <c r="D105">
        <v>0</v>
      </c>
      <c r="E105">
        <v>0</v>
      </c>
      <c r="F105">
        <v>30</v>
      </c>
      <c r="G105">
        <v>25.46</v>
      </c>
      <c r="H105">
        <v>0</v>
      </c>
      <c r="I105">
        <v>3645.0893999999998</v>
      </c>
      <c r="J105">
        <f t="shared" si="7"/>
        <v>60.374575774907107</v>
      </c>
      <c r="K105">
        <f t="shared" si="8"/>
        <v>15.389909339514004</v>
      </c>
      <c r="L105">
        <f t="shared" si="9"/>
        <v>8.2011361708909547</v>
      </c>
      <c r="M105" s="8">
        <f t="shared" si="10"/>
        <v>4159.3489883786497</v>
      </c>
      <c r="N105">
        <f t="shared" si="11"/>
        <v>514.25958837864982</v>
      </c>
      <c r="O105" s="8">
        <f t="shared" si="12"/>
        <v>264462.92423937836</v>
      </c>
      <c r="P105" s="8"/>
    </row>
    <row r="106" spans="1:16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18</v>
      </c>
      <c r="G106">
        <v>30.114999999999998</v>
      </c>
      <c r="H106">
        <v>0</v>
      </c>
      <c r="I106">
        <v>21344.846699999998</v>
      </c>
      <c r="J106">
        <f t="shared" si="7"/>
        <v>146.09875666822083</v>
      </c>
      <c r="K106">
        <f t="shared" si="8"/>
        <v>27.739439403347763</v>
      </c>
      <c r="L106">
        <f t="shared" si="9"/>
        <v>9.9685656171564325</v>
      </c>
      <c r="M106" s="8">
        <f t="shared" si="10"/>
        <v>3152.0565931053579</v>
      </c>
      <c r="N106">
        <f t="shared" si="11"/>
        <v>18192.790106894641</v>
      </c>
      <c r="O106" s="8">
        <f t="shared" si="12"/>
        <v>330977611.87352353</v>
      </c>
      <c r="P106" s="8"/>
    </row>
    <row r="107" spans="1:16" x14ac:dyDescent="0.3">
      <c r="A107">
        <v>0</v>
      </c>
      <c r="B107">
        <v>1</v>
      </c>
      <c r="C107">
        <v>0</v>
      </c>
      <c r="D107">
        <v>1</v>
      </c>
      <c r="E107">
        <v>0</v>
      </c>
      <c r="F107">
        <v>61</v>
      </c>
      <c r="G107">
        <v>29.92</v>
      </c>
      <c r="H107">
        <v>3</v>
      </c>
      <c r="I107">
        <v>30942.191800000001</v>
      </c>
      <c r="J107">
        <f t="shared" si="7"/>
        <v>175.90392775603391</v>
      </c>
      <c r="K107">
        <f t="shared" si="8"/>
        <v>31.394267754237596</v>
      </c>
      <c r="L107">
        <f t="shared" si="9"/>
        <v>10.339875961954133</v>
      </c>
      <c r="M107" s="8">
        <f t="shared" si="10"/>
        <v>76336.726387564369</v>
      </c>
      <c r="N107">
        <f t="shared" si="11"/>
        <v>45394.534587564369</v>
      </c>
      <c r="O107" s="8">
        <f t="shared" si="12"/>
        <v>2060663770.4215777</v>
      </c>
      <c r="P107" s="8"/>
    </row>
    <row r="108" spans="1:16" x14ac:dyDescent="0.3">
      <c r="A108">
        <v>0</v>
      </c>
      <c r="B108">
        <v>0</v>
      </c>
      <c r="C108">
        <v>1</v>
      </c>
      <c r="D108">
        <v>0</v>
      </c>
      <c r="E108">
        <v>0</v>
      </c>
      <c r="F108">
        <v>34</v>
      </c>
      <c r="G108">
        <v>27.5</v>
      </c>
      <c r="H108">
        <v>1</v>
      </c>
      <c r="I108">
        <v>5003.8530000000001</v>
      </c>
      <c r="J108">
        <f t="shared" si="7"/>
        <v>70.737917696239833</v>
      </c>
      <c r="K108">
        <f t="shared" si="8"/>
        <v>17.104150697214351</v>
      </c>
      <c r="L108">
        <f t="shared" si="9"/>
        <v>8.5179634946565024</v>
      </c>
      <c r="M108" s="8">
        <f t="shared" si="10"/>
        <v>5151.5149697322513</v>
      </c>
      <c r="N108">
        <f t="shared" si="11"/>
        <v>147.66196973225124</v>
      </c>
      <c r="O108" s="8">
        <f t="shared" si="12"/>
        <v>21804.05730520828</v>
      </c>
      <c r="P108" s="8"/>
    </row>
    <row r="109" spans="1:16" x14ac:dyDescent="0.3">
      <c r="A109">
        <v>1</v>
      </c>
      <c r="B109">
        <v>1</v>
      </c>
      <c r="C109">
        <v>0</v>
      </c>
      <c r="D109">
        <v>0</v>
      </c>
      <c r="E109">
        <v>1</v>
      </c>
      <c r="F109">
        <v>20</v>
      </c>
      <c r="G109">
        <v>28.024999999999999</v>
      </c>
      <c r="H109">
        <v>1</v>
      </c>
      <c r="I109">
        <v>17560.37975</v>
      </c>
      <c r="J109">
        <f t="shared" si="7"/>
        <v>132.51558304591956</v>
      </c>
      <c r="K109">
        <f t="shared" si="8"/>
        <v>25.992295424230417</v>
      </c>
      <c r="L109">
        <f t="shared" si="9"/>
        <v>9.7734004928094862</v>
      </c>
      <c r="M109" s="8">
        <f t="shared" si="10"/>
        <v>14972.881346659124</v>
      </c>
      <c r="N109">
        <f t="shared" si="11"/>
        <v>2587.4984033408764</v>
      </c>
      <c r="O109" s="8">
        <f t="shared" si="12"/>
        <v>6695147.9872915847</v>
      </c>
      <c r="P109" s="8"/>
    </row>
    <row r="110" spans="1:16" x14ac:dyDescent="0.3">
      <c r="A110">
        <v>0</v>
      </c>
      <c r="B110">
        <v>0</v>
      </c>
      <c r="C110">
        <v>1</v>
      </c>
      <c r="D110">
        <v>0</v>
      </c>
      <c r="E110">
        <v>0</v>
      </c>
      <c r="F110">
        <v>19</v>
      </c>
      <c r="G110">
        <v>28.4</v>
      </c>
      <c r="H110">
        <v>1</v>
      </c>
      <c r="I110">
        <v>2331.5189999999998</v>
      </c>
      <c r="J110">
        <f t="shared" si="7"/>
        <v>48.285805367623304</v>
      </c>
      <c r="K110">
        <f t="shared" si="8"/>
        <v>13.260085355788238</v>
      </c>
      <c r="L110">
        <f t="shared" si="9"/>
        <v>7.7542752654753038</v>
      </c>
      <c r="M110" s="8">
        <f t="shared" si="10"/>
        <v>3103.7267683122359</v>
      </c>
      <c r="N110">
        <f t="shared" si="11"/>
        <v>772.20776831223611</v>
      </c>
      <c r="O110" s="8">
        <f t="shared" si="12"/>
        <v>596304.83744176407</v>
      </c>
      <c r="P110" s="8"/>
    </row>
    <row r="111" spans="1:16" x14ac:dyDescent="0.3">
      <c r="A111">
        <v>1</v>
      </c>
      <c r="B111">
        <v>0</v>
      </c>
      <c r="C111">
        <v>0</v>
      </c>
      <c r="D111">
        <v>0</v>
      </c>
      <c r="E111">
        <v>1</v>
      </c>
      <c r="F111">
        <v>26</v>
      </c>
      <c r="G111">
        <v>30.875</v>
      </c>
      <c r="H111">
        <v>2</v>
      </c>
      <c r="I111">
        <v>3877.3042500000001</v>
      </c>
      <c r="J111">
        <f t="shared" si="7"/>
        <v>62.268003420697539</v>
      </c>
      <c r="K111">
        <f t="shared" si="8"/>
        <v>15.7100159897235</v>
      </c>
      <c r="L111">
        <f t="shared" si="9"/>
        <v>8.2628954102173626</v>
      </c>
      <c r="M111" s="8">
        <f t="shared" si="10"/>
        <v>4478.9238488183437</v>
      </c>
      <c r="N111">
        <f t="shared" si="11"/>
        <v>601.61959881834355</v>
      </c>
      <c r="O111" s="8">
        <f t="shared" si="12"/>
        <v>361946.14168234466</v>
      </c>
      <c r="P111" s="8"/>
    </row>
    <row r="112" spans="1:16" x14ac:dyDescent="0.3">
      <c r="A112">
        <v>1</v>
      </c>
      <c r="B112">
        <v>0</v>
      </c>
      <c r="C112">
        <v>0</v>
      </c>
      <c r="D112">
        <v>1</v>
      </c>
      <c r="E112">
        <v>0</v>
      </c>
      <c r="F112">
        <v>29</v>
      </c>
      <c r="G112">
        <v>27.94</v>
      </c>
      <c r="H112">
        <v>0</v>
      </c>
      <c r="I112">
        <v>2867.1196</v>
      </c>
      <c r="J112">
        <f t="shared" si="7"/>
        <v>53.545490939947499</v>
      </c>
      <c r="K112">
        <f t="shared" si="8"/>
        <v>14.206331237425852</v>
      </c>
      <c r="L112">
        <f t="shared" si="9"/>
        <v>7.9610631810928041</v>
      </c>
      <c r="M112" s="8">
        <f t="shared" si="10"/>
        <v>3549.2976632333666</v>
      </c>
      <c r="N112">
        <f t="shared" si="11"/>
        <v>682.17806323336663</v>
      </c>
      <c r="O112" s="8">
        <f t="shared" si="12"/>
        <v>465366.90995682718</v>
      </c>
      <c r="P112" s="8"/>
    </row>
    <row r="113" spans="1:16" x14ac:dyDescent="0.3">
      <c r="A113">
        <v>1</v>
      </c>
      <c r="B113">
        <v>1</v>
      </c>
      <c r="C113">
        <v>0</v>
      </c>
      <c r="D113">
        <v>1</v>
      </c>
      <c r="E113">
        <v>0</v>
      </c>
      <c r="F113">
        <v>63</v>
      </c>
      <c r="G113">
        <v>35.090000000000003</v>
      </c>
      <c r="H113">
        <v>0</v>
      </c>
      <c r="I113">
        <v>47055.532099999997</v>
      </c>
      <c r="J113">
        <f t="shared" si="7"/>
        <v>216.92287131605093</v>
      </c>
      <c r="K113">
        <f t="shared" si="8"/>
        <v>36.102468376835027</v>
      </c>
      <c r="L113">
        <f t="shared" si="9"/>
        <v>10.75908371727273</v>
      </c>
      <c r="M113" s="8">
        <f t="shared" si="10"/>
        <v>59888.128033197296</v>
      </c>
      <c r="N113">
        <f t="shared" si="11"/>
        <v>12832.595933197299</v>
      </c>
      <c r="O113" s="8">
        <f t="shared" si="12"/>
        <v>164675518.38471186</v>
      </c>
      <c r="P113" s="8"/>
    </row>
    <row r="114" spans="1:16" x14ac:dyDescent="0.3">
      <c r="A114">
        <v>1</v>
      </c>
      <c r="B114">
        <v>0</v>
      </c>
      <c r="C114">
        <v>0</v>
      </c>
      <c r="D114">
        <v>0</v>
      </c>
      <c r="E114">
        <v>1</v>
      </c>
      <c r="F114">
        <v>54</v>
      </c>
      <c r="G114">
        <v>33.630000000000003</v>
      </c>
      <c r="H114">
        <v>1</v>
      </c>
      <c r="I114">
        <v>10825.253699999999</v>
      </c>
      <c r="J114">
        <f t="shared" si="7"/>
        <v>104.04447943067426</v>
      </c>
      <c r="K114">
        <f t="shared" si="8"/>
        <v>22.121404363180705</v>
      </c>
      <c r="L114">
        <f t="shared" si="9"/>
        <v>9.2896369890856683</v>
      </c>
      <c r="M114" s="8">
        <f t="shared" si="10"/>
        <v>11052.531847584643</v>
      </c>
      <c r="N114">
        <f t="shared" si="11"/>
        <v>227.2781475846441</v>
      </c>
      <c r="O114" s="8">
        <f t="shared" si="12"/>
        <v>51655.356369507266</v>
      </c>
      <c r="P114" s="8"/>
    </row>
    <row r="115" spans="1:16" x14ac:dyDescent="0.3">
      <c r="A115">
        <v>0</v>
      </c>
      <c r="B115">
        <v>0</v>
      </c>
      <c r="C115">
        <v>1</v>
      </c>
      <c r="D115">
        <v>0</v>
      </c>
      <c r="E115">
        <v>0</v>
      </c>
      <c r="F115">
        <v>55</v>
      </c>
      <c r="G115">
        <v>29.7</v>
      </c>
      <c r="H115">
        <v>2</v>
      </c>
      <c r="I115">
        <v>11881.358</v>
      </c>
      <c r="J115">
        <f t="shared" si="7"/>
        <v>109.00164218946428</v>
      </c>
      <c r="K115">
        <f t="shared" si="8"/>
        <v>22.818584160641308</v>
      </c>
      <c r="L115">
        <f t="shared" si="9"/>
        <v>9.3827258961480826</v>
      </c>
      <c r="M115" s="8">
        <f t="shared" si="10"/>
        <v>12143.411386831072</v>
      </c>
      <c r="N115">
        <f t="shared" si="11"/>
        <v>262.0533868310722</v>
      </c>
      <c r="O115" s="8">
        <f t="shared" si="12"/>
        <v>68671.977549635572</v>
      </c>
      <c r="P115" s="8"/>
    </row>
    <row r="116" spans="1:16" x14ac:dyDescent="0.3">
      <c r="A116">
        <v>1</v>
      </c>
      <c r="B116">
        <v>0</v>
      </c>
      <c r="C116">
        <v>1</v>
      </c>
      <c r="D116">
        <v>0</v>
      </c>
      <c r="E116">
        <v>0</v>
      </c>
      <c r="F116">
        <v>37</v>
      </c>
      <c r="G116">
        <v>30.8</v>
      </c>
      <c r="H116">
        <v>0</v>
      </c>
      <c r="I116">
        <v>4646.759</v>
      </c>
      <c r="J116">
        <f t="shared" si="7"/>
        <v>68.167140177654517</v>
      </c>
      <c r="K116">
        <f t="shared" si="8"/>
        <v>16.68719661200824</v>
      </c>
      <c r="L116">
        <f t="shared" si="9"/>
        <v>8.4439252663241611</v>
      </c>
      <c r="M116" s="8">
        <f t="shared" si="10"/>
        <v>5002.3078907430363</v>
      </c>
      <c r="N116">
        <f t="shared" si="11"/>
        <v>355.54889074303628</v>
      </c>
      <c r="O116" s="8">
        <f t="shared" si="12"/>
        <v>126415.01370860355</v>
      </c>
      <c r="P116" s="8"/>
    </row>
    <row r="117" spans="1:16" x14ac:dyDescent="0.3">
      <c r="A117">
        <v>0</v>
      </c>
      <c r="B117">
        <v>0</v>
      </c>
      <c r="C117">
        <v>0</v>
      </c>
      <c r="D117">
        <v>0</v>
      </c>
      <c r="E117">
        <v>1</v>
      </c>
      <c r="F117">
        <v>21</v>
      </c>
      <c r="G117">
        <v>35.72</v>
      </c>
      <c r="H117">
        <v>0</v>
      </c>
      <c r="I117">
        <v>2404.7338</v>
      </c>
      <c r="J117">
        <f t="shared" si="7"/>
        <v>49.038085199159234</v>
      </c>
      <c r="K117">
        <f t="shared" si="8"/>
        <v>13.397455891851408</v>
      </c>
      <c r="L117">
        <f t="shared" si="9"/>
        <v>7.7851944903430201</v>
      </c>
      <c r="M117" s="8">
        <f t="shared" si="10"/>
        <v>3535.9371342242625</v>
      </c>
      <c r="N117">
        <f t="shared" si="11"/>
        <v>1131.2033342242626</v>
      </c>
      <c r="O117" s="8">
        <f t="shared" si="12"/>
        <v>1279620.9833600887</v>
      </c>
      <c r="P117" s="8"/>
    </row>
    <row r="118" spans="1:16" x14ac:dyDescent="0.3">
      <c r="A118">
        <v>1</v>
      </c>
      <c r="B118">
        <v>0</v>
      </c>
      <c r="C118">
        <v>0</v>
      </c>
      <c r="D118">
        <v>0</v>
      </c>
      <c r="E118">
        <v>0</v>
      </c>
      <c r="F118">
        <v>52</v>
      </c>
      <c r="G118">
        <v>32.204999999999998</v>
      </c>
      <c r="H118">
        <v>3</v>
      </c>
      <c r="I118">
        <v>11488.31695</v>
      </c>
      <c r="J118">
        <f t="shared" si="7"/>
        <v>107.18356660421411</v>
      </c>
      <c r="K118">
        <f t="shared" si="8"/>
        <v>22.564140897073329</v>
      </c>
      <c r="L118">
        <f t="shared" si="9"/>
        <v>9.3490858805661929</v>
      </c>
      <c r="M118" s="8">
        <f t="shared" si="10"/>
        <v>13222.744109964708</v>
      </c>
      <c r="N118">
        <f t="shared" si="11"/>
        <v>1734.4271599647072</v>
      </c>
      <c r="O118" s="8">
        <f t="shared" si="12"/>
        <v>3008237.5732232402</v>
      </c>
      <c r="P118" s="8"/>
    </row>
    <row r="119" spans="1:16" x14ac:dyDescent="0.3">
      <c r="A119">
        <v>1</v>
      </c>
      <c r="B119">
        <v>0</v>
      </c>
      <c r="C119">
        <v>0</v>
      </c>
      <c r="D119">
        <v>0</v>
      </c>
      <c r="E119">
        <v>0</v>
      </c>
      <c r="F119">
        <v>60</v>
      </c>
      <c r="G119">
        <v>28.594999999999999</v>
      </c>
      <c r="H119">
        <v>0</v>
      </c>
      <c r="I119">
        <v>30259.995559999999</v>
      </c>
      <c r="J119">
        <f t="shared" si="7"/>
        <v>173.95400415052251</v>
      </c>
      <c r="K119">
        <f t="shared" si="8"/>
        <v>31.161829951803412</v>
      </c>
      <c r="L119">
        <f t="shared" si="9"/>
        <v>10.317581840613983</v>
      </c>
      <c r="M119" s="8">
        <f t="shared" si="10"/>
        <v>12240.349787007342</v>
      </c>
      <c r="N119">
        <f t="shared" si="11"/>
        <v>18019.645772992655</v>
      </c>
      <c r="O119" s="8">
        <f t="shared" si="12"/>
        <v>324707633.78413206</v>
      </c>
      <c r="P119" s="8"/>
    </row>
    <row r="120" spans="1:16" x14ac:dyDescent="0.3">
      <c r="A120">
        <v>1</v>
      </c>
      <c r="B120">
        <v>0</v>
      </c>
      <c r="C120">
        <v>0</v>
      </c>
      <c r="D120">
        <v>1</v>
      </c>
      <c r="E120">
        <v>0</v>
      </c>
      <c r="F120">
        <v>58</v>
      </c>
      <c r="G120">
        <v>49.06</v>
      </c>
      <c r="H120">
        <v>0</v>
      </c>
      <c r="I120">
        <v>11381.3254</v>
      </c>
      <c r="J120">
        <f t="shared" si="7"/>
        <v>106.68329484975611</v>
      </c>
      <c r="K120">
        <f t="shared" si="8"/>
        <v>22.493875139450456</v>
      </c>
      <c r="L120">
        <f t="shared" si="9"/>
        <v>9.339729168385329</v>
      </c>
      <c r="M120" s="8">
        <f t="shared" si="10"/>
        <v>12833.944488348283</v>
      </c>
      <c r="N120">
        <f t="shared" si="11"/>
        <v>1452.6190883482832</v>
      </c>
      <c r="O120" s="8">
        <f t="shared" si="12"/>
        <v>2110102.2158337971</v>
      </c>
      <c r="P120" s="8"/>
    </row>
    <row r="121" spans="1:16" x14ac:dyDescent="0.3">
      <c r="A121">
        <v>0</v>
      </c>
      <c r="B121">
        <v>1</v>
      </c>
      <c r="C121">
        <v>0</v>
      </c>
      <c r="D121">
        <v>1</v>
      </c>
      <c r="E121">
        <v>0</v>
      </c>
      <c r="F121">
        <v>29</v>
      </c>
      <c r="G121">
        <v>27.94</v>
      </c>
      <c r="H121">
        <v>1</v>
      </c>
      <c r="I121">
        <v>19107.779600000002</v>
      </c>
      <c r="J121">
        <f t="shared" si="7"/>
        <v>138.23089235044387</v>
      </c>
      <c r="K121">
        <f t="shared" si="8"/>
        <v>26.734377391923989</v>
      </c>
      <c r="L121">
        <f t="shared" si="9"/>
        <v>9.857850840007492</v>
      </c>
      <c r="M121" s="8">
        <f t="shared" si="10"/>
        <v>20052.339320134084</v>
      </c>
      <c r="N121">
        <f t="shared" si="11"/>
        <v>944.55972013408245</v>
      </c>
      <c r="O121" s="8">
        <f t="shared" si="12"/>
        <v>892193.06489977613</v>
      </c>
      <c r="P121" s="8"/>
    </row>
    <row r="122" spans="1:16" x14ac:dyDescent="0.3">
      <c r="A122">
        <v>0</v>
      </c>
      <c r="B122">
        <v>0</v>
      </c>
      <c r="C122">
        <v>0</v>
      </c>
      <c r="D122">
        <v>1</v>
      </c>
      <c r="E122">
        <v>0</v>
      </c>
      <c r="F122">
        <v>49</v>
      </c>
      <c r="G122">
        <v>27.17</v>
      </c>
      <c r="H122">
        <v>0</v>
      </c>
      <c r="I122">
        <v>8601.3292999999994</v>
      </c>
      <c r="J122">
        <f t="shared" si="7"/>
        <v>92.743351783294955</v>
      </c>
      <c r="K122">
        <f t="shared" si="8"/>
        <v>20.489051699065456</v>
      </c>
      <c r="L122">
        <f t="shared" si="9"/>
        <v>9.0596720400643651</v>
      </c>
      <c r="M122" s="8">
        <f t="shared" si="10"/>
        <v>7564.7582015755434</v>
      </c>
      <c r="N122">
        <f t="shared" si="11"/>
        <v>1036.5710984244561</v>
      </c>
      <c r="O122" s="8">
        <f t="shared" si="12"/>
        <v>1074479.6420888833</v>
      </c>
      <c r="P122" s="8"/>
    </row>
    <row r="123" spans="1:16" x14ac:dyDescent="0.3">
      <c r="A123">
        <v>0</v>
      </c>
      <c r="B123">
        <v>0</v>
      </c>
      <c r="C123">
        <v>0</v>
      </c>
      <c r="D123">
        <v>0</v>
      </c>
      <c r="E123">
        <v>1</v>
      </c>
      <c r="F123">
        <v>37</v>
      </c>
      <c r="G123">
        <v>23.37</v>
      </c>
      <c r="H123">
        <v>2</v>
      </c>
      <c r="I123">
        <v>6686.4313000000002</v>
      </c>
      <c r="J123">
        <f t="shared" si="7"/>
        <v>81.770601685446834</v>
      </c>
      <c r="K123">
        <f t="shared" si="8"/>
        <v>18.839301459548459</v>
      </c>
      <c r="L123">
        <f t="shared" si="9"/>
        <v>8.8078355728265088</v>
      </c>
      <c r="M123" s="8">
        <f t="shared" si="10"/>
        <v>6390.5430606084255</v>
      </c>
      <c r="N123">
        <f t="shared" si="11"/>
        <v>295.88823939157464</v>
      </c>
      <c r="O123" s="8">
        <f t="shared" si="12"/>
        <v>87549.850210245786</v>
      </c>
      <c r="P123" s="8"/>
    </row>
    <row r="124" spans="1:16" x14ac:dyDescent="0.3">
      <c r="A124">
        <v>1</v>
      </c>
      <c r="B124">
        <v>0</v>
      </c>
      <c r="C124">
        <v>1</v>
      </c>
      <c r="D124">
        <v>0</v>
      </c>
      <c r="E124">
        <v>0</v>
      </c>
      <c r="F124">
        <v>44</v>
      </c>
      <c r="G124">
        <v>37.1</v>
      </c>
      <c r="H124">
        <v>2</v>
      </c>
      <c r="I124">
        <v>7740.3370000000004</v>
      </c>
      <c r="J124">
        <f t="shared" si="7"/>
        <v>87.979185038280505</v>
      </c>
      <c r="K124">
        <f t="shared" si="8"/>
        <v>19.781229873605525</v>
      </c>
      <c r="L124">
        <f t="shared" si="9"/>
        <v>8.9542005056876111</v>
      </c>
      <c r="M124" s="8">
        <f t="shared" si="10"/>
        <v>8498.9782304934834</v>
      </c>
      <c r="N124">
        <f t="shared" si="11"/>
        <v>758.64123049348291</v>
      </c>
      <c r="O124" s="8">
        <f t="shared" si="12"/>
        <v>575536.5166046659</v>
      </c>
      <c r="P124" s="8"/>
    </row>
    <row r="125" spans="1:16" x14ac:dyDescent="0.3">
      <c r="A125">
        <v>1</v>
      </c>
      <c r="B125">
        <v>0</v>
      </c>
      <c r="C125">
        <v>0</v>
      </c>
      <c r="D125">
        <v>0</v>
      </c>
      <c r="E125">
        <v>0</v>
      </c>
      <c r="F125">
        <v>18</v>
      </c>
      <c r="G125">
        <v>23.75</v>
      </c>
      <c r="H125">
        <v>0</v>
      </c>
      <c r="I125">
        <v>1705.6244999999999</v>
      </c>
      <c r="J125">
        <f t="shared" si="7"/>
        <v>41.299207014178855</v>
      </c>
      <c r="K125">
        <f t="shared" si="8"/>
        <v>11.947979677478074</v>
      </c>
      <c r="L125">
        <f t="shared" si="9"/>
        <v>7.4416865983148863</v>
      </c>
      <c r="M125" s="8">
        <f t="shared" si="10"/>
        <v>2684.5360926104609</v>
      </c>
      <c r="N125">
        <f t="shared" si="11"/>
        <v>978.91159261046096</v>
      </c>
      <c r="O125" s="8">
        <f t="shared" si="12"/>
        <v>958267.90614714904</v>
      </c>
      <c r="P125" s="8"/>
    </row>
    <row r="126" spans="1:16" x14ac:dyDescent="0.3">
      <c r="A126">
        <v>0</v>
      </c>
      <c r="B126">
        <v>0</v>
      </c>
      <c r="C126">
        <v>0</v>
      </c>
      <c r="D126">
        <v>0</v>
      </c>
      <c r="E126">
        <v>1</v>
      </c>
      <c r="F126">
        <v>20</v>
      </c>
      <c r="G126">
        <v>28.975000000000001</v>
      </c>
      <c r="H126">
        <v>0</v>
      </c>
      <c r="I126">
        <v>2257.47525</v>
      </c>
      <c r="J126">
        <f t="shared" si="7"/>
        <v>47.512895617926716</v>
      </c>
      <c r="K126">
        <f t="shared" si="8"/>
        <v>13.118202557306981</v>
      </c>
      <c r="L126">
        <f t="shared" si="9"/>
        <v>7.722002321775892</v>
      </c>
      <c r="M126" s="8">
        <f t="shared" si="10"/>
        <v>3121.0938896085004</v>
      </c>
      <c r="N126">
        <f t="shared" si="11"/>
        <v>863.61863960850042</v>
      </c>
      <c r="O126" s="8">
        <f t="shared" si="12"/>
        <v>745837.15467923693</v>
      </c>
      <c r="P126" s="8"/>
    </row>
    <row r="127" spans="1:16" x14ac:dyDescent="0.3">
      <c r="A127">
        <v>1</v>
      </c>
      <c r="B127">
        <v>1</v>
      </c>
      <c r="C127">
        <v>0</v>
      </c>
      <c r="D127">
        <v>0</v>
      </c>
      <c r="E127">
        <v>0</v>
      </c>
      <c r="F127">
        <v>44</v>
      </c>
      <c r="G127">
        <v>31.35</v>
      </c>
      <c r="H127">
        <v>1</v>
      </c>
      <c r="I127">
        <v>39556.494500000001</v>
      </c>
      <c r="J127">
        <f t="shared" si="7"/>
        <v>198.88814570003916</v>
      </c>
      <c r="K127">
        <f t="shared" si="8"/>
        <v>34.072651595899352</v>
      </c>
      <c r="L127">
        <f t="shared" si="9"/>
        <v>10.585485169575772</v>
      </c>
      <c r="M127" s="8">
        <f t="shared" si="10"/>
        <v>38262.062751239042</v>
      </c>
      <c r="N127">
        <f t="shared" si="11"/>
        <v>1294.4317487609587</v>
      </c>
      <c r="O127" s="8">
        <f t="shared" si="12"/>
        <v>1675553.5522003537</v>
      </c>
      <c r="P127" s="8"/>
    </row>
    <row r="128" spans="1:16" x14ac:dyDescent="0.3">
      <c r="A128">
        <v>0</v>
      </c>
      <c r="B128">
        <v>0</v>
      </c>
      <c r="C128">
        <v>0</v>
      </c>
      <c r="D128">
        <v>0</v>
      </c>
      <c r="E128">
        <v>1</v>
      </c>
      <c r="F128">
        <v>47</v>
      </c>
      <c r="G128">
        <v>33.914999999999999</v>
      </c>
      <c r="H128">
        <v>3</v>
      </c>
      <c r="I128">
        <v>10115.00885</v>
      </c>
      <c r="J128">
        <f t="shared" si="7"/>
        <v>100.57340031042006</v>
      </c>
      <c r="K128">
        <f t="shared" si="8"/>
        <v>21.626625295776208</v>
      </c>
      <c r="L128">
        <f t="shared" si="9"/>
        <v>9.2217756245396743</v>
      </c>
      <c r="M128" s="8">
        <f t="shared" si="10"/>
        <v>11513.612261658222</v>
      </c>
      <c r="N128">
        <f t="shared" si="11"/>
        <v>1398.6034116582214</v>
      </c>
      <c r="O128" s="8">
        <f t="shared" si="12"/>
        <v>1956091.5031020162</v>
      </c>
      <c r="P128" s="8"/>
    </row>
    <row r="129" spans="1:16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26</v>
      </c>
      <c r="G129">
        <v>28.785</v>
      </c>
      <c r="H129">
        <v>0</v>
      </c>
      <c r="I129">
        <v>3385.3991500000002</v>
      </c>
      <c r="J129">
        <f t="shared" si="7"/>
        <v>58.184182988162689</v>
      </c>
      <c r="K129">
        <f t="shared" si="8"/>
        <v>15.015390351885474</v>
      </c>
      <c r="L129">
        <f t="shared" si="9"/>
        <v>8.1272270956768065</v>
      </c>
      <c r="M129" s="8">
        <f t="shared" si="10"/>
        <v>4083.3581935822713</v>
      </c>
      <c r="N129">
        <f t="shared" si="11"/>
        <v>697.95904358227108</v>
      </c>
      <c r="O129" s="8">
        <f t="shared" si="12"/>
        <v>487146.82651827857</v>
      </c>
      <c r="P129" s="8"/>
    </row>
    <row r="130" spans="1:16" x14ac:dyDescent="0.3">
      <c r="A130">
        <v>0</v>
      </c>
      <c r="B130">
        <v>1</v>
      </c>
      <c r="C130">
        <v>1</v>
      </c>
      <c r="D130">
        <v>0</v>
      </c>
      <c r="E130">
        <v>0</v>
      </c>
      <c r="F130">
        <v>19</v>
      </c>
      <c r="G130">
        <v>28.3</v>
      </c>
      <c r="H130">
        <v>0</v>
      </c>
      <c r="I130">
        <v>17081.080000000002</v>
      </c>
      <c r="J130">
        <f t="shared" si="7"/>
        <v>130.69460585655401</v>
      </c>
      <c r="K130">
        <f t="shared" si="8"/>
        <v>25.753629425259788</v>
      </c>
      <c r="L130">
        <f t="shared" si="9"/>
        <v>9.7457266971936285</v>
      </c>
      <c r="M130" s="8">
        <f t="shared" si="10"/>
        <v>13246.482266243831</v>
      </c>
      <c r="N130">
        <f t="shared" si="11"/>
        <v>3834.5977337561708</v>
      </c>
      <c r="O130" s="8">
        <f t="shared" si="12"/>
        <v>14704139.77972796</v>
      </c>
      <c r="P130" s="8"/>
    </row>
    <row r="131" spans="1:16" x14ac:dyDescent="0.3">
      <c r="A131">
        <v>0</v>
      </c>
      <c r="B131">
        <v>0</v>
      </c>
      <c r="C131">
        <v>1</v>
      </c>
      <c r="D131">
        <v>0</v>
      </c>
      <c r="E131">
        <v>0</v>
      </c>
      <c r="F131">
        <v>52</v>
      </c>
      <c r="G131">
        <v>37.4</v>
      </c>
      <c r="H131">
        <v>0</v>
      </c>
      <c r="I131">
        <v>9634.5380000000005</v>
      </c>
      <c r="J131">
        <f t="shared" si="7"/>
        <v>98.1556824641345</v>
      </c>
      <c r="K131">
        <f t="shared" si="8"/>
        <v>21.278628449582257</v>
      </c>
      <c r="L131">
        <f t="shared" si="9"/>
        <v>9.1731096295171906</v>
      </c>
      <c r="M131" s="8">
        <f t="shared" si="10"/>
        <v>9897.8173812887853</v>
      </c>
      <c r="N131">
        <f t="shared" si="11"/>
        <v>263.27938128878486</v>
      </c>
      <c r="O131" s="8">
        <f t="shared" si="12"/>
        <v>69316.032611805364</v>
      </c>
      <c r="P131" s="8"/>
    </row>
    <row r="132" spans="1:16" x14ac:dyDescent="0.3">
      <c r="A132">
        <v>0</v>
      </c>
      <c r="B132">
        <v>1</v>
      </c>
      <c r="C132">
        <v>0</v>
      </c>
      <c r="D132">
        <v>0</v>
      </c>
      <c r="E132">
        <v>1</v>
      </c>
      <c r="F132">
        <v>32</v>
      </c>
      <c r="G132">
        <v>17.765000000000001</v>
      </c>
      <c r="H132">
        <v>2</v>
      </c>
      <c r="I132">
        <v>32734.186300000001</v>
      </c>
      <c r="J132">
        <f t="shared" si="7"/>
        <v>180.92591384320821</v>
      </c>
      <c r="K132">
        <f t="shared" si="8"/>
        <v>31.988989147917977</v>
      </c>
      <c r="L132">
        <f t="shared" si="9"/>
        <v>10.39617526337975</v>
      </c>
      <c r="M132" s="8">
        <f t="shared" si="10"/>
        <v>23600.50128391571</v>
      </c>
      <c r="N132">
        <f t="shared" si="11"/>
        <v>9133.6850160842914</v>
      </c>
      <c r="O132" s="8">
        <f t="shared" si="12"/>
        <v>83424201.973042697</v>
      </c>
      <c r="P132" s="8"/>
    </row>
    <row r="133" spans="1:16" x14ac:dyDescent="0.3">
      <c r="A133">
        <v>1</v>
      </c>
      <c r="B133">
        <v>0</v>
      </c>
      <c r="C133">
        <v>1</v>
      </c>
      <c r="D133">
        <v>0</v>
      </c>
      <c r="E133">
        <v>0</v>
      </c>
      <c r="F133">
        <v>38</v>
      </c>
      <c r="G133">
        <v>34.700000000000003</v>
      </c>
      <c r="H133">
        <v>2</v>
      </c>
      <c r="I133">
        <v>6082.4049999999997</v>
      </c>
      <c r="J133">
        <f t="shared" ref="J133:J196" si="14">I133^(1/2)</f>
        <v>77.989774970825508</v>
      </c>
      <c r="K133">
        <f t="shared" ref="K133:K196" si="15">I133^(1/3)</f>
        <v>18.254016755194645</v>
      </c>
      <c r="L133">
        <f t="shared" ref="L133:L196" si="16">LN(I133)</f>
        <v>8.7131554559578195</v>
      </c>
      <c r="M133" s="8">
        <f t="shared" ref="M133:M196" si="17">EXP(SUMPRODUCT(A$2:H$2, A133:H133) +$R$54)</f>
        <v>6688.2785916251396</v>
      </c>
      <c r="N133">
        <f t="shared" ref="N133:N196" si="18">ABS(M133-I133)</f>
        <v>605.87359162513985</v>
      </c>
      <c r="O133" s="8">
        <f t="shared" ref="O133:O196" si="19">(M133-I133)^2</f>
        <v>367082.80902874673</v>
      </c>
      <c r="P133" s="8"/>
    </row>
    <row r="134" spans="1:16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59</v>
      </c>
      <c r="G134">
        <v>26.504999999999999</v>
      </c>
      <c r="H134">
        <v>0</v>
      </c>
      <c r="I134">
        <v>12815.444949999999</v>
      </c>
      <c r="J134">
        <f t="shared" si="14"/>
        <v>113.20532209220553</v>
      </c>
      <c r="K134">
        <f t="shared" si="15"/>
        <v>23.401546729765816</v>
      </c>
      <c r="L134">
        <f t="shared" si="16"/>
        <v>9.458406359225453</v>
      </c>
      <c r="M134" s="8">
        <f t="shared" si="17"/>
        <v>12399.042826996934</v>
      </c>
      <c r="N134">
        <f t="shared" si="18"/>
        <v>416.40212300306484</v>
      </c>
      <c r="O134" s="8">
        <f t="shared" si="19"/>
        <v>173390.72804145954</v>
      </c>
      <c r="P134" s="8"/>
    </row>
    <row r="135" spans="1:16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61</v>
      </c>
      <c r="G135">
        <v>22.04</v>
      </c>
      <c r="H135">
        <v>0</v>
      </c>
      <c r="I135">
        <v>13616.3586</v>
      </c>
      <c r="J135">
        <f t="shared" si="14"/>
        <v>116.68915373761179</v>
      </c>
      <c r="K135">
        <f t="shared" si="15"/>
        <v>23.879230451984785</v>
      </c>
      <c r="L135">
        <f t="shared" si="16"/>
        <v>9.519027187129101</v>
      </c>
      <c r="M135" s="8">
        <f t="shared" si="17"/>
        <v>12516.702793712306</v>
      </c>
      <c r="N135">
        <f t="shared" si="18"/>
        <v>1099.6558062876938</v>
      </c>
      <c r="O135" s="8">
        <f t="shared" si="19"/>
        <v>1209242.8923022381</v>
      </c>
      <c r="P135" s="8"/>
    </row>
    <row r="136" spans="1:16" x14ac:dyDescent="0.3">
      <c r="A136">
        <v>0</v>
      </c>
      <c r="B136">
        <v>0</v>
      </c>
      <c r="C136">
        <v>1</v>
      </c>
      <c r="D136">
        <v>0</v>
      </c>
      <c r="E136">
        <v>0</v>
      </c>
      <c r="F136">
        <v>53</v>
      </c>
      <c r="G136">
        <v>35.9</v>
      </c>
      <c r="H136">
        <v>2</v>
      </c>
      <c r="I136">
        <v>11163.567999999999</v>
      </c>
      <c r="J136">
        <f t="shared" si="14"/>
        <v>105.65778721892674</v>
      </c>
      <c r="K136">
        <f t="shared" si="15"/>
        <v>22.349492920912542</v>
      </c>
      <c r="L136">
        <f t="shared" si="16"/>
        <v>9.3204108980995564</v>
      </c>
      <c r="M136" s="8">
        <f t="shared" si="17"/>
        <v>12311.667251947287</v>
      </c>
      <c r="N136">
        <f t="shared" si="18"/>
        <v>1148.0992519472875</v>
      </c>
      <c r="O136" s="8">
        <f t="shared" si="19"/>
        <v>1318131.8923219212</v>
      </c>
      <c r="P136" s="8"/>
    </row>
    <row r="137" spans="1:16" x14ac:dyDescent="0.3">
      <c r="A137">
        <v>1</v>
      </c>
      <c r="B137">
        <v>0</v>
      </c>
      <c r="C137">
        <v>0</v>
      </c>
      <c r="D137">
        <v>0</v>
      </c>
      <c r="E137">
        <v>1</v>
      </c>
      <c r="F137">
        <v>19</v>
      </c>
      <c r="G137">
        <v>25.555</v>
      </c>
      <c r="H137">
        <v>0</v>
      </c>
      <c r="I137">
        <v>1632.5644500000001</v>
      </c>
      <c r="J137">
        <f t="shared" si="14"/>
        <v>40.405005259249755</v>
      </c>
      <c r="K137">
        <f t="shared" si="15"/>
        <v>11.77488782399524</v>
      </c>
      <c r="L137">
        <f t="shared" si="16"/>
        <v>7.3979073396974853</v>
      </c>
      <c r="M137" s="8">
        <f t="shared" si="17"/>
        <v>2670.9749819078825</v>
      </c>
      <c r="N137">
        <f t="shared" si="18"/>
        <v>1038.4105319078824</v>
      </c>
      <c r="O137" s="8">
        <f t="shared" si="19"/>
        <v>1078296.4327772113</v>
      </c>
      <c r="P137" s="8"/>
    </row>
    <row r="138" spans="1:16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20</v>
      </c>
      <c r="G138">
        <v>28.785</v>
      </c>
      <c r="H138">
        <v>0</v>
      </c>
      <c r="I138">
        <v>2457.2111500000001</v>
      </c>
      <c r="J138">
        <f t="shared" si="14"/>
        <v>49.570264776375765</v>
      </c>
      <c r="K138">
        <f t="shared" si="15"/>
        <v>13.494210869457159</v>
      </c>
      <c r="L138">
        <f t="shared" si="16"/>
        <v>7.8067823069646476</v>
      </c>
      <c r="M138" s="8">
        <f t="shared" si="17"/>
        <v>3318.2246414125621</v>
      </c>
      <c r="N138">
        <f t="shared" si="18"/>
        <v>861.01349141256196</v>
      </c>
      <c r="O138" s="8">
        <f t="shared" si="19"/>
        <v>741344.23239444988</v>
      </c>
      <c r="P138" s="8"/>
    </row>
    <row r="139" spans="1:16" x14ac:dyDescent="0.3">
      <c r="A139">
        <v>0</v>
      </c>
      <c r="B139">
        <v>0</v>
      </c>
      <c r="C139">
        <v>0</v>
      </c>
      <c r="D139">
        <v>1</v>
      </c>
      <c r="E139">
        <v>0</v>
      </c>
      <c r="F139">
        <v>22</v>
      </c>
      <c r="G139">
        <v>28.05</v>
      </c>
      <c r="H139">
        <v>0</v>
      </c>
      <c r="I139">
        <v>2155.6815000000001</v>
      </c>
      <c r="J139">
        <f t="shared" si="14"/>
        <v>46.429317246756924</v>
      </c>
      <c r="K139">
        <f t="shared" si="15"/>
        <v>12.917987646146029</v>
      </c>
      <c r="L139">
        <f t="shared" si="16"/>
        <v>7.675862193843412</v>
      </c>
      <c r="M139" s="8">
        <f t="shared" si="17"/>
        <v>3008.8740336940036</v>
      </c>
      <c r="N139">
        <f t="shared" si="18"/>
        <v>853.19253369400349</v>
      </c>
      <c r="O139" s="8">
        <f t="shared" si="19"/>
        <v>727937.49955119332</v>
      </c>
      <c r="P139" s="8"/>
    </row>
    <row r="140" spans="1:16" x14ac:dyDescent="0.3">
      <c r="A140">
        <v>1</v>
      </c>
      <c r="B140">
        <v>0</v>
      </c>
      <c r="C140">
        <v>1</v>
      </c>
      <c r="D140">
        <v>0</v>
      </c>
      <c r="E140">
        <v>0</v>
      </c>
      <c r="F140">
        <v>19</v>
      </c>
      <c r="G140">
        <v>34.1</v>
      </c>
      <c r="H140">
        <v>0</v>
      </c>
      <c r="I140">
        <v>1261.442</v>
      </c>
      <c r="J140">
        <f t="shared" si="14"/>
        <v>35.516784764389918</v>
      </c>
      <c r="K140">
        <f t="shared" si="15"/>
        <v>10.804941725680647</v>
      </c>
      <c r="L140">
        <f t="shared" si="16"/>
        <v>7.140010790012643</v>
      </c>
      <c r="M140" s="8">
        <f t="shared" si="17"/>
        <v>2805.4578990289324</v>
      </c>
      <c r="N140">
        <f t="shared" si="18"/>
        <v>1544.0158990289324</v>
      </c>
      <c r="O140" s="8">
        <f t="shared" si="19"/>
        <v>2383985.0964541221</v>
      </c>
      <c r="P140" s="8"/>
    </row>
    <row r="141" spans="1:16" x14ac:dyDescent="0.3">
      <c r="A141">
        <v>1</v>
      </c>
      <c r="B141">
        <v>0</v>
      </c>
      <c r="C141">
        <v>0</v>
      </c>
      <c r="D141">
        <v>0</v>
      </c>
      <c r="E141">
        <v>1</v>
      </c>
      <c r="F141">
        <v>22</v>
      </c>
      <c r="G141">
        <v>25.175000000000001</v>
      </c>
      <c r="H141">
        <v>0</v>
      </c>
      <c r="I141">
        <v>2045.68525</v>
      </c>
      <c r="J141">
        <f t="shared" si="14"/>
        <v>45.229252149466276</v>
      </c>
      <c r="K141">
        <f t="shared" si="15"/>
        <v>12.694422189446454</v>
      </c>
      <c r="L141">
        <f t="shared" si="16"/>
        <v>7.6234880979228414</v>
      </c>
      <c r="M141" s="8">
        <f t="shared" si="17"/>
        <v>2947.9383348300958</v>
      </c>
      <c r="N141">
        <f t="shared" si="18"/>
        <v>902.25308483009576</v>
      </c>
      <c r="O141" s="8">
        <f t="shared" si="19"/>
        <v>814060.62908542401</v>
      </c>
      <c r="P141" s="8"/>
    </row>
    <row r="142" spans="1:16" x14ac:dyDescent="0.3">
      <c r="A142">
        <v>0</v>
      </c>
      <c r="B142">
        <v>0</v>
      </c>
      <c r="C142">
        <v>0</v>
      </c>
      <c r="D142">
        <v>1</v>
      </c>
      <c r="E142">
        <v>0</v>
      </c>
      <c r="F142">
        <v>54</v>
      </c>
      <c r="G142">
        <v>31.9</v>
      </c>
      <c r="H142">
        <v>3</v>
      </c>
      <c r="I142">
        <v>27322.73386</v>
      </c>
      <c r="J142">
        <f t="shared" si="14"/>
        <v>165.29589789223445</v>
      </c>
      <c r="K142">
        <f t="shared" si="15"/>
        <v>30.119057941102856</v>
      </c>
      <c r="L142">
        <f t="shared" si="16"/>
        <v>10.215474376760241</v>
      </c>
      <c r="M142" s="8">
        <f t="shared" si="17"/>
        <v>13003.805478860024</v>
      </c>
      <c r="N142">
        <f t="shared" si="18"/>
        <v>14318.928381139976</v>
      </c>
      <c r="O142" s="8">
        <f t="shared" si="19"/>
        <v>205031709.98421592</v>
      </c>
      <c r="P142" s="8"/>
    </row>
    <row r="143" spans="1:16" x14ac:dyDescent="0.3">
      <c r="A143">
        <v>0</v>
      </c>
      <c r="B143">
        <v>0</v>
      </c>
      <c r="C143">
        <v>1</v>
      </c>
      <c r="D143">
        <v>0</v>
      </c>
      <c r="E143">
        <v>0</v>
      </c>
      <c r="F143">
        <v>22</v>
      </c>
      <c r="G143">
        <v>36</v>
      </c>
      <c r="H143">
        <v>0</v>
      </c>
      <c r="I143">
        <v>2166.732</v>
      </c>
      <c r="J143">
        <f t="shared" si="14"/>
        <v>46.54816859984934</v>
      </c>
      <c r="K143">
        <f t="shared" si="15"/>
        <v>12.940023522305458</v>
      </c>
      <c r="L143">
        <f t="shared" si="16"/>
        <v>7.6809753206071543</v>
      </c>
      <c r="M143" s="8">
        <f t="shared" si="17"/>
        <v>3442.3015349561369</v>
      </c>
      <c r="N143">
        <f t="shared" si="18"/>
        <v>1275.569534956137</v>
      </c>
      <c r="O143" s="8">
        <f t="shared" si="19"/>
        <v>1627077.6385082155</v>
      </c>
      <c r="P143" s="8"/>
    </row>
    <row r="144" spans="1:16" x14ac:dyDescent="0.3">
      <c r="A144">
        <v>1</v>
      </c>
      <c r="B144">
        <v>0</v>
      </c>
      <c r="C144">
        <v>0</v>
      </c>
      <c r="D144">
        <v>0</v>
      </c>
      <c r="E144">
        <v>0</v>
      </c>
      <c r="F144">
        <v>34</v>
      </c>
      <c r="G144">
        <v>22.42</v>
      </c>
      <c r="H144">
        <v>2</v>
      </c>
      <c r="I144">
        <v>27375.904780000001</v>
      </c>
      <c r="J144">
        <f t="shared" si="14"/>
        <v>165.45665529074375</v>
      </c>
      <c r="K144">
        <f t="shared" si="15"/>
        <v>30.138582833456706</v>
      </c>
      <c r="L144">
        <f t="shared" si="16"/>
        <v>10.217418517896819</v>
      </c>
      <c r="M144" s="8">
        <f t="shared" si="17"/>
        <v>5622.2917585351124</v>
      </c>
      <c r="N144">
        <f t="shared" si="18"/>
        <v>21753.613021464887</v>
      </c>
      <c r="O144" s="8">
        <f t="shared" si="19"/>
        <v>473219679.4876467</v>
      </c>
      <c r="P144" s="8"/>
    </row>
    <row r="145" spans="1:16" x14ac:dyDescent="0.3">
      <c r="A145">
        <v>1</v>
      </c>
      <c r="B145">
        <v>0</v>
      </c>
      <c r="C145">
        <v>0</v>
      </c>
      <c r="D145">
        <v>0</v>
      </c>
      <c r="E145">
        <v>0</v>
      </c>
      <c r="F145">
        <v>26</v>
      </c>
      <c r="G145">
        <v>32.49</v>
      </c>
      <c r="H145">
        <v>1</v>
      </c>
      <c r="I145">
        <v>3490.5491000000002</v>
      </c>
      <c r="J145">
        <f t="shared" si="14"/>
        <v>59.080869154067123</v>
      </c>
      <c r="K145">
        <f t="shared" si="15"/>
        <v>15.169266588595805</v>
      </c>
      <c r="L145">
        <f t="shared" si="16"/>
        <v>8.157814338064135</v>
      </c>
      <c r="M145" s="8">
        <f t="shared" si="17"/>
        <v>4405.7647728440525</v>
      </c>
      <c r="N145">
        <f t="shared" si="18"/>
        <v>915.21567284405228</v>
      </c>
      <c r="O145" s="8">
        <f t="shared" si="19"/>
        <v>837619.72781939129</v>
      </c>
      <c r="P145" s="8"/>
    </row>
    <row r="146" spans="1:16" x14ac:dyDescent="0.3">
      <c r="A146">
        <v>1</v>
      </c>
      <c r="B146">
        <v>1</v>
      </c>
      <c r="C146">
        <v>0</v>
      </c>
      <c r="D146">
        <v>1</v>
      </c>
      <c r="E146">
        <v>0</v>
      </c>
      <c r="F146">
        <v>34</v>
      </c>
      <c r="G146">
        <v>25.3</v>
      </c>
      <c r="H146">
        <v>2</v>
      </c>
      <c r="I146">
        <v>18972.494999999999</v>
      </c>
      <c r="J146">
        <f t="shared" si="14"/>
        <v>137.7406802654902</v>
      </c>
      <c r="K146">
        <f t="shared" si="15"/>
        <v>26.671134060575667</v>
      </c>
      <c r="L146">
        <f t="shared" si="16"/>
        <v>9.8507455777386994</v>
      </c>
      <c r="M146" s="8">
        <f t="shared" si="17"/>
        <v>23626.876439635169</v>
      </c>
      <c r="N146">
        <f t="shared" si="18"/>
        <v>4654.38143963517</v>
      </c>
      <c r="O146" s="8">
        <f t="shared" si="19"/>
        <v>21663266.585620359</v>
      </c>
      <c r="P146" s="8"/>
    </row>
    <row r="147" spans="1:16" x14ac:dyDescent="0.3">
      <c r="A147">
        <v>1</v>
      </c>
      <c r="B147">
        <v>0</v>
      </c>
      <c r="C147">
        <v>0</v>
      </c>
      <c r="D147">
        <v>0</v>
      </c>
      <c r="E147">
        <v>1</v>
      </c>
      <c r="F147">
        <v>29</v>
      </c>
      <c r="G147">
        <v>29.734999999999999</v>
      </c>
      <c r="H147">
        <v>2</v>
      </c>
      <c r="I147">
        <v>18157.876</v>
      </c>
      <c r="J147">
        <f t="shared" si="14"/>
        <v>134.75116326028507</v>
      </c>
      <c r="K147">
        <f t="shared" si="15"/>
        <v>26.283811788446076</v>
      </c>
      <c r="L147">
        <f t="shared" si="16"/>
        <v>9.8068596849624665</v>
      </c>
      <c r="M147" s="8">
        <f t="shared" si="17"/>
        <v>4893.3660914884176</v>
      </c>
      <c r="N147">
        <f t="shared" si="18"/>
        <v>13264.509908511583</v>
      </c>
      <c r="O147" s="8">
        <f t="shared" si="19"/>
        <v>175947223.11300197</v>
      </c>
      <c r="P147" s="8"/>
    </row>
    <row r="148" spans="1:16" x14ac:dyDescent="0.3">
      <c r="A148">
        <v>1</v>
      </c>
      <c r="B148">
        <v>1</v>
      </c>
      <c r="C148">
        <v>0</v>
      </c>
      <c r="D148">
        <v>0</v>
      </c>
      <c r="E148">
        <v>1</v>
      </c>
      <c r="F148">
        <v>30</v>
      </c>
      <c r="G148">
        <v>28.69</v>
      </c>
      <c r="H148">
        <v>3</v>
      </c>
      <c r="I148">
        <v>20745.989099999999</v>
      </c>
      <c r="J148">
        <f t="shared" si="14"/>
        <v>144.03468019890209</v>
      </c>
      <c r="K148">
        <f t="shared" si="15"/>
        <v>27.477552635092053</v>
      </c>
      <c r="L148">
        <f t="shared" si="16"/>
        <v>9.9401082105891483</v>
      </c>
      <c r="M148" s="8">
        <f t="shared" si="17"/>
        <v>26171.342493560885</v>
      </c>
      <c r="N148">
        <f t="shared" si="18"/>
        <v>5425.3533935608866</v>
      </c>
      <c r="O148" s="8">
        <f t="shared" si="19"/>
        <v>29434459.445022628</v>
      </c>
      <c r="P148" s="8"/>
    </row>
    <row r="149" spans="1:16" x14ac:dyDescent="0.3">
      <c r="A149">
        <v>0</v>
      </c>
      <c r="B149">
        <v>0</v>
      </c>
      <c r="C149">
        <v>0</v>
      </c>
      <c r="D149">
        <v>1</v>
      </c>
      <c r="E149">
        <v>0</v>
      </c>
      <c r="F149">
        <v>29</v>
      </c>
      <c r="G149">
        <v>38.83</v>
      </c>
      <c r="H149">
        <v>3</v>
      </c>
      <c r="I149">
        <v>5138.2566999999999</v>
      </c>
      <c r="J149">
        <f t="shared" si="14"/>
        <v>71.681634328466586</v>
      </c>
      <c r="K149">
        <f t="shared" si="15"/>
        <v>17.255939087782661</v>
      </c>
      <c r="L149">
        <f t="shared" si="16"/>
        <v>8.5444691374961632</v>
      </c>
      <c r="M149" s="8">
        <f t="shared" si="17"/>
        <v>6009.782462475765</v>
      </c>
      <c r="N149">
        <f t="shared" si="18"/>
        <v>871.52576247576508</v>
      </c>
      <c r="O149" s="8">
        <f t="shared" si="19"/>
        <v>759557.15465896367</v>
      </c>
      <c r="P149" s="8"/>
    </row>
    <row r="150" spans="1:16" x14ac:dyDescent="0.3">
      <c r="A150">
        <v>1</v>
      </c>
      <c r="B150">
        <v>1</v>
      </c>
      <c r="C150">
        <v>0</v>
      </c>
      <c r="D150">
        <v>0</v>
      </c>
      <c r="E150">
        <v>1</v>
      </c>
      <c r="F150">
        <v>46</v>
      </c>
      <c r="G150">
        <v>30.495000000000001</v>
      </c>
      <c r="H150">
        <v>3</v>
      </c>
      <c r="I150">
        <v>40720.551050000002</v>
      </c>
      <c r="J150">
        <f t="shared" si="14"/>
        <v>201.79333747673633</v>
      </c>
      <c r="K150">
        <f t="shared" si="15"/>
        <v>34.403652220061602</v>
      </c>
      <c r="L150">
        <f t="shared" si="16"/>
        <v>10.614488183794922</v>
      </c>
      <c r="M150" s="8">
        <f t="shared" si="17"/>
        <v>46623.878203942375</v>
      </c>
      <c r="N150">
        <f t="shared" si="18"/>
        <v>5903.3271539423731</v>
      </c>
      <c r="O150" s="8">
        <f t="shared" si="19"/>
        <v>34849271.486473359</v>
      </c>
      <c r="P150" s="8"/>
    </row>
    <row r="151" spans="1:16" x14ac:dyDescent="0.3">
      <c r="A151">
        <v>0</v>
      </c>
      <c r="B151">
        <v>0</v>
      </c>
      <c r="C151">
        <v>0</v>
      </c>
      <c r="D151">
        <v>1</v>
      </c>
      <c r="E151">
        <v>0</v>
      </c>
      <c r="F151">
        <v>51</v>
      </c>
      <c r="G151">
        <v>37.729999999999997</v>
      </c>
      <c r="H151">
        <v>1</v>
      </c>
      <c r="I151">
        <v>9877.6077000000005</v>
      </c>
      <c r="J151">
        <f t="shared" si="14"/>
        <v>99.386154468316164</v>
      </c>
      <c r="K151">
        <f t="shared" si="15"/>
        <v>21.456090445647469</v>
      </c>
      <c r="L151">
        <f t="shared" si="16"/>
        <v>9.1980256257948199</v>
      </c>
      <c r="M151" s="8">
        <f t="shared" si="17"/>
        <v>10337.299260142587</v>
      </c>
      <c r="N151">
        <f t="shared" si="18"/>
        <v>459.69156014258624</v>
      </c>
      <c r="O151" s="8">
        <f t="shared" si="19"/>
        <v>211316.33046632499</v>
      </c>
      <c r="P151" s="8"/>
    </row>
    <row r="152" spans="1:16" x14ac:dyDescent="0.3">
      <c r="A152">
        <v>0</v>
      </c>
      <c r="B152">
        <v>0</v>
      </c>
      <c r="C152">
        <v>0</v>
      </c>
      <c r="D152">
        <v>0</v>
      </c>
      <c r="E152">
        <v>1</v>
      </c>
      <c r="F152">
        <v>53</v>
      </c>
      <c r="G152">
        <v>37.43</v>
      </c>
      <c r="H152">
        <v>1</v>
      </c>
      <c r="I152">
        <v>10959.6947</v>
      </c>
      <c r="J152">
        <f t="shared" si="14"/>
        <v>104.68856050209115</v>
      </c>
      <c r="K152">
        <f t="shared" si="15"/>
        <v>22.212604575454488</v>
      </c>
      <c r="L152">
        <f t="shared" si="16"/>
        <v>9.3019797042746095</v>
      </c>
      <c r="M152" s="8">
        <f t="shared" si="17"/>
        <v>12113.477288633298</v>
      </c>
      <c r="N152">
        <f t="shared" si="18"/>
        <v>1153.7825886332976</v>
      </c>
      <c r="O152" s="8">
        <f t="shared" si="19"/>
        <v>1331214.2618333532</v>
      </c>
      <c r="P152" s="8"/>
    </row>
    <row r="153" spans="1:16" x14ac:dyDescent="0.3">
      <c r="A153">
        <v>1</v>
      </c>
      <c r="B153">
        <v>0</v>
      </c>
      <c r="C153">
        <v>1</v>
      </c>
      <c r="D153">
        <v>0</v>
      </c>
      <c r="E153">
        <v>0</v>
      </c>
      <c r="F153">
        <v>19</v>
      </c>
      <c r="G153">
        <v>28.4</v>
      </c>
      <c r="H153">
        <v>1</v>
      </c>
      <c r="I153">
        <v>1842.519</v>
      </c>
      <c r="J153">
        <f t="shared" si="14"/>
        <v>42.924573381688958</v>
      </c>
      <c r="K153">
        <f t="shared" si="15"/>
        <v>12.259440730200442</v>
      </c>
      <c r="L153">
        <f t="shared" si="16"/>
        <v>7.5188889360863067</v>
      </c>
      <c r="M153" s="8">
        <f t="shared" si="17"/>
        <v>2878.2634068015873</v>
      </c>
      <c r="N153">
        <f t="shared" si="18"/>
        <v>1035.7444068015873</v>
      </c>
      <c r="O153" s="8">
        <f t="shared" si="19"/>
        <v>1072766.4762207719</v>
      </c>
      <c r="P153" s="8"/>
    </row>
    <row r="154" spans="1:16" x14ac:dyDescent="0.3">
      <c r="A154">
        <v>1</v>
      </c>
      <c r="B154">
        <v>0</v>
      </c>
      <c r="C154">
        <v>0</v>
      </c>
      <c r="D154">
        <v>0</v>
      </c>
      <c r="E154">
        <v>1</v>
      </c>
      <c r="F154">
        <v>35</v>
      </c>
      <c r="G154">
        <v>24.13</v>
      </c>
      <c r="H154">
        <v>1</v>
      </c>
      <c r="I154">
        <v>5125.2156999999997</v>
      </c>
      <c r="J154">
        <f t="shared" si="14"/>
        <v>71.59061181467861</v>
      </c>
      <c r="K154">
        <f t="shared" si="15"/>
        <v>17.24132807834431</v>
      </c>
      <c r="L154">
        <f t="shared" si="16"/>
        <v>8.5419278909258196</v>
      </c>
      <c r="M154" s="8">
        <f t="shared" si="17"/>
        <v>5045.7562436177477</v>
      </c>
      <c r="N154">
        <f t="shared" si="18"/>
        <v>79.459456382252029</v>
      </c>
      <c r="O154" s="8">
        <f t="shared" si="19"/>
        <v>6313.8052085630125</v>
      </c>
      <c r="P154" s="8"/>
    </row>
    <row r="155" spans="1:16" x14ac:dyDescent="0.3">
      <c r="A155">
        <v>1</v>
      </c>
      <c r="B155">
        <v>0</v>
      </c>
      <c r="C155">
        <v>0</v>
      </c>
      <c r="D155">
        <v>1</v>
      </c>
      <c r="E155">
        <v>0</v>
      </c>
      <c r="F155">
        <v>48</v>
      </c>
      <c r="G155">
        <v>29.7</v>
      </c>
      <c r="H155">
        <v>0</v>
      </c>
      <c r="I155">
        <v>7789.6350000000002</v>
      </c>
      <c r="J155">
        <f t="shared" si="14"/>
        <v>88.258908898762172</v>
      </c>
      <c r="K155">
        <f t="shared" si="15"/>
        <v>19.823136407161737</v>
      </c>
      <c r="L155">
        <f t="shared" si="16"/>
        <v>8.9605492828248341</v>
      </c>
      <c r="M155" s="8">
        <f t="shared" si="17"/>
        <v>7010.0203264014035</v>
      </c>
      <c r="N155">
        <f t="shared" si="18"/>
        <v>779.61467359859671</v>
      </c>
      <c r="O155" s="8">
        <f t="shared" si="19"/>
        <v>607799.03929024644</v>
      </c>
      <c r="P155" s="8"/>
    </row>
    <row r="156" spans="1:1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32</v>
      </c>
      <c r="G156">
        <v>37.145000000000003</v>
      </c>
      <c r="H156">
        <v>3</v>
      </c>
      <c r="I156">
        <v>6334.3435499999996</v>
      </c>
      <c r="J156">
        <f t="shared" si="14"/>
        <v>79.588589320329078</v>
      </c>
      <c r="K156">
        <f t="shared" si="15"/>
        <v>18.502647344546773</v>
      </c>
      <c r="L156">
        <f t="shared" si="16"/>
        <v>8.7537414646551728</v>
      </c>
      <c r="M156" s="8">
        <f t="shared" si="17"/>
        <v>7627.7555694926386</v>
      </c>
      <c r="N156">
        <f t="shared" si="18"/>
        <v>1293.412019492639</v>
      </c>
      <c r="O156" s="8">
        <f t="shared" si="19"/>
        <v>1672914.6521680269</v>
      </c>
      <c r="P156" s="8"/>
    </row>
    <row r="157" spans="1:16" x14ac:dyDescent="0.3">
      <c r="A157">
        <v>0</v>
      </c>
      <c r="B157">
        <v>1</v>
      </c>
      <c r="C157">
        <v>0</v>
      </c>
      <c r="D157">
        <v>0</v>
      </c>
      <c r="E157">
        <v>0</v>
      </c>
      <c r="F157">
        <v>42</v>
      </c>
      <c r="G157">
        <v>23.37</v>
      </c>
      <c r="H157">
        <v>0</v>
      </c>
      <c r="I157">
        <v>19964.746299999999</v>
      </c>
      <c r="J157">
        <f t="shared" si="14"/>
        <v>141.29666061163653</v>
      </c>
      <c r="K157">
        <f t="shared" si="15"/>
        <v>27.128217908424244</v>
      </c>
      <c r="L157">
        <f t="shared" si="16"/>
        <v>9.9017233121789179</v>
      </c>
      <c r="M157" s="8">
        <f t="shared" si="17"/>
        <v>31253.272974224343</v>
      </c>
      <c r="N157">
        <f t="shared" si="18"/>
        <v>11288.526674224344</v>
      </c>
      <c r="O157" s="8">
        <f t="shared" si="19"/>
        <v>127430834.47467452</v>
      </c>
      <c r="P157" s="8"/>
    </row>
    <row r="158" spans="1:1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40</v>
      </c>
      <c r="G158">
        <v>25.46</v>
      </c>
      <c r="H158">
        <v>1</v>
      </c>
      <c r="I158">
        <v>7077.1894000000002</v>
      </c>
      <c r="J158">
        <f t="shared" si="14"/>
        <v>84.126032831698424</v>
      </c>
      <c r="K158">
        <f t="shared" si="15"/>
        <v>19.199368287954272</v>
      </c>
      <c r="L158">
        <f t="shared" si="16"/>
        <v>8.8646321304702482</v>
      </c>
      <c r="M158" s="8">
        <f t="shared" si="17"/>
        <v>7017.7893916004596</v>
      </c>
      <c r="N158">
        <f t="shared" si="18"/>
        <v>59.400008399540638</v>
      </c>
      <c r="O158" s="8">
        <f t="shared" si="19"/>
        <v>3528.3609978654986</v>
      </c>
      <c r="P158" s="8"/>
    </row>
    <row r="159" spans="1:16" x14ac:dyDescent="0.3">
      <c r="A159">
        <v>1</v>
      </c>
      <c r="B159">
        <v>0</v>
      </c>
      <c r="C159">
        <v>0</v>
      </c>
      <c r="D159">
        <v>0</v>
      </c>
      <c r="E159">
        <v>1</v>
      </c>
      <c r="F159">
        <v>44</v>
      </c>
      <c r="G159">
        <v>39.520000000000003</v>
      </c>
      <c r="H159">
        <v>0</v>
      </c>
      <c r="I159">
        <v>6948.7007999999996</v>
      </c>
      <c r="J159">
        <f t="shared" si="14"/>
        <v>83.358867554687905</v>
      </c>
      <c r="K159">
        <f t="shared" si="15"/>
        <v>19.082467761803677</v>
      </c>
      <c r="L159">
        <f t="shared" si="16"/>
        <v>8.8463099858324679</v>
      </c>
      <c r="M159" s="8">
        <f t="shared" si="17"/>
        <v>7642.7996331139038</v>
      </c>
      <c r="N159">
        <f t="shared" si="18"/>
        <v>694.09883311390422</v>
      </c>
      <c r="O159" s="8">
        <f t="shared" si="19"/>
        <v>481773.19013008347</v>
      </c>
      <c r="P159" s="8"/>
    </row>
    <row r="160" spans="1:16" x14ac:dyDescent="0.3">
      <c r="A160">
        <v>1</v>
      </c>
      <c r="B160">
        <v>1</v>
      </c>
      <c r="C160">
        <v>0</v>
      </c>
      <c r="D160">
        <v>1</v>
      </c>
      <c r="E160">
        <v>0</v>
      </c>
      <c r="F160">
        <v>48</v>
      </c>
      <c r="G160">
        <v>24.42</v>
      </c>
      <c r="H160">
        <v>0</v>
      </c>
      <c r="I160">
        <v>21223.675800000001</v>
      </c>
      <c r="J160">
        <f t="shared" si="14"/>
        <v>145.68347812981403</v>
      </c>
      <c r="K160">
        <f t="shared" si="15"/>
        <v>27.686849140279683</v>
      </c>
      <c r="L160">
        <f t="shared" si="16"/>
        <v>9.962872620540713</v>
      </c>
      <c r="M160" s="8">
        <f t="shared" si="17"/>
        <v>30908.904767844935</v>
      </c>
      <c r="N160">
        <f t="shared" si="18"/>
        <v>9685.2289678449342</v>
      </c>
      <c r="O160" s="8">
        <f t="shared" si="19"/>
        <v>93803660.159582645</v>
      </c>
      <c r="P160" s="8"/>
    </row>
    <row r="161" spans="1:16" x14ac:dyDescent="0.3">
      <c r="A161">
        <v>1</v>
      </c>
      <c r="B161">
        <v>1</v>
      </c>
      <c r="C161">
        <v>0</v>
      </c>
      <c r="D161">
        <v>0</v>
      </c>
      <c r="E161">
        <v>0</v>
      </c>
      <c r="F161">
        <v>18</v>
      </c>
      <c r="G161">
        <v>25.175000000000001</v>
      </c>
      <c r="H161">
        <v>0</v>
      </c>
      <c r="I161">
        <v>15518.180249999999</v>
      </c>
      <c r="J161">
        <f t="shared" si="14"/>
        <v>124.57198822367731</v>
      </c>
      <c r="K161">
        <f t="shared" si="15"/>
        <v>24.942899145658807</v>
      </c>
      <c r="L161">
        <f t="shared" si="16"/>
        <v>9.6497675349296745</v>
      </c>
      <c r="M161" s="8">
        <f t="shared" si="17"/>
        <v>12947.333296478921</v>
      </c>
      <c r="N161">
        <f t="shared" si="18"/>
        <v>2570.8469535210788</v>
      </c>
      <c r="O161" s="8">
        <f t="shared" si="19"/>
        <v>6609254.0584286116</v>
      </c>
      <c r="P161" s="8"/>
    </row>
    <row r="162" spans="1:16" x14ac:dyDescent="0.3">
      <c r="A162">
        <v>1</v>
      </c>
      <c r="B162">
        <v>1</v>
      </c>
      <c r="C162">
        <v>0</v>
      </c>
      <c r="D162">
        <v>1</v>
      </c>
      <c r="E162">
        <v>0</v>
      </c>
      <c r="F162">
        <v>30</v>
      </c>
      <c r="G162">
        <v>35.53</v>
      </c>
      <c r="H162">
        <v>0</v>
      </c>
      <c r="I162">
        <v>36950.256699999998</v>
      </c>
      <c r="J162">
        <f t="shared" si="14"/>
        <v>192.22449557743676</v>
      </c>
      <c r="K162">
        <f t="shared" si="15"/>
        <v>33.30727887248031</v>
      </c>
      <c r="L162">
        <f t="shared" si="16"/>
        <v>10.517327873578196</v>
      </c>
      <c r="M162" s="8">
        <f t="shared" si="17"/>
        <v>19243.417871115224</v>
      </c>
      <c r="N162">
        <f t="shared" si="18"/>
        <v>17706.838828884775</v>
      </c>
      <c r="O162" s="8">
        <f t="shared" si="19"/>
        <v>313532141.31210154</v>
      </c>
      <c r="P162" s="8"/>
    </row>
    <row r="163" spans="1:16" x14ac:dyDescent="0.3">
      <c r="A163">
        <v>0</v>
      </c>
      <c r="B163">
        <v>0</v>
      </c>
      <c r="C163">
        <v>0</v>
      </c>
      <c r="D163">
        <v>1</v>
      </c>
      <c r="E163">
        <v>0</v>
      </c>
      <c r="F163">
        <v>50</v>
      </c>
      <c r="G163">
        <v>27.83</v>
      </c>
      <c r="H163">
        <v>3</v>
      </c>
      <c r="I163">
        <v>19749.383379999999</v>
      </c>
      <c r="J163">
        <f t="shared" si="14"/>
        <v>140.53249937292085</v>
      </c>
      <c r="K163">
        <f t="shared" si="15"/>
        <v>27.030319565965002</v>
      </c>
      <c r="L163">
        <f t="shared" si="16"/>
        <v>9.8908775485760518</v>
      </c>
      <c r="M163" s="8">
        <f t="shared" si="17"/>
        <v>10723.954238357068</v>
      </c>
      <c r="N163">
        <f t="shared" si="18"/>
        <v>9025.4291416429314</v>
      </c>
      <c r="O163" s="8">
        <f t="shared" si="19"/>
        <v>81458371.19081746</v>
      </c>
      <c r="P163" s="8"/>
    </row>
    <row r="164" spans="1:16" x14ac:dyDescent="0.3">
      <c r="A164">
        <v>0</v>
      </c>
      <c r="B164">
        <v>1</v>
      </c>
      <c r="C164">
        <v>0</v>
      </c>
      <c r="D164">
        <v>0</v>
      </c>
      <c r="E164">
        <v>1</v>
      </c>
      <c r="F164">
        <v>42</v>
      </c>
      <c r="G164">
        <v>26.6</v>
      </c>
      <c r="H164">
        <v>0</v>
      </c>
      <c r="I164">
        <v>21348.705999999998</v>
      </c>
      <c r="J164">
        <f t="shared" si="14"/>
        <v>146.11196391808576</v>
      </c>
      <c r="K164">
        <f t="shared" si="15"/>
        <v>27.741111131869278</v>
      </c>
      <c r="L164">
        <f t="shared" si="16"/>
        <v>9.9687464079206798</v>
      </c>
      <c r="M164" s="8">
        <f t="shared" si="17"/>
        <v>30616.443063129122</v>
      </c>
      <c r="N164">
        <f t="shared" si="18"/>
        <v>9267.7370631291233</v>
      </c>
      <c r="O164" s="8">
        <f t="shared" si="19"/>
        <v>85890950.271297231</v>
      </c>
      <c r="P164" s="8"/>
    </row>
    <row r="165" spans="1:16" x14ac:dyDescent="0.3">
      <c r="A165">
        <v>0</v>
      </c>
      <c r="B165">
        <v>1</v>
      </c>
      <c r="C165">
        <v>0</v>
      </c>
      <c r="D165">
        <v>1</v>
      </c>
      <c r="E165">
        <v>0</v>
      </c>
      <c r="F165">
        <v>18</v>
      </c>
      <c r="G165">
        <v>36.85</v>
      </c>
      <c r="H165">
        <v>0</v>
      </c>
      <c r="I165">
        <v>36149.483500000002</v>
      </c>
      <c r="J165">
        <f t="shared" si="14"/>
        <v>190.13017514324233</v>
      </c>
      <c r="K165">
        <f t="shared" si="15"/>
        <v>33.064911566836535</v>
      </c>
      <c r="L165">
        <f t="shared" si="16"/>
        <v>10.495417939794661</v>
      </c>
      <c r="M165" s="8">
        <f t="shared" si="17"/>
        <v>13946.946526937669</v>
      </c>
      <c r="N165">
        <f t="shared" si="18"/>
        <v>22202.536973062335</v>
      </c>
      <c r="O165" s="8">
        <f t="shared" si="19"/>
        <v>492952648.0402</v>
      </c>
      <c r="P165" s="8"/>
    </row>
    <row r="166" spans="1:16" x14ac:dyDescent="0.3">
      <c r="A166">
        <v>1</v>
      </c>
      <c r="B166">
        <v>0</v>
      </c>
      <c r="C166">
        <v>1</v>
      </c>
      <c r="D166">
        <v>0</v>
      </c>
      <c r="E166">
        <v>0</v>
      </c>
      <c r="F166">
        <v>54</v>
      </c>
      <c r="G166">
        <v>39.6</v>
      </c>
      <c r="H166">
        <v>1</v>
      </c>
      <c r="I166">
        <v>10450.552</v>
      </c>
      <c r="J166">
        <f t="shared" si="14"/>
        <v>102.22794138590486</v>
      </c>
      <c r="K166">
        <f t="shared" si="15"/>
        <v>21.863167238598241</v>
      </c>
      <c r="L166">
        <f t="shared" si="16"/>
        <v>9.2544100789643799</v>
      </c>
      <c r="M166" s="8">
        <f t="shared" si="17"/>
        <v>11216.013811140774</v>
      </c>
      <c r="N166">
        <f t="shared" si="18"/>
        <v>765.46181114077444</v>
      </c>
      <c r="O166" s="8">
        <f t="shared" si="19"/>
        <v>585931.78431491461</v>
      </c>
      <c r="P166" s="8"/>
    </row>
    <row r="167" spans="1:16" x14ac:dyDescent="0.3">
      <c r="A167">
        <v>0</v>
      </c>
      <c r="B167">
        <v>0</v>
      </c>
      <c r="C167">
        <v>1</v>
      </c>
      <c r="D167">
        <v>0</v>
      </c>
      <c r="E167">
        <v>0</v>
      </c>
      <c r="F167">
        <v>32</v>
      </c>
      <c r="G167">
        <v>29.8</v>
      </c>
      <c r="H167">
        <v>2</v>
      </c>
      <c r="I167">
        <v>5152.134</v>
      </c>
      <c r="J167">
        <f t="shared" si="14"/>
        <v>71.778367214642046</v>
      </c>
      <c r="K167">
        <f t="shared" si="15"/>
        <v>17.2714599540252</v>
      </c>
      <c r="L167">
        <f t="shared" si="16"/>
        <v>8.5471662767627237</v>
      </c>
      <c r="M167" s="8">
        <f t="shared" si="17"/>
        <v>5489.0022531796949</v>
      </c>
      <c r="N167">
        <f t="shared" si="18"/>
        <v>336.86825317969488</v>
      </c>
      <c r="O167" s="8">
        <f t="shared" si="19"/>
        <v>113480.220000339</v>
      </c>
      <c r="P167" s="8"/>
    </row>
    <row r="168" spans="1:16" x14ac:dyDescent="0.3">
      <c r="A168">
        <v>1</v>
      </c>
      <c r="B168">
        <v>0</v>
      </c>
      <c r="C168">
        <v>0</v>
      </c>
      <c r="D168">
        <v>0</v>
      </c>
      <c r="E168">
        <v>1</v>
      </c>
      <c r="F168">
        <v>37</v>
      </c>
      <c r="G168">
        <v>29.64</v>
      </c>
      <c r="H168">
        <v>0</v>
      </c>
      <c r="I168">
        <v>5028.1466</v>
      </c>
      <c r="J168">
        <f t="shared" si="14"/>
        <v>70.909425325551751</v>
      </c>
      <c r="K168">
        <f t="shared" si="15"/>
        <v>17.131786118297743</v>
      </c>
      <c r="L168">
        <f t="shared" si="16"/>
        <v>8.5228067260074436</v>
      </c>
      <c r="M168" s="8">
        <f t="shared" si="17"/>
        <v>5256.9407333824138</v>
      </c>
      <c r="N168">
        <f t="shared" si="18"/>
        <v>228.79413338241375</v>
      </c>
      <c r="O168" s="8">
        <f t="shared" si="19"/>
        <v>52346.755470209733</v>
      </c>
      <c r="P168" s="8"/>
    </row>
    <row r="169" spans="1:16" x14ac:dyDescent="0.3">
      <c r="A169">
        <v>1</v>
      </c>
      <c r="B169">
        <v>0</v>
      </c>
      <c r="C169">
        <v>0</v>
      </c>
      <c r="D169">
        <v>0</v>
      </c>
      <c r="E169">
        <v>0</v>
      </c>
      <c r="F169">
        <v>47</v>
      </c>
      <c r="G169">
        <v>28.215</v>
      </c>
      <c r="H169">
        <v>4</v>
      </c>
      <c r="I169">
        <v>10407.085849999999</v>
      </c>
      <c r="J169">
        <f t="shared" si="14"/>
        <v>102.01512559419804</v>
      </c>
      <c r="K169">
        <f t="shared" si="15"/>
        <v>21.832813873130764</v>
      </c>
      <c r="L169">
        <f t="shared" si="16"/>
        <v>9.2502421848591432</v>
      </c>
      <c r="M169" s="8">
        <f t="shared" si="17"/>
        <v>11675.836954283619</v>
      </c>
      <c r="N169">
        <f t="shared" si="18"/>
        <v>1268.7511042836195</v>
      </c>
      <c r="O169" s="8">
        <f t="shared" si="19"/>
        <v>1609729.364620904</v>
      </c>
      <c r="P169" s="8"/>
    </row>
    <row r="170" spans="1:16" x14ac:dyDescent="0.3">
      <c r="A170">
        <v>0</v>
      </c>
      <c r="B170">
        <v>0</v>
      </c>
      <c r="C170">
        <v>1</v>
      </c>
      <c r="D170">
        <v>0</v>
      </c>
      <c r="E170">
        <v>0</v>
      </c>
      <c r="F170">
        <v>20</v>
      </c>
      <c r="G170">
        <v>37</v>
      </c>
      <c r="H170">
        <v>5</v>
      </c>
      <c r="I170">
        <v>4830.63</v>
      </c>
      <c r="J170">
        <f t="shared" si="14"/>
        <v>69.502733759183897</v>
      </c>
      <c r="K170">
        <f t="shared" si="15"/>
        <v>16.904458284820553</v>
      </c>
      <c r="L170">
        <f t="shared" si="16"/>
        <v>8.4827321729233507</v>
      </c>
      <c r="M170" s="8">
        <f t="shared" si="17"/>
        <v>5417.5088226238076</v>
      </c>
      <c r="N170">
        <f t="shared" si="18"/>
        <v>586.87882262380754</v>
      </c>
      <c r="O170" s="8">
        <f t="shared" si="19"/>
        <v>344426.75244430656</v>
      </c>
      <c r="P170" s="8"/>
    </row>
    <row r="171" spans="1:16" x14ac:dyDescent="0.3">
      <c r="A171">
        <v>0</v>
      </c>
      <c r="B171">
        <v>0</v>
      </c>
      <c r="C171">
        <v>0</v>
      </c>
      <c r="D171">
        <v>0</v>
      </c>
      <c r="E171">
        <v>1</v>
      </c>
      <c r="F171">
        <v>32</v>
      </c>
      <c r="G171">
        <v>33.155000000000001</v>
      </c>
      <c r="H171">
        <v>3</v>
      </c>
      <c r="I171">
        <v>6128.79745</v>
      </c>
      <c r="J171">
        <f t="shared" si="14"/>
        <v>78.286636471367189</v>
      </c>
      <c r="K171">
        <f t="shared" si="15"/>
        <v>18.300309001719963</v>
      </c>
      <c r="L171">
        <f t="shared" si="16"/>
        <v>8.7207538351341256</v>
      </c>
      <c r="M171" s="8">
        <f t="shared" si="17"/>
        <v>6784.4995824399812</v>
      </c>
      <c r="N171">
        <f t="shared" si="18"/>
        <v>655.70213243998114</v>
      </c>
      <c r="O171" s="8">
        <f t="shared" si="19"/>
        <v>429945.28648633859</v>
      </c>
      <c r="P171" s="8"/>
    </row>
    <row r="172" spans="1:16" x14ac:dyDescent="0.3">
      <c r="A172">
        <v>0</v>
      </c>
      <c r="B172">
        <v>0</v>
      </c>
      <c r="C172">
        <v>0</v>
      </c>
      <c r="D172">
        <v>0</v>
      </c>
      <c r="E172">
        <v>1</v>
      </c>
      <c r="F172">
        <v>19</v>
      </c>
      <c r="G172">
        <v>31.824999999999999</v>
      </c>
      <c r="H172">
        <v>1</v>
      </c>
      <c r="I172">
        <v>2719.2797500000001</v>
      </c>
      <c r="J172">
        <f t="shared" si="14"/>
        <v>52.146713702782847</v>
      </c>
      <c r="K172">
        <f t="shared" si="15"/>
        <v>13.957831875255122</v>
      </c>
      <c r="L172">
        <f t="shared" si="16"/>
        <v>7.9081223264307994</v>
      </c>
      <c r="M172" s="8">
        <f t="shared" si="17"/>
        <v>3467.9963235444116</v>
      </c>
      <c r="N172">
        <f t="shared" si="18"/>
        <v>748.7165735444114</v>
      </c>
      <c r="O172" s="8">
        <f t="shared" si="19"/>
        <v>560576.507500084</v>
      </c>
      <c r="P172" s="8"/>
    </row>
    <row r="173" spans="1:16" x14ac:dyDescent="0.3">
      <c r="A173">
        <v>1</v>
      </c>
      <c r="B173">
        <v>0</v>
      </c>
      <c r="C173">
        <v>0</v>
      </c>
      <c r="D173">
        <v>0</v>
      </c>
      <c r="E173">
        <v>0</v>
      </c>
      <c r="F173">
        <v>27</v>
      </c>
      <c r="G173">
        <v>18.905000000000001</v>
      </c>
      <c r="H173">
        <v>3</v>
      </c>
      <c r="I173">
        <v>4827.9049500000001</v>
      </c>
      <c r="J173">
        <f t="shared" si="14"/>
        <v>69.483127088524157</v>
      </c>
      <c r="K173">
        <f t="shared" si="15"/>
        <v>16.901278978401283</v>
      </c>
      <c r="L173">
        <f t="shared" si="16"/>
        <v>8.482167894782533</v>
      </c>
      <c r="M173" s="8">
        <f t="shared" si="17"/>
        <v>4662.3155783744796</v>
      </c>
      <c r="N173">
        <f t="shared" si="18"/>
        <v>165.58937162552047</v>
      </c>
      <c r="O173" s="8">
        <f t="shared" si="19"/>
        <v>27419.839995334725</v>
      </c>
      <c r="P173" s="8"/>
    </row>
    <row r="174" spans="1:16" x14ac:dyDescent="0.3">
      <c r="A174">
        <v>1</v>
      </c>
      <c r="B174">
        <v>0</v>
      </c>
      <c r="C174">
        <v>0</v>
      </c>
      <c r="D174">
        <v>1</v>
      </c>
      <c r="E174">
        <v>0</v>
      </c>
      <c r="F174">
        <v>63</v>
      </c>
      <c r="G174">
        <v>41.47</v>
      </c>
      <c r="H174">
        <v>0</v>
      </c>
      <c r="I174">
        <v>13405.390299999999</v>
      </c>
      <c r="J174">
        <f t="shared" si="14"/>
        <v>115.78164923682854</v>
      </c>
      <c r="K174">
        <f t="shared" si="15"/>
        <v>23.755261800000525</v>
      </c>
      <c r="L174">
        <f t="shared" si="16"/>
        <v>9.5034121662476885</v>
      </c>
      <c r="M174" s="8">
        <f t="shared" si="17"/>
        <v>13783.701895339809</v>
      </c>
      <c r="N174">
        <f t="shared" si="18"/>
        <v>378.31159533981008</v>
      </c>
      <c r="O174" s="8">
        <f t="shared" si="19"/>
        <v>143119.66316855222</v>
      </c>
      <c r="P174" s="8"/>
    </row>
    <row r="175" spans="1:16" x14ac:dyDescent="0.3">
      <c r="A175">
        <v>1</v>
      </c>
      <c r="B175">
        <v>0</v>
      </c>
      <c r="C175">
        <v>1</v>
      </c>
      <c r="D175">
        <v>0</v>
      </c>
      <c r="E175">
        <v>0</v>
      </c>
      <c r="F175">
        <v>49</v>
      </c>
      <c r="G175">
        <v>30.3</v>
      </c>
      <c r="H175">
        <v>0</v>
      </c>
      <c r="I175">
        <v>8116.68</v>
      </c>
      <c r="J175">
        <f t="shared" si="14"/>
        <v>90.09261900955039</v>
      </c>
      <c r="K175">
        <f t="shared" si="15"/>
        <v>20.096764410741393</v>
      </c>
      <c r="L175">
        <f t="shared" si="16"/>
        <v>9.0016764825517495</v>
      </c>
      <c r="M175" s="8">
        <f t="shared" si="17"/>
        <v>7524.7053905124658</v>
      </c>
      <c r="N175">
        <f t="shared" si="18"/>
        <v>591.97460948753451</v>
      </c>
      <c r="O175" s="8">
        <f t="shared" si="19"/>
        <v>350433.93827791896</v>
      </c>
      <c r="P175" s="8"/>
    </row>
    <row r="176" spans="1:16" x14ac:dyDescent="0.3">
      <c r="A176">
        <v>1</v>
      </c>
      <c r="B176">
        <v>0</v>
      </c>
      <c r="C176">
        <v>0</v>
      </c>
      <c r="D176">
        <v>0</v>
      </c>
      <c r="E176">
        <v>0</v>
      </c>
      <c r="F176">
        <v>18</v>
      </c>
      <c r="G176">
        <v>15.96</v>
      </c>
      <c r="H176">
        <v>0</v>
      </c>
      <c r="I176">
        <v>1694.7963999999999</v>
      </c>
      <c r="J176">
        <f t="shared" si="14"/>
        <v>41.167904974627987</v>
      </c>
      <c r="K176">
        <f t="shared" si="15"/>
        <v>11.922642200644527</v>
      </c>
      <c r="L176">
        <f t="shared" si="16"/>
        <v>7.4353178946057064</v>
      </c>
      <c r="M176" s="8">
        <f t="shared" si="17"/>
        <v>2418.912518313633</v>
      </c>
      <c r="N176">
        <f t="shared" si="18"/>
        <v>724.11611831363302</v>
      </c>
      <c r="O176" s="8">
        <f t="shared" si="19"/>
        <v>524344.15280160343</v>
      </c>
      <c r="P176" s="8"/>
    </row>
    <row r="177" spans="1:16" x14ac:dyDescent="0.3">
      <c r="A177">
        <v>0</v>
      </c>
      <c r="B177">
        <v>0</v>
      </c>
      <c r="C177">
        <v>1</v>
      </c>
      <c r="D177">
        <v>0</v>
      </c>
      <c r="E177">
        <v>0</v>
      </c>
      <c r="F177">
        <v>35</v>
      </c>
      <c r="G177">
        <v>34.799999999999997</v>
      </c>
      <c r="H177">
        <v>1</v>
      </c>
      <c r="I177">
        <v>5246.0469999999996</v>
      </c>
      <c r="J177">
        <f t="shared" si="14"/>
        <v>72.42960030263869</v>
      </c>
      <c r="K177">
        <f t="shared" si="15"/>
        <v>17.375769991582548</v>
      </c>
      <c r="L177">
        <f t="shared" si="16"/>
        <v>8.5652301195937</v>
      </c>
      <c r="M177" s="8">
        <f t="shared" si="17"/>
        <v>5879.7173247134069</v>
      </c>
      <c r="N177">
        <f t="shared" si="18"/>
        <v>633.67032471340735</v>
      </c>
      <c r="O177" s="8">
        <f t="shared" si="19"/>
        <v>401538.08042239514</v>
      </c>
      <c r="P177" s="8"/>
    </row>
    <row r="178" spans="1:16" x14ac:dyDescent="0.3">
      <c r="A178">
        <v>0</v>
      </c>
      <c r="B178">
        <v>0</v>
      </c>
      <c r="C178">
        <v>0</v>
      </c>
      <c r="D178">
        <v>0</v>
      </c>
      <c r="E178">
        <v>1</v>
      </c>
      <c r="F178">
        <v>24</v>
      </c>
      <c r="G178">
        <v>33.344999999999999</v>
      </c>
      <c r="H178">
        <v>0</v>
      </c>
      <c r="I178">
        <v>2855.4375500000001</v>
      </c>
      <c r="J178">
        <f t="shared" si="14"/>
        <v>53.436294313883707</v>
      </c>
      <c r="K178">
        <f t="shared" si="15"/>
        <v>14.187010454881426</v>
      </c>
      <c r="L178">
        <f t="shared" si="16"/>
        <v>7.9569803677904707</v>
      </c>
      <c r="M178" s="8">
        <f t="shared" si="17"/>
        <v>3799.8366670602504</v>
      </c>
      <c r="N178">
        <f t="shared" si="18"/>
        <v>944.39911706025032</v>
      </c>
      <c r="O178" s="8">
        <f t="shared" si="19"/>
        <v>891889.69230418035</v>
      </c>
      <c r="P178" s="8"/>
    </row>
    <row r="179" spans="1:16" x14ac:dyDescent="0.3">
      <c r="A179">
        <v>0</v>
      </c>
      <c r="B179">
        <v>1</v>
      </c>
      <c r="C179">
        <v>1</v>
      </c>
      <c r="D179">
        <v>0</v>
      </c>
      <c r="E179">
        <v>0</v>
      </c>
      <c r="F179">
        <v>63</v>
      </c>
      <c r="G179">
        <v>37.700000000000003</v>
      </c>
      <c r="H179">
        <v>0</v>
      </c>
      <c r="I179">
        <v>48824.45</v>
      </c>
      <c r="J179">
        <f t="shared" si="14"/>
        <v>220.96255338857759</v>
      </c>
      <c r="K179">
        <f t="shared" si="15"/>
        <v>36.54930473269215</v>
      </c>
      <c r="L179">
        <f t="shared" si="16"/>
        <v>10.795986490960489</v>
      </c>
      <c r="M179" s="8">
        <f t="shared" si="17"/>
        <v>68789.254273946397</v>
      </c>
      <c r="N179">
        <f t="shared" si="18"/>
        <v>19964.8042739464</v>
      </c>
      <c r="O179" s="8">
        <f t="shared" si="19"/>
        <v>398593409.69698846</v>
      </c>
      <c r="P179" s="8"/>
    </row>
    <row r="180" spans="1:16" x14ac:dyDescent="0.3">
      <c r="A180">
        <v>1</v>
      </c>
      <c r="B180">
        <v>0</v>
      </c>
      <c r="C180">
        <v>0</v>
      </c>
      <c r="D180">
        <v>0</v>
      </c>
      <c r="E180">
        <v>1</v>
      </c>
      <c r="F180">
        <v>38</v>
      </c>
      <c r="G180">
        <v>27.835000000000001</v>
      </c>
      <c r="H180">
        <v>2</v>
      </c>
      <c r="I180">
        <v>6455.86265</v>
      </c>
      <c r="J180">
        <f t="shared" si="14"/>
        <v>80.348382995552555</v>
      </c>
      <c r="K180">
        <f t="shared" si="15"/>
        <v>18.620217975645243</v>
      </c>
      <c r="L180">
        <f t="shared" si="16"/>
        <v>8.7727439349403262</v>
      </c>
      <c r="M180" s="8">
        <f t="shared" si="17"/>
        <v>6512.367299191983</v>
      </c>
      <c r="N180">
        <f t="shared" si="18"/>
        <v>56.504649191982935</v>
      </c>
      <c r="O180" s="8">
        <f t="shared" si="19"/>
        <v>3192.7753803090577</v>
      </c>
      <c r="P180" s="8"/>
    </row>
    <row r="181" spans="1:16" x14ac:dyDescent="0.3">
      <c r="A181">
        <v>1</v>
      </c>
      <c r="B181">
        <v>0</v>
      </c>
      <c r="C181">
        <v>1</v>
      </c>
      <c r="D181">
        <v>0</v>
      </c>
      <c r="E181">
        <v>0</v>
      </c>
      <c r="F181">
        <v>54</v>
      </c>
      <c r="G181">
        <v>29.2</v>
      </c>
      <c r="H181">
        <v>1</v>
      </c>
      <c r="I181">
        <v>10436.096</v>
      </c>
      <c r="J181">
        <f t="shared" si="14"/>
        <v>102.15721217809343</v>
      </c>
      <c r="K181">
        <f t="shared" si="15"/>
        <v>21.853081653719908</v>
      </c>
      <c r="L181">
        <f t="shared" si="16"/>
        <v>9.2530258451411012</v>
      </c>
      <c r="M181" s="8">
        <f t="shared" si="17"/>
        <v>9759.5315790314962</v>
      </c>
      <c r="N181">
        <f t="shared" si="18"/>
        <v>676.56442096850333</v>
      </c>
      <c r="O181" s="8">
        <f t="shared" si="19"/>
        <v>457739.41572044621</v>
      </c>
      <c r="P181" s="8"/>
    </row>
    <row r="182" spans="1:16" x14ac:dyDescent="0.3">
      <c r="A182">
        <v>0</v>
      </c>
      <c r="B182">
        <v>0</v>
      </c>
      <c r="C182">
        <v>1</v>
      </c>
      <c r="D182">
        <v>0</v>
      </c>
      <c r="E182">
        <v>0</v>
      </c>
      <c r="F182">
        <v>46</v>
      </c>
      <c r="G182">
        <v>28.9</v>
      </c>
      <c r="H182">
        <v>2</v>
      </c>
      <c r="I182">
        <v>8823.2790000000005</v>
      </c>
      <c r="J182">
        <f t="shared" si="14"/>
        <v>93.932310734911667</v>
      </c>
      <c r="K182">
        <f t="shared" si="15"/>
        <v>20.663791165428389</v>
      </c>
      <c r="L182">
        <f t="shared" si="16"/>
        <v>9.0851488486194576</v>
      </c>
      <c r="M182" s="8">
        <f t="shared" si="17"/>
        <v>8800.8836133260793</v>
      </c>
      <c r="N182">
        <f t="shared" si="18"/>
        <v>22.395386673921166</v>
      </c>
      <c r="O182" s="8">
        <f t="shared" si="19"/>
        <v>501.55334427444575</v>
      </c>
      <c r="P182" s="8"/>
    </row>
    <row r="183" spans="1:1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41</v>
      </c>
      <c r="G183">
        <v>33.155000000000001</v>
      </c>
      <c r="H183">
        <v>3</v>
      </c>
      <c r="I183">
        <v>8538.28845</v>
      </c>
      <c r="J183">
        <f t="shared" si="14"/>
        <v>92.402859533674601</v>
      </c>
      <c r="K183">
        <f t="shared" si="15"/>
        <v>20.438872799144004</v>
      </c>
      <c r="L183">
        <f t="shared" si="16"/>
        <v>9.0523158510058401</v>
      </c>
      <c r="M183" s="8">
        <f t="shared" si="17"/>
        <v>9871.609059943341</v>
      </c>
      <c r="N183">
        <f t="shared" si="18"/>
        <v>1333.320609943341</v>
      </c>
      <c r="O183" s="8">
        <f t="shared" si="19"/>
        <v>1777743.8488996828</v>
      </c>
      <c r="P183" s="8"/>
    </row>
    <row r="184" spans="1:16" x14ac:dyDescent="0.3">
      <c r="A184">
        <v>1</v>
      </c>
      <c r="B184">
        <v>0</v>
      </c>
      <c r="C184">
        <v>0</v>
      </c>
      <c r="D184">
        <v>0</v>
      </c>
      <c r="E184">
        <v>1</v>
      </c>
      <c r="F184">
        <v>58</v>
      </c>
      <c r="G184">
        <v>28.594999999999999</v>
      </c>
      <c r="H184">
        <v>0</v>
      </c>
      <c r="I184">
        <v>11735.87905</v>
      </c>
      <c r="J184">
        <f t="shared" si="14"/>
        <v>108.33226227675668</v>
      </c>
      <c r="K184">
        <f t="shared" si="15"/>
        <v>22.725068884750826</v>
      </c>
      <c r="L184">
        <f t="shared" si="16"/>
        <v>9.3704060138733247</v>
      </c>
      <c r="M184" s="8">
        <f t="shared" si="17"/>
        <v>10716.525714794474</v>
      </c>
      <c r="N184">
        <f t="shared" si="18"/>
        <v>1019.3533352055256</v>
      </c>
      <c r="O184" s="8">
        <f t="shared" si="19"/>
        <v>1039081.2219946285</v>
      </c>
      <c r="P184" s="8"/>
    </row>
    <row r="185" spans="1:16" x14ac:dyDescent="0.3">
      <c r="A185">
        <v>0</v>
      </c>
      <c r="B185">
        <v>0</v>
      </c>
      <c r="C185">
        <v>0</v>
      </c>
      <c r="D185">
        <v>1</v>
      </c>
      <c r="E185">
        <v>0</v>
      </c>
      <c r="F185">
        <v>18</v>
      </c>
      <c r="G185">
        <v>38.28</v>
      </c>
      <c r="H185">
        <v>0</v>
      </c>
      <c r="I185">
        <v>1631.8212000000001</v>
      </c>
      <c r="J185">
        <f t="shared" si="14"/>
        <v>40.395806713073576</v>
      </c>
      <c r="K185">
        <f t="shared" si="15"/>
        <v>11.773100653341897</v>
      </c>
      <c r="L185">
        <f t="shared" si="16"/>
        <v>7.3974519706985165</v>
      </c>
      <c r="M185" s="8">
        <f t="shared" si="17"/>
        <v>3004.3577197394147</v>
      </c>
      <c r="N185">
        <f t="shared" si="18"/>
        <v>1372.5365197394146</v>
      </c>
      <c r="O185" s="8">
        <f t="shared" si="19"/>
        <v>1883856.4980183847</v>
      </c>
      <c r="P185" s="8"/>
    </row>
    <row r="186" spans="1:16" x14ac:dyDescent="0.3">
      <c r="A186">
        <v>1</v>
      </c>
      <c r="B186">
        <v>0</v>
      </c>
      <c r="C186">
        <v>0</v>
      </c>
      <c r="D186">
        <v>0</v>
      </c>
      <c r="E186">
        <v>0</v>
      </c>
      <c r="F186">
        <v>22</v>
      </c>
      <c r="G186">
        <v>19.95</v>
      </c>
      <c r="H186">
        <v>3</v>
      </c>
      <c r="I186">
        <v>4005.4225000000001</v>
      </c>
      <c r="J186">
        <f t="shared" si="14"/>
        <v>63.288407311292012</v>
      </c>
      <c r="K186">
        <f t="shared" si="15"/>
        <v>15.881180349294162</v>
      </c>
      <c r="L186">
        <f t="shared" si="16"/>
        <v>8.2954043470720329</v>
      </c>
      <c r="M186" s="8">
        <f t="shared" si="17"/>
        <v>3977.2105909702673</v>
      </c>
      <c r="N186">
        <f t="shared" si="18"/>
        <v>28.211909029732851</v>
      </c>
      <c r="O186" s="8">
        <f t="shared" si="19"/>
        <v>795.91181110192201</v>
      </c>
      <c r="P186" s="8"/>
    </row>
    <row r="187" spans="1:16" x14ac:dyDescent="0.3">
      <c r="A187">
        <v>0</v>
      </c>
      <c r="B187">
        <v>0</v>
      </c>
      <c r="C187">
        <v>0</v>
      </c>
      <c r="D187">
        <v>0</v>
      </c>
      <c r="E187">
        <v>1</v>
      </c>
      <c r="F187">
        <v>44</v>
      </c>
      <c r="G187">
        <v>26.41</v>
      </c>
      <c r="H187">
        <v>0</v>
      </c>
      <c r="I187">
        <v>7419.4778999999999</v>
      </c>
      <c r="J187">
        <f t="shared" si="14"/>
        <v>86.136391264087678</v>
      </c>
      <c r="K187">
        <f t="shared" si="15"/>
        <v>19.50403414235155</v>
      </c>
      <c r="L187">
        <f t="shared" si="16"/>
        <v>8.9118639698043705</v>
      </c>
      <c r="M187" s="8">
        <f t="shared" si="17"/>
        <v>6915.9926044898784</v>
      </c>
      <c r="N187">
        <f t="shared" si="18"/>
        <v>503.48529551012143</v>
      </c>
      <c r="O187" s="8">
        <f t="shared" si="19"/>
        <v>253497.4427949143</v>
      </c>
      <c r="P187" s="8"/>
    </row>
    <row r="188" spans="1:16" x14ac:dyDescent="0.3">
      <c r="A188">
        <v>1</v>
      </c>
      <c r="B188">
        <v>0</v>
      </c>
      <c r="C188">
        <v>0</v>
      </c>
      <c r="D188">
        <v>1</v>
      </c>
      <c r="E188">
        <v>0</v>
      </c>
      <c r="F188">
        <v>44</v>
      </c>
      <c r="G188">
        <v>30.69</v>
      </c>
      <c r="H188">
        <v>2</v>
      </c>
      <c r="I188">
        <v>7731.4270999999999</v>
      </c>
      <c r="J188">
        <f t="shared" si="14"/>
        <v>87.92853404896502</v>
      </c>
      <c r="K188">
        <f t="shared" si="15"/>
        <v>19.773636903171401</v>
      </c>
      <c r="L188">
        <f t="shared" si="16"/>
        <v>8.9530487429115801</v>
      </c>
      <c r="M188" s="8">
        <f t="shared" si="17"/>
        <v>7583.4543144374238</v>
      </c>
      <c r="N188">
        <f t="shared" si="18"/>
        <v>147.97278556257606</v>
      </c>
      <c r="O188" s="8">
        <f t="shared" si="19"/>
        <v>21895.945267148119</v>
      </c>
      <c r="P188" s="8"/>
    </row>
    <row r="189" spans="1:16" x14ac:dyDescent="0.3">
      <c r="A189">
        <v>1</v>
      </c>
      <c r="B189">
        <v>1</v>
      </c>
      <c r="C189">
        <v>0</v>
      </c>
      <c r="D189">
        <v>0</v>
      </c>
      <c r="E189">
        <v>0</v>
      </c>
      <c r="F189">
        <v>36</v>
      </c>
      <c r="G189">
        <v>41.895000000000003</v>
      </c>
      <c r="H189">
        <v>3</v>
      </c>
      <c r="I189">
        <v>43753.337050000002</v>
      </c>
      <c r="J189">
        <f t="shared" si="14"/>
        <v>209.17298355667253</v>
      </c>
      <c r="K189">
        <f t="shared" si="15"/>
        <v>35.23738953043231</v>
      </c>
      <c r="L189">
        <f t="shared" si="16"/>
        <v>10.686323164305509</v>
      </c>
      <c r="M189" s="8">
        <f t="shared" si="17"/>
        <v>40958.401541373314</v>
      </c>
      <c r="N189">
        <f t="shared" si="18"/>
        <v>2794.9355086266878</v>
      </c>
      <c r="O189" s="8">
        <f t="shared" si="19"/>
        <v>7811664.4973823223</v>
      </c>
      <c r="P189" s="8"/>
    </row>
    <row r="190" spans="1:16" x14ac:dyDescent="0.3">
      <c r="A190">
        <v>0</v>
      </c>
      <c r="B190">
        <v>0</v>
      </c>
      <c r="C190">
        <v>0</v>
      </c>
      <c r="D190">
        <v>1</v>
      </c>
      <c r="E190">
        <v>0</v>
      </c>
      <c r="F190">
        <v>26</v>
      </c>
      <c r="G190">
        <v>29.92</v>
      </c>
      <c r="H190">
        <v>2</v>
      </c>
      <c r="I190">
        <v>3981.9767999999999</v>
      </c>
      <c r="J190">
        <f t="shared" si="14"/>
        <v>63.102906430686694</v>
      </c>
      <c r="K190">
        <f t="shared" si="15"/>
        <v>15.850132915589372</v>
      </c>
      <c r="L190">
        <f t="shared" si="16"/>
        <v>8.289533658389189</v>
      </c>
      <c r="M190" s="8">
        <f t="shared" si="17"/>
        <v>4343.2247898318783</v>
      </c>
      <c r="N190">
        <f t="shared" si="18"/>
        <v>361.24798983187839</v>
      </c>
      <c r="O190" s="8">
        <f t="shared" si="19"/>
        <v>130500.11015757291</v>
      </c>
      <c r="P190" s="8"/>
    </row>
    <row r="191" spans="1:16" x14ac:dyDescent="0.3">
      <c r="A191">
        <v>0</v>
      </c>
      <c r="B191">
        <v>0</v>
      </c>
      <c r="C191">
        <v>1</v>
      </c>
      <c r="D191">
        <v>0</v>
      </c>
      <c r="E191">
        <v>0</v>
      </c>
      <c r="F191">
        <v>30</v>
      </c>
      <c r="G191">
        <v>30.9</v>
      </c>
      <c r="H191">
        <v>3</v>
      </c>
      <c r="I191">
        <v>5325.6509999999998</v>
      </c>
      <c r="J191">
        <f t="shared" si="14"/>
        <v>72.977058038811066</v>
      </c>
      <c r="K191">
        <f t="shared" si="15"/>
        <v>17.463216343189906</v>
      </c>
      <c r="L191">
        <f t="shared" si="16"/>
        <v>8.5802902366264</v>
      </c>
      <c r="M191" s="8">
        <f t="shared" si="17"/>
        <v>5755.479586284383</v>
      </c>
      <c r="N191">
        <f t="shared" si="18"/>
        <v>429.82858628438316</v>
      </c>
      <c r="O191" s="8">
        <f t="shared" si="19"/>
        <v>184752.61358723143</v>
      </c>
      <c r="P191" s="8"/>
    </row>
    <row r="192" spans="1:16" x14ac:dyDescent="0.3">
      <c r="A192">
        <v>0</v>
      </c>
      <c r="B192">
        <v>0</v>
      </c>
      <c r="C192">
        <v>1</v>
      </c>
      <c r="D192">
        <v>0</v>
      </c>
      <c r="E192">
        <v>0</v>
      </c>
      <c r="F192">
        <v>41</v>
      </c>
      <c r="G192">
        <v>32.200000000000003</v>
      </c>
      <c r="H192">
        <v>1</v>
      </c>
      <c r="I192">
        <v>6775.9610000000002</v>
      </c>
      <c r="J192">
        <f t="shared" si="14"/>
        <v>82.31622561803961</v>
      </c>
      <c r="K192">
        <f t="shared" si="15"/>
        <v>18.923013501196685</v>
      </c>
      <c r="L192">
        <f t="shared" si="16"/>
        <v>8.8211364807072989</v>
      </c>
      <c r="M192" s="8">
        <f t="shared" si="17"/>
        <v>6988.2068377846854</v>
      </c>
      <c r="N192">
        <f t="shared" si="18"/>
        <v>212.24583778468514</v>
      </c>
      <c r="O192" s="8">
        <f t="shared" si="19"/>
        <v>45048.295656922877</v>
      </c>
      <c r="P192" s="8"/>
    </row>
    <row r="193" spans="1:16" x14ac:dyDescent="0.3">
      <c r="A193">
        <v>0</v>
      </c>
      <c r="B193">
        <v>0</v>
      </c>
      <c r="C193">
        <v>0</v>
      </c>
      <c r="D193">
        <v>0</v>
      </c>
      <c r="E193">
        <v>1</v>
      </c>
      <c r="F193">
        <v>29</v>
      </c>
      <c r="G193">
        <v>32.11</v>
      </c>
      <c r="H193">
        <v>2</v>
      </c>
      <c r="I193">
        <v>4922.9159</v>
      </c>
      <c r="J193">
        <f t="shared" si="14"/>
        <v>70.16349406920952</v>
      </c>
      <c r="K193">
        <f t="shared" si="15"/>
        <v>17.011429338394922</v>
      </c>
      <c r="L193">
        <f t="shared" si="16"/>
        <v>8.5016562965328593</v>
      </c>
      <c r="M193" s="8">
        <f t="shared" si="17"/>
        <v>5446.9840880139927</v>
      </c>
      <c r="N193">
        <f t="shared" si="18"/>
        <v>524.06818801399277</v>
      </c>
      <c r="O193" s="8">
        <f t="shared" si="19"/>
        <v>274647.46568826964</v>
      </c>
      <c r="P193" s="8"/>
    </row>
    <row r="194" spans="1:16" x14ac:dyDescent="0.3">
      <c r="A194">
        <v>1</v>
      </c>
      <c r="B194">
        <v>0</v>
      </c>
      <c r="C194">
        <v>0</v>
      </c>
      <c r="D194">
        <v>1</v>
      </c>
      <c r="E194">
        <v>0</v>
      </c>
      <c r="F194">
        <v>61</v>
      </c>
      <c r="G194">
        <v>31.57</v>
      </c>
      <c r="H194">
        <v>0</v>
      </c>
      <c r="I194">
        <v>12557.605299999999</v>
      </c>
      <c r="J194">
        <f t="shared" si="14"/>
        <v>112.0607214861657</v>
      </c>
      <c r="K194">
        <f t="shared" si="15"/>
        <v>23.243540225656176</v>
      </c>
      <c r="L194">
        <f t="shared" si="16"/>
        <v>9.4380817610160772</v>
      </c>
      <c r="M194" s="8">
        <f t="shared" si="17"/>
        <v>11267.391500115293</v>
      </c>
      <c r="N194">
        <f t="shared" si="18"/>
        <v>1290.2137998847065</v>
      </c>
      <c r="O194" s="8">
        <f t="shared" si="19"/>
        <v>1664651.6494129335</v>
      </c>
      <c r="P194" s="8"/>
    </row>
    <row r="195" spans="1:16" x14ac:dyDescent="0.3">
      <c r="A195">
        <v>0</v>
      </c>
      <c r="B195">
        <v>0</v>
      </c>
      <c r="C195">
        <v>1</v>
      </c>
      <c r="D195">
        <v>0</v>
      </c>
      <c r="E195">
        <v>0</v>
      </c>
      <c r="F195">
        <v>36</v>
      </c>
      <c r="G195">
        <v>26.2</v>
      </c>
      <c r="H195">
        <v>0</v>
      </c>
      <c r="I195">
        <v>4883.866</v>
      </c>
      <c r="J195">
        <f t="shared" si="14"/>
        <v>69.884662122671813</v>
      </c>
      <c r="K195">
        <f t="shared" si="15"/>
        <v>16.966330128602021</v>
      </c>
      <c r="L195">
        <f t="shared" si="16"/>
        <v>8.49369239832677</v>
      </c>
      <c r="M195" s="8">
        <f t="shared" si="17"/>
        <v>4899.8765124644387</v>
      </c>
      <c r="N195">
        <f t="shared" si="18"/>
        <v>16.010512464438762</v>
      </c>
      <c r="O195" s="8">
        <f t="shared" si="19"/>
        <v>256.33650937394896</v>
      </c>
      <c r="P195" s="8"/>
    </row>
    <row r="196" spans="1:16" x14ac:dyDescent="0.3">
      <c r="A196">
        <v>1</v>
      </c>
      <c r="B196">
        <v>0</v>
      </c>
      <c r="C196">
        <v>0</v>
      </c>
      <c r="D196">
        <v>1</v>
      </c>
      <c r="E196">
        <v>0</v>
      </c>
      <c r="F196">
        <v>25</v>
      </c>
      <c r="G196">
        <v>25.74</v>
      </c>
      <c r="H196">
        <v>0</v>
      </c>
      <c r="I196">
        <v>2137.6536000000001</v>
      </c>
      <c r="J196">
        <f t="shared" si="14"/>
        <v>46.234766139778408</v>
      </c>
      <c r="K196">
        <f t="shared" si="15"/>
        <v>12.881875876104861</v>
      </c>
      <c r="L196">
        <f t="shared" si="16"/>
        <v>7.6674640578782576</v>
      </c>
      <c r="M196" s="8">
        <f t="shared" si="17"/>
        <v>3001.1590691882084</v>
      </c>
      <c r="N196">
        <f t="shared" si="18"/>
        <v>863.50546918820828</v>
      </c>
      <c r="O196" s="8">
        <f t="shared" si="19"/>
        <v>745641.69531794777</v>
      </c>
      <c r="P196" s="8"/>
    </row>
    <row r="197" spans="1:16" x14ac:dyDescent="0.3">
      <c r="A197">
        <v>0</v>
      </c>
      <c r="B197">
        <v>0</v>
      </c>
      <c r="C197">
        <v>0</v>
      </c>
      <c r="D197">
        <v>0</v>
      </c>
      <c r="E197">
        <v>1</v>
      </c>
      <c r="F197">
        <v>56</v>
      </c>
      <c r="G197">
        <v>26.6</v>
      </c>
      <c r="H197">
        <v>1</v>
      </c>
      <c r="I197">
        <v>12044.342000000001</v>
      </c>
      <c r="J197">
        <f t="shared" ref="J197:J260" si="20">I197^(1/2)</f>
        <v>109.7467174907751</v>
      </c>
      <c r="K197">
        <f t="shared" ref="K197:K260" si="21">I197^(1/3)</f>
        <v>22.922449587781543</v>
      </c>
      <c r="L197">
        <f t="shared" ref="L197:L260" si="22">LN(I197)</f>
        <v>9.3963502850802367</v>
      </c>
      <c r="M197" s="8">
        <f t="shared" ref="M197:M260" si="23">EXP(SUMPRODUCT(A$2:H$2, A197:H197) +$R$54)</f>
        <v>11625.654485782228</v>
      </c>
      <c r="N197">
        <f t="shared" ref="N197:N260" si="24">ABS(M197-I197)</f>
        <v>418.68751421777233</v>
      </c>
      <c r="O197" s="8">
        <f t="shared" ref="O197:O260" si="25">(M197-I197)^2</f>
        <v>175299.2345618573</v>
      </c>
      <c r="P197" s="8"/>
    </row>
    <row r="198" spans="1:16" x14ac:dyDescent="0.3">
      <c r="A198">
        <v>1</v>
      </c>
      <c r="B198">
        <v>0</v>
      </c>
      <c r="C198">
        <v>0</v>
      </c>
      <c r="D198">
        <v>1</v>
      </c>
      <c r="E198">
        <v>0</v>
      </c>
      <c r="F198">
        <v>18</v>
      </c>
      <c r="G198">
        <v>34.43</v>
      </c>
      <c r="H198">
        <v>0</v>
      </c>
      <c r="I198">
        <v>1137.4697000000001</v>
      </c>
      <c r="J198">
        <f t="shared" si="20"/>
        <v>33.726394708002815</v>
      </c>
      <c r="K198">
        <f t="shared" si="21"/>
        <v>10.438704705150363</v>
      </c>
      <c r="L198">
        <f t="shared" si="22"/>
        <v>7.0365615131076877</v>
      </c>
      <c r="M198" s="8">
        <f t="shared" si="23"/>
        <v>2646.278454607098</v>
      </c>
      <c r="N198">
        <f t="shared" si="24"/>
        <v>1508.8087546070979</v>
      </c>
      <c r="O198" s="8">
        <f t="shared" si="25"/>
        <v>2276503.8579790215</v>
      </c>
      <c r="P198" s="8"/>
    </row>
    <row r="199" spans="1:16" x14ac:dyDescent="0.3">
      <c r="A199">
        <v>1</v>
      </c>
      <c r="B199">
        <v>0</v>
      </c>
      <c r="C199">
        <v>0</v>
      </c>
      <c r="D199">
        <v>0</v>
      </c>
      <c r="E199">
        <v>1</v>
      </c>
      <c r="F199">
        <v>19</v>
      </c>
      <c r="G199">
        <v>30.59</v>
      </c>
      <c r="H199">
        <v>0</v>
      </c>
      <c r="I199">
        <v>1639.5631000000001</v>
      </c>
      <c r="J199">
        <f t="shared" si="20"/>
        <v>40.491518865066055</v>
      </c>
      <c r="K199">
        <f t="shared" si="21"/>
        <v>11.791689782294055</v>
      </c>
      <c r="L199">
        <f t="shared" si="22"/>
        <v>7.4021850828877866</v>
      </c>
      <c r="M199" s="8">
        <f t="shared" si="23"/>
        <v>2857.0390745873078</v>
      </c>
      <c r="N199">
        <f t="shared" si="24"/>
        <v>1217.4759745873077</v>
      </c>
      <c r="O199" s="8">
        <f t="shared" si="25"/>
        <v>1482247.7486973149</v>
      </c>
      <c r="P199" s="8"/>
    </row>
    <row r="200" spans="1:16" x14ac:dyDescent="0.3">
      <c r="A200">
        <v>0</v>
      </c>
      <c r="B200">
        <v>0</v>
      </c>
      <c r="C200">
        <v>1</v>
      </c>
      <c r="D200">
        <v>0</v>
      </c>
      <c r="E200">
        <v>0</v>
      </c>
      <c r="F200">
        <v>39</v>
      </c>
      <c r="G200">
        <v>32.799999999999997</v>
      </c>
      <c r="H200">
        <v>0</v>
      </c>
      <c r="I200">
        <v>5649.7150000000001</v>
      </c>
      <c r="J200">
        <f t="shared" si="20"/>
        <v>75.164586076156908</v>
      </c>
      <c r="K200">
        <f t="shared" si="21"/>
        <v>17.810475464989576</v>
      </c>
      <c r="L200">
        <f t="shared" si="22"/>
        <v>8.6393603803903467</v>
      </c>
      <c r="M200" s="8">
        <f t="shared" si="23"/>
        <v>5937.1472368020859</v>
      </c>
      <c r="N200">
        <f t="shared" si="24"/>
        <v>287.43223680208575</v>
      </c>
      <c r="O200" s="8">
        <f t="shared" si="25"/>
        <v>82617.2907530503</v>
      </c>
      <c r="P200" s="8"/>
    </row>
    <row r="201" spans="1:16" x14ac:dyDescent="0.3">
      <c r="A201">
        <v>0</v>
      </c>
      <c r="B201">
        <v>0</v>
      </c>
      <c r="C201">
        <v>0</v>
      </c>
      <c r="D201">
        <v>1</v>
      </c>
      <c r="E201">
        <v>0</v>
      </c>
      <c r="F201">
        <v>45</v>
      </c>
      <c r="G201">
        <v>28.6</v>
      </c>
      <c r="H201">
        <v>2</v>
      </c>
      <c r="I201">
        <v>8516.8289999999997</v>
      </c>
      <c r="J201">
        <f t="shared" si="20"/>
        <v>92.28666750945122</v>
      </c>
      <c r="K201">
        <f t="shared" si="21"/>
        <v>20.421735292074317</v>
      </c>
      <c r="L201">
        <f t="shared" si="22"/>
        <v>9.0497993674474504</v>
      </c>
      <c r="M201" s="8">
        <f t="shared" si="23"/>
        <v>8231.8725441084571</v>
      </c>
      <c r="N201">
        <f t="shared" si="24"/>
        <v>284.95645589154265</v>
      </c>
      <c r="O201" s="8">
        <f t="shared" si="25"/>
        <v>81200.181754268691</v>
      </c>
      <c r="P201" s="8"/>
    </row>
    <row r="202" spans="1:16" x14ac:dyDescent="0.3">
      <c r="A202">
        <v>0</v>
      </c>
      <c r="B202">
        <v>0</v>
      </c>
      <c r="C202">
        <v>0</v>
      </c>
      <c r="D202">
        <v>0</v>
      </c>
      <c r="E202">
        <v>1</v>
      </c>
      <c r="F202">
        <v>51</v>
      </c>
      <c r="G202">
        <v>18.05</v>
      </c>
      <c r="H202">
        <v>0</v>
      </c>
      <c r="I202">
        <v>9644.2525000000005</v>
      </c>
      <c r="J202">
        <f t="shared" si="20"/>
        <v>98.205155160001652</v>
      </c>
      <c r="K202">
        <f t="shared" si="21"/>
        <v>21.285777790815224</v>
      </c>
      <c r="L202">
        <f t="shared" si="22"/>
        <v>9.1741174210404406</v>
      </c>
      <c r="M202" s="8">
        <f t="shared" si="23"/>
        <v>7878.1607102603348</v>
      </c>
      <c r="N202">
        <f t="shared" si="24"/>
        <v>1766.0917897396657</v>
      </c>
      <c r="O202" s="8">
        <f t="shared" si="25"/>
        <v>3119080.2097858558</v>
      </c>
      <c r="P202" s="8"/>
    </row>
    <row r="203" spans="1:16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64</v>
      </c>
      <c r="G203">
        <v>39.33</v>
      </c>
      <c r="H203">
        <v>0</v>
      </c>
      <c r="I203">
        <v>14901.5167</v>
      </c>
      <c r="J203">
        <f t="shared" si="20"/>
        <v>122.07176864451502</v>
      </c>
      <c r="K203">
        <f t="shared" si="21"/>
        <v>24.608028698930298</v>
      </c>
      <c r="L203">
        <f t="shared" si="22"/>
        <v>9.6092182786994105</v>
      </c>
      <c r="M203" s="8">
        <f t="shared" si="23"/>
        <v>17497.52745002737</v>
      </c>
      <c r="N203">
        <f t="shared" si="24"/>
        <v>2596.0107500273698</v>
      </c>
      <c r="O203" s="8">
        <f t="shared" si="25"/>
        <v>6739271.8142576674</v>
      </c>
      <c r="P203" s="8"/>
    </row>
    <row r="204" spans="1:16" x14ac:dyDescent="0.3">
      <c r="A204">
        <v>0</v>
      </c>
      <c r="B204">
        <v>0</v>
      </c>
      <c r="C204">
        <v>0</v>
      </c>
      <c r="D204">
        <v>0</v>
      </c>
      <c r="E204">
        <v>1</v>
      </c>
      <c r="F204">
        <v>19</v>
      </c>
      <c r="G204">
        <v>32.11</v>
      </c>
      <c r="H204">
        <v>0</v>
      </c>
      <c r="I204">
        <v>2130.6759000000002</v>
      </c>
      <c r="J204">
        <f t="shared" si="20"/>
        <v>46.159245011156763</v>
      </c>
      <c r="K204">
        <f t="shared" si="21"/>
        <v>12.867844316072045</v>
      </c>
      <c r="L204">
        <f t="shared" si="22"/>
        <v>7.6641945323105389</v>
      </c>
      <c r="M204" s="8">
        <f t="shared" si="23"/>
        <v>3144.1135009644913</v>
      </c>
      <c r="N204">
        <f t="shared" si="24"/>
        <v>1013.4376009644911</v>
      </c>
      <c r="O204" s="8">
        <f t="shared" si="25"/>
        <v>1027055.7710486632</v>
      </c>
      <c r="P204" s="8"/>
    </row>
    <row r="205" spans="1:16" x14ac:dyDescent="0.3">
      <c r="A205">
        <v>0</v>
      </c>
      <c r="B205">
        <v>0</v>
      </c>
      <c r="C205">
        <v>0</v>
      </c>
      <c r="D205">
        <v>1</v>
      </c>
      <c r="E205">
        <v>0</v>
      </c>
      <c r="F205">
        <v>48</v>
      </c>
      <c r="G205">
        <v>32.229999999999997</v>
      </c>
      <c r="H205">
        <v>1</v>
      </c>
      <c r="I205">
        <v>8871.1517000000003</v>
      </c>
      <c r="J205">
        <f t="shared" si="20"/>
        <v>94.18679153681795</v>
      </c>
      <c r="K205">
        <f t="shared" si="21"/>
        <v>20.701095805759461</v>
      </c>
      <c r="L205">
        <f t="shared" si="22"/>
        <v>9.0905599090394613</v>
      </c>
      <c r="M205" s="8">
        <f t="shared" si="23"/>
        <v>8657.726809316262</v>
      </c>
      <c r="N205">
        <f t="shared" si="24"/>
        <v>213.42489068373834</v>
      </c>
      <c r="O205" s="8">
        <f t="shared" si="25"/>
        <v>45550.183963365664</v>
      </c>
      <c r="P205" s="8"/>
    </row>
    <row r="206" spans="1:16" x14ac:dyDescent="0.3">
      <c r="A206">
        <v>0</v>
      </c>
      <c r="B206">
        <v>0</v>
      </c>
      <c r="C206">
        <v>0</v>
      </c>
      <c r="D206">
        <v>0</v>
      </c>
      <c r="E206">
        <v>1</v>
      </c>
      <c r="F206">
        <v>60</v>
      </c>
      <c r="G206">
        <v>24.035</v>
      </c>
      <c r="H206">
        <v>0</v>
      </c>
      <c r="I206">
        <v>13012.20865</v>
      </c>
      <c r="J206">
        <f t="shared" si="20"/>
        <v>114.07106841789464</v>
      </c>
      <c r="K206">
        <f t="shared" si="21"/>
        <v>23.520705246575158</v>
      </c>
      <c r="L206">
        <f t="shared" si="22"/>
        <v>9.4736433226629586</v>
      </c>
      <c r="M206" s="8">
        <f t="shared" si="23"/>
        <v>11650.831408721651</v>
      </c>
      <c r="N206">
        <f t="shared" si="24"/>
        <v>1361.3772412783492</v>
      </c>
      <c r="O206" s="8">
        <f t="shared" si="25"/>
        <v>1853347.9930706485</v>
      </c>
      <c r="P206" s="8"/>
    </row>
    <row r="207" spans="1:16" x14ac:dyDescent="0.3">
      <c r="A207">
        <v>0</v>
      </c>
      <c r="B207">
        <v>1</v>
      </c>
      <c r="C207">
        <v>0</v>
      </c>
      <c r="D207">
        <v>1</v>
      </c>
      <c r="E207">
        <v>0</v>
      </c>
      <c r="F207">
        <v>27</v>
      </c>
      <c r="G207">
        <v>36.08</v>
      </c>
      <c r="H207">
        <v>0</v>
      </c>
      <c r="I207">
        <v>37133.898200000003</v>
      </c>
      <c r="J207">
        <f t="shared" si="20"/>
        <v>192.70157809421283</v>
      </c>
      <c r="K207">
        <f t="shared" si="21"/>
        <v>33.362366387333743</v>
      </c>
      <c r="L207">
        <f t="shared" si="22"/>
        <v>10.522285529540705</v>
      </c>
      <c r="M207" s="8">
        <f t="shared" si="23"/>
        <v>18844.041226931382</v>
      </c>
      <c r="N207">
        <f t="shared" si="24"/>
        <v>18289.856973068621</v>
      </c>
      <c r="O207" s="8">
        <f t="shared" si="25"/>
        <v>334518868.09530687</v>
      </c>
      <c r="P207" s="8"/>
    </row>
    <row r="208" spans="1:16" x14ac:dyDescent="0.3">
      <c r="A208">
        <v>1</v>
      </c>
      <c r="B208">
        <v>0</v>
      </c>
      <c r="C208">
        <v>1</v>
      </c>
      <c r="D208">
        <v>0</v>
      </c>
      <c r="E208">
        <v>0</v>
      </c>
      <c r="F208">
        <v>46</v>
      </c>
      <c r="G208">
        <v>22.3</v>
      </c>
      <c r="H208">
        <v>0</v>
      </c>
      <c r="I208">
        <v>7147.1049999999996</v>
      </c>
      <c r="J208">
        <f t="shared" si="20"/>
        <v>84.540552399425451</v>
      </c>
      <c r="K208">
        <f t="shared" si="21"/>
        <v>19.262384789099517</v>
      </c>
      <c r="L208">
        <f t="shared" si="22"/>
        <v>8.8744626585910016</v>
      </c>
      <c r="M208" s="8">
        <f t="shared" si="23"/>
        <v>6094.8744002347294</v>
      </c>
      <c r="N208">
        <f t="shared" si="24"/>
        <v>1052.2305997652702</v>
      </c>
      <c r="O208" s="8">
        <f t="shared" si="25"/>
        <v>1107189.2350823802</v>
      </c>
      <c r="P208" s="8"/>
    </row>
    <row r="209" spans="1:16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28</v>
      </c>
      <c r="G209">
        <v>28.88</v>
      </c>
      <c r="H209">
        <v>1</v>
      </c>
      <c r="I209">
        <v>4337.7352000000001</v>
      </c>
      <c r="J209">
        <f t="shared" si="20"/>
        <v>65.861484951373512</v>
      </c>
      <c r="K209">
        <f t="shared" si="21"/>
        <v>16.308762648937687</v>
      </c>
      <c r="L209">
        <f t="shared" si="22"/>
        <v>8.3751076475688659</v>
      </c>
      <c r="M209" s="8">
        <f t="shared" si="23"/>
        <v>4851.1242116533722</v>
      </c>
      <c r="N209">
        <f t="shared" si="24"/>
        <v>513.38901165337211</v>
      </c>
      <c r="O209" s="8">
        <f t="shared" si="25"/>
        <v>263568.27728642622</v>
      </c>
      <c r="P209" s="8"/>
    </row>
    <row r="210" spans="1:16" x14ac:dyDescent="0.3">
      <c r="A210">
        <v>1</v>
      </c>
      <c r="B210">
        <v>0</v>
      </c>
      <c r="C210">
        <v>0</v>
      </c>
      <c r="D210">
        <v>1</v>
      </c>
      <c r="E210">
        <v>0</v>
      </c>
      <c r="F210">
        <v>59</v>
      </c>
      <c r="G210">
        <v>26.4</v>
      </c>
      <c r="H210">
        <v>0</v>
      </c>
      <c r="I210">
        <v>11743.299000000001</v>
      </c>
      <c r="J210">
        <f t="shared" si="20"/>
        <v>108.3665031271195</v>
      </c>
      <c r="K210">
        <f t="shared" si="21"/>
        <v>22.729857145618411</v>
      </c>
      <c r="L210">
        <f t="shared" si="22"/>
        <v>9.3710380590182787</v>
      </c>
      <c r="M210" s="8">
        <f t="shared" si="23"/>
        <v>9811.9568776220567</v>
      </c>
      <c r="N210">
        <f t="shared" si="24"/>
        <v>1931.3421223779442</v>
      </c>
      <c r="O210" s="8">
        <f t="shared" si="25"/>
        <v>3730082.3936713417</v>
      </c>
      <c r="P210" s="8"/>
    </row>
    <row r="211" spans="1:16" x14ac:dyDescent="0.3">
      <c r="A211">
        <v>1</v>
      </c>
      <c r="B211">
        <v>1</v>
      </c>
      <c r="C211">
        <v>0</v>
      </c>
      <c r="D211">
        <v>0</v>
      </c>
      <c r="E211">
        <v>0</v>
      </c>
      <c r="F211">
        <v>35</v>
      </c>
      <c r="G211">
        <v>27.74</v>
      </c>
      <c r="H211">
        <v>2</v>
      </c>
      <c r="I211">
        <v>20984.0936</v>
      </c>
      <c r="J211">
        <f t="shared" si="20"/>
        <v>144.85887477127523</v>
      </c>
      <c r="K211">
        <f t="shared" si="21"/>
        <v>27.582274202498969</v>
      </c>
      <c r="L211">
        <f t="shared" si="22"/>
        <v>9.9515199820781266</v>
      </c>
      <c r="M211" s="8">
        <f t="shared" si="23"/>
        <v>29571.109382703748</v>
      </c>
      <c r="N211">
        <f t="shared" si="24"/>
        <v>8587.0157827037474</v>
      </c>
      <c r="O211" s="8">
        <f t="shared" si="25"/>
        <v>73736840.052403256</v>
      </c>
      <c r="P211" s="8"/>
    </row>
    <row r="212" spans="1:16" x14ac:dyDescent="0.3">
      <c r="A212">
        <v>0</v>
      </c>
      <c r="B212">
        <v>0</v>
      </c>
      <c r="C212">
        <v>1</v>
      </c>
      <c r="D212">
        <v>0</v>
      </c>
      <c r="E212">
        <v>0</v>
      </c>
      <c r="F212">
        <v>63</v>
      </c>
      <c r="G212">
        <v>31.8</v>
      </c>
      <c r="H212">
        <v>0</v>
      </c>
      <c r="I212">
        <v>13880.949000000001</v>
      </c>
      <c r="J212">
        <f t="shared" si="20"/>
        <v>117.81743928638069</v>
      </c>
      <c r="K212">
        <f t="shared" si="21"/>
        <v>24.03291144479239</v>
      </c>
      <c r="L212">
        <f t="shared" si="22"/>
        <v>9.5382726034814791</v>
      </c>
      <c r="M212" s="8">
        <f t="shared" si="23"/>
        <v>13434.329110667306</v>
      </c>
      <c r="N212">
        <f t="shared" si="24"/>
        <v>446.61988933269458</v>
      </c>
      <c r="O212" s="8">
        <f t="shared" si="25"/>
        <v>199469.32554754836</v>
      </c>
      <c r="P212" s="8"/>
    </row>
    <row r="213" spans="1:16" x14ac:dyDescent="0.3">
      <c r="A213">
        <v>1</v>
      </c>
      <c r="B213">
        <v>0</v>
      </c>
      <c r="C213">
        <v>0</v>
      </c>
      <c r="D213">
        <v>0</v>
      </c>
      <c r="E213">
        <v>0</v>
      </c>
      <c r="F213">
        <v>40</v>
      </c>
      <c r="G213">
        <v>41.23</v>
      </c>
      <c r="H213">
        <v>1</v>
      </c>
      <c r="I213">
        <v>6610.1097</v>
      </c>
      <c r="J213">
        <f t="shared" si="20"/>
        <v>81.302581139838352</v>
      </c>
      <c r="K213">
        <f t="shared" si="21"/>
        <v>18.767347216778628</v>
      </c>
      <c r="L213">
        <f t="shared" si="22"/>
        <v>8.7963555287745852</v>
      </c>
      <c r="M213" s="8">
        <f t="shared" si="23"/>
        <v>8036.171410948733</v>
      </c>
      <c r="N213">
        <f t="shared" si="24"/>
        <v>1426.061710948733</v>
      </c>
      <c r="O213" s="8">
        <f t="shared" si="25"/>
        <v>2033652.0034340275</v>
      </c>
      <c r="P213" s="8"/>
    </row>
    <row r="214" spans="1:16" x14ac:dyDescent="0.3">
      <c r="A214">
        <v>1</v>
      </c>
      <c r="B214">
        <v>0</v>
      </c>
      <c r="C214">
        <v>1</v>
      </c>
      <c r="D214">
        <v>0</v>
      </c>
      <c r="E214">
        <v>0</v>
      </c>
      <c r="F214">
        <v>20</v>
      </c>
      <c r="G214">
        <v>33</v>
      </c>
      <c r="H214">
        <v>1</v>
      </c>
      <c r="I214">
        <v>1980.07</v>
      </c>
      <c r="J214">
        <f t="shared" si="20"/>
        <v>44.497977482128327</v>
      </c>
      <c r="K214">
        <f t="shared" si="21"/>
        <v>12.557220333662251</v>
      </c>
      <c r="L214">
        <f t="shared" si="22"/>
        <v>7.5908874765990131</v>
      </c>
      <c r="M214" s="8">
        <f t="shared" si="23"/>
        <v>3168.6098342159726</v>
      </c>
      <c r="N214">
        <f t="shared" si="24"/>
        <v>1188.5398342159726</v>
      </c>
      <c r="O214" s="8">
        <f t="shared" si="25"/>
        <v>1412626.9375181317</v>
      </c>
      <c r="P214" s="8"/>
    </row>
    <row r="215" spans="1:16" x14ac:dyDescent="0.3">
      <c r="A215">
        <v>1</v>
      </c>
      <c r="B215">
        <v>0</v>
      </c>
      <c r="C215">
        <v>0</v>
      </c>
      <c r="D215">
        <v>0</v>
      </c>
      <c r="E215">
        <v>1</v>
      </c>
      <c r="F215">
        <v>40</v>
      </c>
      <c r="G215">
        <v>30.875</v>
      </c>
      <c r="H215">
        <v>4</v>
      </c>
      <c r="I215">
        <v>8162.7162500000004</v>
      </c>
      <c r="J215">
        <f t="shared" si="20"/>
        <v>90.347751770589184</v>
      </c>
      <c r="K215">
        <f t="shared" si="21"/>
        <v>20.134687798723046</v>
      </c>
      <c r="L215">
        <f t="shared" si="22"/>
        <v>9.0073322663424786</v>
      </c>
      <c r="M215" s="8">
        <f t="shared" si="23"/>
        <v>8910.5812033390903</v>
      </c>
      <c r="N215">
        <f t="shared" si="24"/>
        <v>747.86495333908988</v>
      </c>
      <c r="O215" s="8">
        <f t="shared" si="25"/>
        <v>559301.98843287909</v>
      </c>
      <c r="P215" s="8"/>
    </row>
    <row r="216" spans="1:16" x14ac:dyDescent="0.3">
      <c r="A216">
        <v>1</v>
      </c>
      <c r="B216">
        <v>0</v>
      </c>
      <c r="C216">
        <v>0</v>
      </c>
      <c r="D216">
        <v>0</v>
      </c>
      <c r="E216">
        <v>1</v>
      </c>
      <c r="F216">
        <v>24</v>
      </c>
      <c r="G216">
        <v>28.5</v>
      </c>
      <c r="H216">
        <v>2</v>
      </c>
      <c r="I216">
        <v>3537.703</v>
      </c>
      <c r="J216">
        <f t="shared" si="20"/>
        <v>59.478592787657647</v>
      </c>
      <c r="K216">
        <f t="shared" si="21"/>
        <v>15.237268600215545</v>
      </c>
      <c r="L216">
        <f t="shared" si="22"/>
        <v>8.1712329254640377</v>
      </c>
      <c r="M216" s="8">
        <f t="shared" si="23"/>
        <v>4048.9367679357229</v>
      </c>
      <c r="N216">
        <f t="shared" si="24"/>
        <v>511.23376793572288</v>
      </c>
      <c r="O216" s="8">
        <f t="shared" si="25"/>
        <v>261359.96547775654</v>
      </c>
      <c r="P216" s="8"/>
    </row>
    <row r="217" spans="1:16" x14ac:dyDescent="0.3">
      <c r="A217">
        <v>0</v>
      </c>
      <c r="B217">
        <v>0</v>
      </c>
      <c r="C217">
        <v>0</v>
      </c>
      <c r="D217">
        <v>1</v>
      </c>
      <c r="E217">
        <v>0</v>
      </c>
      <c r="F217">
        <v>34</v>
      </c>
      <c r="G217">
        <v>26.73</v>
      </c>
      <c r="H217">
        <v>1</v>
      </c>
      <c r="I217">
        <v>5002.7826999999997</v>
      </c>
      <c r="J217">
        <f t="shared" si="20"/>
        <v>70.730352042104244</v>
      </c>
      <c r="K217">
        <f t="shared" si="21"/>
        <v>17.102931111835147</v>
      </c>
      <c r="L217">
        <f t="shared" si="22"/>
        <v>8.5177495766052882</v>
      </c>
      <c r="M217" s="8">
        <f t="shared" si="23"/>
        <v>4956.7372041358858</v>
      </c>
      <c r="N217">
        <f t="shared" si="24"/>
        <v>46.045495864113946</v>
      </c>
      <c r="O217" s="8">
        <f t="shared" si="25"/>
        <v>2120.1876893721346</v>
      </c>
      <c r="P217" s="8"/>
    </row>
    <row r="218" spans="1:16" x14ac:dyDescent="0.3">
      <c r="A218">
        <v>0</v>
      </c>
      <c r="B218">
        <v>0</v>
      </c>
      <c r="C218">
        <v>1</v>
      </c>
      <c r="D218">
        <v>0</v>
      </c>
      <c r="E218">
        <v>0</v>
      </c>
      <c r="F218">
        <v>45</v>
      </c>
      <c r="G218">
        <v>30.9</v>
      </c>
      <c r="H218">
        <v>2</v>
      </c>
      <c r="I218">
        <v>8520.0259999999998</v>
      </c>
      <c r="J218">
        <f t="shared" si="20"/>
        <v>92.303986912808924</v>
      </c>
      <c r="K218">
        <f t="shared" si="21"/>
        <v>20.424290238296944</v>
      </c>
      <c r="L218">
        <f t="shared" si="22"/>
        <v>9.0501746714618978</v>
      </c>
      <c r="M218" s="8">
        <f t="shared" si="23"/>
        <v>8732.2243566099733</v>
      </c>
      <c r="N218">
        <f t="shared" si="24"/>
        <v>212.19835660997342</v>
      </c>
      <c r="O218" s="8">
        <f t="shared" si="25"/>
        <v>45028.142547973446</v>
      </c>
      <c r="P218" s="8"/>
    </row>
    <row r="219" spans="1:16" x14ac:dyDescent="0.3">
      <c r="A219">
        <v>0</v>
      </c>
      <c r="B219">
        <v>0</v>
      </c>
      <c r="C219">
        <v>1</v>
      </c>
      <c r="D219">
        <v>0</v>
      </c>
      <c r="E219">
        <v>0</v>
      </c>
      <c r="F219">
        <v>41</v>
      </c>
      <c r="G219">
        <v>37.1</v>
      </c>
      <c r="H219">
        <v>2</v>
      </c>
      <c r="I219">
        <v>7371.7719999999999</v>
      </c>
      <c r="J219">
        <f t="shared" si="20"/>
        <v>85.859023986998594</v>
      </c>
      <c r="K219">
        <f t="shared" si="21"/>
        <v>19.462141757033883</v>
      </c>
      <c r="L219">
        <f t="shared" si="22"/>
        <v>8.9054133904763866</v>
      </c>
      <c r="M219" s="8">
        <f t="shared" si="23"/>
        <v>8261.5933689658486</v>
      </c>
      <c r="N219">
        <f t="shared" si="24"/>
        <v>889.82136896584871</v>
      </c>
      <c r="O219" s="8">
        <f t="shared" si="25"/>
        <v>791782.0686682571</v>
      </c>
      <c r="P219" s="8"/>
    </row>
    <row r="220" spans="1:16" x14ac:dyDescent="0.3">
      <c r="A220">
        <v>0</v>
      </c>
      <c r="B220">
        <v>0</v>
      </c>
      <c r="C220">
        <v>0</v>
      </c>
      <c r="D220">
        <v>0</v>
      </c>
      <c r="E220">
        <v>1</v>
      </c>
      <c r="F220">
        <v>53</v>
      </c>
      <c r="G220">
        <v>26.6</v>
      </c>
      <c r="H220">
        <v>0</v>
      </c>
      <c r="I220">
        <v>10355.641</v>
      </c>
      <c r="J220">
        <f t="shared" si="20"/>
        <v>101.76266997283435</v>
      </c>
      <c r="K220">
        <f t="shared" si="21"/>
        <v>21.796779396856312</v>
      </c>
      <c r="L220">
        <f t="shared" si="22"/>
        <v>9.2452866743763842</v>
      </c>
      <c r="M220" s="8">
        <f t="shared" si="23"/>
        <v>9465.1106931517152</v>
      </c>
      <c r="N220">
        <f t="shared" si="24"/>
        <v>890.53030684828445</v>
      </c>
      <c r="O220" s="8">
        <f t="shared" si="25"/>
        <v>793044.22741529963</v>
      </c>
      <c r="P220" s="8"/>
    </row>
    <row r="221" spans="1:16" x14ac:dyDescent="0.3">
      <c r="A221">
        <v>1</v>
      </c>
      <c r="B221">
        <v>0</v>
      </c>
      <c r="C221">
        <v>0</v>
      </c>
      <c r="D221">
        <v>1</v>
      </c>
      <c r="E221">
        <v>0</v>
      </c>
      <c r="F221">
        <v>27</v>
      </c>
      <c r="G221">
        <v>23.1</v>
      </c>
      <c r="H221">
        <v>0</v>
      </c>
      <c r="I221">
        <v>2483.7359999999999</v>
      </c>
      <c r="J221">
        <f t="shared" si="20"/>
        <v>49.837094618366343</v>
      </c>
      <c r="K221">
        <f t="shared" si="21"/>
        <v>13.542592502643137</v>
      </c>
      <c r="L221">
        <f t="shared" si="22"/>
        <v>7.8175191572119926</v>
      </c>
      <c r="M221" s="8">
        <f t="shared" si="23"/>
        <v>3104.4989062608674</v>
      </c>
      <c r="N221">
        <f t="shared" si="24"/>
        <v>620.76290626086757</v>
      </c>
      <c r="O221" s="8">
        <f t="shared" si="25"/>
        <v>385346.58578943863</v>
      </c>
      <c r="P221" s="8"/>
    </row>
    <row r="222" spans="1:16" x14ac:dyDescent="0.3">
      <c r="A222">
        <v>0</v>
      </c>
      <c r="B222">
        <v>0</v>
      </c>
      <c r="C222">
        <v>0</v>
      </c>
      <c r="D222">
        <v>1</v>
      </c>
      <c r="E222">
        <v>0</v>
      </c>
      <c r="F222">
        <v>26</v>
      </c>
      <c r="G222">
        <v>29.92</v>
      </c>
      <c r="H222">
        <v>1</v>
      </c>
      <c r="I222">
        <v>3392.9767999999999</v>
      </c>
      <c r="J222">
        <f t="shared" si="20"/>
        <v>58.249264373037363</v>
      </c>
      <c r="K222">
        <f t="shared" si="21"/>
        <v>15.026585150444914</v>
      </c>
      <c r="L222">
        <f t="shared" si="22"/>
        <v>8.129462927154016</v>
      </c>
      <c r="M222" s="8">
        <f t="shared" si="23"/>
        <v>3922.6218235502852</v>
      </c>
      <c r="N222">
        <f t="shared" si="24"/>
        <v>529.64502355028526</v>
      </c>
      <c r="O222" s="8">
        <f t="shared" si="25"/>
        <v>280523.85097158223</v>
      </c>
      <c r="P222" s="8"/>
    </row>
    <row r="223" spans="1:16" x14ac:dyDescent="0.3">
      <c r="A223">
        <v>0</v>
      </c>
      <c r="B223">
        <v>0</v>
      </c>
      <c r="C223">
        <v>0</v>
      </c>
      <c r="D223">
        <v>1</v>
      </c>
      <c r="E223">
        <v>0</v>
      </c>
      <c r="F223">
        <v>24</v>
      </c>
      <c r="G223">
        <v>23.21</v>
      </c>
      <c r="H223">
        <v>0</v>
      </c>
      <c r="I223">
        <v>25081.76784</v>
      </c>
      <c r="J223">
        <f t="shared" si="20"/>
        <v>158.37224453798714</v>
      </c>
      <c r="K223">
        <f t="shared" si="21"/>
        <v>29.272021438335244</v>
      </c>
      <c r="L223">
        <f t="shared" si="22"/>
        <v>10.129896480300969</v>
      </c>
      <c r="M223" s="8">
        <f t="shared" si="23"/>
        <v>3022.2303118071504</v>
      </c>
      <c r="N223">
        <f t="shared" si="24"/>
        <v>22059.53752819285</v>
      </c>
      <c r="O223" s="8">
        <f t="shared" si="25"/>
        <v>486623195.95774871</v>
      </c>
      <c r="P223" s="8"/>
    </row>
    <row r="224" spans="1:16" x14ac:dyDescent="0.3">
      <c r="A224">
        <v>0</v>
      </c>
      <c r="B224">
        <v>0</v>
      </c>
      <c r="C224">
        <v>1</v>
      </c>
      <c r="D224">
        <v>0</v>
      </c>
      <c r="E224">
        <v>0</v>
      </c>
      <c r="F224">
        <v>34</v>
      </c>
      <c r="G224">
        <v>33.700000000000003</v>
      </c>
      <c r="H224">
        <v>1</v>
      </c>
      <c r="I224">
        <v>5012.4709999999995</v>
      </c>
      <c r="J224">
        <f t="shared" si="20"/>
        <v>70.7988064871153</v>
      </c>
      <c r="K224">
        <f t="shared" si="21"/>
        <v>17.113964403341107</v>
      </c>
      <c r="L224">
        <f t="shared" si="22"/>
        <v>8.5196842860619295</v>
      </c>
      <c r="M224" s="8">
        <f t="shared" si="23"/>
        <v>5596.9104559212019</v>
      </c>
      <c r="N224">
        <f t="shared" si="24"/>
        <v>584.43945592120235</v>
      </c>
      <c r="O224" s="8">
        <f t="shared" si="25"/>
        <v>341569.47763747105</v>
      </c>
      <c r="P224" s="8"/>
    </row>
    <row r="225" spans="1:16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53</v>
      </c>
      <c r="G225">
        <v>33.25</v>
      </c>
      <c r="H225">
        <v>0</v>
      </c>
      <c r="I225">
        <v>10564.8845</v>
      </c>
      <c r="J225">
        <f t="shared" si="20"/>
        <v>102.78562399479803</v>
      </c>
      <c r="K225">
        <f t="shared" si="21"/>
        <v>21.942608331957214</v>
      </c>
      <c r="L225">
        <f t="shared" si="22"/>
        <v>9.2652909976666891</v>
      </c>
      <c r="M225" s="8">
        <f t="shared" si="23"/>
        <v>11026.953726163167</v>
      </c>
      <c r="N225">
        <f t="shared" si="24"/>
        <v>462.0692261631666</v>
      </c>
      <c r="O225" s="8">
        <f t="shared" si="25"/>
        <v>213507.96976702762</v>
      </c>
      <c r="P225" s="8"/>
    </row>
    <row r="226" spans="1:16" x14ac:dyDescent="0.3">
      <c r="A226">
        <v>1</v>
      </c>
      <c r="B226">
        <v>0</v>
      </c>
      <c r="C226">
        <v>1</v>
      </c>
      <c r="D226">
        <v>0</v>
      </c>
      <c r="E226">
        <v>0</v>
      </c>
      <c r="F226">
        <v>32</v>
      </c>
      <c r="G226">
        <v>30.8</v>
      </c>
      <c r="H226">
        <v>3</v>
      </c>
      <c r="I226">
        <v>5253.5240000000003</v>
      </c>
      <c r="J226">
        <f t="shared" si="20"/>
        <v>72.481197561850479</v>
      </c>
      <c r="K226">
        <f t="shared" si="21"/>
        <v>17.384021090507542</v>
      </c>
      <c r="L226">
        <f t="shared" si="22"/>
        <v>8.5666543685013785</v>
      </c>
      <c r="M226" s="8">
        <f t="shared" si="23"/>
        <v>5711.9571719168944</v>
      </c>
      <c r="N226">
        <f t="shared" si="24"/>
        <v>458.43317191689403</v>
      </c>
      <c r="O226" s="8">
        <f t="shared" si="25"/>
        <v>210160.97311378451</v>
      </c>
      <c r="P226" s="8"/>
    </row>
    <row r="227" spans="1:16" x14ac:dyDescent="0.3">
      <c r="A227">
        <v>1</v>
      </c>
      <c r="B227">
        <v>1</v>
      </c>
      <c r="C227">
        <v>1</v>
      </c>
      <c r="D227">
        <v>0</v>
      </c>
      <c r="E227">
        <v>0</v>
      </c>
      <c r="F227">
        <v>19</v>
      </c>
      <c r="G227">
        <v>34.799999999999997</v>
      </c>
      <c r="H227">
        <v>0</v>
      </c>
      <c r="I227">
        <v>34779.614999999998</v>
      </c>
      <c r="J227">
        <f t="shared" si="20"/>
        <v>186.49293552303797</v>
      </c>
      <c r="K227">
        <f t="shared" si="21"/>
        <v>32.641861925516352</v>
      </c>
      <c r="L227">
        <f t="shared" si="22"/>
        <v>10.456786718266788</v>
      </c>
      <c r="M227" s="8">
        <f t="shared" si="23"/>
        <v>13399.962806491478</v>
      </c>
      <c r="N227">
        <f t="shared" si="24"/>
        <v>21379.652193508518</v>
      </c>
      <c r="O227" s="8">
        <f t="shared" si="25"/>
        <v>457089527.91539359</v>
      </c>
      <c r="P227" s="8"/>
    </row>
    <row r="228" spans="1:16" x14ac:dyDescent="0.3">
      <c r="A228">
        <v>1</v>
      </c>
      <c r="B228">
        <v>1</v>
      </c>
      <c r="C228">
        <v>0</v>
      </c>
      <c r="D228">
        <v>1</v>
      </c>
      <c r="E228">
        <v>0</v>
      </c>
      <c r="F228">
        <v>42</v>
      </c>
      <c r="G228">
        <v>24.64</v>
      </c>
      <c r="H228">
        <v>0</v>
      </c>
      <c r="I228">
        <v>19515.5416</v>
      </c>
      <c r="J228">
        <f t="shared" si="20"/>
        <v>139.69803720883124</v>
      </c>
      <c r="K228">
        <f t="shared" si="21"/>
        <v>26.923211908313267</v>
      </c>
      <c r="L228">
        <f t="shared" si="22"/>
        <v>9.8789664322401123</v>
      </c>
      <c r="M228" s="8">
        <f t="shared" si="23"/>
        <v>25191.255753346981</v>
      </c>
      <c r="N228">
        <f t="shared" si="24"/>
        <v>5675.7141533469803</v>
      </c>
      <c r="O228" s="8">
        <f t="shared" si="25"/>
        <v>32213731.150503229</v>
      </c>
      <c r="P228" s="8"/>
    </row>
    <row r="229" spans="1:16" x14ac:dyDescent="0.3">
      <c r="A229">
        <v>1</v>
      </c>
      <c r="B229">
        <v>0</v>
      </c>
      <c r="C229">
        <v>0</v>
      </c>
      <c r="D229">
        <v>1</v>
      </c>
      <c r="E229">
        <v>0</v>
      </c>
      <c r="F229">
        <v>55</v>
      </c>
      <c r="G229">
        <v>33.880000000000003</v>
      </c>
      <c r="H229">
        <v>3</v>
      </c>
      <c r="I229">
        <v>11987.1682</v>
      </c>
      <c r="J229">
        <f t="shared" si="20"/>
        <v>109.48592694953996</v>
      </c>
      <c r="K229">
        <f t="shared" si="21"/>
        <v>22.886121527194522</v>
      </c>
      <c r="L229">
        <f t="shared" si="22"/>
        <v>9.3915920399765103</v>
      </c>
      <c r="M229" s="8">
        <f t="shared" si="23"/>
        <v>12818.499347366223</v>
      </c>
      <c r="N229">
        <f t="shared" si="24"/>
        <v>831.33114736622338</v>
      </c>
      <c r="O229" s="8">
        <f t="shared" si="25"/>
        <v>691111.47658124135</v>
      </c>
      <c r="P229" s="8"/>
    </row>
    <row r="230" spans="1:16" x14ac:dyDescent="0.3">
      <c r="A230">
        <v>1</v>
      </c>
      <c r="B230">
        <v>0</v>
      </c>
      <c r="C230">
        <v>0</v>
      </c>
      <c r="D230">
        <v>1</v>
      </c>
      <c r="E230">
        <v>0</v>
      </c>
      <c r="F230">
        <v>28</v>
      </c>
      <c r="G230">
        <v>38.06</v>
      </c>
      <c r="H230">
        <v>0</v>
      </c>
      <c r="I230">
        <v>2689.4953999999998</v>
      </c>
      <c r="J230">
        <f t="shared" si="20"/>
        <v>51.860345158897658</v>
      </c>
      <c r="K230">
        <f t="shared" si="21"/>
        <v>13.906684499490488</v>
      </c>
      <c r="L230">
        <f t="shared" si="22"/>
        <v>7.8971088713567497</v>
      </c>
      <c r="M230" s="8">
        <f t="shared" si="23"/>
        <v>3925.6082525278389</v>
      </c>
      <c r="N230">
        <f t="shared" si="24"/>
        <v>1236.1128525278391</v>
      </c>
      <c r="O230" s="8">
        <f t="shared" si="25"/>
        <v>1527974.9841845112</v>
      </c>
      <c r="P230" s="8"/>
    </row>
    <row r="231" spans="1:16" x14ac:dyDescent="0.3">
      <c r="A231">
        <v>0</v>
      </c>
      <c r="B231">
        <v>0</v>
      </c>
      <c r="C231">
        <v>0</v>
      </c>
      <c r="D231">
        <v>1</v>
      </c>
      <c r="E231">
        <v>0</v>
      </c>
      <c r="F231">
        <v>58</v>
      </c>
      <c r="G231">
        <v>41.91</v>
      </c>
      <c r="H231">
        <v>0</v>
      </c>
      <c r="I231">
        <v>24227.337240000001</v>
      </c>
      <c r="J231">
        <f t="shared" si="20"/>
        <v>155.65133227826865</v>
      </c>
      <c r="K231">
        <f t="shared" si="21"/>
        <v>28.935782292633988</v>
      </c>
      <c r="L231">
        <f t="shared" si="22"/>
        <v>10.095236912600379</v>
      </c>
      <c r="M231" s="8">
        <f t="shared" si="23"/>
        <v>12577.129375852159</v>
      </c>
      <c r="N231">
        <f t="shared" si="24"/>
        <v>11650.207864147842</v>
      </c>
      <c r="O231" s="8">
        <f t="shared" si="25"/>
        <v>135727343.27785221</v>
      </c>
      <c r="P231" s="8"/>
    </row>
    <row r="232" spans="1:16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41</v>
      </c>
      <c r="G232">
        <v>31.635000000000002</v>
      </c>
      <c r="H232">
        <v>1</v>
      </c>
      <c r="I232">
        <v>7358.1756500000001</v>
      </c>
      <c r="J232">
        <f t="shared" si="20"/>
        <v>85.779809104473998</v>
      </c>
      <c r="K232">
        <f t="shared" si="21"/>
        <v>19.450169197339491</v>
      </c>
      <c r="L232">
        <f t="shared" si="22"/>
        <v>8.9035673073558694</v>
      </c>
      <c r="M232" s="8">
        <f t="shared" si="23"/>
        <v>7890.183862577187</v>
      </c>
      <c r="N232">
        <f t="shared" si="24"/>
        <v>532.0082125771869</v>
      </c>
      <c r="O232" s="8">
        <f t="shared" si="25"/>
        <v>283032.73824957327</v>
      </c>
      <c r="P232" s="8"/>
    </row>
    <row r="233" spans="1:16" x14ac:dyDescent="0.3">
      <c r="A233">
        <v>1</v>
      </c>
      <c r="B233">
        <v>0</v>
      </c>
      <c r="C233">
        <v>0</v>
      </c>
      <c r="D233">
        <v>0</v>
      </c>
      <c r="E233">
        <v>0</v>
      </c>
      <c r="F233">
        <v>47</v>
      </c>
      <c r="G233">
        <v>25.46</v>
      </c>
      <c r="H233">
        <v>2</v>
      </c>
      <c r="I233">
        <v>9225.2564000000002</v>
      </c>
      <c r="J233">
        <f t="shared" si="20"/>
        <v>96.048198317303175</v>
      </c>
      <c r="K233">
        <f t="shared" si="21"/>
        <v>20.972948084664388</v>
      </c>
      <c r="L233">
        <f t="shared" si="22"/>
        <v>9.1297002625604211</v>
      </c>
      <c r="M233" s="8">
        <f t="shared" si="23"/>
        <v>9179.3845049950633</v>
      </c>
      <c r="N233">
        <f t="shared" si="24"/>
        <v>45.87189500493696</v>
      </c>
      <c r="O233" s="8">
        <f t="shared" si="25"/>
        <v>2104.2307513439605</v>
      </c>
      <c r="P233" s="8"/>
    </row>
    <row r="234" spans="1:16" x14ac:dyDescent="0.3">
      <c r="A234">
        <v>0</v>
      </c>
      <c r="B234">
        <v>0</v>
      </c>
      <c r="C234">
        <v>0</v>
      </c>
      <c r="D234">
        <v>0</v>
      </c>
      <c r="E234">
        <v>1</v>
      </c>
      <c r="F234">
        <v>42</v>
      </c>
      <c r="G234">
        <v>36.195</v>
      </c>
      <c r="H234">
        <v>1</v>
      </c>
      <c r="I234">
        <v>7443.6430499999997</v>
      </c>
      <c r="J234">
        <f t="shared" si="20"/>
        <v>86.276549826705519</v>
      </c>
      <c r="K234">
        <f t="shared" si="21"/>
        <v>19.52518599645866</v>
      </c>
      <c r="L234">
        <f t="shared" si="22"/>
        <v>8.9151156652422063</v>
      </c>
      <c r="M234" s="8">
        <f t="shared" si="23"/>
        <v>8144.987491707323</v>
      </c>
      <c r="N234">
        <f t="shared" si="24"/>
        <v>701.34444170732331</v>
      </c>
      <c r="O234" s="8">
        <f t="shared" si="25"/>
        <v>491884.02591375704</v>
      </c>
      <c r="P234" s="8"/>
    </row>
    <row r="235" spans="1:16" x14ac:dyDescent="0.3">
      <c r="A235">
        <v>0</v>
      </c>
      <c r="B235">
        <v>0</v>
      </c>
      <c r="C235">
        <v>0</v>
      </c>
      <c r="D235">
        <v>1</v>
      </c>
      <c r="E235">
        <v>0</v>
      </c>
      <c r="F235">
        <v>59</v>
      </c>
      <c r="G235">
        <v>27.83</v>
      </c>
      <c r="H235">
        <v>3</v>
      </c>
      <c r="I235">
        <v>14001.286700000001</v>
      </c>
      <c r="J235">
        <f t="shared" si="20"/>
        <v>118.32703283696418</v>
      </c>
      <c r="K235">
        <f t="shared" si="21"/>
        <v>24.102160983431066</v>
      </c>
      <c r="L235">
        <f t="shared" si="22"/>
        <v>9.5469045115170506</v>
      </c>
      <c r="M235" s="8">
        <f t="shared" si="23"/>
        <v>14639.373559007672</v>
      </c>
      <c r="N235">
        <f t="shared" si="24"/>
        <v>638.08685900767159</v>
      </c>
      <c r="O235" s="8">
        <f t="shared" si="25"/>
        <v>407154.83963827614</v>
      </c>
      <c r="P235" s="8"/>
    </row>
    <row r="236" spans="1:16" x14ac:dyDescent="0.3">
      <c r="A236">
        <v>0</v>
      </c>
      <c r="B236">
        <v>0</v>
      </c>
      <c r="C236">
        <v>1</v>
      </c>
      <c r="D236">
        <v>0</v>
      </c>
      <c r="E236">
        <v>0</v>
      </c>
      <c r="F236">
        <v>19</v>
      </c>
      <c r="G236">
        <v>17.8</v>
      </c>
      <c r="H236">
        <v>0</v>
      </c>
      <c r="I236">
        <v>1727.7850000000001</v>
      </c>
      <c r="J236">
        <f t="shared" si="20"/>
        <v>41.566633253127442</v>
      </c>
      <c r="K236">
        <f t="shared" si="21"/>
        <v>11.999502294172508</v>
      </c>
      <c r="L236">
        <f t="shared" si="22"/>
        <v>7.4545955203267331</v>
      </c>
      <c r="M236" s="8">
        <f t="shared" si="23"/>
        <v>2432.6315245665946</v>
      </c>
      <c r="N236">
        <f t="shared" si="24"/>
        <v>704.84652456659455</v>
      </c>
      <c r="O236" s="8">
        <f t="shared" si="25"/>
        <v>496808.62319360697</v>
      </c>
      <c r="P236" s="8"/>
    </row>
    <row r="237" spans="1:16" x14ac:dyDescent="0.3">
      <c r="A237">
        <v>1</v>
      </c>
      <c r="B237">
        <v>0</v>
      </c>
      <c r="C237">
        <v>1</v>
      </c>
      <c r="D237">
        <v>0</v>
      </c>
      <c r="E237">
        <v>0</v>
      </c>
      <c r="F237">
        <v>59</v>
      </c>
      <c r="G237">
        <v>27.5</v>
      </c>
      <c r="H237">
        <v>1</v>
      </c>
      <c r="I237">
        <v>12333.828</v>
      </c>
      <c r="J237">
        <f t="shared" si="20"/>
        <v>111.05776875122244</v>
      </c>
      <c r="K237">
        <f t="shared" si="21"/>
        <v>23.104644781033731</v>
      </c>
      <c r="L237">
        <f t="shared" si="22"/>
        <v>9.4201010102620515</v>
      </c>
      <c r="M237" s="8">
        <f t="shared" si="23"/>
        <v>11340.897154756629</v>
      </c>
      <c r="N237">
        <f t="shared" si="24"/>
        <v>992.93084524337064</v>
      </c>
      <c r="O237" s="8">
        <f t="shared" si="25"/>
        <v>985911.66343571444</v>
      </c>
      <c r="P237" s="8"/>
    </row>
    <row r="238" spans="1:16" x14ac:dyDescent="0.3">
      <c r="A238">
        <v>1</v>
      </c>
      <c r="B238">
        <v>0</v>
      </c>
      <c r="C238">
        <v>0</v>
      </c>
      <c r="D238">
        <v>0</v>
      </c>
      <c r="E238">
        <v>1</v>
      </c>
      <c r="F238">
        <v>39</v>
      </c>
      <c r="G238">
        <v>24.51</v>
      </c>
      <c r="H238">
        <v>2</v>
      </c>
      <c r="I238">
        <v>6710.1918999999998</v>
      </c>
      <c r="J238">
        <f t="shared" si="20"/>
        <v>81.915760998723556</v>
      </c>
      <c r="K238">
        <f t="shared" si="21"/>
        <v>18.861590575167522</v>
      </c>
      <c r="L238">
        <f t="shared" si="22"/>
        <v>8.8113828286625928</v>
      </c>
      <c r="M238" s="8">
        <f t="shared" si="23"/>
        <v>6448.2797223208509</v>
      </c>
      <c r="N238">
        <f t="shared" si="24"/>
        <v>261.91217767914895</v>
      </c>
      <c r="O238" s="8">
        <f t="shared" si="25"/>
        <v>68597.988816634097</v>
      </c>
      <c r="P238" s="8"/>
    </row>
    <row r="239" spans="1:16" x14ac:dyDescent="0.3">
      <c r="A239">
        <v>0</v>
      </c>
      <c r="B239">
        <v>1</v>
      </c>
      <c r="C239">
        <v>0</v>
      </c>
      <c r="D239">
        <v>1</v>
      </c>
      <c r="E239">
        <v>0</v>
      </c>
      <c r="F239">
        <v>40</v>
      </c>
      <c r="G239">
        <v>22.22</v>
      </c>
      <c r="H239">
        <v>2</v>
      </c>
      <c r="I239">
        <v>19444.265800000001</v>
      </c>
      <c r="J239">
        <f t="shared" si="20"/>
        <v>139.44269719135528</v>
      </c>
      <c r="K239">
        <f t="shared" si="21"/>
        <v>26.890395082043309</v>
      </c>
      <c r="L239">
        <f t="shared" si="22"/>
        <v>9.875307488098656</v>
      </c>
      <c r="M239" s="8">
        <f t="shared" si="23"/>
        <v>30087.106655775999</v>
      </c>
      <c r="N239">
        <f t="shared" si="24"/>
        <v>10642.840855775998</v>
      </c>
      <c r="O239" s="8">
        <f t="shared" si="25"/>
        <v>113270061.48137477</v>
      </c>
      <c r="P239" s="8"/>
    </row>
    <row r="240" spans="1:16" x14ac:dyDescent="0.3">
      <c r="A240">
        <v>0</v>
      </c>
      <c r="B240">
        <v>0</v>
      </c>
      <c r="C240">
        <v>0</v>
      </c>
      <c r="D240">
        <v>1</v>
      </c>
      <c r="E240">
        <v>0</v>
      </c>
      <c r="F240">
        <v>18</v>
      </c>
      <c r="G240">
        <v>26.73</v>
      </c>
      <c r="H240">
        <v>0</v>
      </c>
      <c r="I240">
        <v>1615.7666999999999</v>
      </c>
      <c r="J240">
        <f t="shared" si="20"/>
        <v>40.196600602538517</v>
      </c>
      <c r="K240">
        <f t="shared" si="21"/>
        <v>11.734363870473127</v>
      </c>
      <c r="L240">
        <f t="shared" si="22"/>
        <v>7.3875648598469796</v>
      </c>
      <c r="M240" s="8">
        <f t="shared" si="23"/>
        <v>2574.3178990890037</v>
      </c>
      <c r="N240">
        <f t="shared" si="24"/>
        <v>958.55119908900383</v>
      </c>
      <c r="O240" s="8">
        <f t="shared" si="25"/>
        <v>918820.40127496701</v>
      </c>
      <c r="P240" s="8"/>
    </row>
    <row r="241" spans="1:16" x14ac:dyDescent="0.3">
      <c r="A241">
        <v>1</v>
      </c>
      <c r="B241">
        <v>0</v>
      </c>
      <c r="C241">
        <v>0</v>
      </c>
      <c r="D241">
        <v>1</v>
      </c>
      <c r="E241">
        <v>0</v>
      </c>
      <c r="F241">
        <v>31</v>
      </c>
      <c r="G241">
        <v>38.39</v>
      </c>
      <c r="H241">
        <v>2</v>
      </c>
      <c r="I241">
        <v>4463.2051000000001</v>
      </c>
      <c r="J241">
        <f t="shared" si="20"/>
        <v>66.807223411843722</v>
      </c>
      <c r="K241">
        <f t="shared" si="21"/>
        <v>16.464515232112745</v>
      </c>
      <c r="L241">
        <f t="shared" si="22"/>
        <v>8.4036224192085651</v>
      </c>
      <c r="M241" s="8">
        <f t="shared" si="23"/>
        <v>5362.3033820505743</v>
      </c>
      <c r="N241">
        <f t="shared" si="24"/>
        <v>899.0982820505742</v>
      </c>
      <c r="O241" s="8">
        <f t="shared" si="25"/>
        <v>808377.72078629385</v>
      </c>
      <c r="P241" s="8"/>
    </row>
    <row r="242" spans="1:16" x14ac:dyDescent="0.3">
      <c r="A242">
        <v>1</v>
      </c>
      <c r="B242">
        <v>1</v>
      </c>
      <c r="C242">
        <v>0</v>
      </c>
      <c r="D242">
        <v>0</v>
      </c>
      <c r="E242">
        <v>1</v>
      </c>
      <c r="F242">
        <v>19</v>
      </c>
      <c r="G242">
        <v>29.07</v>
      </c>
      <c r="H242">
        <v>0</v>
      </c>
      <c r="I242">
        <v>17352.6803</v>
      </c>
      <c r="J242">
        <f t="shared" si="20"/>
        <v>131.72957260994966</v>
      </c>
      <c r="K242">
        <f t="shared" si="21"/>
        <v>25.889412099170553</v>
      </c>
      <c r="L242">
        <f t="shared" si="22"/>
        <v>9.7615022575934134</v>
      </c>
      <c r="M242" s="8">
        <f t="shared" si="23"/>
        <v>13247.102579823095</v>
      </c>
      <c r="N242">
        <f t="shared" si="24"/>
        <v>4105.5777201769051</v>
      </c>
      <c r="O242" s="8">
        <f t="shared" si="25"/>
        <v>16855768.416412994</v>
      </c>
      <c r="P242" s="8"/>
    </row>
    <row r="243" spans="1:16" x14ac:dyDescent="0.3">
      <c r="A243">
        <v>1</v>
      </c>
      <c r="B243">
        <v>0</v>
      </c>
      <c r="C243">
        <v>0</v>
      </c>
      <c r="D243">
        <v>1</v>
      </c>
      <c r="E243">
        <v>0</v>
      </c>
      <c r="F243">
        <v>44</v>
      </c>
      <c r="G243">
        <v>38.06</v>
      </c>
      <c r="H243">
        <v>1</v>
      </c>
      <c r="I243">
        <v>7152.6714000000002</v>
      </c>
      <c r="J243">
        <f t="shared" si="20"/>
        <v>84.573467470596242</v>
      </c>
      <c r="K243">
        <f t="shared" si="21"/>
        <v>19.26738421729166</v>
      </c>
      <c r="L243">
        <f t="shared" si="22"/>
        <v>8.8752411882862159</v>
      </c>
      <c r="M243" s="8">
        <f t="shared" si="23"/>
        <v>7558.5880364866671</v>
      </c>
      <c r="N243">
        <f t="shared" si="24"/>
        <v>405.9166364866669</v>
      </c>
      <c r="O243" s="8">
        <f t="shared" si="25"/>
        <v>164768.31577664887</v>
      </c>
      <c r="P243" s="8"/>
    </row>
    <row r="244" spans="1:16" x14ac:dyDescent="0.3">
      <c r="A244">
        <v>0</v>
      </c>
      <c r="B244">
        <v>1</v>
      </c>
      <c r="C244">
        <v>0</v>
      </c>
      <c r="D244">
        <v>0</v>
      </c>
      <c r="E244">
        <v>0</v>
      </c>
      <c r="F244">
        <v>23</v>
      </c>
      <c r="G244">
        <v>36.67</v>
      </c>
      <c r="H244">
        <v>2</v>
      </c>
      <c r="I244">
        <v>38511.628299999997</v>
      </c>
      <c r="J244">
        <f t="shared" si="20"/>
        <v>196.24379811856474</v>
      </c>
      <c r="K244">
        <f t="shared" si="21"/>
        <v>33.76996628907677</v>
      </c>
      <c r="L244">
        <f t="shared" si="22"/>
        <v>10.558715508439093</v>
      </c>
      <c r="M244" s="8">
        <f t="shared" si="23"/>
        <v>23728.379407552111</v>
      </c>
      <c r="N244">
        <f t="shared" si="24"/>
        <v>14783.248892447886</v>
      </c>
      <c r="O244" s="8">
        <f t="shared" si="25"/>
        <v>218544447.81606165</v>
      </c>
      <c r="P244" s="8"/>
    </row>
    <row r="245" spans="1:16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33</v>
      </c>
      <c r="G245">
        <v>22.135000000000002</v>
      </c>
      <c r="H245">
        <v>1</v>
      </c>
      <c r="I245">
        <v>5354.0746499999996</v>
      </c>
      <c r="J245">
        <f t="shared" si="20"/>
        <v>73.171542624165028</v>
      </c>
      <c r="K245">
        <f t="shared" si="21"/>
        <v>17.494229008668626</v>
      </c>
      <c r="L245">
        <f t="shared" si="22"/>
        <v>8.5856131668295674</v>
      </c>
      <c r="M245" s="8">
        <f t="shared" si="23"/>
        <v>5269.3420031940768</v>
      </c>
      <c r="N245">
        <f t="shared" si="24"/>
        <v>84.732646805922741</v>
      </c>
      <c r="O245" s="8">
        <f t="shared" si="25"/>
        <v>7179.6214347372488</v>
      </c>
      <c r="P245" s="8"/>
    </row>
    <row r="246" spans="1:16" x14ac:dyDescent="0.3">
      <c r="A246">
        <v>0</v>
      </c>
      <c r="B246">
        <v>0</v>
      </c>
      <c r="C246">
        <v>1</v>
      </c>
      <c r="D246">
        <v>0</v>
      </c>
      <c r="E246">
        <v>0</v>
      </c>
      <c r="F246">
        <v>55</v>
      </c>
      <c r="G246">
        <v>26.8</v>
      </c>
      <c r="H246">
        <v>1</v>
      </c>
      <c r="I246">
        <v>35160.134570000002</v>
      </c>
      <c r="J246">
        <f t="shared" si="20"/>
        <v>187.51035856720023</v>
      </c>
      <c r="K246">
        <f t="shared" si="21"/>
        <v>32.760473955428637</v>
      </c>
      <c r="L246">
        <f t="shared" si="22"/>
        <v>10.467668179152426</v>
      </c>
      <c r="M246" s="8">
        <f t="shared" si="23"/>
        <v>10550.17993845809</v>
      </c>
      <c r="N246">
        <f t="shared" si="24"/>
        <v>24609.954631541914</v>
      </c>
      <c r="O246" s="8">
        <f t="shared" si="25"/>
        <v>605649866.9665513</v>
      </c>
      <c r="P246" s="8"/>
    </row>
    <row r="247" spans="1:16" x14ac:dyDescent="0.3">
      <c r="A247">
        <v>1</v>
      </c>
      <c r="B247">
        <v>0</v>
      </c>
      <c r="C247">
        <v>1</v>
      </c>
      <c r="D247">
        <v>0</v>
      </c>
      <c r="E247">
        <v>0</v>
      </c>
      <c r="F247">
        <v>40</v>
      </c>
      <c r="G247">
        <v>35.299999999999997</v>
      </c>
      <c r="H247">
        <v>3</v>
      </c>
      <c r="I247">
        <v>7196.8670000000002</v>
      </c>
      <c r="J247">
        <f t="shared" si="20"/>
        <v>84.834350354087107</v>
      </c>
      <c r="K247">
        <f t="shared" si="21"/>
        <v>19.306986472579766</v>
      </c>
      <c r="L247">
        <f t="shared" si="22"/>
        <v>8.8814010714148584</v>
      </c>
      <c r="M247" s="8">
        <f t="shared" si="23"/>
        <v>7999.6801018804181</v>
      </c>
      <c r="N247">
        <f t="shared" si="24"/>
        <v>802.81310188041789</v>
      </c>
      <c r="O247" s="8">
        <f t="shared" si="25"/>
        <v>644508.87655085826</v>
      </c>
      <c r="P247" s="8"/>
    </row>
    <row r="248" spans="1:16" x14ac:dyDescent="0.3">
      <c r="A248">
        <v>0</v>
      </c>
      <c r="B248">
        <v>1</v>
      </c>
      <c r="C248">
        <v>0</v>
      </c>
      <c r="D248">
        <v>0</v>
      </c>
      <c r="E248">
        <v>0</v>
      </c>
      <c r="F248">
        <v>63</v>
      </c>
      <c r="G248">
        <v>27.74</v>
      </c>
      <c r="H248">
        <v>0</v>
      </c>
      <c r="I248">
        <v>29523.1656</v>
      </c>
      <c r="J248">
        <f t="shared" si="20"/>
        <v>171.82306480795876</v>
      </c>
      <c r="K248">
        <f t="shared" si="21"/>
        <v>30.90681890964764</v>
      </c>
      <c r="L248">
        <f t="shared" si="22"/>
        <v>10.292930508737422</v>
      </c>
      <c r="M248" s="8">
        <f t="shared" si="23"/>
        <v>68496.765991531473</v>
      </c>
      <c r="N248">
        <f t="shared" si="24"/>
        <v>38973.600391531472</v>
      </c>
      <c r="O248" s="8">
        <f t="shared" si="25"/>
        <v>1518941527.4787822</v>
      </c>
      <c r="P248" s="8"/>
    </row>
    <row r="249" spans="1:16" x14ac:dyDescent="0.3">
      <c r="A249">
        <v>1</v>
      </c>
      <c r="B249">
        <v>0</v>
      </c>
      <c r="C249">
        <v>0</v>
      </c>
      <c r="D249">
        <v>0</v>
      </c>
      <c r="E249">
        <v>1</v>
      </c>
      <c r="F249">
        <v>54</v>
      </c>
      <c r="G249">
        <v>30.02</v>
      </c>
      <c r="H249">
        <v>0</v>
      </c>
      <c r="I249">
        <v>24476.478510000001</v>
      </c>
      <c r="J249">
        <f t="shared" si="20"/>
        <v>156.44960373871197</v>
      </c>
      <c r="K249">
        <f t="shared" si="21"/>
        <v>29.034631045800502</v>
      </c>
      <c r="L249">
        <f t="shared" si="22"/>
        <v>10.105467874562926</v>
      </c>
      <c r="M249" s="8">
        <f t="shared" si="23"/>
        <v>9511.6709876329533</v>
      </c>
      <c r="N249">
        <f t="shared" si="24"/>
        <v>14964.807522367048</v>
      </c>
      <c r="O249" s="8">
        <f t="shared" si="25"/>
        <v>223945464.18149337</v>
      </c>
      <c r="P249" s="8"/>
    </row>
    <row r="250" spans="1:16" x14ac:dyDescent="0.3">
      <c r="A250">
        <v>0</v>
      </c>
      <c r="B250">
        <v>0</v>
      </c>
      <c r="C250">
        <v>0</v>
      </c>
      <c r="D250">
        <v>1</v>
      </c>
      <c r="E250">
        <v>0</v>
      </c>
      <c r="F250">
        <v>60</v>
      </c>
      <c r="G250">
        <v>38.06</v>
      </c>
      <c r="H250">
        <v>0</v>
      </c>
      <c r="I250">
        <v>12648.7034</v>
      </c>
      <c r="J250">
        <f t="shared" si="20"/>
        <v>112.46645455423587</v>
      </c>
      <c r="K250">
        <f t="shared" si="21"/>
        <v>23.299610964419301</v>
      </c>
      <c r="L250">
        <f t="shared" si="22"/>
        <v>9.4453099908786697</v>
      </c>
      <c r="M250" s="8">
        <f t="shared" si="23"/>
        <v>12801.345073646724</v>
      </c>
      <c r="N250">
        <f t="shared" si="24"/>
        <v>152.64167364672358</v>
      </c>
      <c r="O250" s="8">
        <f t="shared" si="25"/>
        <v>23299.480533672868</v>
      </c>
      <c r="P250" s="8"/>
    </row>
    <row r="251" spans="1:16" x14ac:dyDescent="0.3">
      <c r="A251">
        <v>1</v>
      </c>
      <c r="B251">
        <v>0</v>
      </c>
      <c r="C251">
        <v>0</v>
      </c>
      <c r="D251">
        <v>1</v>
      </c>
      <c r="E251">
        <v>0</v>
      </c>
      <c r="F251">
        <v>24</v>
      </c>
      <c r="G251">
        <v>35.86</v>
      </c>
      <c r="H251">
        <v>0</v>
      </c>
      <c r="I251">
        <v>1986.9333999999999</v>
      </c>
      <c r="J251">
        <f t="shared" si="20"/>
        <v>44.575031127302644</v>
      </c>
      <c r="K251">
        <f t="shared" si="21"/>
        <v>12.571712386597206</v>
      </c>
      <c r="L251">
        <f t="shared" si="22"/>
        <v>7.594347724123951</v>
      </c>
      <c r="M251" s="8">
        <f t="shared" si="23"/>
        <v>3319.353834758771</v>
      </c>
      <c r="N251">
        <f t="shared" si="24"/>
        <v>1332.4204347587711</v>
      </c>
      <c r="O251" s="8">
        <f t="shared" si="25"/>
        <v>1775344.2149627525</v>
      </c>
      <c r="P251" s="8"/>
    </row>
    <row r="252" spans="1:16" x14ac:dyDescent="0.3">
      <c r="A252">
        <v>1</v>
      </c>
      <c r="B252">
        <v>0</v>
      </c>
      <c r="C252">
        <v>1</v>
      </c>
      <c r="D252">
        <v>0</v>
      </c>
      <c r="E252">
        <v>0</v>
      </c>
      <c r="F252">
        <v>19</v>
      </c>
      <c r="G252">
        <v>20.9</v>
      </c>
      <c r="H252">
        <v>1</v>
      </c>
      <c r="I252">
        <v>1832.0940000000001</v>
      </c>
      <c r="J252">
        <f t="shared" si="20"/>
        <v>42.802967186866844</v>
      </c>
      <c r="K252">
        <f t="shared" si="21"/>
        <v>12.23627561939349</v>
      </c>
      <c r="L252">
        <f t="shared" si="22"/>
        <v>7.5132148539614283</v>
      </c>
      <c r="M252" s="8">
        <f t="shared" si="23"/>
        <v>2603.5501555209639</v>
      </c>
      <c r="N252">
        <f t="shared" si="24"/>
        <v>771.45615552096388</v>
      </c>
      <c r="O252" s="8">
        <f t="shared" si="25"/>
        <v>595144.59989118564</v>
      </c>
      <c r="P252" s="8"/>
    </row>
    <row r="253" spans="1:16" x14ac:dyDescent="0.3">
      <c r="A253">
        <v>1</v>
      </c>
      <c r="B253">
        <v>0</v>
      </c>
      <c r="C253">
        <v>0</v>
      </c>
      <c r="D253">
        <v>0</v>
      </c>
      <c r="E253">
        <v>0</v>
      </c>
      <c r="F253">
        <v>29</v>
      </c>
      <c r="G253">
        <v>28.975000000000001</v>
      </c>
      <c r="H253">
        <v>1</v>
      </c>
      <c r="I253">
        <v>4040.55825</v>
      </c>
      <c r="J253">
        <f t="shared" si="20"/>
        <v>63.565385627714079</v>
      </c>
      <c r="K253">
        <f t="shared" si="21"/>
        <v>15.927482039506369</v>
      </c>
      <c r="L253">
        <f t="shared" si="22"/>
        <v>8.3041381421021931</v>
      </c>
      <c r="M253" s="8">
        <f t="shared" si="23"/>
        <v>4662.9405980818565</v>
      </c>
      <c r="N253">
        <f t="shared" si="24"/>
        <v>622.38234808185643</v>
      </c>
      <c r="O253" s="8">
        <f t="shared" si="25"/>
        <v>387359.78720388509</v>
      </c>
      <c r="P253" s="8"/>
    </row>
    <row r="254" spans="1:16" x14ac:dyDescent="0.3">
      <c r="A254">
        <v>1</v>
      </c>
      <c r="B254">
        <v>1</v>
      </c>
      <c r="C254">
        <v>0</v>
      </c>
      <c r="D254">
        <v>0</v>
      </c>
      <c r="E254">
        <v>0</v>
      </c>
      <c r="F254">
        <v>18</v>
      </c>
      <c r="G254">
        <v>17.29</v>
      </c>
      <c r="H254">
        <v>2</v>
      </c>
      <c r="I254">
        <v>12829.455099999999</v>
      </c>
      <c r="J254">
        <f t="shared" si="20"/>
        <v>113.26718456817049</v>
      </c>
      <c r="K254">
        <f t="shared" si="21"/>
        <v>23.410071333716065</v>
      </c>
      <c r="L254">
        <f t="shared" si="22"/>
        <v>9.4594989859361451</v>
      </c>
      <c r="M254" s="8">
        <f t="shared" si="23"/>
        <v>14284.043338779107</v>
      </c>
      <c r="N254">
        <f t="shared" si="24"/>
        <v>1454.588238779108</v>
      </c>
      <c r="O254" s="8">
        <f t="shared" si="25"/>
        <v>2115826.9443945074</v>
      </c>
      <c r="P254" s="8"/>
    </row>
    <row r="255" spans="1:16" x14ac:dyDescent="0.3">
      <c r="A255">
        <v>0</v>
      </c>
      <c r="B255">
        <v>1</v>
      </c>
      <c r="C255">
        <v>1</v>
      </c>
      <c r="D255">
        <v>0</v>
      </c>
      <c r="E255">
        <v>0</v>
      </c>
      <c r="F255">
        <v>63</v>
      </c>
      <c r="G255">
        <v>32.200000000000003</v>
      </c>
      <c r="H255">
        <v>2</v>
      </c>
      <c r="I255">
        <v>47305.305</v>
      </c>
      <c r="J255">
        <f t="shared" si="20"/>
        <v>217.49782757535763</v>
      </c>
      <c r="K255">
        <f t="shared" si="21"/>
        <v>36.166233533667111</v>
      </c>
      <c r="L255">
        <f t="shared" si="22"/>
        <v>10.764377724639163</v>
      </c>
      <c r="M255" s="8">
        <f t="shared" si="23"/>
        <v>78351.077177197236</v>
      </c>
      <c r="N255">
        <f t="shared" si="24"/>
        <v>31045.772177197236</v>
      </c>
      <c r="O255" s="8">
        <f t="shared" si="25"/>
        <v>963839970.07843399</v>
      </c>
      <c r="P255" s="8"/>
    </row>
    <row r="256" spans="1:16" x14ac:dyDescent="0.3">
      <c r="A256">
        <v>1</v>
      </c>
      <c r="B256">
        <v>1</v>
      </c>
      <c r="C256">
        <v>0</v>
      </c>
      <c r="D256">
        <v>1</v>
      </c>
      <c r="E256">
        <v>0</v>
      </c>
      <c r="F256">
        <v>54</v>
      </c>
      <c r="G256">
        <v>34.21</v>
      </c>
      <c r="H256">
        <v>2</v>
      </c>
      <c r="I256">
        <v>44260.749900000003</v>
      </c>
      <c r="J256">
        <f t="shared" si="20"/>
        <v>210.38238970978537</v>
      </c>
      <c r="K256">
        <f t="shared" si="21"/>
        <v>35.373083772056518</v>
      </c>
      <c r="L256">
        <f t="shared" si="22"/>
        <v>10.697853556525223</v>
      </c>
      <c r="M256" s="8">
        <f t="shared" si="23"/>
        <v>53153.681964914249</v>
      </c>
      <c r="N256">
        <f t="shared" si="24"/>
        <v>8892.9320649142464</v>
      </c>
      <c r="O256" s="8">
        <f t="shared" si="25"/>
        <v>79084240.711179957</v>
      </c>
      <c r="P256" s="8"/>
    </row>
    <row r="257" spans="1:16" x14ac:dyDescent="0.3">
      <c r="A257">
        <v>1</v>
      </c>
      <c r="B257">
        <v>0</v>
      </c>
      <c r="C257">
        <v>1</v>
      </c>
      <c r="D257">
        <v>0</v>
      </c>
      <c r="E257">
        <v>0</v>
      </c>
      <c r="F257">
        <v>27</v>
      </c>
      <c r="G257">
        <v>30.3</v>
      </c>
      <c r="H257">
        <v>3</v>
      </c>
      <c r="I257">
        <v>4260.7439999999997</v>
      </c>
      <c r="J257">
        <f t="shared" si="20"/>
        <v>65.274374757633638</v>
      </c>
      <c r="K257">
        <f t="shared" si="21"/>
        <v>16.211697084870657</v>
      </c>
      <c r="L257">
        <f t="shared" si="22"/>
        <v>8.3571990719015723</v>
      </c>
      <c r="M257" s="8">
        <f t="shared" si="23"/>
        <v>4772.9574014046266</v>
      </c>
      <c r="N257">
        <f t="shared" si="24"/>
        <v>512.21340140462689</v>
      </c>
      <c r="O257" s="8">
        <f t="shared" si="25"/>
        <v>262362.56857849745</v>
      </c>
      <c r="P257" s="8"/>
    </row>
    <row r="258" spans="1:16" x14ac:dyDescent="0.3">
      <c r="A258">
        <v>1</v>
      </c>
      <c r="B258">
        <v>1</v>
      </c>
      <c r="C258">
        <v>0</v>
      </c>
      <c r="D258">
        <v>0</v>
      </c>
      <c r="E258">
        <v>0</v>
      </c>
      <c r="F258">
        <v>50</v>
      </c>
      <c r="G258">
        <v>31.824999999999999</v>
      </c>
      <c r="H258">
        <v>0</v>
      </c>
      <c r="I258">
        <v>41097.161749999999</v>
      </c>
      <c r="J258">
        <f t="shared" si="20"/>
        <v>202.72434917887887</v>
      </c>
      <c r="K258">
        <f t="shared" si="21"/>
        <v>34.509389518811197</v>
      </c>
      <c r="L258">
        <f t="shared" si="22"/>
        <v>10.623694340922153</v>
      </c>
      <c r="M258" s="8">
        <f t="shared" si="23"/>
        <v>42796.011629988439</v>
      </c>
      <c r="N258">
        <f t="shared" si="24"/>
        <v>1698.8498799884401</v>
      </c>
      <c r="O258" s="8">
        <f t="shared" si="25"/>
        <v>2886090.914736737</v>
      </c>
      <c r="P258" s="8"/>
    </row>
    <row r="259" spans="1:16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55</v>
      </c>
      <c r="G259">
        <v>25.364999999999998</v>
      </c>
      <c r="H259">
        <v>3</v>
      </c>
      <c r="I259">
        <v>13047.332350000001</v>
      </c>
      <c r="J259">
        <f t="shared" si="20"/>
        <v>114.22492000434931</v>
      </c>
      <c r="K259">
        <f t="shared" si="21"/>
        <v>23.541849286633404</v>
      </c>
      <c r="L259">
        <f t="shared" si="22"/>
        <v>9.4763389742301882</v>
      </c>
      <c r="M259" s="8">
        <f t="shared" si="23"/>
        <v>14434.424787926377</v>
      </c>
      <c r="N259">
        <f t="shared" si="24"/>
        <v>1387.0924379263761</v>
      </c>
      <c r="O259" s="8">
        <f t="shared" si="25"/>
        <v>1924025.4313525374</v>
      </c>
      <c r="P259" s="8"/>
    </row>
    <row r="260" spans="1:16" x14ac:dyDescent="0.3">
      <c r="A260">
        <v>1</v>
      </c>
      <c r="B260">
        <v>1</v>
      </c>
      <c r="C260">
        <v>0</v>
      </c>
      <c r="D260">
        <v>0</v>
      </c>
      <c r="E260">
        <v>1</v>
      </c>
      <c r="F260">
        <v>56</v>
      </c>
      <c r="G260">
        <v>33.630000000000003</v>
      </c>
      <c r="H260">
        <v>0</v>
      </c>
      <c r="I260">
        <v>43921.183700000001</v>
      </c>
      <c r="J260">
        <f t="shared" si="20"/>
        <v>209.57381444254909</v>
      </c>
      <c r="K260">
        <f t="shared" si="21"/>
        <v>35.282391285108218</v>
      </c>
      <c r="L260">
        <f t="shared" si="22"/>
        <v>10.690152027095278</v>
      </c>
      <c r="M260" s="8">
        <f t="shared" si="23"/>
        <v>50617.063694153396</v>
      </c>
      <c r="N260">
        <f t="shared" si="24"/>
        <v>6695.8799941533944</v>
      </c>
      <c r="O260" s="8">
        <f t="shared" si="25"/>
        <v>44834808.896103658</v>
      </c>
      <c r="P260" s="8"/>
    </row>
    <row r="261" spans="1:16" x14ac:dyDescent="0.3">
      <c r="A261">
        <v>0</v>
      </c>
      <c r="B261">
        <v>0</v>
      </c>
      <c r="C261">
        <v>0</v>
      </c>
      <c r="D261">
        <v>1</v>
      </c>
      <c r="E261">
        <v>0</v>
      </c>
      <c r="F261">
        <v>38</v>
      </c>
      <c r="G261">
        <v>40.15</v>
      </c>
      <c r="H261">
        <v>0</v>
      </c>
      <c r="I261">
        <v>5400.9804999999997</v>
      </c>
      <c r="J261">
        <f t="shared" ref="J261:J324" si="26">I261^(1/2)</f>
        <v>73.491363438161898</v>
      </c>
      <c r="K261">
        <f t="shared" ref="K261:K324" si="27">I261^(1/3)</f>
        <v>17.545168216642217</v>
      </c>
      <c r="L261">
        <f t="shared" ref="L261:L324" si="28">LN(I261)</f>
        <v>8.5943357901438624</v>
      </c>
      <c r="M261" s="8">
        <f t="shared" ref="M261:M324" si="29">EXP(SUMPRODUCT(A$2:H$2, A261:H261) +$R$54)</f>
        <v>6151.5712505564406</v>
      </c>
      <c r="N261">
        <f t="shared" ref="N261:N324" si="30">ABS(M261-I261)</f>
        <v>750.59075055644098</v>
      </c>
      <c r="O261" s="8">
        <f t="shared" ref="O261:O324" si="31">(M261-I261)^2</f>
        <v>563386.47482088138</v>
      </c>
      <c r="P261" s="8"/>
    </row>
    <row r="262" spans="1:16" x14ac:dyDescent="0.3">
      <c r="A262">
        <v>1</v>
      </c>
      <c r="B262">
        <v>0</v>
      </c>
      <c r="C262">
        <v>0</v>
      </c>
      <c r="D262">
        <v>0</v>
      </c>
      <c r="E262">
        <v>1</v>
      </c>
      <c r="F262">
        <v>51</v>
      </c>
      <c r="G262">
        <v>24.414999999999999</v>
      </c>
      <c r="H262">
        <v>4</v>
      </c>
      <c r="I262">
        <v>11520.099850000001</v>
      </c>
      <c r="J262">
        <f t="shared" si="26"/>
        <v>107.33172806770605</v>
      </c>
      <c r="K262">
        <f t="shared" si="27"/>
        <v>22.584929944655801</v>
      </c>
      <c r="L262">
        <f t="shared" si="28"/>
        <v>9.3518486017470419</v>
      </c>
      <c r="M262" s="8">
        <f t="shared" si="29"/>
        <v>11956.034868854395</v>
      </c>
      <c r="N262">
        <f t="shared" si="30"/>
        <v>435.935018854394</v>
      </c>
      <c r="O262" s="8">
        <f t="shared" si="31"/>
        <v>190039.34066358086</v>
      </c>
      <c r="P262" s="8"/>
    </row>
    <row r="263" spans="1:16" x14ac:dyDescent="0.3">
      <c r="A263">
        <v>1</v>
      </c>
      <c r="B263">
        <v>1</v>
      </c>
      <c r="C263">
        <v>0</v>
      </c>
      <c r="D263">
        <v>0</v>
      </c>
      <c r="E263">
        <v>1</v>
      </c>
      <c r="F263">
        <v>19</v>
      </c>
      <c r="G263">
        <v>31.92</v>
      </c>
      <c r="H263">
        <v>0</v>
      </c>
      <c r="I263">
        <v>33750.291799999999</v>
      </c>
      <c r="J263">
        <f t="shared" si="26"/>
        <v>183.71252488602948</v>
      </c>
      <c r="K263">
        <f t="shared" si="27"/>
        <v>32.316613485623549</v>
      </c>
      <c r="L263">
        <f t="shared" si="28"/>
        <v>10.426744342189226</v>
      </c>
      <c r="M263" s="8">
        <f t="shared" si="29"/>
        <v>13761.806360211587</v>
      </c>
      <c r="N263">
        <f t="shared" si="30"/>
        <v>19988.485439788412</v>
      </c>
      <c r="O263" s="8">
        <f t="shared" si="31"/>
        <v>399539550.17663336</v>
      </c>
      <c r="P263" s="8"/>
    </row>
    <row r="264" spans="1:16" x14ac:dyDescent="0.3">
      <c r="A264">
        <v>0</v>
      </c>
      <c r="B264">
        <v>0</v>
      </c>
      <c r="C264">
        <v>1</v>
      </c>
      <c r="D264">
        <v>0</v>
      </c>
      <c r="E264">
        <v>0</v>
      </c>
      <c r="F264">
        <v>58</v>
      </c>
      <c r="G264">
        <v>25.2</v>
      </c>
      <c r="H264">
        <v>0</v>
      </c>
      <c r="I264">
        <v>11837.16</v>
      </c>
      <c r="J264">
        <f t="shared" si="26"/>
        <v>108.79871322768481</v>
      </c>
      <c r="K264">
        <f t="shared" si="27"/>
        <v>22.790254376016996</v>
      </c>
      <c r="L264">
        <f t="shared" si="28"/>
        <v>9.3789990148009537</v>
      </c>
      <c r="M264" s="8">
        <f t="shared" si="29"/>
        <v>10346.323841613159</v>
      </c>
      <c r="N264">
        <f t="shared" si="30"/>
        <v>1490.8361583868409</v>
      </c>
      <c r="O264" s="8">
        <f t="shared" si="31"/>
        <v>2222592.4511536337</v>
      </c>
      <c r="P264" s="8"/>
    </row>
    <row r="265" spans="1:16" x14ac:dyDescent="0.3">
      <c r="A265">
        <v>0</v>
      </c>
      <c r="B265">
        <v>1</v>
      </c>
      <c r="C265">
        <v>0</v>
      </c>
      <c r="D265">
        <v>1</v>
      </c>
      <c r="E265">
        <v>0</v>
      </c>
      <c r="F265">
        <v>20</v>
      </c>
      <c r="G265">
        <v>26.84</v>
      </c>
      <c r="H265">
        <v>1</v>
      </c>
      <c r="I265">
        <v>17085.267599999999</v>
      </c>
      <c r="J265">
        <f t="shared" si="26"/>
        <v>130.71062542884567</v>
      </c>
      <c r="K265">
        <f t="shared" si="27"/>
        <v>25.755733841112679</v>
      </c>
      <c r="L265">
        <f t="shared" si="28"/>
        <v>9.7459718272888907</v>
      </c>
      <c r="M265" s="8">
        <f t="shared" si="29"/>
        <v>14474.648667419915</v>
      </c>
      <c r="N265">
        <f t="shared" si="30"/>
        <v>2610.6189325800842</v>
      </c>
      <c r="O265" s="8">
        <f t="shared" si="31"/>
        <v>6815331.211145578</v>
      </c>
      <c r="P265" s="8"/>
    </row>
    <row r="266" spans="1:16" x14ac:dyDescent="0.3">
      <c r="A266">
        <v>1</v>
      </c>
      <c r="B266">
        <v>1</v>
      </c>
      <c r="C266">
        <v>0</v>
      </c>
      <c r="D266">
        <v>0</v>
      </c>
      <c r="E266">
        <v>0</v>
      </c>
      <c r="F266">
        <v>52</v>
      </c>
      <c r="G266">
        <v>24.32</v>
      </c>
      <c r="H266">
        <v>3</v>
      </c>
      <c r="I266">
        <v>24869.836800000001</v>
      </c>
      <c r="J266">
        <f t="shared" si="26"/>
        <v>157.70173366199879</v>
      </c>
      <c r="K266">
        <f t="shared" si="27"/>
        <v>29.189342454539478</v>
      </c>
      <c r="L266">
        <f t="shared" si="28"/>
        <v>10.12141097465288</v>
      </c>
      <c r="M266" s="8">
        <f t="shared" si="29"/>
        <v>56305.977072155853</v>
      </c>
      <c r="N266">
        <f t="shared" si="30"/>
        <v>31436.140272155852</v>
      </c>
      <c r="O266" s="8">
        <f t="shared" si="31"/>
        <v>988230915.21065903</v>
      </c>
      <c r="P266" s="8"/>
    </row>
    <row r="267" spans="1:16" x14ac:dyDescent="0.3">
      <c r="A267">
        <v>1</v>
      </c>
      <c r="B267">
        <v>1</v>
      </c>
      <c r="C267">
        <v>0</v>
      </c>
      <c r="D267">
        <v>0</v>
      </c>
      <c r="E267">
        <v>1</v>
      </c>
      <c r="F267">
        <v>19</v>
      </c>
      <c r="G267">
        <v>36.954999999999998</v>
      </c>
      <c r="H267">
        <v>0</v>
      </c>
      <c r="I267">
        <v>36219.405449999998</v>
      </c>
      <c r="J267">
        <f t="shared" si="26"/>
        <v>190.31396546233805</v>
      </c>
      <c r="K267">
        <f t="shared" si="27"/>
        <v>33.086216380766423</v>
      </c>
      <c r="L267">
        <f t="shared" si="28"/>
        <v>10.497350316338569</v>
      </c>
      <c r="M267" s="8">
        <f t="shared" si="29"/>
        <v>14720.474274133287</v>
      </c>
      <c r="N267">
        <f t="shared" si="30"/>
        <v>21498.93117586671</v>
      </c>
      <c r="O267" s="8">
        <f t="shared" si="31"/>
        <v>462204041.70465356</v>
      </c>
      <c r="P267" s="8"/>
    </row>
    <row r="268" spans="1:16" x14ac:dyDescent="0.3">
      <c r="A268">
        <v>0</v>
      </c>
      <c r="B268">
        <v>0</v>
      </c>
      <c r="C268">
        <v>0</v>
      </c>
      <c r="D268">
        <v>1</v>
      </c>
      <c r="E268">
        <v>0</v>
      </c>
      <c r="F268">
        <v>53</v>
      </c>
      <c r="G268">
        <v>38.06</v>
      </c>
      <c r="H268">
        <v>3</v>
      </c>
      <c r="I268">
        <v>20462.997660000001</v>
      </c>
      <c r="J268">
        <f t="shared" si="26"/>
        <v>143.04893449445893</v>
      </c>
      <c r="K268">
        <f t="shared" si="27"/>
        <v>27.352041802632268</v>
      </c>
      <c r="L268">
        <f t="shared" si="28"/>
        <v>9.9263735419700883</v>
      </c>
      <c r="M268" s="8">
        <f t="shared" si="29"/>
        <v>13640.581878602838</v>
      </c>
      <c r="N268">
        <f t="shared" si="30"/>
        <v>6822.4157813971633</v>
      </c>
      <c r="O268" s="8">
        <f t="shared" si="31"/>
        <v>46545357.094257064</v>
      </c>
      <c r="P268" s="8"/>
    </row>
    <row r="269" spans="1:16" x14ac:dyDescent="0.3">
      <c r="A269">
        <v>1</v>
      </c>
      <c r="B269">
        <v>1</v>
      </c>
      <c r="C269">
        <v>0</v>
      </c>
      <c r="D269">
        <v>1</v>
      </c>
      <c r="E269">
        <v>0</v>
      </c>
      <c r="F269">
        <v>46</v>
      </c>
      <c r="G269">
        <v>42.35</v>
      </c>
      <c r="H269">
        <v>3</v>
      </c>
      <c r="I269">
        <v>46151.124499999998</v>
      </c>
      <c r="J269">
        <f t="shared" si="26"/>
        <v>214.82812781384098</v>
      </c>
      <c r="K269">
        <f t="shared" si="27"/>
        <v>35.869673957514941</v>
      </c>
      <c r="L269">
        <f t="shared" si="28"/>
        <v>10.739676605831331</v>
      </c>
      <c r="M269" s="8">
        <f t="shared" si="29"/>
        <v>49762.523404628912</v>
      </c>
      <c r="N269">
        <f t="shared" si="30"/>
        <v>3611.3989046289134</v>
      </c>
      <c r="O269" s="8">
        <f t="shared" si="31"/>
        <v>13042202.048354916</v>
      </c>
      <c r="P269" s="8"/>
    </row>
    <row r="270" spans="1:16" x14ac:dyDescent="0.3">
      <c r="A270">
        <v>1</v>
      </c>
      <c r="B270">
        <v>1</v>
      </c>
      <c r="C270">
        <v>0</v>
      </c>
      <c r="D270">
        <v>1</v>
      </c>
      <c r="E270">
        <v>0</v>
      </c>
      <c r="F270">
        <v>40</v>
      </c>
      <c r="G270">
        <v>19.8</v>
      </c>
      <c r="H270">
        <v>1</v>
      </c>
      <c r="I270">
        <v>17179.522000000001</v>
      </c>
      <c r="J270">
        <f t="shared" si="26"/>
        <v>131.07067559145332</v>
      </c>
      <c r="K270">
        <f t="shared" si="27"/>
        <v>25.803009283824426</v>
      </c>
      <c r="L270">
        <f t="shared" si="28"/>
        <v>9.7514733721011204</v>
      </c>
      <c r="M270" s="8">
        <f t="shared" si="29"/>
        <v>24396.907095541334</v>
      </c>
      <c r="N270">
        <f t="shared" si="30"/>
        <v>7217.3850955413327</v>
      </c>
      <c r="O270" s="8">
        <f t="shared" si="31"/>
        <v>52090647.617342174</v>
      </c>
      <c r="P270" s="8"/>
    </row>
    <row r="271" spans="1:16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59</v>
      </c>
      <c r="G271">
        <v>32.395000000000003</v>
      </c>
      <c r="H271">
        <v>3</v>
      </c>
      <c r="I271">
        <v>14590.63205</v>
      </c>
      <c r="J271">
        <f t="shared" si="26"/>
        <v>120.79168866275528</v>
      </c>
      <c r="K271">
        <f t="shared" si="27"/>
        <v>24.435695341862957</v>
      </c>
      <c r="L271">
        <f t="shared" si="28"/>
        <v>9.5881349613461637</v>
      </c>
      <c r="M271" s="8">
        <f t="shared" si="29"/>
        <v>18209.93874242136</v>
      </c>
      <c r="N271">
        <f t="shared" si="30"/>
        <v>3619.3066924213599</v>
      </c>
      <c r="O271" s="8">
        <f t="shared" si="31"/>
        <v>13099380.933806045</v>
      </c>
      <c r="P271" s="8"/>
    </row>
    <row r="272" spans="1:16" x14ac:dyDescent="0.3">
      <c r="A272">
        <v>1</v>
      </c>
      <c r="B272">
        <v>0</v>
      </c>
      <c r="C272">
        <v>1</v>
      </c>
      <c r="D272">
        <v>0</v>
      </c>
      <c r="E272">
        <v>0</v>
      </c>
      <c r="F272">
        <v>45</v>
      </c>
      <c r="G272">
        <v>30.2</v>
      </c>
      <c r="H272">
        <v>1</v>
      </c>
      <c r="I272">
        <v>7441.0529999999999</v>
      </c>
      <c r="J272">
        <f t="shared" si="26"/>
        <v>86.261538358645097</v>
      </c>
      <c r="K272">
        <f t="shared" si="27"/>
        <v>19.522921107511159</v>
      </c>
      <c r="L272">
        <f t="shared" si="28"/>
        <v>8.9147676500704573</v>
      </c>
      <c r="M272" s="8">
        <f t="shared" si="29"/>
        <v>7245.5280891046405</v>
      </c>
      <c r="N272">
        <f t="shared" si="30"/>
        <v>195.52491089535943</v>
      </c>
      <c r="O272" s="8">
        <f t="shared" si="31"/>
        <v>38229.99078063824</v>
      </c>
      <c r="P272" s="8"/>
    </row>
    <row r="273" spans="1:16" x14ac:dyDescent="0.3">
      <c r="A273">
        <v>1</v>
      </c>
      <c r="B273">
        <v>0</v>
      </c>
      <c r="C273">
        <v>0</v>
      </c>
      <c r="D273">
        <v>0</v>
      </c>
      <c r="E273">
        <v>0</v>
      </c>
      <c r="F273">
        <v>49</v>
      </c>
      <c r="G273">
        <v>25.84</v>
      </c>
      <c r="H273">
        <v>1</v>
      </c>
      <c r="I273">
        <v>9282.4806000000008</v>
      </c>
      <c r="J273">
        <f t="shared" si="26"/>
        <v>96.345630933633942</v>
      </c>
      <c r="K273">
        <f t="shared" si="27"/>
        <v>21.016223744147901</v>
      </c>
      <c r="L273">
        <f t="shared" si="28"/>
        <v>9.135884096094836</v>
      </c>
      <c r="M273" s="8">
        <f t="shared" si="29"/>
        <v>8929.3983637863785</v>
      </c>
      <c r="N273">
        <f t="shared" si="30"/>
        <v>353.08223621362231</v>
      </c>
      <c r="O273" s="8">
        <f t="shared" si="31"/>
        <v>124667.06552961218</v>
      </c>
      <c r="P273" s="8"/>
    </row>
    <row r="274" spans="1:16" x14ac:dyDescent="0.3">
      <c r="A274">
        <v>1</v>
      </c>
      <c r="B274">
        <v>0</v>
      </c>
      <c r="C274">
        <v>0</v>
      </c>
      <c r="D274">
        <v>1</v>
      </c>
      <c r="E274">
        <v>0</v>
      </c>
      <c r="F274">
        <v>18</v>
      </c>
      <c r="G274">
        <v>29.37</v>
      </c>
      <c r="H274">
        <v>1</v>
      </c>
      <c r="I274">
        <v>1719.4363000000001</v>
      </c>
      <c r="J274">
        <f t="shared" si="26"/>
        <v>41.466086142774557</v>
      </c>
      <c r="K274">
        <f t="shared" si="27"/>
        <v>11.98014378271194</v>
      </c>
      <c r="L274">
        <f t="shared" si="28"/>
        <v>7.4497517835333076</v>
      </c>
      <c r="M274" s="8">
        <f t="shared" si="29"/>
        <v>2738.2924748419427</v>
      </c>
      <c r="N274">
        <f t="shared" si="30"/>
        <v>1018.8561748419427</v>
      </c>
      <c r="O274" s="8">
        <f t="shared" si="31"/>
        <v>1038067.9050135553</v>
      </c>
      <c r="P274" s="8"/>
    </row>
    <row r="275" spans="1:16" x14ac:dyDescent="0.3">
      <c r="A275">
        <v>1</v>
      </c>
      <c r="B275">
        <v>1</v>
      </c>
      <c r="C275">
        <v>1</v>
      </c>
      <c r="D275">
        <v>0</v>
      </c>
      <c r="E275">
        <v>0</v>
      </c>
      <c r="F275">
        <v>50</v>
      </c>
      <c r="G275">
        <v>34.200000000000003</v>
      </c>
      <c r="H275">
        <v>2</v>
      </c>
      <c r="I275">
        <v>42856.838000000003</v>
      </c>
      <c r="J275">
        <f t="shared" si="26"/>
        <v>207.01893150144505</v>
      </c>
      <c r="K275">
        <f t="shared" si="27"/>
        <v>34.995057261197474</v>
      </c>
      <c r="L275">
        <f t="shared" si="28"/>
        <v>10.665620491224391</v>
      </c>
      <c r="M275" s="8">
        <f t="shared" si="29"/>
        <v>47606.608768601232</v>
      </c>
      <c r="N275">
        <f t="shared" si="30"/>
        <v>4749.7707686012291</v>
      </c>
      <c r="O275" s="8">
        <f t="shared" si="31"/>
        <v>22560322.354258709</v>
      </c>
      <c r="P275" s="8"/>
    </row>
    <row r="276" spans="1:16" x14ac:dyDescent="0.3">
      <c r="A276">
        <v>1</v>
      </c>
      <c r="B276">
        <v>0</v>
      </c>
      <c r="C276">
        <v>0</v>
      </c>
      <c r="D276">
        <v>0</v>
      </c>
      <c r="E276">
        <v>1</v>
      </c>
      <c r="F276">
        <v>41</v>
      </c>
      <c r="G276">
        <v>37.049999999999997</v>
      </c>
      <c r="H276">
        <v>2</v>
      </c>
      <c r="I276">
        <v>7265.7025000000003</v>
      </c>
      <c r="J276">
        <f t="shared" si="26"/>
        <v>85.239090211005887</v>
      </c>
      <c r="K276">
        <f t="shared" si="27"/>
        <v>19.368346102230326</v>
      </c>
      <c r="L276">
        <f t="shared" si="28"/>
        <v>8.8909202678195989</v>
      </c>
      <c r="M276" s="8">
        <f t="shared" si="29"/>
        <v>8171.8632558506542</v>
      </c>
      <c r="N276">
        <f t="shared" si="30"/>
        <v>906.16075585065391</v>
      </c>
      <c r="O276" s="8">
        <f t="shared" si="31"/>
        <v>821127.31544382835</v>
      </c>
      <c r="P276" s="8"/>
    </row>
    <row r="277" spans="1:16" x14ac:dyDescent="0.3">
      <c r="A277">
        <v>1</v>
      </c>
      <c r="B277">
        <v>0</v>
      </c>
      <c r="C277">
        <v>0</v>
      </c>
      <c r="D277">
        <v>0</v>
      </c>
      <c r="E277">
        <v>0</v>
      </c>
      <c r="F277">
        <v>50</v>
      </c>
      <c r="G277">
        <v>27.454999999999998</v>
      </c>
      <c r="H277">
        <v>1</v>
      </c>
      <c r="I277">
        <v>9617.6624499999998</v>
      </c>
      <c r="J277">
        <f t="shared" si="26"/>
        <v>98.069681604459177</v>
      </c>
      <c r="K277">
        <f t="shared" si="27"/>
        <v>21.266197532859721</v>
      </c>
      <c r="L277">
        <f t="shared" si="28"/>
        <v>9.1713565255677594</v>
      </c>
      <c r="M277" s="8">
        <f t="shared" si="29"/>
        <v>9445.4297423802909</v>
      </c>
      <c r="N277">
        <f t="shared" si="30"/>
        <v>172.23270761970889</v>
      </c>
      <c r="O277" s="8">
        <f t="shared" si="31"/>
        <v>29664.105574016128</v>
      </c>
      <c r="P277" s="8"/>
    </row>
    <row r="278" spans="1:16" x14ac:dyDescent="0.3">
      <c r="A278">
        <v>1</v>
      </c>
      <c r="B278">
        <v>0</v>
      </c>
      <c r="C278">
        <v>0</v>
      </c>
      <c r="D278">
        <v>0</v>
      </c>
      <c r="E278">
        <v>1</v>
      </c>
      <c r="F278">
        <v>25</v>
      </c>
      <c r="G278">
        <v>27.55</v>
      </c>
      <c r="H278">
        <v>0</v>
      </c>
      <c r="I278">
        <v>2523.1695</v>
      </c>
      <c r="J278">
        <f t="shared" si="26"/>
        <v>50.23116064755024</v>
      </c>
      <c r="K278">
        <f t="shared" si="27"/>
        <v>13.613887018942217</v>
      </c>
      <c r="L278">
        <f t="shared" si="28"/>
        <v>7.8332711283107317</v>
      </c>
      <c r="M278" s="8">
        <f t="shared" si="29"/>
        <v>3375.7454771373514</v>
      </c>
      <c r="N278">
        <f t="shared" si="30"/>
        <v>852.5759771373514</v>
      </c>
      <c r="O278" s="8">
        <f t="shared" si="31"/>
        <v>726885.79679170949</v>
      </c>
      <c r="P278" s="8"/>
    </row>
    <row r="279" spans="1:16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47</v>
      </c>
      <c r="G279">
        <v>26.6</v>
      </c>
      <c r="H279">
        <v>2</v>
      </c>
      <c r="I279">
        <v>9715.8410000000003</v>
      </c>
      <c r="J279">
        <f t="shared" si="26"/>
        <v>98.568965704221526</v>
      </c>
      <c r="K279">
        <f t="shared" si="27"/>
        <v>21.33831554100383</v>
      </c>
      <c r="L279">
        <f t="shared" si="28"/>
        <v>9.1815129252289989</v>
      </c>
      <c r="M279" s="8">
        <f t="shared" si="29"/>
        <v>10050.515202778275</v>
      </c>
      <c r="N279">
        <f t="shared" si="30"/>
        <v>334.67420277827478</v>
      </c>
      <c r="O279" s="8">
        <f t="shared" si="31"/>
        <v>112006.82200527379</v>
      </c>
      <c r="P279" s="8"/>
    </row>
    <row r="280" spans="1:16" x14ac:dyDescent="0.3">
      <c r="A280">
        <v>1</v>
      </c>
      <c r="B280">
        <v>0</v>
      </c>
      <c r="C280">
        <v>0</v>
      </c>
      <c r="D280">
        <v>0</v>
      </c>
      <c r="E280">
        <v>1</v>
      </c>
      <c r="F280">
        <v>19</v>
      </c>
      <c r="G280">
        <v>20.614999999999998</v>
      </c>
      <c r="H280">
        <v>2</v>
      </c>
      <c r="I280">
        <v>2803.69785</v>
      </c>
      <c r="J280">
        <f t="shared" si="26"/>
        <v>52.94995609063335</v>
      </c>
      <c r="K280">
        <f t="shared" si="27"/>
        <v>14.100799461737177</v>
      </c>
      <c r="L280">
        <f t="shared" si="28"/>
        <v>7.9386944855722676</v>
      </c>
      <c r="M280" s="8">
        <f t="shared" si="29"/>
        <v>3065.1166897656249</v>
      </c>
      <c r="N280">
        <f t="shared" si="30"/>
        <v>261.41883976562485</v>
      </c>
      <c r="O280" s="8">
        <f t="shared" si="31"/>
        <v>68339.809784405443</v>
      </c>
      <c r="P280" s="8"/>
    </row>
    <row r="281" spans="1:16" x14ac:dyDescent="0.3">
      <c r="A281">
        <v>0</v>
      </c>
      <c r="B281">
        <v>0</v>
      </c>
      <c r="C281">
        <v>1</v>
      </c>
      <c r="D281">
        <v>0</v>
      </c>
      <c r="E281">
        <v>0</v>
      </c>
      <c r="F281">
        <v>22</v>
      </c>
      <c r="G281">
        <v>24.3</v>
      </c>
      <c r="H281">
        <v>0</v>
      </c>
      <c r="I281">
        <v>2150.4690000000001</v>
      </c>
      <c r="J281">
        <f t="shared" si="26"/>
        <v>46.373149558769455</v>
      </c>
      <c r="K281">
        <f t="shared" si="27"/>
        <v>12.90756722051019</v>
      </c>
      <c r="L281">
        <f t="shared" si="28"/>
        <v>7.6734412368676237</v>
      </c>
      <c r="M281" s="8">
        <f t="shared" si="29"/>
        <v>2943.6634369345693</v>
      </c>
      <c r="N281">
        <f t="shared" si="30"/>
        <v>793.19443693456924</v>
      </c>
      <c r="O281" s="8">
        <f t="shared" si="31"/>
        <v>629157.41478394833</v>
      </c>
      <c r="P281" s="8"/>
    </row>
    <row r="282" spans="1:16" x14ac:dyDescent="0.3">
      <c r="A282">
        <v>1</v>
      </c>
      <c r="B282">
        <v>0</v>
      </c>
      <c r="C282">
        <v>0</v>
      </c>
      <c r="D282">
        <v>1</v>
      </c>
      <c r="E282">
        <v>0</v>
      </c>
      <c r="F282">
        <v>59</v>
      </c>
      <c r="G282">
        <v>31.79</v>
      </c>
      <c r="H282">
        <v>2</v>
      </c>
      <c r="I282">
        <v>12928.7911</v>
      </c>
      <c r="J282">
        <f t="shared" si="26"/>
        <v>113.70484202530692</v>
      </c>
      <c r="K282">
        <f t="shared" si="27"/>
        <v>23.470335952452093</v>
      </c>
      <c r="L282">
        <f t="shared" si="28"/>
        <v>9.4672119716485774</v>
      </c>
      <c r="M282" s="8">
        <f t="shared" si="29"/>
        <v>12928.13214227887</v>
      </c>
      <c r="N282">
        <f t="shared" si="30"/>
        <v>0.65895772113071871</v>
      </c>
      <c r="O282" s="8">
        <f t="shared" si="31"/>
        <v>0.43422527823779006</v>
      </c>
      <c r="P282" s="8"/>
    </row>
    <row r="283" spans="1:16" x14ac:dyDescent="0.3">
      <c r="A283">
        <v>0</v>
      </c>
      <c r="B283">
        <v>0</v>
      </c>
      <c r="C283">
        <v>0</v>
      </c>
      <c r="D283">
        <v>1</v>
      </c>
      <c r="E283">
        <v>0</v>
      </c>
      <c r="F283">
        <v>51</v>
      </c>
      <c r="G283">
        <v>21.56</v>
      </c>
      <c r="H283">
        <v>1</v>
      </c>
      <c r="I283">
        <v>9855.1314000000002</v>
      </c>
      <c r="J283">
        <f t="shared" si="26"/>
        <v>99.27301446012406</v>
      </c>
      <c r="K283">
        <f t="shared" si="27"/>
        <v>21.439803783614884</v>
      </c>
      <c r="L283">
        <f t="shared" si="28"/>
        <v>9.195747552831266</v>
      </c>
      <c r="M283" s="8">
        <f t="shared" si="29"/>
        <v>8326.8710226269195</v>
      </c>
      <c r="N283">
        <f t="shared" si="30"/>
        <v>1528.2603773730807</v>
      </c>
      <c r="O283" s="8">
        <f t="shared" si="31"/>
        <v>2335579.7810485112</v>
      </c>
      <c r="P283" s="8"/>
    </row>
    <row r="284" spans="1:16" x14ac:dyDescent="0.3">
      <c r="A284">
        <v>0</v>
      </c>
      <c r="B284">
        <v>1</v>
      </c>
      <c r="C284">
        <v>0</v>
      </c>
      <c r="D284">
        <v>0</v>
      </c>
      <c r="E284">
        <v>0</v>
      </c>
      <c r="F284">
        <v>40</v>
      </c>
      <c r="G284">
        <v>28.12</v>
      </c>
      <c r="H284">
        <v>1</v>
      </c>
      <c r="I284">
        <v>22331.566800000001</v>
      </c>
      <c r="J284">
        <f t="shared" si="26"/>
        <v>149.43750131744039</v>
      </c>
      <c r="K284">
        <f t="shared" si="27"/>
        <v>28.160459145029581</v>
      </c>
      <c r="L284">
        <f t="shared" si="28"/>
        <v>10.013756508069079</v>
      </c>
      <c r="M284" s="8">
        <f t="shared" si="29"/>
        <v>34410.029644339484</v>
      </c>
      <c r="N284">
        <f t="shared" si="30"/>
        <v>12078.462844339483</v>
      </c>
      <c r="O284" s="8">
        <f t="shared" si="31"/>
        <v>145889264.68208945</v>
      </c>
      <c r="P284" s="8"/>
    </row>
    <row r="285" spans="1:16" x14ac:dyDescent="0.3">
      <c r="A285">
        <v>1</v>
      </c>
      <c r="B285">
        <v>1</v>
      </c>
      <c r="C285">
        <v>0</v>
      </c>
      <c r="D285">
        <v>0</v>
      </c>
      <c r="E285">
        <v>0</v>
      </c>
      <c r="F285">
        <v>54</v>
      </c>
      <c r="G285">
        <v>40.564999999999998</v>
      </c>
      <c r="H285">
        <v>3</v>
      </c>
      <c r="I285">
        <v>48549.178350000002</v>
      </c>
      <c r="J285">
        <f t="shared" si="26"/>
        <v>220.33878085802328</v>
      </c>
      <c r="K285">
        <f t="shared" si="27"/>
        <v>36.480487061933886</v>
      </c>
      <c r="L285">
        <f t="shared" si="28"/>
        <v>10.790332549786354</v>
      </c>
      <c r="M285" s="8">
        <f t="shared" si="29"/>
        <v>74981.241614513623</v>
      </c>
      <c r="N285">
        <f t="shared" si="30"/>
        <v>26432.063264513621</v>
      </c>
      <c r="O285" s="8">
        <f t="shared" si="31"/>
        <v>698653968.41925049</v>
      </c>
      <c r="P285" s="8"/>
    </row>
    <row r="286" spans="1:16" x14ac:dyDescent="0.3">
      <c r="A286">
        <v>1</v>
      </c>
      <c r="B286">
        <v>0</v>
      </c>
      <c r="C286">
        <v>0</v>
      </c>
      <c r="D286">
        <v>0</v>
      </c>
      <c r="E286">
        <v>0</v>
      </c>
      <c r="F286">
        <v>30</v>
      </c>
      <c r="G286">
        <v>27.645</v>
      </c>
      <c r="H286">
        <v>1</v>
      </c>
      <c r="I286">
        <v>4237.12655</v>
      </c>
      <c r="J286">
        <f t="shared" si="26"/>
        <v>65.093214316086744</v>
      </c>
      <c r="K286">
        <f t="shared" si="27"/>
        <v>16.181687570963774</v>
      </c>
      <c r="L286">
        <f t="shared" si="28"/>
        <v>8.3516406180115368</v>
      </c>
      <c r="M286" s="8">
        <f t="shared" si="29"/>
        <v>4741.9071402985692</v>
      </c>
      <c r="N286">
        <f t="shared" si="30"/>
        <v>504.78059029856922</v>
      </c>
      <c r="O286" s="8">
        <f t="shared" si="31"/>
        <v>254803.44434217201</v>
      </c>
      <c r="P286" s="8"/>
    </row>
    <row r="287" spans="1:16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55</v>
      </c>
      <c r="G287">
        <v>32.395000000000003</v>
      </c>
      <c r="H287">
        <v>1</v>
      </c>
      <c r="I287">
        <v>11879.10405</v>
      </c>
      <c r="J287">
        <f t="shared" si="26"/>
        <v>108.9913026346598</v>
      </c>
      <c r="K287">
        <f t="shared" si="27"/>
        <v>22.817141138151609</v>
      </c>
      <c r="L287">
        <f t="shared" si="28"/>
        <v>9.38253617340599</v>
      </c>
      <c r="M287" s="8">
        <f t="shared" si="29"/>
        <v>12934.876534794976</v>
      </c>
      <c r="N287">
        <f t="shared" si="30"/>
        <v>1055.7724847949758</v>
      </c>
      <c r="O287" s="8">
        <f t="shared" si="31"/>
        <v>1114655.5396501573</v>
      </c>
      <c r="P287" s="8"/>
    </row>
    <row r="288" spans="1:16" x14ac:dyDescent="0.3">
      <c r="A288">
        <v>0</v>
      </c>
      <c r="B288">
        <v>0</v>
      </c>
      <c r="C288">
        <v>1</v>
      </c>
      <c r="D288">
        <v>0</v>
      </c>
      <c r="E288">
        <v>0</v>
      </c>
      <c r="F288">
        <v>52</v>
      </c>
      <c r="G288">
        <v>31.2</v>
      </c>
      <c r="H288">
        <v>0</v>
      </c>
      <c r="I288">
        <v>9625.92</v>
      </c>
      <c r="J288">
        <f t="shared" si="26"/>
        <v>98.111772993866538</v>
      </c>
      <c r="K288">
        <f t="shared" si="27"/>
        <v>21.272282048604904</v>
      </c>
      <c r="L288">
        <f t="shared" si="28"/>
        <v>9.172214739003671</v>
      </c>
      <c r="M288" s="8">
        <f t="shared" si="29"/>
        <v>9110.1608305064346</v>
      </c>
      <c r="N288">
        <f t="shared" si="30"/>
        <v>515.75916949356542</v>
      </c>
      <c r="O288" s="8">
        <f t="shared" si="31"/>
        <v>266007.52091669233</v>
      </c>
      <c r="P288" s="8"/>
    </row>
    <row r="289" spans="1:16" x14ac:dyDescent="0.3">
      <c r="A289">
        <v>1</v>
      </c>
      <c r="B289">
        <v>0</v>
      </c>
      <c r="C289">
        <v>0</v>
      </c>
      <c r="D289">
        <v>1</v>
      </c>
      <c r="E289">
        <v>0</v>
      </c>
      <c r="F289">
        <v>46</v>
      </c>
      <c r="G289">
        <v>26.62</v>
      </c>
      <c r="H289">
        <v>1</v>
      </c>
      <c r="I289">
        <v>7742.1098000000002</v>
      </c>
      <c r="J289">
        <f t="shared" si="26"/>
        <v>87.989259571836385</v>
      </c>
      <c r="K289">
        <f t="shared" si="27"/>
        <v>19.782739949432703</v>
      </c>
      <c r="L289">
        <f t="shared" si="28"/>
        <v>8.9544295134188374</v>
      </c>
      <c r="M289" s="8">
        <f t="shared" si="29"/>
        <v>6950.6815128212747</v>
      </c>
      <c r="N289">
        <f t="shared" si="30"/>
        <v>791.42828717872544</v>
      </c>
      <c r="O289" s="8">
        <f t="shared" si="31"/>
        <v>626358.73374665109</v>
      </c>
      <c r="P289" s="8"/>
    </row>
    <row r="290" spans="1:16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46</v>
      </c>
      <c r="G290">
        <v>48.07</v>
      </c>
      <c r="H290">
        <v>2</v>
      </c>
      <c r="I290">
        <v>9432.9253000000008</v>
      </c>
      <c r="J290">
        <f t="shared" si="26"/>
        <v>97.123247989345998</v>
      </c>
      <c r="K290">
        <f t="shared" si="27"/>
        <v>21.129155131917383</v>
      </c>
      <c r="L290">
        <f t="shared" si="28"/>
        <v>9.1519615396107596</v>
      </c>
      <c r="M290" s="8">
        <f t="shared" si="29"/>
        <v>12938.400863211835</v>
      </c>
      <c r="N290">
        <f t="shared" si="30"/>
        <v>3505.475563211834</v>
      </c>
      <c r="O290" s="8">
        <f t="shared" si="31"/>
        <v>12288358.924275326</v>
      </c>
      <c r="P290" s="8"/>
    </row>
    <row r="291" spans="1:16" x14ac:dyDescent="0.3">
      <c r="A291">
        <v>0</v>
      </c>
      <c r="B291">
        <v>0</v>
      </c>
      <c r="C291">
        <v>0</v>
      </c>
      <c r="D291">
        <v>0</v>
      </c>
      <c r="E291">
        <v>1</v>
      </c>
      <c r="F291">
        <v>63</v>
      </c>
      <c r="G291">
        <v>26.22</v>
      </c>
      <c r="H291">
        <v>0</v>
      </c>
      <c r="I291">
        <v>14256.192800000001</v>
      </c>
      <c r="J291">
        <f t="shared" si="26"/>
        <v>119.3992998304429</v>
      </c>
      <c r="K291">
        <f t="shared" si="27"/>
        <v>24.247549431752716</v>
      </c>
      <c r="L291">
        <f t="shared" si="28"/>
        <v>9.5649466737493309</v>
      </c>
      <c r="M291" s="8">
        <f t="shared" si="29"/>
        <v>13307.748402869285</v>
      </c>
      <c r="N291">
        <f t="shared" si="30"/>
        <v>948.44439713071552</v>
      </c>
      <c r="O291" s="8">
        <f t="shared" si="31"/>
        <v>899546.77444864635</v>
      </c>
      <c r="P291" s="8"/>
    </row>
    <row r="292" spans="1:16" x14ac:dyDescent="0.3">
      <c r="A292">
        <v>0</v>
      </c>
      <c r="B292">
        <v>1</v>
      </c>
      <c r="C292">
        <v>0</v>
      </c>
      <c r="D292">
        <v>0</v>
      </c>
      <c r="E292">
        <v>0</v>
      </c>
      <c r="F292">
        <v>59</v>
      </c>
      <c r="G292">
        <v>36.765000000000001</v>
      </c>
      <c r="H292">
        <v>1</v>
      </c>
      <c r="I292">
        <v>47896.79135</v>
      </c>
      <c r="J292">
        <f t="shared" si="26"/>
        <v>218.85335581160277</v>
      </c>
      <c r="K292">
        <f t="shared" si="27"/>
        <v>36.316345587081678</v>
      </c>
      <c r="L292">
        <f t="shared" si="28"/>
        <v>10.776803794725254</v>
      </c>
      <c r="M292" s="8">
        <f t="shared" si="29"/>
        <v>74516.799296621641</v>
      </c>
      <c r="N292">
        <f t="shared" si="30"/>
        <v>26620.007946621641</v>
      </c>
      <c r="O292" s="8">
        <f t="shared" si="31"/>
        <v>708624823.07819927</v>
      </c>
      <c r="P292" s="8"/>
    </row>
    <row r="293" spans="1:16" x14ac:dyDescent="0.3">
      <c r="A293">
        <v>1</v>
      </c>
      <c r="B293">
        <v>0</v>
      </c>
      <c r="C293">
        <v>0</v>
      </c>
      <c r="D293">
        <v>1</v>
      </c>
      <c r="E293">
        <v>0</v>
      </c>
      <c r="F293">
        <v>52</v>
      </c>
      <c r="G293">
        <v>26.4</v>
      </c>
      <c r="H293">
        <v>3</v>
      </c>
      <c r="I293">
        <v>25992.821039999999</v>
      </c>
      <c r="J293">
        <f t="shared" si="26"/>
        <v>161.22289241915988</v>
      </c>
      <c r="K293">
        <f t="shared" si="27"/>
        <v>29.622233812470416</v>
      </c>
      <c r="L293">
        <f t="shared" si="28"/>
        <v>10.165575665031019</v>
      </c>
      <c r="M293" s="8">
        <f t="shared" si="29"/>
        <v>10455.213917641597</v>
      </c>
      <c r="N293">
        <f t="shared" si="30"/>
        <v>15537.607122358402</v>
      </c>
      <c r="O293" s="8">
        <f t="shared" si="31"/>
        <v>241417235.08876255</v>
      </c>
      <c r="P293" s="8"/>
    </row>
    <row r="294" spans="1:16" x14ac:dyDescent="0.3">
      <c r="A294">
        <v>0</v>
      </c>
      <c r="B294">
        <v>0</v>
      </c>
      <c r="C294">
        <v>1</v>
      </c>
      <c r="D294">
        <v>0</v>
      </c>
      <c r="E294">
        <v>0</v>
      </c>
      <c r="F294">
        <v>28</v>
      </c>
      <c r="G294">
        <v>33.4</v>
      </c>
      <c r="H294">
        <v>0</v>
      </c>
      <c r="I294">
        <v>3172.018</v>
      </c>
      <c r="J294">
        <f t="shared" si="26"/>
        <v>56.320671160773642</v>
      </c>
      <c r="K294">
        <f t="shared" si="27"/>
        <v>14.693047447253033</v>
      </c>
      <c r="L294">
        <f t="shared" si="28"/>
        <v>8.0621232573918533</v>
      </c>
      <c r="M294" s="8">
        <f t="shared" si="29"/>
        <v>4091.2706845936209</v>
      </c>
      <c r="N294">
        <f t="shared" si="30"/>
        <v>919.25268459362087</v>
      </c>
      <c r="O294" s="8">
        <f t="shared" si="31"/>
        <v>845025.49813257903</v>
      </c>
      <c r="P294" s="8"/>
    </row>
    <row r="295" spans="1:16" x14ac:dyDescent="0.3">
      <c r="A295">
        <v>1</v>
      </c>
      <c r="B295">
        <v>0</v>
      </c>
      <c r="C295">
        <v>0</v>
      </c>
      <c r="D295">
        <v>0</v>
      </c>
      <c r="E295">
        <v>0</v>
      </c>
      <c r="F295">
        <v>29</v>
      </c>
      <c r="G295">
        <v>29.64</v>
      </c>
      <c r="H295">
        <v>1</v>
      </c>
      <c r="I295">
        <v>20277.807509999999</v>
      </c>
      <c r="J295">
        <f t="shared" si="26"/>
        <v>142.40016681872251</v>
      </c>
      <c r="K295">
        <f t="shared" si="27"/>
        <v>27.269279630118866</v>
      </c>
      <c r="L295">
        <f t="shared" si="28"/>
        <v>9.9172823409139639</v>
      </c>
      <c r="M295" s="8">
        <f t="shared" si="29"/>
        <v>4704.5989762003055</v>
      </c>
      <c r="N295">
        <f t="shared" si="30"/>
        <v>15573.208533799694</v>
      </c>
      <c r="O295" s="8">
        <f t="shared" si="31"/>
        <v>242524824.03721163</v>
      </c>
      <c r="P295" s="8"/>
    </row>
    <row r="296" spans="1:16" x14ac:dyDescent="0.3">
      <c r="A296">
        <v>1</v>
      </c>
      <c r="B296">
        <v>1</v>
      </c>
      <c r="C296">
        <v>0</v>
      </c>
      <c r="D296">
        <v>1</v>
      </c>
      <c r="E296">
        <v>0</v>
      </c>
      <c r="F296">
        <v>25</v>
      </c>
      <c r="G296">
        <v>45.54</v>
      </c>
      <c r="H296">
        <v>2</v>
      </c>
      <c r="I296">
        <v>42112.2356</v>
      </c>
      <c r="J296">
        <f t="shared" si="26"/>
        <v>205.21265945355321</v>
      </c>
      <c r="K296">
        <f t="shared" si="27"/>
        <v>34.79120191996752</v>
      </c>
      <c r="L296">
        <f t="shared" si="28"/>
        <v>10.648093609274202</v>
      </c>
      <c r="M296" s="8">
        <f t="shared" si="29"/>
        <v>22688.462682850757</v>
      </c>
      <c r="N296">
        <f t="shared" si="30"/>
        <v>19423.772917149243</v>
      </c>
      <c r="O296" s="8">
        <f t="shared" si="31"/>
        <v>377282954.3369804</v>
      </c>
      <c r="P296" s="8"/>
    </row>
    <row r="297" spans="1:16" x14ac:dyDescent="0.3">
      <c r="A297">
        <v>0</v>
      </c>
      <c r="B297">
        <v>0</v>
      </c>
      <c r="C297">
        <v>0</v>
      </c>
      <c r="D297">
        <v>1</v>
      </c>
      <c r="E297">
        <v>0</v>
      </c>
      <c r="F297">
        <v>22</v>
      </c>
      <c r="G297">
        <v>28.82</v>
      </c>
      <c r="H297">
        <v>0</v>
      </c>
      <c r="I297">
        <v>2156.7518</v>
      </c>
      <c r="J297">
        <f t="shared" si="26"/>
        <v>46.440841938965747</v>
      </c>
      <c r="K297">
        <f t="shared" si="27"/>
        <v>12.920125227629592</v>
      </c>
      <c r="L297">
        <f t="shared" si="28"/>
        <v>7.6763585725454204</v>
      </c>
      <c r="M297" s="8">
        <f t="shared" si="29"/>
        <v>3040.0213763617771</v>
      </c>
      <c r="N297">
        <f t="shared" si="30"/>
        <v>883.26957636177713</v>
      </c>
      <c r="O297" s="8">
        <f t="shared" si="31"/>
        <v>780165.14452631329</v>
      </c>
      <c r="P297" s="8"/>
    </row>
    <row r="298" spans="1:16" x14ac:dyDescent="0.3">
      <c r="A298">
        <v>1</v>
      </c>
      <c r="B298">
        <v>0</v>
      </c>
      <c r="C298">
        <v>1</v>
      </c>
      <c r="D298">
        <v>0</v>
      </c>
      <c r="E298">
        <v>0</v>
      </c>
      <c r="F298">
        <v>25</v>
      </c>
      <c r="G298">
        <v>26.8</v>
      </c>
      <c r="H298">
        <v>3</v>
      </c>
      <c r="I298">
        <v>3906.127</v>
      </c>
      <c r="J298">
        <f t="shared" si="26"/>
        <v>62.499015992253831</v>
      </c>
      <c r="K298">
        <f t="shared" si="27"/>
        <v>15.74884782030913</v>
      </c>
      <c r="L298">
        <f t="shared" si="28"/>
        <v>8.2703016249889547</v>
      </c>
      <c r="M298" s="8">
        <f t="shared" si="29"/>
        <v>4250.3058815258264</v>
      </c>
      <c r="N298">
        <f t="shared" si="30"/>
        <v>344.17888152582645</v>
      </c>
      <c r="O298" s="8">
        <f t="shared" si="31"/>
        <v>118459.10248836888</v>
      </c>
      <c r="P298" s="8"/>
    </row>
    <row r="299" spans="1:16" x14ac:dyDescent="0.3">
      <c r="A299">
        <v>1</v>
      </c>
      <c r="B299">
        <v>0</v>
      </c>
      <c r="C299">
        <v>0</v>
      </c>
      <c r="D299">
        <v>0</v>
      </c>
      <c r="E299">
        <v>0</v>
      </c>
      <c r="F299">
        <v>18</v>
      </c>
      <c r="G299">
        <v>22.99</v>
      </c>
      <c r="H299">
        <v>0</v>
      </c>
      <c r="I299">
        <v>1704.5681</v>
      </c>
      <c r="J299">
        <f t="shared" si="26"/>
        <v>41.286415441401545</v>
      </c>
      <c r="K299">
        <f t="shared" si="27"/>
        <v>11.945512457512351</v>
      </c>
      <c r="L299">
        <f t="shared" si="28"/>
        <v>7.44106704384527</v>
      </c>
      <c r="M299" s="8">
        <f t="shared" si="29"/>
        <v>2657.3863653411231</v>
      </c>
      <c r="N299">
        <f t="shared" si="30"/>
        <v>952.81826534112315</v>
      </c>
      <c r="O299" s="8">
        <f t="shared" si="31"/>
        <v>907862.64676766691</v>
      </c>
      <c r="P299" s="8"/>
    </row>
    <row r="300" spans="1:16" x14ac:dyDescent="0.3">
      <c r="A300">
        <v>1</v>
      </c>
      <c r="B300">
        <v>1</v>
      </c>
      <c r="C300">
        <v>1</v>
      </c>
      <c r="D300">
        <v>0</v>
      </c>
      <c r="E300">
        <v>0</v>
      </c>
      <c r="F300">
        <v>19</v>
      </c>
      <c r="G300">
        <v>27.7</v>
      </c>
      <c r="H300">
        <v>0</v>
      </c>
      <c r="I300">
        <v>16297.846</v>
      </c>
      <c r="J300">
        <f t="shared" si="26"/>
        <v>127.66301735428314</v>
      </c>
      <c r="K300">
        <f t="shared" si="27"/>
        <v>25.353820031809096</v>
      </c>
      <c r="L300">
        <f t="shared" si="28"/>
        <v>9.6987882308233733</v>
      </c>
      <c r="M300" s="8">
        <f t="shared" si="29"/>
        <v>12186.035804208776</v>
      </c>
      <c r="N300">
        <f t="shared" si="30"/>
        <v>4111.810195791224</v>
      </c>
      <c r="O300" s="8">
        <f t="shared" si="31"/>
        <v>16906983.086212665</v>
      </c>
      <c r="P300" s="8"/>
    </row>
    <row r="301" spans="1:16" x14ac:dyDescent="0.3">
      <c r="A301">
        <v>1</v>
      </c>
      <c r="B301">
        <v>1</v>
      </c>
      <c r="C301">
        <v>0</v>
      </c>
      <c r="D301">
        <v>1</v>
      </c>
      <c r="E301">
        <v>0</v>
      </c>
      <c r="F301">
        <v>47</v>
      </c>
      <c r="G301">
        <v>25.41</v>
      </c>
      <c r="H301">
        <v>1</v>
      </c>
      <c r="I301">
        <v>21978.676899999999</v>
      </c>
      <c r="J301">
        <f t="shared" si="26"/>
        <v>148.25207216089763</v>
      </c>
      <c r="K301">
        <f t="shared" si="27"/>
        <v>28.011337627989249</v>
      </c>
      <c r="L301">
        <f t="shared" si="28"/>
        <v>9.9978280305133893</v>
      </c>
      <c r="M301" s="8">
        <f t="shared" si="29"/>
        <v>33500.508073830424</v>
      </c>
      <c r="N301">
        <f t="shared" si="30"/>
        <v>11521.831173830426</v>
      </c>
      <c r="O301" s="8">
        <f t="shared" si="31"/>
        <v>132752593.5982506</v>
      </c>
      <c r="P301" s="8"/>
    </row>
    <row r="302" spans="1:16" x14ac:dyDescent="0.3">
      <c r="A302">
        <v>1</v>
      </c>
      <c r="B302">
        <v>1</v>
      </c>
      <c r="C302">
        <v>0</v>
      </c>
      <c r="D302">
        <v>0</v>
      </c>
      <c r="E302">
        <v>1</v>
      </c>
      <c r="F302">
        <v>31</v>
      </c>
      <c r="G302">
        <v>34.39</v>
      </c>
      <c r="H302">
        <v>3</v>
      </c>
      <c r="I302">
        <v>38746.355100000001</v>
      </c>
      <c r="J302">
        <f t="shared" si="26"/>
        <v>196.84093857731932</v>
      </c>
      <c r="K302">
        <f t="shared" si="27"/>
        <v>33.838436224397256</v>
      </c>
      <c r="L302">
        <f t="shared" si="28"/>
        <v>10.564791968421908</v>
      </c>
      <c r="M302" s="8">
        <f t="shared" si="29"/>
        <v>29238.406737243251</v>
      </c>
      <c r="N302">
        <f t="shared" si="30"/>
        <v>9507.9483627567497</v>
      </c>
      <c r="O302" s="8">
        <f t="shared" si="31"/>
        <v>90401082.068848759</v>
      </c>
      <c r="P302" s="8"/>
    </row>
    <row r="303" spans="1:16" x14ac:dyDescent="0.3">
      <c r="A303">
        <v>0</v>
      </c>
      <c r="B303">
        <v>0</v>
      </c>
      <c r="C303">
        <v>0</v>
      </c>
      <c r="D303">
        <v>0</v>
      </c>
      <c r="E303">
        <v>1</v>
      </c>
      <c r="F303">
        <v>48</v>
      </c>
      <c r="G303">
        <v>28.88</v>
      </c>
      <c r="H303">
        <v>1</v>
      </c>
      <c r="I303">
        <v>9249.4951999999994</v>
      </c>
      <c r="J303">
        <f t="shared" si="26"/>
        <v>96.174295942315055</v>
      </c>
      <c r="K303">
        <f t="shared" si="27"/>
        <v>20.991300402592376</v>
      </c>
      <c r="L303">
        <f t="shared" si="28"/>
        <v>9.1323242560443383</v>
      </c>
      <c r="M303" s="8">
        <f t="shared" si="29"/>
        <v>9088.9166557544468</v>
      </c>
      <c r="N303">
        <f t="shared" si="30"/>
        <v>160.57854424555262</v>
      </c>
      <c r="O303" s="8">
        <f t="shared" si="31"/>
        <v>25785.468872020901</v>
      </c>
      <c r="P303" s="8"/>
    </row>
    <row r="304" spans="1:16" x14ac:dyDescent="0.3">
      <c r="A304">
        <v>1</v>
      </c>
      <c r="B304">
        <v>0</v>
      </c>
      <c r="C304">
        <v>0</v>
      </c>
      <c r="D304">
        <v>0</v>
      </c>
      <c r="E304">
        <v>0</v>
      </c>
      <c r="F304">
        <v>36</v>
      </c>
      <c r="G304">
        <v>27.55</v>
      </c>
      <c r="H304">
        <v>3</v>
      </c>
      <c r="I304">
        <v>6746.7425000000003</v>
      </c>
      <c r="J304">
        <f t="shared" si="26"/>
        <v>82.138556719728157</v>
      </c>
      <c r="K304">
        <f t="shared" si="27"/>
        <v>18.895775116412143</v>
      </c>
      <c r="L304">
        <f t="shared" si="28"/>
        <v>8.8168150747886997</v>
      </c>
      <c r="M304" s="8">
        <f t="shared" si="29"/>
        <v>7144.7108178352291</v>
      </c>
      <c r="N304">
        <f t="shared" si="30"/>
        <v>397.96831783522885</v>
      </c>
      <c r="O304" s="8">
        <f t="shared" si="31"/>
        <v>158378.78200060173</v>
      </c>
      <c r="P304" s="8"/>
    </row>
    <row r="305" spans="1:16" x14ac:dyDescent="0.3">
      <c r="A305">
        <v>0</v>
      </c>
      <c r="B305">
        <v>1</v>
      </c>
      <c r="C305">
        <v>0</v>
      </c>
      <c r="D305">
        <v>0</v>
      </c>
      <c r="E305">
        <v>0</v>
      </c>
      <c r="F305">
        <v>53</v>
      </c>
      <c r="G305">
        <v>22.61</v>
      </c>
      <c r="H305">
        <v>3</v>
      </c>
      <c r="I305">
        <v>24873.384900000001</v>
      </c>
      <c r="J305">
        <f t="shared" si="26"/>
        <v>157.7129826615425</v>
      </c>
      <c r="K305">
        <f t="shared" si="27"/>
        <v>29.190730505213189</v>
      </c>
      <c r="L305">
        <f t="shared" si="28"/>
        <v>10.121553631275622</v>
      </c>
      <c r="M305" s="8">
        <f t="shared" si="29"/>
        <v>61431.813252419131</v>
      </c>
      <c r="N305">
        <f t="shared" si="30"/>
        <v>36558.428352419127</v>
      </c>
      <c r="O305" s="8">
        <f t="shared" si="31"/>
        <v>1336518683.5989628</v>
      </c>
      <c r="P305" s="8"/>
    </row>
    <row r="306" spans="1:16" x14ac:dyDescent="0.3">
      <c r="A306">
        <v>0</v>
      </c>
      <c r="B306">
        <v>0</v>
      </c>
      <c r="C306">
        <v>0</v>
      </c>
      <c r="D306">
        <v>1</v>
      </c>
      <c r="E306">
        <v>0</v>
      </c>
      <c r="F306">
        <v>56</v>
      </c>
      <c r="G306">
        <v>37.51</v>
      </c>
      <c r="H306">
        <v>2</v>
      </c>
      <c r="I306">
        <v>12265.5069</v>
      </c>
      <c r="J306">
        <f t="shared" si="26"/>
        <v>110.74974898391419</v>
      </c>
      <c r="K306">
        <f t="shared" si="27"/>
        <v>23.061904375742433</v>
      </c>
      <c r="L306">
        <f t="shared" si="28"/>
        <v>9.4145462848234871</v>
      </c>
      <c r="M306" s="8">
        <f t="shared" si="29"/>
        <v>13566.197647801939</v>
      </c>
      <c r="N306">
        <f t="shared" si="30"/>
        <v>1300.6907478019384</v>
      </c>
      <c r="O306" s="8">
        <f t="shared" si="31"/>
        <v>1691796.4214175658</v>
      </c>
      <c r="P306" s="8"/>
    </row>
    <row r="307" spans="1:16" x14ac:dyDescent="0.3">
      <c r="A307">
        <v>0</v>
      </c>
      <c r="B307">
        <v>0</v>
      </c>
      <c r="C307">
        <v>0</v>
      </c>
      <c r="D307">
        <v>1</v>
      </c>
      <c r="E307">
        <v>0</v>
      </c>
      <c r="F307">
        <v>28</v>
      </c>
      <c r="G307">
        <v>33</v>
      </c>
      <c r="H307">
        <v>2</v>
      </c>
      <c r="I307">
        <v>4349.4620000000004</v>
      </c>
      <c r="J307">
        <f t="shared" si="26"/>
        <v>65.950451097774916</v>
      </c>
      <c r="K307">
        <f t="shared" si="27"/>
        <v>16.323446003542802</v>
      </c>
      <c r="L307">
        <f t="shared" si="28"/>
        <v>8.3778074382730363</v>
      </c>
      <c r="M307" s="8">
        <f t="shared" si="29"/>
        <v>4849.9812860041447</v>
      </c>
      <c r="N307">
        <f t="shared" si="30"/>
        <v>500.51928600414431</v>
      </c>
      <c r="O307" s="8">
        <f t="shared" si="31"/>
        <v>250519.5556620984</v>
      </c>
      <c r="P307" s="8"/>
    </row>
    <row r="308" spans="1:16" x14ac:dyDescent="0.3">
      <c r="A308">
        <v>0</v>
      </c>
      <c r="B308">
        <v>0</v>
      </c>
      <c r="C308">
        <v>1</v>
      </c>
      <c r="D308">
        <v>0</v>
      </c>
      <c r="E308">
        <v>0</v>
      </c>
      <c r="F308">
        <v>57</v>
      </c>
      <c r="G308">
        <v>38</v>
      </c>
      <c r="H308">
        <v>2</v>
      </c>
      <c r="I308">
        <v>12646.207</v>
      </c>
      <c r="J308">
        <f t="shared" si="26"/>
        <v>112.45535558611694</v>
      </c>
      <c r="K308">
        <f t="shared" si="27"/>
        <v>23.298078027960322</v>
      </c>
      <c r="L308">
        <f t="shared" si="28"/>
        <v>9.4451126072968634</v>
      </c>
      <c r="M308" s="8">
        <f t="shared" si="29"/>
        <v>14540.837347770592</v>
      </c>
      <c r="N308">
        <f t="shared" si="30"/>
        <v>1894.6303477705915</v>
      </c>
      <c r="O308" s="8">
        <f t="shared" si="31"/>
        <v>3589624.1546933125</v>
      </c>
      <c r="P308" s="8"/>
    </row>
    <row r="309" spans="1:16" x14ac:dyDescent="0.3">
      <c r="A309">
        <v>1</v>
      </c>
      <c r="B309">
        <v>0</v>
      </c>
      <c r="C309">
        <v>0</v>
      </c>
      <c r="D309">
        <v>0</v>
      </c>
      <c r="E309">
        <v>1</v>
      </c>
      <c r="F309">
        <v>29</v>
      </c>
      <c r="G309">
        <v>33.344999999999999</v>
      </c>
      <c r="H309">
        <v>2</v>
      </c>
      <c r="I309">
        <v>19442.353500000001</v>
      </c>
      <c r="J309">
        <f t="shared" si="26"/>
        <v>139.43584008424807</v>
      </c>
      <c r="K309">
        <f t="shared" si="27"/>
        <v>26.889513516429059</v>
      </c>
      <c r="L309">
        <f t="shared" si="28"/>
        <v>9.8752091355014908</v>
      </c>
      <c r="M309" s="8">
        <f t="shared" si="29"/>
        <v>5135.4297948986368</v>
      </c>
      <c r="N309">
        <f t="shared" si="30"/>
        <v>14306.923705101364</v>
      </c>
      <c r="O309" s="8">
        <f t="shared" si="31"/>
        <v>204688065.90359133</v>
      </c>
      <c r="P309" s="8"/>
    </row>
    <row r="310" spans="1:16" x14ac:dyDescent="0.3">
      <c r="A310">
        <v>0</v>
      </c>
      <c r="B310">
        <v>0</v>
      </c>
      <c r="C310">
        <v>1</v>
      </c>
      <c r="D310">
        <v>0</v>
      </c>
      <c r="E310">
        <v>0</v>
      </c>
      <c r="F310">
        <v>28</v>
      </c>
      <c r="G310">
        <v>27.5</v>
      </c>
      <c r="H310">
        <v>2</v>
      </c>
      <c r="I310">
        <v>20177.671129999999</v>
      </c>
      <c r="J310">
        <f t="shared" si="26"/>
        <v>142.04812962513796</v>
      </c>
      <c r="K310">
        <f t="shared" si="27"/>
        <v>27.224318257642224</v>
      </c>
      <c r="L310">
        <f t="shared" si="28"/>
        <v>9.9123318823916531</v>
      </c>
      <c r="M310" s="8">
        <f t="shared" si="29"/>
        <v>4635.1003332791088</v>
      </c>
      <c r="N310">
        <f t="shared" si="30"/>
        <v>15542.570796720891</v>
      </c>
      <c r="O310" s="8">
        <f t="shared" si="31"/>
        <v>241571506.97108108</v>
      </c>
      <c r="P310" s="8"/>
    </row>
    <row r="311" spans="1:16" x14ac:dyDescent="0.3">
      <c r="A311">
        <v>0</v>
      </c>
      <c r="B311">
        <v>0</v>
      </c>
      <c r="C311">
        <v>0</v>
      </c>
      <c r="D311">
        <v>1</v>
      </c>
      <c r="E311">
        <v>0</v>
      </c>
      <c r="F311">
        <v>30</v>
      </c>
      <c r="G311">
        <v>33.33</v>
      </c>
      <c r="H311">
        <v>1</v>
      </c>
      <c r="I311">
        <v>4151.0286999999998</v>
      </c>
      <c r="J311">
        <f t="shared" si="26"/>
        <v>64.428477399361228</v>
      </c>
      <c r="K311">
        <f t="shared" si="27"/>
        <v>16.071333451665129</v>
      </c>
      <c r="L311">
        <f t="shared" si="28"/>
        <v>8.3311114620257651</v>
      </c>
      <c r="M311" s="8">
        <f t="shared" si="29"/>
        <v>4714.7456529245201</v>
      </c>
      <c r="N311">
        <f t="shared" si="30"/>
        <v>563.71695292452023</v>
      </c>
      <c r="O311" s="8">
        <f t="shared" si="31"/>
        <v>317776.80301450577</v>
      </c>
      <c r="P311" s="8"/>
    </row>
    <row r="312" spans="1:16" x14ac:dyDescent="0.3">
      <c r="A312">
        <v>1</v>
      </c>
      <c r="B312">
        <v>0</v>
      </c>
      <c r="C312">
        <v>0</v>
      </c>
      <c r="D312">
        <v>0</v>
      </c>
      <c r="E312">
        <v>0</v>
      </c>
      <c r="F312">
        <v>58</v>
      </c>
      <c r="G312">
        <v>34.865000000000002</v>
      </c>
      <c r="H312">
        <v>0</v>
      </c>
      <c r="I312">
        <v>11944.594349999999</v>
      </c>
      <c r="J312">
        <f t="shared" si="26"/>
        <v>109.29132788103546</v>
      </c>
      <c r="K312">
        <f t="shared" si="27"/>
        <v>22.858995129004445</v>
      </c>
      <c r="L312">
        <f t="shared" si="28"/>
        <v>9.3880340993674398</v>
      </c>
      <c r="M312" s="8">
        <f t="shared" si="29"/>
        <v>12421.572905889825</v>
      </c>
      <c r="N312">
        <f t="shared" si="30"/>
        <v>476.97855588982566</v>
      </c>
      <c r="O312" s="8">
        <f t="shared" si="31"/>
        <v>227508.54277874355</v>
      </c>
      <c r="P312" s="8"/>
    </row>
    <row r="313" spans="1:16" x14ac:dyDescent="0.3">
      <c r="A313">
        <v>0</v>
      </c>
      <c r="B313">
        <v>0</v>
      </c>
      <c r="C313">
        <v>0</v>
      </c>
      <c r="D313">
        <v>0</v>
      </c>
      <c r="E313">
        <v>1</v>
      </c>
      <c r="F313">
        <v>41</v>
      </c>
      <c r="G313">
        <v>33.06</v>
      </c>
      <c r="H313">
        <v>2</v>
      </c>
      <c r="I313">
        <v>7749.1563999999998</v>
      </c>
      <c r="J313">
        <f t="shared" si="26"/>
        <v>88.029292851868348</v>
      </c>
      <c r="K313">
        <f t="shared" si="27"/>
        <v>19.788739984204899</v>
      </c>
      <c r="L313">
        <f t="shared" si="28"/>
        <v>8.955339264809723</v>
      </c>
      <c r="M313" s="8">
        <f t="shared" si="29"/>
        <v>8354.0616448446017</v>
      </c>
      <c r="N313">
        <f t="shared" si="30"/>
        <v>604.90524484460184</v>
      </c>
      <c r="O313" s="8">
        <f t="shared" si="31"/>
        <v>365910.35524050769</v>
      </c>
      <c r="P313" s="8"/>
    </row>
    <row r="314" spans="1:16" x14ac:dyDescent="0.3">
      <c r="A314">
        <v>1</v>
      </c>
      <c r="B314">
        <v>0</v>
      </c>
      <c r="C314">
        <v>1</v>
      </c>
      <c r="D314">
        <v>0</v>
      </c>
      <c r="E314">
        <v>0</v>
      </c>
      <c r="F314">
        <v>50</v>
      </c>
      <c r="G314">
        <v>26.6</v>
      </c>
      <c r="H314">
        <v>0</v>
      </c>
      <c r="I314">
        <v>8444.4740000000002</v>
      </c>
      <c r="J314">
        <f t="shared" si="26"/>
        <v>91.893819161029541</v>
      </c>
      <c r="K314">
        <f t="shared" si="27"/>
        <v>20.363739571939409</v>
      </c>
      <c r="L314">
        <f t="shared" si="28"/>
        <v>9.041267541926123</v>
      </c>
      <c r="M314" s="8">
        <f t="shared" si="29"/>
        <v>7413.3798509452636</v>
      </c>
      <c r="N314">
        <f t="shared" si="30"/>
        <v>1031.0941490547366</v>
      </c>
      <c r="O314" s="8">
        <f t="shared" si="31"/>
        <v>1063155.1442149114</v>
      </c>
      <c r="P314" s="8"/>
    </row>
    <row r="315" spans="1:16" x14ac:dyDescent="0.3">
      <c r="A315">
        <v>0</v>
      </c>
      <c r="B315">
        <v>0</v>
      </c>
      <c r="C315">
        <v>1</v>
      </c>
      <c r="D315">
        <v>0</v>
      </c>
      <c r="E315">
        <v>0</v>
      </c>
      <c r="F315">
        <v>19</v>
      </c>
      <c r="G315">
        <v>24.7</v>
      </c>
      <c r="H315">
        <v>0</v>
      </c>
      <c r="I315">
        <v>1737.376</v>
      </c>
      <c r="J315">
        <f t="shared" si="26"/>
        <v>41.681842569636963</v>
      </c>
      <c r="K315">
        <f t="shared" si="27"/>
        <v>12.021664567375911</v>
      </c>
      <c r="L315">
        <f t="shared" si="28"/>
        <v>7.4601312079857331</v>
      </c>
      <c r="M315" s="8">
        <f t="shared" si="29"/>
        <v>2667.8152529455483</v>
      </c>
      <c r="N315">
        <f t="shared" si="30"/>
        <v>930.43925294554833</v>
      </c>
      <c r="O315" s="8">
        <f t="shared" si="31"/>
        <v>865717.20342187001</v>
      </c>
      <c r="P315" s="8"/>
    </row>
    <row r="316" spans="1:16" x14ac:dyDescent="0.3">
      <c r="A316">
        <v>1</v>
      </c>
      <c r="B316">
        <v>1</v>
      </c>
      <c r="C316">
        <v>0</v>
      </c>
      <c r="D316">
        <v>1</v>
      </c>
      <c r="E316">
        <v>0</v>
      </c>
      <c r="F316">
        <v>43</v>
      </c>
      <c r="G316">
        <v>35.97</v>
      </c>
      <c r="H316">
        <v>3</v>
      </c>
      <c r="I316">
        <v>42124.515299999999</v>
      </c>
      <c r="J316">
        <f t="shared" si="26"/>
        <v>205.24257672325203</v>
      </c>
      <c r="K316">
        <f t="shared" si="27"/>
        <v>34.794583233397447</v>
      </c>
      <c r="L316">
        <f t="shared" si="28"/>
        <v>10.648385161357012</v>
      </c>
      <c r="M316" s="8">
        <f t="shared" si="29"/>
        <v>41189.602914627205</v>
      </c>
      <c r="N316">
        <f t="shared" si="30"/>
        <v>934.91238537279423</v>
      </c>
      <c r="O316" s="8">
        <f t="shared" si="31"/>
        <v>874061.16832344816</v>
      </c>
      <c r="P316" s="8"/>
    </row>
    <row r="317" spans="1:16" x14ac:dyDescent="0.3">
      <c r="A317">
        <v>1</v>
      </c>
      <c r="B317">
        <v>0</v>
      </c>
      <c r="C317">
        <v>0</v>
      </c>
      <c r="D317">
        <v>1</v>
      </c>
      <c r="E317">
        <v>0</v>
      </c>
      <c r="F317">
        <v>49</v>
      </c>
      <c r="G317">
        <v>35.86</v>
      </c>
      <c r="H317">
        <v>0</v>
      </c>
      <c r="I317">
        <v>8124.4084000000003</v>
      </c>
      <c r="J317">
        <f t="shared" si="26"/>
        <v>90.135500220501356</v>
      </c>
      <c r="K317">
        <f t="shared" si="27"/>
        <v>20.103140850567229</v>
      </c>
      <c r="L317">
        <f t="shared" si="28"/>
        <v>9.0026281922393014</v>
      </c>
      <c r="M317" s="8">
        <f t="shared" si="29"/>
        <v>7879.8679742629965</v>
      </c>
      <c r="N317">
        <f t="shared" si="30"/>
        <v>244.54042573700372</v>
      </c>
      <c r="O317" s="8">
        <f t="shared" si="31"/>
        <v>59800.019819635032</v>
      </c>
      <c r="P317" s="8"/>
    </row>
    <row r="318" spans="1:16" x14ac:dyDescent="0.3">
      <c r="A318">
        <v>0</v>
      </c>
      <c r="B318">
        <v>1</v>
      </c>
      <c r="C318">
        <v>1</v>
      </c>
      <c r="D318">
        <v>0</v>
      </c>
      <c r="E318">
        <v>0</v>
      </c>
      <c r="F318">
        <v>27</v>
      </c>
      <c r="G318">
        <v>31.4</v>
      </c>
      <c r="H318">
        <v>0</v>
      </c>
      <c r="I318">
        <v>34838.873</v>
      </c>
      <c r="J318">
        <f t="shared" si="26"/>
        <v>186.65174255816632</v>
      </c>
      <c r="K318">
        <f t="shared" si="27"/>
        <v>32.660389962077851</v>
      </c>
      <c r="L318">
        <f t="shared" si="28"/>
        <v>10.458489082567231</v>
      </c>
      <c r="M318" s="8">
        <f t="shared" si="29"/>
        <v>18207.745901913047</v>
      </c>
      <c r="N318">
        <f t="shared" si="30"/>
        <v>16631.127098086952</v>
      </c>
      <c r="O318" s="8">
        <f t="shared" si="31"/>
        <v>276594388.55272216</v>
      </c>
      <c r="P318" s="8"/>
    </row>
    <row r="319" spans="1:16" x14ac:dyDescent="0.3">
      <c r="A319">
        <v>1</v>
      </c>
      <c r="B319">
        <v>0</v>
      </c>
      <c r="C319">
        <v>0</v>
      </c>
      <c r="D319">
        <v>0</v>
      </c>
      <c r="E319">
        <v>0</v>
      </c>
      <c r="F319">
        <v>52</v>
      </c>
      <c r="G319">
        <v>33.25</v>
      </c>
      <c r="H319">
        <v>0</v>
      </c>
      <c r="I319">
        <v>9722.7695000000003</v>
      </c>
      <c r="J319">
        <f t="shared" si="26"/>
        <v>98.604104884127423</v>
      </c>
      <c r="K319">
        <f t="shared" si="27"/>
        <v>21.343386551336213</v>
      </c>
      <c r="L319">
        <f t="shared" si="28"/>
        <v>9.1822257848537543</v>
      </c>
      <c r="M319" s="8">
        <f t="shared" si="29"/>
        <v>9878.3404754585863</v>
      </c>
      <c r="N319">
        <f t="shared" si="30"/>
        <v>155.57097545858596</v>
      </c>
      <c r="O319" s="8">
        <f t="shared" si="31"/>
        <v>24202.328405135955</v>
      </c>
      <c r="P319" s="8"/>
    </row>
    <row r="320" spans="1:16" x14ac:dyDescent="0.3">
      <c r="A320">
        <v>1</v>
      </c>
      <c r="B320">
        <v>0</v>
      </c>
      <c r="C320">
        <v>0</v>
      </c>
      <c r="D320">
        <v>0</v>
      </c>
      <c r="E320">
        <v>1</v>
      </c>
      <c r="F320">
        <v>50</v>
      </c>
      <c r="G320">
        <v>32.204999999999998</v>
      </c>
      <c r="H320">
        <v>0</v>
      </c>
      <c r="I320">
        <v>8835.2649500000007</v>
      </c>
      <c r="J320">
        <f t="shared" si="26"/>
        <v>93.99609007825805</v>
      </c>
      <c r="K320">
        <f t="shared" si="27"/>
        <v>20.673143814677822</v>
      </c>
      <c r="L320">
        <f t="shared" si="28"/>
        <v>9.0865063729855269</v>
      </c>
      <c r="M320" s="8">
        <f t="shared" si="29"/>
        <v>8528.5298415408597</v>
      </c>
      <c r="N320">
        <f t="shared" si="30"/>
        <v>306.73510845914097</v>
      </c>
      <c r="O320" s="8">
        <f t="shared" si="31"/>
        <v>94086.426761440976</v>
      </c>
      <c r="P320" s="8"/>
    </row>
    <row r="321" spans="1:16" x14ac:dyDescent="0.3">
      <c r="A321">
        <v>1</v>
      </c>
      <c r="B321">
        <v>0</v>
      </c>
      <c r="C321">
        <v>0</v>
      </c>
      <c r="D321">
        <v>0</v>
      </c>
      <c r="E321">
        <v>0</v>
      </c>
      <c r="F321">
        <v>54</v>
      </c>
      <c r="G321">
        <v>32.774999999999999</v>
      </c>
      <c r="H321">
        <v>0</v>
      </c>
      <c r="I321">
        <v>10435.06525</v>
      </c>
      <c r="J321">
        <f t="shared" si="26"/>
        <v>102.15216713315483</v>
      </c>
      <c r="K321">
        <f t="shared" si="27"/>
        <v>21.852362169935333</v>
      </c>
      <c r="L321">
        <f t="shared" si="28"/>
        <v>9.2529270724864805</v>
      </c>
      <c r="M321" s="8">
        <f t="shared" si="29"/>
        <v>10518.701518059886</v>
      </c>
      <c r="N321">
        <f t="shared" si="30"/>
        <v>83.636268059886788</v>
      </c>
      <c r="O321" s="8">
        <f t="shared" si="31"/>
        <v>6995.0253349852392</v>
      </c>
      <c r="P321" s="8"/>
    </row>
    <row r="322" spans="1:16" x14ac:dyDescent="0.3">
      <c r="A322">
        <v>0</v>
      </c>
      <c r="B322">
        <v>0</v>
      </c>
      <c r="C322">
        <v>0</v>
      </c>
      <c r="D322">
        <v>0</v>
      </c>
      <c r="E322">
        <v>1</v>
      </c>
      <c r="F322">
        <v>44</v>
      </c>
      <c r="G322">
        <v>27.645</v>
      </c>
      <c r="H322">
        <v>0</v>
      </c>
      <c r="I322">
        <v>7421.1945500000002</v>
      </c>
      <c r="J322">
        <f t="shared" si="26"/>
        <v>86.146355407527253</v>
      </c>
      <c r="K322">
        <f t="shared" si="27"/>
        <v>19.505538247212336</v>
      </c>
      <c r="L322">
        <f t="shared" si="28"/>
        <v>8.9120953137698731</v>
      </c>
      <c r="M322" s="8">
        <f t="shared" si="29"/>
        <v>7031.179020935062</v>
      </c>
      <c r="N322">
        <f t="shared" si="30"/>
        <v>390.01552906493816</v>
      </c>
      <c r="O322" s="8">
        <f t="shared" si="31"/>
        <v>152112.11291180362</v>
      </c>
      <c r="P322" s="8"/>
    </row>
    <row r="323" spans="1:16" x14ac:dyDescent="0.3">
      <c r="A323">
        <v>1</v>
      </c>
      <c r="B323">
        <v>0</v>
      </c>
      <c r="C323">
        <v>0</v>
      </c>
      <c r="D323">
        <v>0</v>
      </c>
      <c r="E323">
        <v>0</v>
      </c>
      <c r="F323">
        <v>32</v>
      </c>
      <c r="G323">
        <v>37.335000000000001</v>
      </c>
      <c r="H323">
        <v>1</v>
      </c>
      <c r="I323">
        <v>4667.6076499999999</v>
      </c>
      <c r="J323">
        <f t="shared" si="26"/>
        <v>68.319892052022453</v>
      </c>
      <c r="K323">
        <f t="shared" si="27"/>
        <v>16.712116238635353</v>
      </c>
      <c r="L323">
        <f t="shared" si="28"/>
        <v>8.4484019388885319</v>
      </c>
      <c r="M323" s="8">
        <f t="shared" si="29"/>
        <v>5784.6318409556816</v>
      </c>
      <c r="N323">
        <f t="shared" si="30"/>
        <v>1117.0241909556817</v>
      </c>
      <c r="O323" s="8">
        <f t="shared" si="31"/>
        <v>1247743.0431801951</v>
      </c>
      <c r="P323" s="8"/>
    </row>
    <row r="324" spans="1:16" x14ac:dyDescent="0.3">
      <c r="A324">
        <v>1</v>
      </c>
      <c r="B324">
        <v>0</v>
      </c>
      <c r="C324">
        <v>0</v>
      </c>
      <c r="D324">
        <v>0</v>
      </c>
      <c r="E324">
        <v>1</v>
      </c>
      <c r="F324">
        <v>34</v>
      </c>
      <c r="G324">
        <v>25.27</v>
      </c>
      <c r="H324">
        <v>1</v>
      </c>
      <c r="I324">
        <v>4894.7533000000003</v>
      </c>
      <c r="J324">
        <f t="shared" si="26"/>
        <v>69.962513534034784</v>
      </c>
      <c r="K324">
        <f t="shared" si="27"/>
        <v>16.978928101599116</v>
      </c>
      <c r="L324">
        <f t="shared" si="28"/>
        <v>8.4959191553288917</v>
      </c>
      <c r="M324" s="8">
        <f t="shared" si="29"/>
        <v>4949.1369090728449</v>
      </c>
      <c r="N324">
        <f t="shared" si="30"/>
        <v>54.383609072844592</v>
      </c>
      <c r="O324" s="8">
        <f t="shared" si="31"/>
        <v>2957.5769357879849</v>
      </c>
      <c r="P324" s="8"/>
    </row>
    <row r="325" spans="1:16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26</v>
      </c>
      <c r="G325">
        <v>29.64</v>
      </c>
      <c r="H325">
        <v>4</v>
      </c>
      <c r="I325">
        <v>24671.663339999999</v>
      </c>
      <c r="J325">
        <f t="shared" ref="J325:J388" si="32">I325^(1/2)</f>
        <v>157.0721596591834</v>
      </c>
      <c r="K325">
        <f t="shared" ref="K325:K388" si="33">I325^(1/3)</f>
        <v>29.111604563835261</v>
      </c>
      <c r="L325">
        <f t="shared" ref="L325:L388" si="34">LN(I325)</f>
        <v>10.11341063084194</v>
      </c>
      <c r="M325" s="8">
        <f t="shared" ref="M325:M388" si="35">EXP(SUMPRODUCT(A$2:H$2, A325:H325) +$R$54)</f>
        <v>6207.6512524206028</v>
      </c>
      <c r="N325">
        <f t="shared" ref="N325:N388" si="36">ABS(M325-I325)</f>
        <v>18464.012087579395</v>
      </c>
      <c r="O325" s="8">
        <f t="shared" ref="O325:O388" si="37">(M325-I325)^2</f>
        <v>340919742.370278</v>
      </c>
      <c r="P325" s="8"/>
    </row>
    <row r="326" spans="1:16" x14ac:dyDescent="0.3">
      <c r="A326">
        <v>1</v>
      </c>
      <c r="B326">
        <v>1</v>
      </c>
      <c r="C326">
        <v>1</v>
      </c>
      <c r="D326">
        <v>0</v>
      </c>
      <c r="E326">
        <v>0</v>
      </c>
      <c r="F326">
        <v>34</v>
      </c>
      <c r="G326">
        <v>30.8</v>
      </c>
      <c r="H326">
        <v>0</v>
      </c>
      <c r="I326">
        <v>35491.64</v>
      </c>
      <c r="J326">
        <f t="shared" si="32"/>
        <v>188.39225037139929</v>
      </c>
      <c r="K326">
        <f t="shared" si="33"/>
        <v>32.863112174978468</v>
      </c>
      <c r="L326">
        <f t="shared" si="34"/>
        <v>10.47705245477294</v>
      </c>
      <c r="M326" s="8">
        <f t="shared" si="35"/>
        <v>21337.738133592651</v>
      </c>
      <c r="N326">
        <f t="shared" si="36"/>
        <v>14153.901866407348</v>
      </c>
      <c r="O326" s="8">
        <f t="shared" si="37"/>
        <v>200332938.0438894</v>
      </c>
      <c r="P326" s="8"/>
    </row>
    <row r="327" spans="1:16" x14ac:dyDescent="0.3">
      <c r="A327">
        <v>1</v>
      </c>
      <c r="B327">
        <v>0</v>
      </c>
      <c r="C327">
        <v>0</v>
      </c>
      <c r="D327">
        <v>0</v>
      </c>
      <c r="E327">
        <v>0</v>
      </c>
      <c r="F327">
        <v>57</v>
      </c>
      <c r="G327">
        <v>40.945</v>
      </c>
      <c r="H327">
        <v>0</v>
      </c>
      <c r="I327">
        <v>11566.30055</v>
      </c>
      <c r="J327">
        <f t="shared" si="32"/>
        <v>107.54673658461236</v>
      </c>
      <c r="K327">
        <f t="shared" si="33"/>
        <v>22.615081529021438</v>
      </c>
      <c r="L327">
        <f t="shared" si="34"/>
        <v>9.3558510240281301</v>
      </c>
      <c r="M327" s="8">
        <f t="shared" si="35"/>
        <v>13015.903983893013</v>
      </c>
      <c r="N327">
        <f t="shared" si="36"/>
        <v>1449.6034338930131</v>
      </c>
      <c r="O327" s="8">
        <f t="shared" si="37"/>
        <v>2101350.1155544152</v>
      </c>
      <c r="P327" s="8"/>
    </row>
    <row r="328" spans="1:16" x14ac:dyDescent="0.3">
      <c r="A328">
        <v>1</v>
      </c>
      <c r="B328">
        <v>0</v>
      </c>
      <c r="C328">
        <v>1</v>
      </c>
      <c r="D328">
        <v>0</v>
      </c>
      <c r="E328">
        <v>0</v>
      </c>
      <c r="F328">
        <v>29</v>
      </c>
      <c r="G328">
        <v>27.2</v>
      </c>
      <c r="H328">
        <v>0</v>
      </c>
      <c r="I328">
        <v>2866.0909999999999</v>
      </c>
      <c r="J328">
        <f t="shared" si="32"/>
        <v>53.535885161263558</v>
      </c>
      <c r="K328">
        <f t="shared" si="33"/>
        <v>14.204632159354382</v>
      </c>
      <c r="L328">
        <f t="shared" si="34"/>
        <v>7.9607043594541791</v>
      </c>
      <c r="M328" s="8">
        <f t="shared" si="35"/>
        <v>3615.0182283612444</v>
      </c>
      <c r="N328">
        <f t="shared" si="36"/>
        <v>748.92722836124449</v>
      </c>
      <c r="O328" s="8">
        <f t="shared" si="37"/>
        <v>560891.99338085565</v>
      </c>
      <c r="P328" s="8"/>
    </row>
    <row r="329" spans="1:16" x14ac:dyDescent="0.3">
      <c r="A329">
        <v>1</v>
      </c>
      <c r="B329">
        <v>0</v>
      </c>
      <c r="C329">
        <v>0</v>
      </c>
      <c r="D329">
        <v>0</v>
      </c>
      <c r="E329">
        <v>0</v>
      </c>
      <c r="F329">
        <v>40</v>
      </c>
      <c r="G329">
        <v>34.104999999999997</v>
      </c>
      <c r="H329">
        <v>1</v>
      </c>
      <c r="I329">
        <v>6600.2059499999996</v>
      </c>
      <c r="J329">
        <f t="shared" si="32"/>
        <v>81.241651571099908</v>
      </c>
      <c r="K329">
        <f t="shared" si="33"/>
        <v>18.757969660915862</v>
      </c>
      <c r="L329">
        <f t="shared" si="34"/>
        <v>8.7948561320731198</v>
      </c>
      <c r="M329" s="8">
        <f t="shared" si="35"/>
        <v>7305.7168016418937</v>
      </c>
      <c r="N329">
        <f t="shared" si="36"/>
        <v>705.51085164189408</v>
      </c>
      <c r="O329" s="8">
        <f t="shared" si="37"/>
        <v>497745.56178447069</v>
      </c>
      <c r="P329" s="8"/>
    </row>
    <row r="330" spans="1:16" x14ac:dyDescent="0.3">
      <c r="A330">
        <v>0</v>
      </c>
      <c r="B330">
        <v>0</v>
      </c>
      <c r="C330">
        <v>0</v>
      </c>
      <c r="D330">
        <v>1</v>
      </c>
      <c r="E330">
        <v>0</v>
      </c>
      <c r="F330">
        <v>27</v>
      </c>
      <c r="G330">
        <v>23.21</v>
      </c>
      <c r="H330">
        <v>1</v>
      </c>
      <c r="I330">
        <v>3561.8888999999999</v>
      </c>
      <c r="J330">
        <f t="shared" si="32"/>
        <v>59.681562479546393</v>
      </c>
      <c r="K330">
        <f t="shared" si="33"/>
        <v>15.271913528909838</v>
      </c>
      <c r="L330">
        <f t="shared" si="34"/>
        <v>8.1780462730206747</v>
      </c>
      <c r="M330" s="8">
        <f t="shared" si="35"/>
        <v>3712.0966167832894</v>
      </c>
      <c r="N330">
        <f t="shared" si="36"/>
        <v>150.20771678328947</v>
      </c>
      <c r="O330" s="8">
        <f t="shared" si="37"/>
        <v>22562.358181248903</v>
      </c>
      <c r="P330" s="8"/>
    </row>
    <row r="331" spans="1:16" x14ac:dyDescent="0.3">
      <c r="A331">
        <v>1</v>
      </c>
      <c r="B331">
        <v>1</v>
      </c>
      <c r="C331">
        <v>0</v>
      </c>
      <c r="D331">
        <v>0</v>
      </c>
      <c r="E331">
        <v>1</v>
      </c>
      <c r="F331">
        <v>45</v>
      </c>
      <c r="G331">
        <v>36.479999999999997</v>
      </c>
      <c r="H331">
        <v>2</v>
      </c>
      <c r="I331">
        <v>42760.502200000003</v>
      </c>
      <c r="J331">
        <f t="shared" si="32"/>
        <v>206.78612671066693</v>
      </c>
      <c r="K331">
        <f t="shared" si="33"/>
        <v>34.968816360895801</v>
      </c>
      <c r="L331">
        <f t="shared" si="34"/>
        <v>10.663370109691156</v>
      </c>
      <c r="M331" s="8">
        <f t="shared" si="35"/>
        <v>44067.504112399045</v>
      </c>
      <c r="N331">
        <f t="shared" si="36"/>
        <v>1307.0019123990423</v>
      </c>
      <c r="O331" s="8">
        <f t="shared" si="37"/>
        <v>1708253.9990147538</v>
      </c>
      <c r="P331" s="8"/>
    </row>
    <row r="332" spans="1:16" x14ac:dyDescent="0.3">
      <c r="A332">
        <v>0</v>
      </c>
      <c r="B332">
        <v>1</v>
      </c>
      <c r="C332">
        <v>1</v>
      </c>
      <c r="D332">
        <v>0</v>
      </c>
      <c r="E332">
        <v>0</v>
      </c>
      <c r="F332">
        <v>64</v>
      </c>
      <c r="G332">
        <v>33.799999999999997</v>
      </c>
      <c r="H332">
        <v>1</v>
      </c>
      <c r="I332">
        <v>47928.03</v>
      </c>
      <c r="J332">
        <f t="shared" si="32"/>
        <v>218.9247130864855</v>
      </c>
      <c r="K332">
        <f t="shared" si="33"/>
        <v>36.32423913644763</v>
      </c>
      <c r="L332">
        <f t="shared" si="34"/>
        <v>10.777455789702474</v>
      </c>
      <c r="M332" s="8">
        <f t="shared" si="35"/>
        <v>74837.883847528239</v>
      </c>
      <c r="N332">
        <f t="shared" si="36"/>
        <v>26909.85384752824</v>
      </c>
      <c r="O332" s="8">
        <f t="shared" si="37"/>
        <v>724140234.09533048</v>
      </c>
      <c r="P332" s="8"/>
    </row>
    <row r="333" spans="1:16" x14ac:dyDescent="0.3">
      <c r="A333">
        <v>1</v>
      </c>
      <c r="B333">
        <v>0</v>
      </c>
      <c r="C333">
        <v>1</v>
      </c>
      <c r="D333">
        <v>0</v>
      </c>
      <c r="E333">
        <v>0</v>
      </c>
      <c r="F333">
        <v>52</v>
      </c>
      <c r="G333">
        <v>36.700000000000003</v>
      </c>
      <c r="H333">
        <v>0</v>
      </c>
      <c r="I333">
        <v>9144.5650000000005</v>
      </c>
      <c r="J333">
        <f t="shared" si="32"/>
        <v>95.627218928503822</v>
      </c>
      <c r="K333">
        <f t="shared" si="33"/>
        <v>20.911620255967929</v>
      </c>
      <c r="L333">
        <f t="shared" si="34"/>
        <v>9.1209149927171325</v>
      </c>
      <c r="M333" s="8">
        <f t="shared" si="35"/>
        <v>9093.2778808938438</v>
      </c>
      <c r="N333">
        <f t="shared" si="36"/>
        <v>51.287119106156752</v>
      </c>
      <c r="O333" s="8">
        <f t="shared" si="37"/>
        <v>2630.3685862091088</v>
      </c>
      <c r="P333" s="8"/>
    </row>
    <row r="334" spans="1:16" x14ac:dyDescent="0.3">
      <c r="A334">
        <v>0</v>
      </c>
      <c r="B334">
        <v>1</v>
      </c>
      <c r="C334">
        <v>0</v>
      </c>
      <c r="D334">
        <v>0</v>
      </c>
      <c r="E334">
        <v>0</v>
      </c>
      <c r="F334">
        <v>61</v>
      </c>
      <c r="G334">
        <v>36.384999999999998</v>
      </c>
      <c r="H334">
        <v>1</v>
      </c>
      <c r="I334">
        <v>48517.563150000002</v>
      </c>
      <c r="J334">
        <f t="shared" si="32"/>
        <v>220.26702692414042</v>
      </c>
      <c r="K334">
        <f t="shared" si="33"/>
        <v>36.472566650951379</v>
      </c>
      <c r="L334">
        <f t="shared" si="34"/>
        <v>10.789681138177611</v>
      </c>
      <c r="M334" s="8">
        <f t="shared" si="35"/>
        <v>79448.216313884695</v>
      </c>
      <c r="N334">
        <f t="shared" si="36"/>
        <v>30930.653163884694</v>
      </c>
      <c r="O334" s="8">
        <f t="shared" si="37"/>
        <v>956705305.14453018</v>
      </c>
      <c r="P334" s="8"/>
    </row>
    <row r="335" spans="1:16" x14ac:dyDescent="0.3">
      <c r="A335">
        <v>1</v>
      </c>
      <c r="B335">
        <v>1</v>
      </c>
      <c r="C335">
        <v>0</v>
      </c>
      <c r="D335">
        <v>0</v>
      </c>
      <c r="E335">
        <v>1</v>
      </c>
      <c r="F335">
        <v>52</v>
      </c>
      <c r="G335">
        <v>27.36</v>
      </c>
      <c r="H335">
        <v>0</v>
      </c>
      <c r="I335">
        <v>24393.6224</v>
      </c>
      <c r="J335">
        <f t="shared" si="32"/>
        <v>156.18457798387138</v>
      </c>
      <c r="K335">
        <f t="shared" si="33"/>
        <v>29.001831988904424</v>
      </c>
      <c r="L335">
        <f t="shared" si="34"/>
        <v>10.102077000067178</v>
      </c>
      <c r="M335" s="8">
        <f t="shared" si="35"/>
        <v>40532.415876607236</v>
      </c>
      <c r="N335">
        <f t="shared" si="36"/>
        <v>16138.793476607236</v>
      </c>
      <c r="O335" s="8">
        <f t="shared" si="37"/>
        <v>260460654.88058028</v>
      </c>
      <c r="P335" s="8"/>
    </row>
    <row r="336" spans="1:16" x14ac:dyDescent="0.3">
      <c r="A336">
        <v>0</v>
      </c>
      <c r="B336">
        <v>0</v>
      </c>
      <c r="C336">
        <v>0</v>
      </c>
      <c r="D336">
        <v>0</v>
      </c>
      <c r="E336">
        <v>1</v>
      </c>
      <c r="F336">
        <v>61</v>
      </c>
      <c r="G336">
        <v>31.16</v>
      </c>
      <c r="H336">
        <v>0</v>
      </c>
      <c r="I336">
        <v>13429.035400000001</v>
      </c>
      <c r="J336">
        <f t="shared" si="32"/>
        <v>115.88371499050244</v>
      </c>
      <c r="K336">
        <f t="shared" si="33"/>
        <v>23.769220503739227</v>
      </c>
      <c r="L336">
        <f t="shared" si="34"/>
        <v>9.5051744626637831</v>
      </c>
      <c r="M336" s="8">
        <f t="shared" si="35"/>
        <v>13266.668946564976</v>
      </c>
      <c r="N336">
        <f t="shared" si="36"/>
        <v>162.3664534350246</v>
      </c>
      <c r="O336" s="8">
        <f t="shared" si="37"/>
        <v>26362.865201068009</v>
      </c>
      <c r="P336" s="8"/>
    </row>
    <row r="337" spans="1:16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56</v>
      </c>
      <c r="G337">
        <v>28.785</v>
      </c>
      <c r="H337">
        <v>0</v>
      </c>
      <c r="I337">
        <v>11658.379150000001</v>
      </c>
      <c r="J337">
        <f t="shared" si="32"/>
        <v>107.9739744105032</v>
      </c>
      <c r="K337">
        <f t="shared" si="33"/>
        <v>22.674935397537197</v>
      </c>
      <c r="L337">
        <f t="shared" si="34"/>
        <v>9.3637804408078136</v>
      </c>
      <c r="M337" s="8">
        <f t="shared" si="35"/>
        <v>11523.275569481131</v>
      </c>
      <c r="N337">
        <f t="shared" si="36"/>
        <v>135.10358051886942</v>
      </c>
      <c r="O337" s="8">
        <f t="shared" si="37"/>
        <v>18252.977469018631</v>
      </c>
      <c r="P337" s="8"/>
    </row>
    <row r="338" spans="1:16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43</v>
      </c>
      <c r="G338">
        <v>35.72</v>
      </c>
      <c r="H338">
        <v>2</v>
      </c>
      <c r="I338">
        <v>19144.576519999999</v>
      </c>
      <c r="J338">
        <f t="shared" si="32"/>
        <v>138.36392781357429</v>
      </c>
      <c r="K338">
        <f t="shared" si="33"/>
        <v>26.751527682863838</v>
      </c>
      <c r="L338">
        <f t="shared" si="34"/>
        <v>9.8597747440532757</v>
      </c>
      <c r="M338" s="8">
        <f t="shared" si="35"/>
        <v>9887.5433586398722</v>
      </c>
      <c r="N338">
        <f t="shared" si="36"/>
        <v>9257.0331613601265</v>
      </c>
      <c r="O338" s="8">
        <f t="shared" si="37"/>
        <v>85692662.950521052</v>
      </c>
      <c r="P338" s="8"/>
    </row>
    <row r="339" spans="1:16" x14ac:dyDescent="0.3">
      <c r="A339">
        <v>1</v>
      </c>
      <c r="B339">
        <v>0</v>
      </c>
      <c r="C339">
        <v>1</v>
      </c>
      <c r="D339">
        <v>0</v>
      </c>
      <c r="E339">
        <v>0</v>
      </c>
      <c r="F339">
        <v>64</v>
      </c>
      <c r="G339">
        <v>34.5</v>
      </c>
      <c r="H339">
        <v>0</v>
      </c>
      <c r="I339">
        <v>13822.803</v>
      </c>
      <c r="J339">
        <f t="shared" si="32"/>
        <v>117.57041719752465</v>
      </c>
      <c r="K339">
        <f t="shared" si="33"/>
        <v>23.999307271672169</v>
      </c>
      <c r="L339">
        <f t="shared" si="34"/>
        <v>9.5340748987531665</v>
      </c>
      <c r="M339" s="8">
        <f t="shared" si="35"/>
        <v>13371.031286809704</v>
      </c>
      <c r="N339">
        <f t="shared" si="36"/>
        <v>451.77171319029549</v>
      </c>
      <c r="O339" s="8">
        <f t="shared" si="37"/>
        <v>204097.68083889459</v>
      </c>
      <c r="P339" s="8"/>
    </row>
    <row r="340" spans="1:16" x14ac:dyDescent="0.3">
      <c r="A340">
        <v>1</v>
      </c>
      <c r="B340">
        <v>0</v>
      </c>
      <c r="C340">
        <v>0</v>
      </c>
      <c r="D340">
        <v>1</v>
      </c>
      <c r="E340">
        <v>0</v>
      </c>
      <c r="F340">
        <v>60</v>
      </c>
      <c r="G340">
        <v>25.74</v>
      </c>
      <c r="H340">
        <v>0</v>
      </c>
      <c r="I340">
        <v>12142.578600000001</v>
      </c>
      <c r="J340">
        <f t="shared" si="32"/>
        <v>110.19336912899978</v>
      </c>
      <c r="K340">
        <f t="shared" si="33"/>
        <v>22.984601286922619</v>
      </c>
      <c r="L340">
        <f t="shared" si="34"/>
        <v>9.4044734473305116</v>
      </c>
      <c r="M340" s="8">
        <f t="shared" si="35"/>
        <v>10067.938704038217</v>
      </c>
      <c r="N340">
        <f t="shared" si="36"/>
        <v>2074.6398959617836</v>
      </c>
      <c r="O340" s="8">
        <f t="shared" si="37"/>
        <v>4304130.6979163205</v>
      </c>
      <c r="P340" s="8"/>
    </row>
    <row r="341" spans="1:16" x14ac:dyDescent="0.3">
      <c r="A341">
        <v>1</v>
      </c>
      <c r="B341">
        <v>0</v>
      </c>
      <c r="C341">
        <v>0</v>
      </c>
      <c r="D341">
        <v>0</v>
      </c>
      <c r="E341">
        <v>1</v>
      </c>
      <c r="F341">
        <v>62</v>
      </c>
      <c r="G341">
        <v>27.55</v>
      </c>
      <c r="H341">
        <v>1</v>
      </c>
      <c r="I341">
        <v>13937.666499999999</v>
      </c>
      <c r="J341">
        <f t="shared" si="32"/>
        <v>118.0578946957805</v>
      </c>
      <c r="K341">
        <f t="shared" si="33"/>
        <v>24.065599755838644</v>
      </c>
      <c r="L341">
        <f t="shared" si="34"/>
        <v>9.5423502743194604</v>
      </c>
      <c r="M341" s="8">
        <f t="shared" si="35"/>
        <v>13436.753223486221</v>
      </c>
      <c r="N341">
        <f t="shared" si="36"/>
        <v>500.91327651377833</v>
      </c>
      <c r="O341" s="8">
        <f t="shared" si="37"/>
        <v>250914.11058776896</v>
      </c>
      <c r="P341" s="8"/>
    </row>
    <row r="342" spans="1:16" x14ac:dyDescent="0.3">
      <c r="A342">
        <v>1</v>
      </c>
      <c r="B342">
        <v>1</v>
      </c>
      <c r="C342">
        <v>0</v>
      </c>
      <c r="D342">
        <v>0</v>
      </c>
      <c r="E342">
        <v>0</v>
      </c>
      <c r="F342">
        <v>50</v>
      </c>
      <c r="G342">
        <v>32.299999999999997</v>
      </c>
      <c r="H342">
        <v>1</v>
      </c>
      <c r="I342">
        <v>41919.097000000002</v>
      </c>
      <c r="J342">
        <f t="shared" si="32"/>
        <v>204.74153706563797</v>
      </c>
      <c r="K342">
        <f t="shared" si="33"/>
        <v>34.737932976994919</v>
      </c>
      <c r="L342">
        <f t="shared" si="34"/>
        <v>10.643496777732379</v>
      </c>
      <c r="M342" s="8">
        <f t="shared" si="35"/>
        <v>47686.808170780467</v>
      </c>
      <c r="N342">
        <f t="shared" si="36"/>
        <v>5767.7111707804652</v>
      </c>
      <c r="O342" s="8">
        <f t="shared" si="37"/>
        <v>33266492.149545763</v>
      </c>
      <c r="P342" s="8"/>
    </row>
    <row r="343" spans="1:16" x14ac:dyDescent="0.3">
      <c r="A343">
        <v>0</v>
      </c>
      <c r="B343">
        <v>0</v>
      </c>
      <c r="C343">
        <v>0</v>
      </c>
      <c r="D343">
        <v>1</v>
      </c>
      <c r="E343">
        <v>0</v>
      </c>
      <c r="F343">
        <v>46</v>
      </c>
      <c r="G343">
        <v>27.72</v>
      </c>
      <c r="H343">
        <v>1</v>
      </c>
      <c r="I343">
        <v>8232.6388000000006</v>
      </c>
      <c r="J343">
        <f t="shared" si="32"/>
        <v>90.733890030131519</v>
      </c>
      <c r="K343">
        <f t="shared" si="33"/>
        <v>20.19201625482269</v>
      </c>
      <c r="L343">
        <f t="shared" si="34"/>
        <v>9.0158618741144654</v>
      </c>
      <c r="M343" s="8">
        <f t="shared" si="35"/>
        <v>7606.2361996577956</v>
      </c>
      <c r="N343">
        <f t="shared" si="36"/>
        <v>626.40260034220501</v>
      </c>
      <c r="O343" s="8">
        <f t="shared" si="37"/>
        <v>392380.21771547623</v>
      </c>
      <c r="P343" s="8"/>
    </row>
    <row r="344" spans="1:16" x14ac:dyDescent="0.3">
      <c r="A344">
        <v>0</v>
      </c>
      <c r="B344">
        <v>0</v>
      </c>
      <c r="C344">
        <v>1</v>
      </c>
      <c r="D344">
        <v>0</v>
      </c>
      <c r="E344">
        <v>0</v>
      </c>
      <c r="F344">
        <v>24</v>
      </c>
      <c r="G344">
        <v>27.6</v>
      </c>
      <c r="H344">
        <v>0</v>
      </c>
      <c r="I344">
        <v>18955.220170000001</v>
      </c>
      <c r="J344">
        <f t="shared" si="32"/>
        <v>137.6779581850341</v>
      </c>
      <c r="K344">
        <f t="shared" si="33"/>
        <v>26.66303673837346</v>
      </c>
      <c r="L344">
        <f t="shared" si="34"/>
        <v>9.8498346432878829</v>
      </c>
      <c r="M344" s="8">
        <f t="shared" si="35"/>
        <v>3296.8091244147245</v>
      </c>
      <c r="N344">
        <f t="shared" si="36"/>
        <v>15658.411045585275</v>
      </c>
      <c r="O344" s="8">
        <f t="shared" si="37"/>
        <v>245185836.47250694</v>
      </c>
      <c r="P344" s="8"/>
    </row>
    <row r="345" spans="1:16" x14ac:dyDescent="0.3">
      <c r="A345">
        <v>1</v>
      </c>
      <c r="B345">
        <v>0</v>
      </c>
      <c r="C345">
        <v>0</v>
      </c>
      <c r="D345">
        <v>0</v>
      </c>
      <c r="E345">
        <v>1</v>
      </c>
      <c r="F345">
        <v>62</v>
      </c>
      <c r="G345">
        <v>30.02</v>
      </c>
      <c r="H345">
        <v>0</v>
      </c>
      <c r="I345">
        <v>13352.0998</v>
      </c>
      <c r="J345">
        <f t="shared" si="32"/>
        <v>115.55128644891843</v>
      </c>
      <c r="K345">
        <f t="shared" si="33"/>
        <v>23.723741867835269</v>
      </c>
      <c r="L345">
        <f t="shared" si="34"/>
        <v>9.4994289398493876</v>
      </c>
      <c r="M345" s="8">
        <f t="shared" si="35"/>
        <v>12543.124838746902</v>
      </c>
      <c r="N345">
        <f t="shared" si="36"/>
        <v>808.97496125309772</v>
      </c>
      <c r="O345" s="8">
        <f t="shared" si="37"/>
        <v>654440.48793445097</v>
      </c>
      <c r="P345" s="8"/>
    </row>
    <row r="346" spans="1:16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60</v>
      </c>
      <c r="G346">
        <v>27.55</v>
      </c>
      <c r="H346">
        <v>0</v>
      </c>
      <c r="I346">
        <v>13217.094499999999</v>
      </c>
      <c r="J346">
        <f t="shared" si="32"/>
        <v>114.96562312274047</v>
      </c>
      <c r="K346">
        <f t="shared" si="33"/>
        <v>23.643512621230983</v>
      </c>
      <c r="L346">
        <f t="shared" si="34"/>
        <v>9.4892663086149724</v>
      </c>
      <c r="M346" s="8">
        <f t="shared" si="35"/>
        <v>13015.97707394787</v>
      </c>
      <c r="N346">
        <f t="shared" si="36"/>
        <v>201.1174260521293</v>
      </c>
      <c r="O346" s="8">
        <f t="shared" si="37"/>
        <v>40448.219061833697</v>
      </c>
      <c r="P346" s="8"/>
    </row>
    <row r="347" spans="1:16" x14ac:dyDescent="0.3">
      <c r="A347">
        <v>1</v>
      </c>
      <c r="B347">
        <v>0</v>
      </c>
      <c r="C347">
        <v>0</v>
      </c>
      <c r="D347">
        <v>0</v>
      </c>
      <c r="E347">
        <v>0</v>
      </c>
      <c r="F347">
        <v>63</v>
      </c>
      <c r="G347">
        <v>36.765000000000001</v>
      </c>
      <c r="H347">
        <v>0</v>
      </c>
      <c r="I347">
        <v>13981.850350000001</v>
      </c>
      <c r="J347">
        <f t="shared" si="32"/>
        <v>118.24487451894056</v>
      </c>
      <c r="K347">
        <f t="shared" si="33"/>
        <v>24.091003081005937</v>
      </c>
      <c r="L347">
        <f t="shared" si="34"/>
        <v>9.545515363967878</v>
      </c>
      <c r="M347" s="8">
        <f t="shared" si="35"/>
        <v>15146.281818474718</v>
      </c>
      <c r="N347">
        <f t="shared" si="36"/>
        <v>1164.4314684747169</v>
      </c>
      <c r="O347" s="8">
        <f t="shared" si="37"/>
        <v>1355900.6447741855</v>
      </c>
      <c r="P347" s="8"/>
    </row>
    <row r="348" spans="1:16" x14ac:dyDescent="0.3">
      <c r="A348">
        <v>0</v>
      </c>
      <c r="B348">
        <v>0</v>
      </c>
      <c r="C348">
        <v>0</v>
      </c>
      <c r="D348">
        <v>1</v>
      </c>
      <c r="E348">
        <v>0</v>
      </c>
      <c r="F348">
        <v>49</v>
      </c>
      <c r="G348">
        <v>41.47</v>
      </c>
      <c r="H348">
        <v>4</v>
      </c>
      <c r="I348">
        <v>10977.2063</v>
      </c>
      <c r="J348">
        <f t="shared" si="32"/>
        <v>104.7721637650001</v>
      </c>
      <c r="K348">
        <f t="shared" si="33"/>
        <v>22.224428848193643</v>
      </c>
      <c r="L348">
        <f t="shared" si="34"/>
        <v>9.3035762473523835</v>
      </c>
      <c r="M348" s="8">
        <f t="shared" si="35"/>
        <v>13765.806715349332</v>
      </c>
      <c r="N348">
        <f t="shared" si="36"/>
        <v>2788.6004153493323</v>
      </c>
      <c r="O348" s="8">
        <f t="shared" si="37"/>
        <v>7776292.2764864685</v>
      </c>
      <c r="P348" s="8"/>
    </row>
    <row r="349" spans="1:16" x14ac:dyDescent="0.3">
      <c r="A349">
        <v>0</v>
      </c>
      <c r="B349">
        <v>0</v>
      </c>
      <c r="C349">
        <v>0</v>
      </c>
      <c r="D349">
        <v>1</v>
      </c>
      <c r="E349">
        <v>0</v>
      </c>
      <c r="F349">
        <v>34</v>
      </c>
      <c r="G349">
        <v>29.26</v>
      </c>
      <c r="H349">
        <v>3</v>
      </c>
      <c r="I349">
        <v>6184.2993999999999</v>
      </c>
      <c r="J349">
        <f t="shared" si="32"/>
        <v>78.640316632119436</v>
      </c>
      <c r="K349">
        <f t="shared" si="33"/>
        <v>18.35538517462501</v>
      </c>
      <c r="L349">
        <f t="shared" si="34"/>
        <v>8.7297690043604774</v>
      </c>
      <c r="M349" s="8">
        <f t="shared" si="35"/>
        <v>6285.8413607226476</v>
      </c>
      <c r="N349">
        <f t="shared" si="36"/>
        <v>101.54196072264767</v>
      </c>
      <c r="O349" s="8">
        <f t="shared" si="37"/>
        <v>10310.769787399722</v>
      </c>
      <c r="P349" s="8"/>
    </row>
    <row r="350" spans="1:16" x14ac:dyDescent="0.3">
      <c r="A350">
        <v>1</v>
      </c>
      <c r="B350">
        <v>0</v>
      </c>
      <c r="C350">
        <v>0</v>
      </c>
      <c r="D350">
        <v>1</v>
      </c>
      <c r="E350">
        <v>0</v>
      </c>
      <c r="F350">
        <v>33</v>
      </c>
      <c r="G350">
        <v>35.75</v>
      </c>
      <c r="H350">
        <v>2</v>
      </c>
      <c r="I350">
        <v>4889.9994999999999</v>
      </c>
      <c r="J350">
        <f t="shared" si="32"/>
        <v>69.928531373109792</v>
      </c>
      <c r="K350">
        <f t="shared" si="33"/>
        <v>16.9734296581567</v>
      </c>
      <c r="L350">
        <f t="shared" si="34"/>
        <v>8.4949474802194231</v>
      </c>
      <c r="M350" s="8">
        <f t="shared" si="35"/>
        <v>5546.9452304365595</v>
      </c>
      <c r="N350">
        <f t="shared" si="36"/>
        <v>656.94573043655964</v>
      </c>
      <c r="O350" s="8">
        <f t="shared" si="37"/>
        <v>431577.69273882487</v>
      </c>
      <c r="P350" s="8"/>
    </row>
    <row r="351" spans="1:16" x14ac:dyDescent="0.3">
      <c r="A351">
        <v>1</v>
      </c>
      <c r="B351">
        <v>0</v>
      </c>
      <c r="C351">
        <v>0</v>
      </c>
      <c r="D351">
        <v>0</v>
      </c>
      <c r="E351">
        <v>0</v>
      </c>
      <c r="F351">
        <v>46</v>
      </c>
      <c r="G351">
        <v>33.344999999999999</v>
      </c>
      <c r="H351">
        <v>1</v>
      </c>
      <c r="I351">
        <v>8334.4575499999992</v>
      </c>
      <c r="J351">
        <f t="shared" si="32"/>
        <v>91.293250298146347</v>
      </c>
      <c r="K351">
        <f t="shared" si="33"/>
        <v>20.274918305963816</v>
      </c>
      <c r="L351">
        <f t="shared" si="34"/>
        <v>9.0281537120832311</v>
      </c>
      <c r="M351" s="8">
        <f t="shared" si="35"/>
        <v>8899.3847319286069</v>
      </c>
      <c r="N351">
        <f t="shared" si="36"/>
        <v>564.92718192860775</v>
      </c>
      <c r="O351" s="8">
        <f t="shared" si="37"/>
        <v>319142.7208817983</v>
      </c>
      <c r="P351" s="8"/>
    </row>
    <row r="352" spans="1:16" x14ac:dyDescent="0.3">
      <c r="A352">
        <v>0</v>
      </c>
      <c r="B352">
        <v>0</v>
      </c>
      <c r="C352">
        <v>0</v>
      </c>
      <c r="D352">
        <v>1</v>
      </c>
      <c r="E352">
        <v>0</v>
      </c>
      <c r="F352">
        <v>36</v>
      </c>
      <c r="G352">
        <v>29.92</v>
      </c>
      <c r="H352">
        <v>1</v>
      </c>
      <c r="I352">
        <v>5478.0367999999999</v>
      </c>
      <c r="J352">
        <f t="shared" si="32"/>
        <v>74.013760882689908</v>
      </c>
      <c r="K352">
        <f t="shared" si="33"/>
        <v>17.628214044244636</v>
      </c>
      <c r="L352">
        <f t="shared" si="34"/>
        <v>8.6085020675806714</v>
      </c>
      <c r="M352" s="8">
        <f t="shared" si="35"/>
        <v>5543.2261459952206</v>
      </c>
      <c r="N352">
        <f t="shared" si="36"/>
        <v>65.189345995220719</v>
      </c>
      <c r="O352" s="8">
        <f t="shared" si="37"/>
        <v>4249.6508312845999</v>
      </c>
      <c r="P352" s="8"/>
    </row>
    <row r="353" spans="1:16" x14ac:dyDescent="0.3">
      <c r="A353">
        <v>1</v>
      </c>
      <c r="B353">
        <v>0</v>
      </c>
      <c r="C353">
        <v>0</v>
      </c>
      <c r="D353">
        <v>0</v>
      </c>
      <c r="E353">
        <v>1</v>
      </c>
      <c r="F353">
        <v>19</v>
      </c>
      <c r="G353">
        <v>27.835000000000001</v>
      </c>
      <c r="H353">
        <v>0</v>
      </c>
      <c r="I353">
        <v>1635.7336499999999</v>
      </c>
      <c r="J353">
        <f t="shared" si="32"/>
        <v>40.444204158321618</v>
      </c>
      <c r="K353">
        <f t="shared" si="33"/>
        <v>11.782502194835269</v>
      </c>
      <c r="L353">
        <f t="shared" si="34"/>
        <v>7.3998466982849465</v>
      </c>
      <c r="M353" s="8">
        <f t="shared" si="35"/>
        <v>2753.679901984327</v>
      </c>
      <c r="N353">
        <f t="shared" si="36"/>
        <v>1117.9462519843271</v>
      </c>
      <c r="O353" s="8">
        <f t="shared" si="37"/>
        <v>1249803.8223258045</v>
      </c>
      <c r="P353" s="8"/>
    </row>
    <row r="354" spans="1:16" x14ac:dyDescent="0.3">
      <c r="A354">
        <v>0</v>
      </c>
      <c r="B354">
        <v>0</v>
      </c>
      <c r="C354">
        <v>0</v>
      </c>
      <c r="D354">
        <v>0</v>
      </c>
      <c r="E354">
        <v>1</v>
      </c>
      <c r="F354">
        <v>57</v>
      </c>
      <c r="G354">
        <v>23.18</v>
      </c>
      <c r="H354">
        <v>0</v>
      </c>
      <c r="I354">
        <v>11830.6072</v>
      </c>
      <c r="J354">
        <f t="shared" si="32"/>
        <v>108.76859473211925</v>
      </c>
      <c r="K354">
        <f t="shared" si="33"/>
        <v>22.786048199746709</v>
      </c>
      <c r="L354">
        <f t="shared" si="34"/>
        <v>9.3784452827896434</v>
      </c>
      <c r="M354" s="8">
        <f t="shared" si="35"/>
        <v>10383.283404465406</v>
      </c>
      <c r="N354">
        <f t="shared" si="36"/>
        <v>1447.323795534594</v>
      </c>
      <c r="O354" s="8">
        <f t="shared" si="37"/>
        <v>2094746.1691206631</v>
      </c>
      <c r="P354" s="8"/>
    </row>
    <row r="355" spans="1:16" x14ac:dyDescent="0.3">
      <c r="A355">
        <v>0</v>
      </c>
      <c r="B355">
        <v>0</v>
      </c>
      <c r="C355">
        <v>1</v>
      </c>
      <c r="D355">
        <v>0</v>
      </c>
      <c r="E355">
        <v>0</v>
      </c>
      <c r="F355">
        <v>50</v>
      </c>
      <c r="G355">
        <v>25.6</v>
      </c>
      <c r="H355">
        <v>0</v>
      </c>
      <c r="I355">
        <v>8932.0840000000007</v>
      </c>
      <c r="J355">
        <f t="shared" si="32"/>
        <v>94.509703205543929</v>
      </c>
      <c r="K355">
        <f t="shared" si="33"/>
        <v>20.748383480785098</v>
      </c>
      <c r="L355">
        <f t="shared" si="34"/>
        <v>9.097405017304542</v>
      </c>
      <c r="M355" s="8">
        <f t="shared" si="35"/>
        <v>7887.885307495334</v>
      </c>
      <c r="N355">
        <f t="shared" si="36"/>
        <v>1044.1986925046667</v>
      </c>
      <c r="O355" s="8">
        <f t="shared" si="37"/>
        <v>1090350.9094284556</v>
      </c>
      <c r="P355" s="8"/>
    </row>
    <row r="356" spans="1:16" x14ac:dyDescent="0.3">
      <c r="A356">
        <v>0</v>
      </c>
      <c r="B356">
        <v>0</v>
      </c>
      <c r="C356">
        <v>1</v>
      </c>
      <c r="D356">
        <v>0</v>
      </c>
      <c r="E356">
        <v>0</v>
      </c>
      <c r="F356">
        <v>30</v>
      </c>
      <c r="G356">
        <v>27.7</v>
      </c>
      <c r="H356">
        <v>0</v>
      </c>
      <c r="I356">
        <v>3554.203</v>
      </c>
      <c r="J356">
        <f t="shared" si="32"/>
        <v>59.617136798071741</v>
      </c>
      <c r="K356">
        <f t="shared" si="33"/>
        <v>15.26092095990758</v>
      </c>
      <c r="L356">
        <f t="shared" si="34"/>
        <v>8.1758861258228315</v>
      </c>
      <c r="M356" s="8">
        <f t="shared" si="35"/>
        <v>4062.4343769511279</v>
      </c>
      <c r="N356">
        <f t="shared" si="36"/>
        <v>508.23137695112791</v>
      </c>
      <c r="O356" s="8">
        <f t="shared" si="37"/>
        <v>258299.13251763946</v>
      </c>
      <c r="P356" s="8"/>
    </row>
    <row r="357" spans="1:16" x14ac:dyDescent="0.3">
      <c r="A357">
        <v>1</v>
      </c>
      <c r="B357">
        <v>0</v>
      </c>
      <c r="C357">
        <v>0</v>
      </c>
      <c r="D357">
        <v>0</v>
      </c>
      <c r="E357">
        <v>0</v>
      </c>
      <c r="F357">
        <v>33</v>
      </c>
      <c r="G357">
        <v>35.244999999999997</v>
      </c>
      <c r="H357">
        <v>0</v>
      </c>
      <c r="I357">
        <v>12404.8791</v>
      </c>
      <c r="J357">
        <f t="shared" si="32"/>
        <v>111.3771929077044</v>
      </c>
      <c r="K357">
        <f t="shared" si="33"/>
        <v>23.148925929826206</v>
      </c>
      <c r="L357">
        <f t="shared" si="34"/>
        <v>9.4258451500082749</v>
      </c>
      <c r="M357" s="8">
        <f t="shared" si="35"/>
        <v>5259.1853104857764</v>
      </c>
      <c r="N357">
        <f t="shared" si="36"/>
        <v>7145.6937895142237</v>
      </c>
      <c r="O357" s="8">
        <f t="shared" si="37"/>
        <v>51060939.73350215</v>
      </c>
      <c r="P357" s="8"/>
    </row>
    <row r="358" spans="1:16" x14ac:dyDescent="0.3">
      <c r="A358">
        <v>0</v>
      </c>
      <c r="B358">
        <v>0</v>
      </c>
      <c r="C358">
        <v>0</v>
      </c>
      <c r="D358">
        <v>1</v>
      </c>
      <c r="E358">
        <v>0</v>
      </c>
      <c r="F358">
        <v>18</v>
      </c>
      <c r="G358">
        <v>38.28</v>
      </c>
      <c r="H358">
        <v>0</v>
      </c>
      <c r="I358">
        <v>14133.03775</v>
      </c>
      <c r="J358">
        <f t="shared" si="32"/>
        <v>118.88245349924436</v>
      </c>
      <c r="K358">
        <f t="shared" si="33"/>
        <v>24.177524923720771</v>
      </c>
      <c r="L358">
        <f t="shared" si="34"/>
        <v>9.5562704384181458</v>
      </c>
      <c r="M358" s="8">
        <f t="shared" si="35"/>
        <v>3004.3577197394147</v>
      </c>
      <c r="N358">
        <f t="shared" si="36"/>
        <v>11128.680030260584</v>
      </c>
      <c r="O358" s="8">
        <f t="shared" si="37"/>
        <v>123847519.21592072</v>
      </c>
      <c r="P358" s="8"/>
    </row>
    <row r="359" spans="1:16" x14ac:dyDescent="0.3">
      <c r="A359">
        <v>1</v>
      </c>
      <c r="B359">
        <v>0</v>
      </c>
      <c r="C359">
        <v>1</v>
      </c>
      <c r="D359">
        <v>0</v>
      </c>
      <c r="E359">
        <v>0</v>
      </c>
      <c r="F359">
        <v>46</v>
      </c>
      <c r="G359">
        <v>27.6</v>
      </c>
      <c r="H359">
        <v>0</v>
      </c>
      <c r="I359">
        <v>24603.04837</v>
      </c>
      <c r="J359">
        <f t="shared" si="32"/>
        <v>156.85358896117106</v>
      </c>
      <c r="K359">
        <f t="shared" si="33"/>
        <v>29.084591839823513</v>
      </c>
      <c r="L359">
        <f t="shared" si="34"/>
        <v>10.110625631722993</v>
      </c>
      <c r="M359" s="8">
        <f t="shared" si="35"/>
        <v>6542.6004983417151</v>
      </c>
      <c r="N359">
        <f t="shared" si="36"/>
        <v>18060.447871658285</v>
      </c>
      <c r="O359" s="8">
        <f t="shared" si="37"/>
        <v>326179777.32488626</v>
      </c>
      <c r="P359" s="8"/>
    </row>
    <row r="360" spans="1:16" x14ac:dyDescent="0.3">
      <c r="A360">
        <v>1</v>
      </c>
      <c r="B360">
        <v>0</v>
      </c>
      <c r="C360">
        <v>0</v>
      </c>
      <c r="D360">
        <v>1</v>
      </c>
      <c r="E360">
        <v>0</v>
      </c>
      <c r="F360">
        <v>46</v>
      </c>
      <c r="G360">
        <v>43.89</v>
      </c>
      <c r="H360">
        <v>3</v>
      </c>
      <c r="I360">
        <v>8944.1151000000009</v>
      </c>
      <c r="J360">
        <f t="shared" si="32"/>
        <v>94.573331864749278</v>
      </c>
      <c r="K360">
        <f t="shared" si="33"/>
        <v>20.757695002491829</v>
      </c>
      <c r="L360">
        <f t="shared" si="34"/>
        <v>9.0987510642745093</v>
      </c>
      <c r="M360" s="8">
        <f t="shared" si="35"/>
        <v>10735.291656976109</v>
      </c>
      <c r="N360">
        <f t="shared" si="36"/>
        <v>1791.1765569761083</v>
      </c>
      <c r="O360" s="8">
        <f t="shared" si="37"/>
        <v>3208313.4582607858</v>
      </c>
      <c r="P360" s="8"/>
    </row>
    <row r="361" spans="1:16" x14ac:dyDescent="0.3">
      <c r="A361">
        <v>1</v>
      </c>
      <c r="B361">
        <v>0</v>
      </c>
      <c r="C361">
        <v>0</v>
      </c>
      <c r="D361">
        <v>0</v>
      </c>
      <c r="E361">
        <v>1</v>
      </c>
      <c r="F361">
        <v>47</v>
      </c>
      <c r="G361">
        <v>29.83</v>
      </c>
      <c r="H361">
        <v>3</v>
      </c>
      <c r="I361">
        <v>9620.3307000000004</v>
      </c>
      <c r="J361">
        <f t="shared" si="32"/>
        <v>98.083284508625624</v>
      </c>
      <c r="K361">
        <f t="shared" si="33"/>
        <v>21.26816399422442</v>
      </c>
      <c r="L361">
        <f t="shared" si="34"/>
        <v>9.1716339193682774</v>
      </c>
      <c r="M361" s="8">
        <f t="shared" si="35"/>
        <v>10109.518595448999</v>
      </c>
      <c r="N361">
        <f t="shared" si="36"/>
        <v>489.18789544899846</v>
      </c>
      <c r="O361" s="8">
        <f t="shared" si="37"/>
        <v>239304.79705382025</v>
      </c>
      <c r="P361" s="8"/>
    </row>
    <row r="362" spans="1:16" x14ac:dyDescent="0.3">
      <c r="A362">
        <v>1</v>
      </c>
      <c r="B362">
        <v>0</v>
      </c>
      <c r="C362">
        <v>0</v>
      </c>
      <c r="D362">
        <v>1</v>
      </c>
      <c r="E362">
        <v>0</v>
      </c>
      <c r="F362">
        <v>23</v>
      </c>
      <c r="G362">
        <v>41.91</v>
      </c>
      <c r="H362">
        <v>0</v>
      </c>
      <c r="I362">
        <v>1837.2819</v>
      </c>
      <c r="J362">
        <f t="shared" si="32"/>
        <v>42.863526453151287</v>
      </c>
      <c r="K362">
        <f t="shared" si="33"/>
        <v>12.247814465021225</v>
      </c>
      <c r="L362">
        <f t="shared" si="34"/>
        <v>7.5160425301647651</v>
      </c>
      <c r="M362" s="8">
        <f t="shared" si="35"/>
        <v>3476.7785911155452</v>
      </c>
      <c r="N362">
        <f t="shared" si="36"/>
        <v>1639.4966911155452</v>
      </c>
      <c r="O362" s="8">
        <f t="shared" si="37"/>
        <v>2687949.4001788213</v>
      </c>
      <c r="P362" s="8"/>
    </row>
    <row r="363" spans="1:16" x14ac:dyDescent="0.3">
      <c r="A363">
        <v>0</v>
      </c>
      <c r="B363">
        <v>0</v>
      </c>
      <c r="C363">
        <v>0</v>
      </c>
      <c r="D363">
        <v>1</v>
      </c>
      <c r="E363">
        <v>0</v>
      </c>
      <c r="F363">
        <v>18</v>
      </c>
      <c r="G363">
        <v>20.79</v>
      </c>
      <c r="H363">
        <v>0</v>
      </c>
      <c r="I363">
        <v>1607.5101</v>
      </c>
      <c r="J363">
        <f t="shared" si="32"/>
        <v>40.093766348398852</v>
      </c>
      <c r="K363">
        <f t="shared" si="33"/>
        <v>11.714342116807266</v>
      </c>
      <c r="L363">
        <f t="shared" si="34"/>
        <v>7.3824417391402477</v>
      </c>
      <c r="M363" s="8">
        <f t="shared" si="35"/>
        <v>2377.7107581658429</v>
      </c>
      <c r="N363">
        <f t="shared" si="36"/>
        <v>770.20065816584292</v>
      </c>
      <c r="O363" s="8">
        <f t="shared" si="37"/>
        <v>593209.05383909761</v>
      </c>
      <c r="P363" s="8"/>
    </row>
    <row r="364" spans="1:16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48</v>
      </c>
      <c r="G364">
        <v>32.299999999999997</v>
      </c>
      <c r="H364">
        <v>2</v>
      </c>
      <c r="I364">
        <v>10043.249</v>
      </c>
      <c r="J364">
        <f t="shared" si="32"/>
        <v>100.21601169473868</v>
      </c>
      <c r="K364">
        <f t="shared" si="33"/>
        <v>21.575361280469917</v>
      </c>
      <c r="L364">
        <f t="shared" si="34"/>
        <v>9.2146559464744175</v>
      </c>
      <c r="M364" s="8">
        <f t="shared" si="35"/>
        <v>11228.352213493792</v>
      </c>
      <c r="N364">
        <f t="shared" si="36"/>
        <v>1185.1032134937923</v>
      </c>
      <c r="O364" s="8">
        <f t="shared" si="37"/>
        <v>1404469.626633313</v>
      </c>
      <c r="P364" s="8"/>
    </row>
    <row r="365" spans="1:16" x14ac:dyDescent="0.3">
      <c r="A365">
        <v>1</v>
      </c>
      <c r="B365">
        <v>0</v>
      </c>
      <c r="C365">
        <v>1</v>
      </c>
      <c r="D365">
        <v>0</v>
      </c>
      <c r="E365">
        <v>0</v>
      </c>
      <c r="F365">
        <v>35</v>
      </c>
      <c r="G365">
        <v>30.5</v>
      </c>
      <c r="H365">
        <v>1</v>
      </c>
      <c r="I365">
        <v>4751.07</v>
      </c>
      <c r="J365">
        <f t="shared" si="32"/>
        <v>68.9280059192198</v>
      </c>
      <c r="K365">
        <f t="shared" si="33"/>
        <v>16.811139154557971</v>
      </c>
      <c r="L365">
        <f t="shared" si="34"/>
        <v>8.4661251348186468</v>
      </c>
      <c r="M365" s="8">
        <f t="shared" si="35"/>
        <v>5147.8569649537394</v>
      </c>
      <c r="N365">
        <f t="shared" si="36"/>
        <v>396.7869649537397</v>
      </c>
      <c r="O365" s="8">
        <f t="shared" si="37"/>
        <v>157439.89555720025</v>
      </c>
      <c r="P365" s="8"/>
    </row>
    <row r="366" spans="1:16" x14ac:dyDescent="0.3">
      <c r="A366">
        <v>0</v>
      </c>
      <c r="B366">
        <v>1</v>
      </c>
      <c r="C366">
        <v>1</v>
      </c>
      <c r="D366">
        <v>0</v>
      </c>
      <c r="E366">
        <v>0</v>
      </c>
      <c r="F366">
        <v>19</v>
      </c>
      <c r="G366">
        <v>21.7</v>
      </c>
      <c r="H366">
        <v>0</v>
      </c>
      <c r="I366">
        <v>13844.505999999999</v>
      </c>
      <c r="J366">
        <f t="shared" si="32"/>
        <v>117.66267887482419</v>
      </c>
      <c r="K366">
        <f t="shared" si="33"/>
        <v>24.011861035342505</v>
      </c>
      <c r="L366">
        <f t="shared" si="34"/>
        <v>9.5356437542173147</v>
      </c>
      <c r="M366" s="8">
        <f t="shared" si="35"/>
        <v>12127.288943510594</v>
      </c>
      <c r="N366">
        <f t="shared" si="36"/>
        <v>1717.2170564894059</v>
      </c>
      <c r="O366" s="8">
        <f t="shared" si="37"/>
        <v>2948834.4190981393</v>
      </c>
      <c r="P366" s="8"/>
    </row>
    <row r="367" spans="1:16" x14ac:dyDescent="0.3">
      <c r="A367">
        <v>0</v>
      </c>
      <c r="B367">
        <v>0</v>
      </c>
      <c r="C367">
        <v>1</v>
      </c>
      <c r="D367">
        <v>0</v>
      </c>
      <c r="E367">
        <v>0</v>
      </c>
      <c r="F367">
        <v>21</v>
      </c>
      <c r="G367">
        <v>26.4</v>
      </c>
      <c r="H367">
        <v>1</v>
      </c>
      <c r="I367">
        <v>2597.779</v>
      </c>
      <c r="J367">
        <f t="shared" si="32"/>
        <v>50.968411786124946</v>
      </c>
      <c r="K367">
        <f t="shared" si="33"/>
        <v>13.746772134867582</v>
      </c>
      <c r="L367">
        <f t="shared" si="34"/>
        <v>7.8624121281773256</v>
      </c>
      <c r="M367" s="8">
        <f t="shared" si="35"/>
        <v>3238.1986675302091</v>
      </c>
      <c r="N367">
        <f t="shared" si="36"/>
        <v>640.41966753020915</v>
      </c>
      <c r="O367" s="8">
        <f t="shared" si="37"/>
        <v>410137.35055950365</v>
      </c>
      <c r="P367" s="8"/>
    </row>
    <row r="368" spans="1:16" x14ac:dyDescent="0.3">
      <c r="A368">
        <v>0</v>
      </c>
      <c r="B368">
        <v>0</v>
      </c>
      <c r="C368">
        <v>0</v>
      </c>
      <c r="D368">
        <v>1</v>
      </c>
      <c r="E368">
        <v>0</v>
      </c>
      <c r="F368">
        <v>21</v>
      </c>
      <c r="G368">
        <v>21.89</v>
      </c>
      <c r="H368">
        <v>2</v>
      </c>
      <c r="I368">
        <v>3180.5101</v>
      </c>
      <c r="J368">
        <f t="shared" si="32"/>
        <v>56.396011383784938</v>
      </c>
      <c r="K368">
        <f t="shared" si="33"/>
        <v>14.706147797969397</v>
      </c>
      <c r="L368">
        <f t="shared" si="34"/>
        <v>8.0647968717151368</v>
      </c>
      <c r="M368" s="8">
        <f t="shared" si="35"/>
        <v>3281.5277197636997</v>
      </c>
      <c r="N368">
        <f t="shared" si="36"/>
        <v>101.01761976369971</v>
      </c>
      <c r="O368" s="8">
        <f t="shared" si="37"/>
        <v>10204.559502723414</v>
      </c>
      <c r="P368" s="8"/>
    </row>
    <row r="369" spans="1:16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49</v>
      </c>
      <c r="G369">
        <v>30.78</v>
      </c>
      <c r="H369">
        <v>1</v>
      </c>
      <c r="I369">
        <v>9778.3472000000002</v>
      </c>
      <c r="J369">
        <f t="shared" si="32"/>
        <v>98.885525735569615</v>
      </c>
      <c r="K369">
        <f t="shared" si="33"/>
        <v>21.383977292215832</v>
      </c>
      <c r="L369">
        <f t="shared" si="34"/>
        <v>9.1879257507920897</v>
      </c>
      <c r="M369" s="8">
        <f t="shared" si="35"/>
        <v>10286.548683229879</v>
      </c>
      <c r="N369">
        <f t="shared" si="36"/>
        <v>508.20148322987916</v>
      </c>
      <c r="O369" s="8">
        <f t="shared" si="37"/>
        <v>258268.74755704915</v>
      </c>
      <c r="P369" s="8"/>
    </row>
    <row r="370" spans="1:16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56</v>
      </c>
      <c r="G370">
        <v>32.299999999999997</v>
      </c>
      <c r="H370">
        <v>3</v>
      </c>
      <c r="I370">
        <v>13430.264999999999</v>
      </c>
      <c r="J370">
        <f t="shared" si="32"/>
        <v>115.88902018741896</v>
      </c>
      <c r="K370">
        <f t="shared" si="33"/>
        <v>23.76994594034436</v>
      </c>
      <c r="L370">
        <f t="shared" si="34"/>
        <v>9.5052660212660207</v>
      </c>
      <c r="M370" s="8">
        <f t="shared" si="35"/>
        <v>16394.599798514857</v>
      </c>
      <c r="N370">
        <f t="shared" si="36"/>
        <v>2964.3347985148575</v>
      </c>
      <c r="O370" s="8">
        <f t="shared" si="37"/>
        <v>8787280.7976861205</v>
      </c>
      <c r="P370" s="8"/>
    </row>
    <row r="371" spans="1:16" x14ac:dyDescent="0.3">
      <c r="A371">
        <v>0</v>
      </c>
      <c r="B371">
        <v>0</v>
      </c>
      <c r="C371">
        <v>0</v>
      </c>
      <c r="D371">
        <v>0</v>
      </c>
      <c r="E371">
        <v>1</v>
      </c>
      <c r="F371">
        <v>42</v>
      </c>
      <c r="G371">
        <v>24.984999999999999</v>
      </c>
      <c r="H371">
        <v>2</v>
      </c>
      <c r="I371">
        <v>8017.0611500000005</v>
      </c>
      <c r="J371">
        <f t="shared" si="32"/>
        <v>89.538043031998413</v>
      </c>
      <c r="K371">
        <f t="shared" si="33"/>
        <v>20.014207529914813</v>
      </c>
      <c r="L371">
        <f t="shared" si="34"/>
        <v>8.9893271935553365</v>
      </c>
      <c r="M371" s="8">
        <f t="shared" si="35"/>
        <v>7762.6812168257356</v>
      </c>
      <c r="N371">
        <f t="shared" si="36"/>
        <v>254.37993317426481</v>
      </c>
      <c r="O371" s="8">
        <f t="shared" si="37"/>
        <v>64709.150401743427</v>
      </c>
      <c r="P371" s="8"/>
    </row>
    <row r="372" spans="1:16" x14ac:dyDescent="0.3">
      <c r="A372">
        <v>1</v>
      </c>
      <c r="B372">
        <v>0</v>
      </c>
      <c r="C372">
        <v>0</v>
      </c>
      <c r="D372">
        <v>0</v>
      </c>
      <c r="E372">
        <v>1</v>
      </c>
      <c r="F372">
        <v>44</v>
      </c>
      <c r="G372">
        <v>32.015000000000001</v>
      </c>
      <c r="H372">
        <v>2</v>
      </c>
      <c r="I372">
        <v>8116.2688500000004</v>
      </c>
      <c r="J372">
        <f t="shared" si="32"/>
        <v>90.090337162206254</v>
      </c>
      <c r="K372">
        <f t="shared" si="33"/>
        <v>20.096425071495602</v>
      </c>
      <c r="L372">
        <f t="shared" si="34"/>
        <v>9.0016258263211544</v>
      </c>
      <c r="M372" s="8">
        <f t="shared" si="35"/>
        <v>8474.8218528458001</v>
      </c>
      <c r="N372">
        <f t="shared" si="36"/>
        <v>358.55300284579971</v>
      </c>
      <c r="O372" s="8">
        <f t="shared" si="37"/>
        <v>128560.25584974006</v>
      </c>
      <c r="P372" s="8"/>
    </row>
    <row r="373" spans="1:16" x14ac:dyDescent="0.3">
      <c r="A373">
        <v>1</v>
      </c>
      <c r="B373">
        <v>0</v>
      </c>
      <c r="C373">
        <v>0</v>
      </c>
      <c r="D373">
        <v>0</v>
      </c>
      <c r="E373">
        <v>0</v>
      </c>
      <c r="F373">
        <v>18</v>
      </c>
      <c r="G373">
        <v>30.4</v>
      </c>
      <c r="H373">
        <v>3</v>
      </c>
      <c r="I373">
        <v>3481.8679999999999</v>
      </c>
      <c r="J373">
        <f t="shared" si="32"/>
        <v>59.007355473703448</v>
      </c>
      <c r="K373">
        <f t="shared" si="33"/>
        <v>15.156680675755682</v>
      </c>
      <c r="L373">
        <f t="shared" si="34"/>
        <v>8.1553242103620018</v>
      </c>
      <c r="M373" s="8">
        <f t="shared" si="35"/>
        <v>3982.9432354839582</v>
      </c>
      <c r="N373">
        <f t="shared" si="36"/>
        <v>501.07523548395829</v>
      </c>
      <c r="O373" s="8">
        <f t="shared" si="37"/>
        <v>251076.39161530425</v>
      </c>
      <c r="P373" s="8"/>
    </row>
    <row r="374" spans="1:16" x14ac:dyDescent="0.3">
      <c r="A374">
        <v>0</v>
      </c>
      <c r="B374">
        <v>0</v>
      </c>
      <c r="C374">
        <v>0</v>
      </c>
      <c r="D374">
        <v>0</v>
      </c>
      <c r="E374">
        <v>1</v>
      </c>
      <c r="F374">
        <v>61</v>
      </c>
      <c r="G374">
        <v>21.09</v>
      </c>
      <c r="H374">
        <v>0</v>
      </c>
      <c r="I374">
        <v>13415.0381</v>
      </c>
      <c r="J374">
        <f t="shared" si="32"/>
        <v>115.82330551318245</v>
      </c>
      <c r="K374">
        <f t="shared" si="33"/>
        <v>23.760959285620189</v>
      </c>
      <c r="L374">
        <f t="shared" si="34"/>
        <v>9.5041316029600527</v>
      </c>
      <c r="M374" s="8">
        <f t="shared" si="35"/>
        <v>11594.957793320804</v>
      </c>
      <c r="N374">
        <f t="shared" si="36"/>
        <v>1820.0803066791959</v>
      </c>
      <c r="O374" s="8">
        <f t="shared" si="37"/>
        <v>3312692.322761436</v>
      </c>
      <c r="P374" s="8"/>
    </row>
    <row r="375" spans="1:16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57</v>
      </c>
      <c r="G375">
        <v>22.23</v>
      </c>
      <c r="H375">
        <v>0</v>
      </c>
      <c r="I375">
        <v>12029.286700000001</v>
      </c>
      <c r="J375">
        <f t="shared" si="32"/>
        <v>109.67810492527668</v>
      </c>
      <c r="K375">
        <f t="shared" si="33"/>
        <v>22.912894665714369</v>
      </c>
      <c r="L375">
        <f t="shared" si="34"/>
        <v>9.3950995137777156</v>
      </c>
      <c r="M375" s="8">
        <f t="shared" si="35"/>
        <v>10927.457189294444</v>
      </c>
      <c r="N375">
        <f t="shared" si="36"/>
        <v>1101.8295107055565</v>
      </c>
      <c r="O375" s="8">
        <f t="shared" si="37"/>
        <v>1214028.270661646</v>
      </c>
      <c r="P375" s="8"/>
    </row>
    <row r="376" spans="1:16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42</v>
      </c>
      <c r="G376">
        <v>33.155000000000001</v>
      </c>
      <c r="H376">
        <v>1</v>
      </c>
      <c r="I376">
        <v>7639.4174499999999</v>
      </c>
      <c r="J376">
        <f t="shared" si="32"/>
        <v>87.403761074681455</v>
      </c>
      <c r="K376">
        <f t="shared" si="33"/>
        <v>19.6948834058452</v>
      </c>
      <c r="L376">
        <f t="shared" si="34"/>
        <v>8.9410766292533879</v>
      </c>
      <c r="M376" s="8">
        <f t="shared" si="35"/>
        <v>8335.5609035281341</v>
      </c>
      <c r="N376">
        <f t="shared" si="36"/>
        <v>696.14345352813416</v>
      </c>
      <c r="O376" s="8">
        <f t="shared" si="37"/>
        <v>484615.70789007749</v>
      </c>
      <c r="P376" s="8"/>
    </row>
    <row r="377" spans="1:16" x14ac:dyDescent="0.3">
      <c r="A377">
        <v>1</v>
      </c>
      <c r="B377">
        <v>1</v>
      </c>
      <c r="C377">
        <v>1</v>
      </c>
      <c r="D377">
        <v>0</v>
      </c>
      <c r="E377">
        <v>0</v>
      </c>
      <c r="F377">
        <v>26</v>
      </c>
      <c r="G377">
        <v>32.9</v>
      </c>
      <c r="H377">
        <v>2</v>
      </c>
      <c r="I377">
        <v>36085.218999999997</v>
      </c>
      <c r="J377">
        <f t="shared" si="32"/>
        <v>189.96109864917079</v>
      </c>
      <c r="K377">
        <f t="shared" si="33"/>
        <v>33.045306303504411</v>
      </c>
      <c r="L377">
        <f t="shared" si="34"/>
        <v>10.493638614491699</v>
      </c>
      <c r="M377" s="8">
        <f t="shared" si="35"/>
        <v>20401.837064388423</v>
      </c>
      <c r="N377">
        <f t="shared" si="36"/>
        <v>15683.381935611575</v>
      </c>
      <c r="O377" s="8">
        <f t="shared" si="37"/>
        <v>245968468.93826747</v>
      </c>
      <c r="P377" s="8"/>
    </row>
    <row r="378" spans="1:16" x14ac:dyDescent="0.3">
      <c r="A378">
        <v>1</v>
      </c>
      <c r="B378">
        <v>0</v>
      </c>
      <c r="C378">
        <v>0</v>
      </c>
      <c r="D378">
        <v>1</v>
      </c>
      <c r="E378">
        <v>0</v>
      </c>
      <c r="F378">
        <v>20</v>
      </c>
      <c r="G378">
        <v>33.33</v>
      </c>
      <c r="H378">
        <v>0</v>
      </c>
      <c r="I378">
        <v>1391.5287000000001</v>
      </c>
      <c r="J378">
        <f t="shared" si="32"/>
        <v>37.30319959467284</v>
      </c>
      <c r="K378">
        <f t="shared" si="33"/>
        <v>11.164280067173014</v>
      </c>
      <c r="L378">
        <f t="shared" si="34"/>
        <v>7.2381582059778262</v>
      </c>
      <c r="M378" s="8">
        <f t="shared" si="35"/>
        <v>2794.3660699515503</v>
      </c>
      <c r="N378">
        <f t="shared" si="36"/>
        <v>1402.8373699515503</v>
      </c>
      <c r="O378" s="8">
        <f t="shared" si="37"/>
        <v>1967952.6865325826</v>
      </c>
      <c r="P378" s="8"/>
    </row>
    <row r="379" spans="1:16" x14ac:dyDescent="0.3">
      <c r="A379">
        <v>0</v>
      </c>
      <c r="B379">
        <v>1</v>
      </c>
      <c r="C379">
        <v>0</v>
      </c>
      <c r="D379">
        <v>0</v>
      </c>
      <c r="E379">
        <v>1</v>
      </c>
      <c r="F379">
        <v>23</v>
      </c>
      <c r="G379">
        <v>28.31</v>
      </c>
      <c r="H379">
        <v>0</v>
      </c>
      <c r="I379">
        <v>18033.9679</v>
      </c>
      <c r="J379">
        <f t="shared" si="32"/>
        <v>134.2906098727681</v>
      </c>
      <c r="K379">
        <f t="shared" si="33"/>
        <v>26.22388896854179</v>
      </c>
      <c r="L379">
        <f t="shared" si="34"/>
        <v>9.8000123640871024</v>
      </c>
      <c r="M379" s="8">
        <f t="shared" si="35"/>
        <v>16238.045823005283</v>
      </c>
      <c r="N379">
        <f t="shared" si="36"/>
        <v>1795.9220769947169</v>
      </c>
      <c r="O379" s="8">
        <f t="shared" si="37"/>
        <v>3225336.1066370178</v>
      </c>
      <c r="P379" s="8"/>
    </row>
    <row r="380" spans="1:16" x14ac:dyDescent="0.3">
      <c r="A380">
        <v>0</v>
      </c>
      <c r="B380">
        <v>1</v>
      </c>
      <c r="C380">
        <v>0</v>
      </c>
      <c r="D380">
        <v>0</v>
      </c>
      <c r="E380">
        <v>0</v>
      </c>
      <c r="F380">
        <v>39</v>
      </c>
      <c r="G380">
        <v>24.89</v>
      </c>
      <c r="H380">
        <v>3</v>
      </c>
      <c r="I380">
        <v>21659.930100000001</v>
      </c>
      <c r="J380">
        <f t="shared" si="32"/>
        <v>147.17312968065877</v>
      </c>
      <c r="K380">
        <f t="shared" si="33"/>
        <v>27.87526578067752</v>
      </c>
      <c r="L380">
        <f t="shared" si="34"/>
        <v>9.9832192934029607</v>
      </c>
      <c r="M380" s="8">
        <f t="shared" si="35"/>
        <v>39028.00480986535</v>
      </c>
      <c r="N380">
        <f t="shared" si="36"/>
        <v>17368.074709865348</v>
      </c>
      <c r="O380" s="8">
        <f t="shared" si="37"/>
        <v>301650019.12746429</v>
      </c>
      <c r="P380" s="8"/>
    </row>
    <row r="381" spans="1:16" x14ac:dyDescent="0.3">
      <c r="A381">
        <v>1</v>
      </c>
      <c r="B381">
        <v>1</v>
      </c>
      <c r="C381">
        <v>0</v>
      </c>
      <c r="D381">
        <v>1</v>
      </c>
      <c r="E381">
        <v>0</v>
      </c>
      <c r="F381">
        <v>24</v>
      </c>
      <c r="G381">
        <v>40.15</v>
      </c>
      <c r="H381">
        <v>0</v>
      </c>
      <c r="I381">
        <v>38126.246500000001</v>
      </c>
      <c r="J381">
        <f t="shared" si="32"/>
        <v>195.25943383099317</v>
      </c>
      <c r="K381">
        <f t="shared" si="33"/>
        <v>33.656944283848858</v>
      </c>
      <c r="L381">
        <f t="shared" si="34"/>
        <v>10.548658208457207</v>
      </c>
      <c r="M381" s="8">
        <f t="shared" si="35"/>
        <v>16634.367912318525</v>
      </c>
      <c r="N381">
        <f t="shared" si="36"/>
        <v>21491.878587681476</v>
      </c>
      <c r="O381" s="8">
        <f t="shared" si="37"/>
        <v>461900845.22764152</v>
      </c>
      <c r="P381" s="8"/>
    </row>
    <row r="382" spans="1:16" x14ac:dyDescent="0.3">
      <c r="A382">
        <v>0</v>
      </c>
      <c r="B382">
        <v>0</v>
      </c>
      <c r="C382">
        <v>0</v>
      </c>
      <c r="D382">
        <v>0</v>
      </c>
      <c r="E382">
        <v>1</v>
      </c>
      <c r="F382">
        <v>64</v>
      </c>
      <c r="G382">
        <v>30.114999999999998</v>
      </c>
      <c r="H382">
        <v>3</v>
      </c>
      <c r="I382">
        <v>16455.707849999999</v>
      </c>
      <c r="J382">
        <f t="shared" si="32"/>
        <v>128.27980296991416</v>
      </c>
      <c r="K382">
        <f t="shared" si="33"/>
        <v>25.435416653706721</v>
      </c>
      <c r="L382">
        <f t="shared" si="34"/>
        <v>9.7084276777721854</v>
      </c>
      <c r="M382" s="8">
        <f t="shared" si="35"/>
        <v>19699.506269863625</v>
      </c>
      <c r="N382">
        <f t="shared" si="36"/>
        <v>3243.7984198636259</v>
      </c>
      <c r="O382" s="8">
        <f t="shared" si="37"/>
        <v>10522228.188709756</v>
      </c>
      <c r="P382" s="8"/>
    </row>
    <row r="383" spans="1:16" x14ac:dyDescent="0.3">
      <c r="A383">
        <v>1</v>
      </c>
      <c r="B383">
        <v>0</v>
      </c>
      <c r="C383">
        <v>0</v>
      </c>
      <c r="D383">
        <v>1</v>
      </c>
      <c r="E383">
        <v>0</v>
      </c>
      <c r="F383">
        <v>62</v>
      </c>
      <c r="G383">
        <v>31.46</v>
      </c>
      <c r="H383">
        <v>1</v>
      </c>
      <c r="I383">
        <v>27000.98473</v>
      </c>
      <c r="J383">
        <f t="shared" si="32"/>
        <v>164.31976366219615</v>
      </c>
      <c r="K383">
        <f t="shared" si="33"/>
        <v>30.000364710381</v>
      </c>
      <c r="L383">
        <f t="shared" si="34"/>
        <v>10.203628615802879</v>
      </c>
      <c r="M383" s="8">
        <f t="shared" si="35"/>
        <v>12895.521811053699</v>
      </c>
      <c r="N383">
        <f t="shared" si="36"/>
        <v>14105.462918946301</v>
      </c>
      <c r="O383" s="8">
        <f t="shared" si="37"/>
        <v>198964084.15776911</v>
      </c>
      <c r="P383" s="8"/>
    </row>
    <row r="384" spans="1:16" x14ac:dyDescent="0.3">
      <c r="A384">
        <v>0</v>
      </c>
      <c r="B384">
        <v>1</v>
      </c>
      <c r="C384">
        <v>0</v>
      </c>
      <c r="D384">
        <v>0</v>
      </c>
      <c r="E384">
        <v>0</v>
      </c>
      <c r="F384">
        <v>27</v>
      </c>
      <c r="G384">
        <v>17.954999999999998</v>
      </c>
      <c r="H384">
        <v>2</v>
      </c>
      <c r="I384">
        <v>15006.579449999999</v>
      </c>
      <c r="J384">
        <f t="shared" si="32"/>
        <v>122.50134468649722</v>
      </c>
      <c r="K384">
        <f t="shared" si="33"/>
        <v>24.665726064895878</v>
      </c>
      <c r="L384">
        <f t="shared" si="34"/>
        <v>9.6162440139143293</v>
      </c>
      <c r="M384" s="8">
        <f t="shared" si="35"/>
        <v>21214.576792410746</v>
      </c>
      <c r="N384">
        <f t="shared" si="36"/>
        <v>6207.9973424107466</v>
      </c>
      <c r="O384" s="8">
        <f t="shared" si="37"/>
        <v>38539231.00337889</v>
      </c>
      <c r="P384" s="8"/>
    </row>
    <row r="385" spans="1:16" x14ac:dyDescent="0.3">
      <c r="A385">
        <v>1</v>
      </c>
      <c r="B385">
        <v>1</v>
      </c>
      <c r="C385">
        <v>0</v>
      </c>
      <c r="D385">
        <v>0</v>
      </c>
      <c r="E385">
        <v>0</v>
      </c>
      <c r="F385">
        <v>55</v>
      </c>
      <c r="G385">
        <v>30.684999999999999</v>
      </c>
      <c r="H385">
        <v>0</v>
      </c>
      <c r="I385">
        <v>42303.692150000003</v>
      </c>
      <c r="J385">
        <f t="shared" si="32"/>
        <v>205.67861373998028</v>
      </c>
      <c r="K385">
        <f t="shared" si="33"/>
        <v>34.843846433832582</v>
      </c>
      <c r="L385">
        <f t="shared" si="34"/>
        <v>10.652629646095242</v>
      </c>
      <c r="M385" s="8">
        <f t="shared" si="35"/>
        <v>50104.249095586922</v>
      </c>
      <c r="N385">
        <f t="shared" si="36"/>
        <v>7800.556945586919</v>
      </c>
      <c r="O385" s="8">
        <f t="shared" si="37"/>
        <v>60848688.661344327</v>
      </c>
      <c r="P385" s="8"/>
    </row>
    <row r="386" spans="1:16" x14ac:dyDescent="0.3">
      <c r="A386">
        <v>1</v>
      </c>
      <c r="B386">
        <v>0</v>
      </c>
      <c r="C386">
        <v>0</v>
      </c>
      <c r="D386">
        <v>1</v>
      </c>
      <c r="E386">
        <v>0</v>
      </c>
      <c r="F386">
        <v>55</v>
      </c>
      <c r="G386">
        <v>33</v>
      </c>
      <c r="H386">
        <v>0</v>
      </c>
      <c r="I386">
        <v>20781.48892</v>
      </c>
      <c r="J386">
        <f t="shared" si="32"/>
        <v>144.15786111065881</v>
      </c>
      <c r="K386">
        <f t="shared" si="33"/>
        <v>27.493216583623695</v>
      </c>
      <c r="L386">
        <f t="shared" si="34"/>
        <v>9.9418179136744307</v>
      </c>
      <c r="M386" s="8">
        <f t="shared" si="35"/>
        <v>9332.929935614</v>
      </c>
      <c r="N386">
        <f t="shared" si="36"/>
        <v>11448.558984386</v>
      </c>
      <c r="O386" s="8">
        <f t="shared" si="37"/>
        <v>131069502.81896539</v>
      </c>
      <c r="P386" s="8"/>
    </row>
    <row r="387" spans="1:16" x14ac:dyDescent="0.3">
      <c r="A387">
        <v>0</v>
      </c>
      <c r="B387">
        <v>0</v>
      </c>
      <c r="C387">
        <v>0</v>
      </c>
      <c r="D387">
        <v>1</v>
      </c>
      <c r="E387">
        <v>0</v>
      </c>
      <c r="F387">
        <v>35</v>
      </c>
      <c r="G387">
        <v>43.34</v>
      </c>
      <c r="H387">
        <v>2</v>
      </c>
      <c r="I387">
        <v>5846.9175999999998</v>
      </c>
      <c r="J387">
        <f t="shared" si="32"/>
        <v>76.465139769701594</v>
      </c>
      <c r="K387">
        <f t="shared" si="33"/>
        <v>18.015334258089361</v>
      </c>
      <c r="L387">
        <f t="shared" si="34"/>
        <v>8.6736698953792573</v>
      </c>
      <c r="M387" s="8">
        <f t="shared" si="35"/>
        <v>7094.6572238629924</v>
      </c>
      <c r="N387">
        <f t="shared" si="36"/>
        <v>1247.7396238629926</v>
      </c>
      <c r="O387" s="8">
        <f t="shared" si="37"/>
        <v>1556854.1689577624</v>
      </c>
      <c r="P387" s="8"/>
    </row>
    <row r="388" spans="1:16" x14ac:dyDescent="0.3">
      <c r="A388">
        <v>1</v>
      </c>
      <c r="B388">
        <v>0</v>
      </c>
      <c r="C388">
        <v>0</v>
      </c>
      <c r="D388">
        <v>0</v>
      </c>
      <c r="E388">
        <v>0</v>
      </c>
      <c r="F388">
        <v>44</v>
      </c>
      <c r="G388">
        <v>22.135000000000002</v>
      </c>
      <c r="H388">
        <v>2</v>
      </c>
      <c r="I388">
        <v>8302.5356499999998</v>
      </c>
      <c r="J388">
        <f t="shared" si="32"/>
        <v>91.118250916048652</v>
      </c>
      <c r="K388">
        <f t="shared" si="33"/>
        <v>20.24900012336817</v>
      </c>
      <c r="L388">
        <f t="shared" si="34"/>
        <v>9.0243162471290663</v>
      </c>
      <c r="M388" s="8">
        <f t="shared" si="35"/>
        <v>7914.87537540418</v>
      </c>
      <c r="N388">
        <f t="shared" si="36"/>
        <v>387.66027459581983</v>
      </c>
      <c r="O388" s="8">
        <f t="shared" si="37"/>
        <v>150280.48849970644</v>
      </c>
      <c r="P388" s="8"/>
    </row>
    <row r="389" spans="1:16" x14ac:dyDescent="0.3">
      <c r="A389">
        <v>1</v>
      </c>
      <c r="B389">
        <v>0</v>
      </c>
      <c r="C389">
        <v>1</v>
      </c>
      <c r="D389">
        <v>0</v>
      </c>
      <c r="E389">
        <v>0</v>
      </c>
      <c r="F389">
        <v>19</v>
      </c>
      <c r="G389">
        <v>34.4</v>
      </c>
      <c r="H389">
        <v>0</v>
      </c>
      <c r="I389">
        <v>1261.8589999999999</v>
      </c>
      <c r="J389">
        <f t="shared" ref="J389:J452" si="38">I389^(1/2)</f>
        <v>35.522654743135398</v>
      </c>
      <c r="K389">
        <f t="shared" ref="K389:K452" si="39">I389^(1/3)</f>
        <v>10.806132205651428</v>
      </c>
      <c r="L389">
        <f t="shared" ref="L389:L452" si="40">LN(I389)</f>
        <v>7.1403413094423867</v>
      </c>
      <c r="M389" s="8">
        <f t="shared" ref="M389:M452" si="41">EXP(SUMPRODUCT(A$2:H$2, A389:H389) +$R$54)</f>
        <v>2816.7372634402286</v>
      </c>
      <c r="N389">
        <f t="shared" ref="N389:N452" si="42">ABS(M389-I389)</f>
        <v>1554.8782634402287</v>
      </c>
      <c r="O389" s="8">
        <f t="shared" ref="O389:O452" si="43">(M389-I389)^2</f>
        <v>2417646.4141189014</v>
      </c>
      <c r="P389" s="8"/>
    </row>
    <row r="390" spans="1:16" x14ac:dyDescent="0.3">
      <c r="A390">
        <v>0</v>
      </c>
      <c r="B390">
        <v>0</v>
      </c>
      <c r="C390">
        <v>0</v>
      </c>
      <c r="D390">
        <v>1</v>
      </c>
      <c r="E390">
        <v>0</v>
      </c>
      <c r="F390">
        <v>58</v>
      </c>
      <c r="G390">
        <v>39.049999999999997</v>
      </c>
      <c r="H390">
        <v>0</v>
      </c>
      <c r="I390">
        <v>11856.4115</v>
      </c>
      <c r="J390">
        <f t="shared" si="38"/>
        <v>108.88715029791165</v>
      </c>
      <c r="K390">
        <f t="shared" si="39"/>
        <v>22.802602747397053</v>
      </c>
      <c r="L390">
        <f t="shared" si="40"/>
        <v>9.3806240550981954</v>
      </c>
      <c r="M390" s="8">
        <f t="shared" si="41"/>
        <v>12105.114420975749</v>
      </c>
      <c r="N390">
        <f t="shared" si="42"/>
        <v>248.70292097574929</v>
      </c>
      <c r="O390" s="8">
        <f t="shared" si="43"/>
        <v>61853.142901869796</v>
      </c>
      <c r="P390" s="8"/>
    </row>
    <row r="391" spans="1:16" x14ac:dyDescent="0.3">
      <c r="A391">
        <v>1</v>
      </c>
      <c r="B391">
        <v>0</v>
      </c>
      <c r="C391">
        <v>0</v>
      </c>
      <c r="D391">
        <v>0</v>
      </c>
      <c r="E391">
        <v>1</v>
      </c>
      <c r="F391">
        <v>50</v>
      </c>
      <c r="G391">
        <v>25.364999999999998</v>
      </c>
      <c r="H391">
        <v>2</v>
      </c>
      <c r="I391">
        <v>30284.642940000002</v>
      </c>
      <c r="J391">
        <f t="shared" si="38"/>
        <v>174.02483426223972</v>
      </c>
      <c r="K391">
        <f t="shared" si="39"/>
        <v>31.170288303185899</v>
      </c>
      <c r="L391">
        <f t="shared" si="40"/>
        <v>10.318396029350499</v>
      </c>
      <c r="M391" s="8">
        <f t="shared" si="41"/>
        <v>9541.4637327445344</v>
      </c>
      <c r="N391">
        <f t="shared" si="42"/>
        <v>20743.179207255467</v>
      </c>
      <c r="O391" s="8">
        <f t="shared" si="43"/>
        <v>430279483.62431556</v>
      </c>
      <c r="P391" s="8"/>
    </row>
    <row r="392" spans="1:16" x14ac:dyDescent="0.3">
      <c r="A392">
        <v>0</v>
      </c>
      <c r="B392">
        <v>0</v>
      </c>
      <c r="C392">
        <v>0</v>
      </c>
      <c r="D392">
        <v>0</v>
      </c>
      <c r="E392">
        <v>1</v>
      </c>
      <c r="F392">
        <v>26</v>
      </c>
      <c r="G392">
        <v>22.61</v>
      </c>
      <c r="H392">
        <v>0</v>
      </c>
      <c r="I392">
        <v>3176.8159000000001</v>
      </c>
      <c r="J392">
        <f t="shared" si="38"/>
        <v>56.363249551458615</v>
      </c>
      <c r="K392">
        <f t="shared" si="39"/>
        <v>14.700451804029047</v>
      </c>
      <c r="L392">
        <f t="shared" si="40"/>
        <v>8.0636346848410305</v>
      </c>
      <c r="M392" s="8">
        <f t="shared" si="41"/>
        <v>3527.3350502424742</v>
      </c>
      <c r="N392">
        <f t="shared" si="42"/>
        <v>350.5191502424741</v>
      </c>
      <c r="O392" s="8">
        <f t="shared" si="43"/>
        <v>122863.67468670613</v>
      </c>
      <c r="P392" s="8"/>
    </row>
    <row r="393" spans="1:16" x14ac:dyDescent="0.3">
      <c r="A393">
        <v>0</v>
      </c>
      <c r="B393">
        <v>0</v>
      </c>
      <c r="C393">
        <v>0</v>
      </c>
      <c r="D393">
        <v>0</v>
      </c>
      <c r="E393">
        <v>1</v>
      </c>
      <c r="F393">
        <v>24</v>
      </c>
      <c r="G393">
        <v>30.21</v>
      </c>
      <c r="H393">
        <v>3</v>
      </c>
      <c r="I393">
        <v>4618.0798999999997</v>
      </c>
      <c r="J393">
        <f t="shared" si="38"/>
        <v>67.956455911120031</v>
      </c>
      <c r="K393">
        <f t="shared" si="39"/>
        <v>16.652795449674223</v>
      </c>
      <c r="L393">
        <f t="shared" si="40"/>
        <v>8.4377342916270432</v>
      </c>
      <c r="M393" s="8">
        <f t="shared" si="41"/>
        <v>4946.0959077138141</v>
      </c>
      <c r="N393">
        <f t="shared" si="42"/>
        <v>328.01600771381436</v>
      </c>
      <c r="O393" s="8">
        <f t="shared" si="43"/>
        <v>107594.50131650912</v>
      </c>
      <c r="P393" s="8"/>
    </row>
    <row r="394" spans="1:16" x14ac:dyDescent="0.3">
      <c r="A394">
        <v>1</v>
      </c>
      <c r="B394">
        <v>0</v>
      </c>
      <c r="C394">
        <v>0</v>
      </c>
      <c r="D394">
        <v>0</v>
      </c>
      <c r="E394">
        <v>0</v>
      </c>
      <c r="F394">
        <v>48</v>
      </c>
      <c r="G394">
        <v>35.625</v>
      </c>
      <c r="H394">
        <v>4</v>
      </c>
      <c r="I394">
        <v>10736.87075</v>
      </c>
      <c r="J394">
        <f t="shared" si="38"/>
        <v>103.61887255707813</v>
      </c>
      <c r="K394">
        <f t="shared" si="39"/>
        <v>22.061036256604059</v>
      </c>
      <c r="L394">
        <f t="shared" si="40"/>
        <v>9.2814389615485116</v>
      </c>
      <c r="M394" s="8">
        <f t="shared" si="41"/>
        <v>13345.917937928574</v>
      </c>
      <c r="N394">
        <f t="shared" si="42"/>
        <v>2609.0471879285742</v>
      </c>
      <c r="O394" s="8">
        <f t="shared" si="43"/>
        <v>6807127.2288380004</v>
      </c>
      <c r="P394" s="8"/>
    </row>
    <row r="395" spans="1:16" x14ac:dyDescent="0.3">
      <c r="A395">
        <v>0</v>
      </c>
      <c r="B395">
        <v>0</v>
      </c>
      <c r="C395">
        <v>0</v>
      </c>
      <c r="D395">
        <v>0</v>
      </c>
      <c r="E395">
        <v>1</v>
      </c>
      <c r="F395">
        <v>19</v>
      </c>
      <c r="G395">
        <v>37.43</v>
      </c>
      <c r="H395">
        <v>0</v>
      </c>
      <c r="I395">
        <v>2138.0707000000002</v>
      </c>
      <c r="J395">
        <f t="shared" si="38"/>
        <v>46.23927659468734</v>
      </c>
      <c r="K395">
        <f t="shared" si="39"/>
        <v>12.882713660892668</v>
      </c>
      <c r="L395">
        <f t="shared" si="40"/>
        <v>7.6676591593263668</v>
      </c>
      <c r="M395" s="8">
        <f t="shared" si="41"/>
        <v>3375.9812797895443</v>
      </c>
      <c r="N395">
        <f t="shared" si="42"/>
        <v>1237.910579789544</v>
      </c>
      <c r="O395" s="8">
        <f t="shared" si="43"/>
        <v>1532422.6035548851</v>
      </c>
      <c r="P395" s="8"/>
    </row>
    <row r="396" spans="1:16" x14ac:dyDescent="0.3">
      <c r="A396">
        <v>1</v>
      </c>
      <c r="B396">
        <v>0</v>
      </c>
      <c r="C396">
        <v>0</v>
      </c>
      <c r="D396">
        <v>0</v>
      </c>
      <c r="E396">
        <v>0</v>
      </c>
      <c r="F396">
        <v>48</v>
      </c>
      <c r="G396">
        <v>31.445</v>
      </c>
      <c r="H396">
        <v>1</v>
      </c>
      <c r="I396">
        <v>8964.0605500000001</v>
      </c>
      <c r="J396">
        <f t="shared" si="38"/>
        <v>94.678722794511756</v>
      </c>
      <c r="K396">
        <f t="shared" si="39"/>
        <v>20.773113490391815</v>
      </c>
      <c r="L396">
        <f t="shared" si="40"/>
        <v>9.1009785896949698</v>
      </c>
      <c r="M396" s="8">
        <f t="shared" si="41"/>
        <v>9297.3857732137531</v>
      </c>
      <c r="N396">
        <f t="shared" si="42"/>
        <v>333.32522321375291</v>
      </c>
      <c r="O396" s="8">
        <f t="shared" si="43"/>
        <v>111105.7044304982</v>
      </c>
      <c r="P396" s="8"/>
    </row>
    <row r="397" spans="1:16" x14ac:dyDescent="0.3">
      <c r="A397">
        <v>1</v>
      </c>
      <c r="B397">
        <v>0</v>
      </c>
      <c r="C397">
        <v>0</v>
      </c>
      <c r="D397">
        <v>0</v>
      </c>
      <c r="E397">
        <v>0</v>
      </c>
      <c r="F397">
        <v>49</v>
      </c>
      <c r="G397">
        <v>31.35</v>
      </c>
      <c r="H397">
        <v>1</v>
      </c>
      <c r="I397">
        <v>9290.1394999999993</v>
      </c>
      <c r="J397">
        <f t="shared" si="38"/>
        <v>96.38536974043312</v>
      </c>
      <c r="K397">
        <f t="shared" si="39"/>
        <v>21.022002260832469</v>
      </c>
      <c r="L397">
        <f t="shared" si="40"/>
        <v>9.1367088478415361</v>
      </c>
      <c r="M397" s="8">
        <f t="shared" si="41"/>
        <v>9612.3073532988601</v>
      </c>
      <c r="N397">
        <f t="shared" si="42"/>
        <v>322.16785329886079</v>
      </c>
      <c r="O397" s="8">
        <f t="shared" si="43"/>
        <v>103792.12569919629</v>
      </c>
      <c r="P397" s="8"/>
    </row>
    <row r="398" spans="1:16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46</v>
      </c>
      <c r="G398">
        <v>32.299999999999997</v>
      </c>
      <c r="H398">
        <v>2</v>
      </c>
      <c r="I398">
        <v>9411.0049999999992</v>
      </c>
      <c r="J398">
        <f t="shared" si="38"/>
        <v>97.010334501021077</v>
      </c>
      <c r="K398">
        <f t="shared" si="39"/>
        <v>21.112775743366722</v>
      </c>
      <c r="L398">
        <f t="shared" si="40"/>
        <v>9.1496350281518151</v>
      </c>
      <c r="M398" s="8">
        <f t="shared" si="41"/>
        <v>10478.009693920103</v>
      </c>
      <c r="N398">
        <f t="shared" si="42"/>
        <v>1067.0046939201038</v>
      </c>
      <c r="O398" s="8">
        <f t="shared" si="43"/>
        <v>1138499.0168475343</v>
      </c>
      <c r="P398" s="8"/>
    </row>
    <row r="399" spans="1:16" x14ac:dyDescent="0.3">
      <c r="A399">
        <v>1</v>
      </c>
      <c r="B399">
        <v>0</v>
      </c>
      <c r="C399">
        <v>0</v>
      </c>
      <c r="D399">
        <v>0</v>
      </c>
      <c r="E399">
        <v>1</v>
      </c>
      <c r="F399">
        <v>46</v>
      </c>
      <c r="G399">
        <v>19.855</v>
      </c>
      <c r="H399">
        <v>0</v>
      </c>
      <c r="I399">
        <v>7526.7064499999997</v>
      </c>
      <c r="J399">
        <f t="shared" si="38"/>
        <v>86.756593121214706</v>
      </c>
      <c r="K399">
        <f t="shared" si="39"/>
        <v>19.597544508784448</v>
      </c>
      <c r="L399">
        <f t="shared" si="40"/>
        <v>8.9262128346725937</v>
      </c>
      <c r="M399" s="8">
        <f t="shared" si="41"/>
        <v>6295.9802383000251</v>
      </c>
      <c r="N399">
        <f t="shared" si="42"/>
        <v>1230.7262116999746</v>
      </c>
      <c r="O399" s="8">
        <f t="shared" si="43"/>
        <v>1514687.0081653707</v>
      </c>
      <c r="P399" s="8"/>
    </row>
    <row r="400" spans="1:16" x14ac:dyDescent="0.3">
      <c r="A400">
        <v>0</v>
      </c>
      <c r="B400">
        <v>0</v>
      </c>
      <c r="C400">
        <v>1</v>
      </c>
      <c r="D400">
        <v>0</v>
      </c>
      <c r="E400">
        <v>0</v>
      </c>
      <c r="F400">
        <v>43</v>
      </c>
      <c r="G400">
        <v>34.4</v>
      </c>
      <c r="H400">
        <v>3</v>
      </c>
      <c r="I400">
        <v>8522.0030000000006</v>
      </c>
      <c r="J400">
        <f t="shared" si="38"/>
        <v>92.314695471522839</v>
      </c>
      <c r="K400">
        <f t="shared" si="39"/>
        <v>20.425869877412907</v>
      </c>
      <c r="L400">
        <f t="shared" si="40"/>
        <v>9.0504066860898362</v>
      </c>
      <c r="M400" s="8">
        <f t="shared" si="41"/>
        <v>9454.8286475494879</v>
      </c>
      <c r="N400">
        <f t="shared" si="42"/>
        <v>932.82564754948726</v>
      </c>
      <c r="O400" s="8">
        <f t="shared" si="43"/>
        <v>870163.68872612028</v>
      </c>
      <c r="P400" s="8"/>
    </row>
    <row r="401" spans="1:16" x14ac:dyDescent="0.3">
      <c r="A401">
        <v>1</v>
      </c>
      <c r="B401">
        <v>0</v>
      </c>
      <c r="C401">
        <v>0</v>
      </c>
      <c r="D401">
        <v>1</v>
      </c>
      <c r="E401">
        <v>0</v>
      </c>
      <c r="F401">
        <v>21</v>
      </c>
      <c r="G401">
        <v>31.02</v>
      </c>
      <c r="H401">
        <v>0</v>
      </c>
      <c r="I401">
        <v>16586.49771</v>
      </c>
      <c r="J401">
        <f t="shared" si="38"/>
        <v>128.78857756027901</v>
      </c>
      <c r="K401">
        <f t="shared" si="39"/>
        <v>25.502625750376858</v>
      </c>
      <c r="L401">
        <f t="shared" si="40"/>
        <v>9.7163442523988586</v>
      </c>
      <c r="M401" s="8">
        <f t="shared" si="41"/>
        <v>2804.6845487535861</v>
      </c>
      <c r="N401">
        <f t="shared" si="42"/>
        <v>13781.813161246413</v>
      </c>
      <c r="O401" s="8">
        <f t="shared" si="43"/>
        <v>189938374.01150486</v>
      </c>
      <c r="P401" s="8"/>
    </row>
    <row r="402" spans="1:16" x14ac:dyDescent="0.3">
      <c r="A402">
        <v>1</v>
      </c>
      <c r="B402">
        <v>0</v>
      </c>
      <c r="C402">
        <v>1</v>
      </c>
      <c r="D402">
        <v>0</v>
      </c>
      <c r="E402">
        <v>0</v>
      </c>
      <c r="F402">
        <v>64</v>
      </c>
      <c r="G402">
        <v>25.6</v>
      </c>
      <c r="H402">
        <v>2</v>
      </c>
      <c r="I402">
        <v>14988.432000000001</v>
      </c>
      <c r="J402">
        <f t="shared" si="38"/>
        <v>122.42725186820131</v>
      </c>
      <c r="K402">
        <f t="shared" si="39"/>
        <v>24.655779303680053</v>
      </c>
      <c r="L402">
        <f t="shared" si="40"/>
        <v>9.615033982556648</v>
      </c>
      <c r="M402" s="8">
        <f t="shared" si="41"/>
        <v>14552.579998476345</v>
      </c>
      <c r="N402">
        <f t="shared" si="42"/>
        <v>435.85200152365542</v>
      </c>
      <c r="O402" s="8">
        <f t="shared" si="43"/>
        <v>189966.96723217651</v>
      </c>
      <c r="P402" s="8"/>
    </row>
    <row r="403" spans="1:16" x14ac:dyDescent="0.3">
      <c r="A403">
        <v>0</v>
      </c>
      <c r="B403">
        <v>0</v>
      </c>
      <c r="C403">
        <v>0</v>
      </c>
      <c r="D403">
        <v>1</v>
      </c>
      <c r="E403">
        <v>0</v>
      </c>
      <c r="F403">
        <v>18</v>
      </c>
      <c r="G403">
        <v>38.17</v>
      </c>
      <c r="H403">
        <v>0</v>
      </c>
      <c r="I403">
        <v>1631.6683</v>
      </c>
      <c r="J403">
        <f t="shared" si="38"/>
        <v>40.393914145573959</v>
      </c>
      <c r="K403">
        <f t="shared" si="39"/>
        <v>11.772732932639089</v>
      </c>
      <c r="L403">
        <f t="shared" si="40"/>
        <v>7.3973582673174505</v>
      </c>
      <c r="M403" s="8">
        <f t="shared" si="41"/>
        <v>2999.940866930689</v>
      </c>
      <c r="N403">
        <f t="shared" si="42"/>
        <v>1368.272566930689</v>
      </c>
      <c r="O403" s="8">
        <f t="shared" si="43"/>
        <v>1872169.8174150968</v>
      </c>
      <c r="P403" s="8"/>
    </row>
    <row r="404" spans="1:16" x14ac:dyDescent="0.3">
      <c r="A404">
        <v>0</v>
      </c>
      <c r="B404">
        <v>0</v>
      </c>
      <c r="C404">
        <v>1</v>
      </c>
      <c r="D404">
        <v>0</v>
      </c>
      <c r="E404">
        <v>0</v>
      </c>
      <c r="F404">
        <v>51</v>
      </c>
      <c r="G404">
        <v>20.6</v>
      </c>
      <c r="H404">
        <v>0</v>
      </c>
      <c r="I404">
        <v>9264.7970000000005</v>
      </c>
      <c r="J404">
        <f t="shared" si="38"/>
        <v>96.25381550878906</v>
      </c>
      <c r="K404">
        <f t="shared" si="39"/>
        <v>21.002869600299466</v>
      </c>
      <c r="L404">
        <f t="shared" si="40"/>
        <v>9.1339772280638805</v>
      </c>
      <c r="M404" s="8">
        <f t="shared" si="41"/>
        <v>7637.2348265921473</v>
      </c>
      <c r="N404">
        <f t="shared" si="42"/>
        <v>1627.5621734078532</v>
      </c>
      <c r="O404" s="8">
        <f t="shared" si="43"/>
        <v>2648958.6283080946</v>
      </c>
      <c r="P404" s="8"/>
    </row>
    <row r="405" spans="1:16" x14ac:dyDescent="0.3">
      <c r="A405">
        <v>1</v>
      </c>
      <c r="B405">
        <v>0</v>
      </c>
      <c r="C405">
        <v>0</v>
      </c>
      <c r="D405">
        <v>1</v>
      </c>
      <c r="E405">
        <v>0</v>
      </c>
      <c r="F405">
        <v>47</v>
      </c>
      <c r="G405">
        <v>47.52</v>
      </c>
      <c r="H405">
        <v>1</v>
      </c>
      <c r="I405">
        <v>8083.9197999999997</v>
      </c>
      <c r="J405">
        <f t="shared" si="38"/>
        <v>89.910621174586481</v>
      </c>
      <c r="K405">
        <f t="shared" si="39"/>
        <v>20.06969004946373</v>
      </c>
      <c r="L405">
        <f t="shared" si="40"/>
        <v>8.9976321576430287</v>
      </c>
      <c r="M405" s="8">
        <f t="shared" si="41"/>
        <v>9515.8149843828123</v>
      </c>
      <c r="N405">
        <f t="shared" si="42"/>
        <v>1431.8951843828127</v>
      </c>
      <c r="O405" s="8">
        <f t="shared" si="43"/>
        <v>2050323.8190586891</v>
      </c>
      <c r="P405" s="8"/>
    </row>
    <row r="406" spans="1:16" x14ac:dyDescent="0.3">
      <c r="A406">
        <v>0</v>
      </c>
      <c r="B406">
        <v>0</v>
      </c>
      <c r="C406">
        <v>0</v>
      </c>
      <c r="D406">
        <v>0</v>
      </c>
      <c r="E406">
        <v>1</v>
      </c>
      <c r="F406">
        <v>64</v>
      </c>
      <c r="G406">
        <v>32.965000000000003</v>
      </c>
      <c r="H406">
        <v>0</v>
      </c>
      <c r="I406">
        <v>14692.66935</v>
      </c>
      <c r="J406">
        <f t="shared" si="38"/>
        <v>121.21332166886609</v>
      </c>
      <c r="K406">
        <f t="shared" si="39"/>
        <v>24.492525472207685</v>
      </c>
      <c r="L406">
        <f t="shared" si="40"/>
        <v>9.5951039647093008</v>
      </c>
      <c r="M406" s="8">
        <f t="shared" si="41"/>
        <v>15076.56078764154</v>
      </c>
      <c r="N406">
        <f t="shared" si="42"/>
        <v>383.8914376415396</v>
      </c>
      <c r="O406" s="8">
        <f t="shared" si="43"/>
        <v>147372.63589448808</v>
      </c>
      <c r="P406" s="8"/>
    </row>
    <row r="407" spans="1:16" x14ac:dyDescent="0.3">
      <c r="A407">
        <v>1</v>
      </c>
      <c r="B407">
        <v>0</v>
      </c>
      <c r="C407">
        <v>0</v>
      </c>
      <c r="D407">
        <v>0</v>
      </c>
      <c r="E407">
        <v>1</v>
      </c>
      <c r="F407">
        <v>49</v>
      </c>
      <c r="G407">
        <v>32.299999999999997</v>
      </c>
      <c r="H407">
        <v>3</v>
      </c>
      <c r="I407">
        <v>10269.459999999999</v>
      </c>
      <c r="J407">
        <f t="shared" si="38"/>
        <v>101.33834417435484</v>
      </c>
      <c r="K407">
        <f t="shared" si="39"/>
        <v>21.73614566673384</v>
      </c>
      <c r="L407">
        <f t="shared" si="40"/>
        <v>9.2369297212091492</v>
      </c>
      <c r="M407" s="8">
        <f t="shared" si="41"/>
        <v>11197.342892605691</v>
      </c>
      <c r="N407">
        <f t="shared" si="42"/>
        <v>927.88289260569218</v>
      </c>
      <c r="O407" s="8">
        <f t="shared" si="43"/>
        <v>860966.66239030648</v>
      </c>
      <c r="P407" s="8"/>
    </row>
    <row r="408" spans="1:16" x14ac:dyDescent="0.3">
      <c r="A408">
        <v>1</v>
      </c>
      <c r="B408">
        <v>0</v>
      </c>
      <c r="C408">
        <v>1</v>
      </c>
      <c r="D408">
        <v>0</v>
      </c>
      <c r="E408">
        <v>0</v>
      </c>
      <c r="F408">
        <v>31</v>
      </c>
      <c r="G408">
        <v>20.399999999999999</v>
      </c>
      <c r="H408">
        <v>0</v>
      </c>
      <c r="I408">
        <v>3260.1990000000001</v>
      </c>
      <c r="J408">
        <f t="shared" si="38"/>
        <v>57.098152334379435</v>
      </c>
      <c r="K408">
        <f t="shared" si="39"/>
        <v>14.827958776126732</v>
      </c>
      <c r="L408">
        <f t="shared" si="40"/>
        <v>8.0895435154424931</v>
      </c>
      <c r="M408" s="8">
        <f t="shared" si="41"/>
        <v>3537.114863556913</v>
      </c>
      <c r="N408">
        <f t="shared" si="42"/>
        <v>276.91586355691288</v>
      </c>
      <c r="O408" s="8">
        <f t="shared" si="43"/>
        <v>76682.395489470786</v>
      </c>
      <c r="P408" s="8"/>
    </row>
    <row r="409" spans="1:16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52</v>
      </c>
      <c r="G409">
        <v>38.380000000000003</v>
      </c>
      <c r="H409">
        <v>2</v>
      </c>
      <c r="I409">
        <v>11396.9002</v>
      </c>
      <c r="J409">
        <f t="shared" si="38"/>
        <v>106.75626538990581</v>
      </c>
      <c r="K409">
        <f t="shared" si="39"/>
        <v>22.504131060409836</v>
      </c>
      <c r="L409">
        <f t="shared" si="40"/>
        <v>9.3410966851270381</v>
      </c>
      <c r="M409" s="8">
        <f t="shared" si="41"/>
        <v>13986.429128337282</v>
      </c>
      <c r="N409">
        <f t="shared" si="42"/>
        <v>2589.5289283372822</v>
      </c>
      <c r="O409" s="8">
        <f t="shared" si="43"/>
        <v>6705660.0706956331</v>
      </c>
      <c r="P409" s="8"/>
    </row>
    <row r="410" spans="1:16" x14ac:dyDescent="0.3">
      <c r="A410">
        <v>0</v>
      </c>
      <c r="B410">
        <v>0</v>
      </c>
      <c r="C410">
        <v>0</v>
      </c>
      <c r="D410">
        <v>1</v>
      </c>
      <c r="E410">
        <v>0</v>
      </c>
      <c r="F410">
        <v>33</v>
      </c>
      <c r="G410">
        <v>24.31</v>
      </c>
      <c r="H410">
        <v>0</v>
      </c>
      <c r="I410">
        <v>4185.0978999999998</v>
      </c>
      <c r="J410">
        <f t="shared" si="38"/>
        <v>64.692332621416583</v>
      </c>
      <c r="K410">
        <f t="shared" si="39"/>
        <v>16.115181724068805</v>
      </c>
      <c r="L410">
        <f t="shared" si="40"/>
        <v>8.3392853757204524</v>
      </c>
      <c r="M410" s="8">
        <f t="shared" si="41"/>
        <v>4186.8227069551294</v>
      </c>
      <c r="N410">
        <f t="shared" si="42"/>
        <v>1.7248069551296794</v>
      </c>
      <c r="O410" s="8">
        <f t="shared" si="43"/>
        <v>2.9749590324637158</v>
      </c>
      <c r="P410" s="8"/>
    </row>
    <row r="411" spans="1:16" x14ac:dyDescent="0.3">
      <c r="A411">
        <v>0</v>
      </c>
      <c r="B411">
        <v>0</v>
      </c>
      <c r="C411">
        <v>1</v>
      </c>
      <c r="D411">
        <v>0</v>
      </c>
      <c r="E411">
        <v>0</v>
      </c>
      <c r="F411">
        <v>47</v>
      </c>
      <c r="G411">
        <v>23.6</v>
      </c>
      <c r="H411">
        <v>1</v>
      </c>
      <c r="I411">
        <v>8539.6710000000003</v>
      </c>
      <c r="J411">
        <f t="shared" si="38"/>
        <v>92.410340330506301</v>
      </c>
      <c r="K411">
        <f t="shared" si="39"/>
        <v>20.439975917904942</v>
      </c>
      <c r="L411">
        <f t="shared" si="40"/>
        <v>9.0524777614503602</v>
      </c>
      <c r="M411" s="8">
        <f t="shared" si="41"/>
        <v>7665.1981141010174</v>
      </c>
      <c r="N411">
        <f t="shared" si="42"/>
        <v>874.4728858989829</v>
      </c>
      <c r="O411" s="8">
        <f t="shared" si="43"/>
        <v>764702.82817249559</v>
      </c>
      <c r="P411" s="8"/>
    </row>
    <row r="412" spans="1:16" x14ac:dyDescent="0.3">
      <c r="A412">
        <v>1</v>
      </c>
      <c r="B412">
        <v>0</v>
      </c>
      <c r="C412">
        <v>0</v>
      </c>
      <c r="D412">
        <v>1</v>
      </c>
      <c r="E412">
        <v>0</v>
      </c>
      <c r="F412">
        <v>38</v>
      </c>
      <c r="G412">
        <v>21.12</v>
      </c>
      <c r="H412">
        <v>3</v>
      </c>
      <c r="I412">
        <v>6652.5288</v>
      </c>
      <c r="J412">
        <f t="shared" si="38"/>
        <v>81.563035745366903</v>
      </c>
      <c r="K412">
        <f t="shared" si="39"/>
        <v>18.807406919939947</v>
      </c>
      <c r="L412">
        <f t="shared" si="40"/>
        <v>8.8027523320420222</v>
      </c>
      <c r="M412" s="8">
        <f t="shared" si="41"/>
        <v>6003.476763763093</v>
      </c>
      <c r="N412">
        <f t="shared" si="42"/>
        <v>649.05203623690704</v>
      </c>
      <c r="O412" s="8">
        <f t="shared" si="43"/>
        <v>421268.54574327532</v>
      </c>
      <c r="P412" s="8"/>
    </row>
    <row r="413" spans="1:16" x14ac:dyDescent="0.3">
      <c r="A413">
        <v>1</v>
      </c>
      <c r="B413">
        <v>0</v>
      </c>
      <c r="C413">
        <v>0</v>
      </c>
      <c r="D413">
        <v>1</v>
      </c>
      <c r="E413">
        <v>0</v>
      </c>
      <c r="F413">
        <v>32</v>
      </c>
      <c r="G413">
        <v>30.03</v>
      </c>
      <c r="H413">
        <v>1</v>
      </c>
      <c r="I413">
        <v>4074.4537</v>
      </c>
      <c r="J413">
        <f t="shared" si="38"/>
        <v>63.831447578760113</v>
      </c>
      <c r="K413">
        <f t="shared" si="39"/>
        <v>15.971895584644143</v>
      </c>
      <c r="L413">
        <f t="shared" si="40"/>
        <v>8.3124919553382437</v>
      </c>
      <c r="M413" s="8">
        <f t="shared" si="41"/>
        <v>4483.0557107911245</v>
      </c>
      <c r="N413">
        <f t="shared" si="42"/>
        <v>408.60201079112448</v>
      </c>
      <c r="O413" s="8">
        <f t="shared" si="43"/>
        <v>166955.60322255021</v>
      </c>
      <c r="P413" s="8"/>
    </row>
    <row r="414" spans="1:16" x14ac:dyDescent="0.3">
      <c r="A414">
        <v>1</v>
      </c>
      <c r="B414">
        <v>0</v>
      </c>
      <c r="C414">
        <v>0</v>
      </c>
      <c r="D414">
        <v>0</v>
      </c>
      <c r="E414">
        <v>1</v>
      </c>
      <c r="F414">
        <v>19</v>
      </c>
      <c r="G414">
        <v>17.48</v>
      </c>
      <c r="H414">
        <v>0</v>
      </c>
      <c r="I414">
        <v>1621.3402000000001</v>
      </c>
      <c r="J414">
        <f t="shared" si="38"/>
        <v>40.265868921457539</v>
      </c>
      <c r="K414">
        <f t="shared" si="39"/>
        <v>11.747840737975016</v>
      </c>
      <c r="L414">
        <f t="shared" si="40"/>
        <v>7.3910083701662934</v>
      </c>
      <c r="M414" s="8">
        <f t="shared" si="41"/>
        <v>2397.5367928777305</v>
      </c>
      <c r="N414">
        <f t="shared" si="42"/>
        <v>776.19659287773038</v>
      </c>
      <c r="O414" s="8">
        <f t="shared" si="43"/>
        <v>602481.15079499711</v>
      </c>
      <c r="P414" s="8"/>
    </row>
    <row r="415" spans="1:16" x14ac:dyDescent="0.3">
      <c r="A415">
        <v>0</v>
      </c>
      <c r="B415">
        <v>1</v>
      </c>
      <c r="C415">
        <v>0</v>
      </c>
      <c r="D415">
        <v>0</v>
      </c>
      <c r="E415">
        <v>0</v>
      </c>
      <c r="F415">
        <v>44</v>
      </c>
      <c r="G415">
        <v>20.234999999999999</v>
      </c>
      <c r="H415">
        <v>1</v>
      </c>
      <c r="I415">
        <v>19594.809649999999</v>
      </c>
      <c r="J415">
        <f t="shared" si="38"/>
        <v>139.9814618083409</v>
      </c>
      <c r="K415">
        <f t="shared" si="39"/>
        <v>26.959614818414501</v>
      </c>
      <c r="L415">
        <f t="shared" si="40"/>
        <v>9.88301999637374</v>
      </c>
      <c r="M415" s="8">
        <f t="shared" si="41"/>
        <v>35559.74239009952</v>
      </c>
      <c r="N415">
        <f t="shared" si="42"/>
        <v>15964.932740099521</v>
      </c>
      <c r="O415" s="8">
        <f t="shared" si="43"/>
        <v>254879077.39590159</v>
      </c>
      <c r="P415" s="8"/>
    </row>
    <row r="416" spans="1:16" x14ac:dyDescent="0.3">
      <c r="A416">
        <v>0</v>
      </c>
      <c r="B416">
        <v>1</v>
      </c>
      <c r="C416">
        <v>0</v>
      </c>
      <c r="D416">
        <v>0</v>
      </c>
      <c r="E416">
        <v>0</v>
      </c>
      <c r="F416">
        <v>26</v>
      </c>
      <c r="G416">
        <v>17.195</v>
      </c>
      <c r="H416">
        <v>2</v>
      </c>
      <c r="I416">
        <v>14455.644050000001</v>
      </c>
      <c r="J416">
        <f t="shared" si="38"/>
        <v>120.23162666287104</v>
      </c>
      <c r="K416">
        <f t="shared" si="39"/>
        <v>24.36010458947781</v>
      </c>
      <c r="L416">
        <f t="shared" si="40"/>
        <v>9.5788402089750004</v>
      </c>
      <c r="M416" s="8">
        <f t="shared" si="41"/>
        <v>20286.223779965785</v>
      </c>
      <c r="N416">
        <f t="shared" si="42"/>
        <v>5830.5797299657843</v>
      </c>
      <c r="O416" s="8">
        <f t="shared" si="43"/>
        <v>33995659.987487875</v>
      </c>
      <c r="P416" s="8"/>
    </row>
    <row r="417" spans="1:16" x14ac:dyDescent="0.3">
      <c r="A417">
        <v>1</v>
      </c>
      <c r="B417">
        <v>0</v>
      </c>
      <c r="C417">
        <v>1</v>
      </c>
      <c r="D417">
        <v>0</v>
      </c>
      <c r="E417">
        <v>0</v>
      </c>
      <c r="F417">
        <v>25</v>
      </c>
      <c r="G417">
        <v>23.9</v>
      </c>
      <c r="H417">
        <v>5</v>
      </c>
      <c r="I417">
        <v>5080.0959999999995</v>
      </c>
      <c r="J417">
        <f t="shared" si="38"/>
        <v>71.274792177880116</v>
      </c>
      <c r="K417">
        <f t="shared" si="39"/>
        <v>17.190584354458132</v>
      </c>
      <c r="L417">
        <f t="shared" si="40"/>
        <v>8.5330854380317653</v>
      </c>
      <c r="M417" s="8">
        <f t="shared" si="41"/>
        <v>5012.4141418393356</v>
      </c>
      <c r="N417">
        <f t="shared" si="42"/>
        <v>67.681858160663978</v>
      </c>
      <c r="O417" s="8">
        <f t="shared" si="43"/>
        <v>4580.833924080237</v>
      </c>
      <c r="P417" s="8"/>
    </row>
    <row r="418" spans="1:16" x14ac:dyDescent="0.3">
      <c r="A418">
        <v>0</v>
      </c>
      <c r="B418">
        <v>0</v>
      </c>
      <c r="C418">
        <v>0</v>
      </c>
      <c r="D418">
        <v>0</v>
      </c>
      <c r="E418">
        <v>1</v>
      </c>
      <c r="F418">
        <v>19</v>
      </c>
      <c r="G418">
        <v>35.15</v>
      </c>
      <c r="H418">
        <v>0</v>
      </c>
      <c r="I418">
        <v>2134.9014999999999</v>
      </c>
      <c r="J418">
        <f t="shared" si="38"/>
        <v>46.204994318796317</v>
      </c>
      <c r="K418">
        <f t="shared" si="39"/>
        <v>12.876345289408667</v>
      </c>
      <c r="L418">
        <f t="shared" si="40"/>
        <v>7.6661757887670525</v>
      </c>
      <c r="M418" s="8">
        <f t="shared" si="41"/>
        <v>3274.5859572165155</v>
      </c>
      <c r="N418">
        <f t="shared" si="42"/>
        <v>1139.6844572165155</v>
      </c>
      <c r="O418" s="8">
        <f t="shared" si="43"/>
        <v>1298880.6620209035</v>
      </c>
      <c r="P418" s="8"/>
    </row>
    <row r="419" spans="1:16" x14ac:dyDescent="0.3">
      <c r="A419">
        <v>0</v>
      </c>
      <c r="B419">
        <v>0</v>
      </c>
      <c r="C419">
        <v>0</v>
      </c>
      <c r="D419">
        <v>1</v>
      </c>
      <c r="E419">
        <v>0</v>
      </c>
      <c r="F419">
        <v>43</v>
      </c>
      <c r="G419">
        <v>35.64</v>
      </c>
      <c r="H419">
        <v>1</v>
      </c>
      <c r="I419">
        <v>7345.7266</v>
      </c>
      <c r="J419">
        <f t="shared" si="38"/>
        <v>85.707214398789091</v>
      </c>
      <c r="K419">
        <f t="shared" si="39"/>
        <v>19.439193976358197</v>
      </c>
      <c r="L419">
        <f t="shared" si="40"/>
        <v>8.9018740081536709</v>
      </c>
      <c r="M419" s="8">
        <f t="shared" si="41"/>
        <v>7622.8638910002073</v>
      </c>
      <c r="N419">
        <f t="shared" si="42"/>
        <v>277.13729100020737</v>
      </c>
      <c r="O419" s="8">
        <f t="shared" si="43"/>
        <v>76805.078062933622</v>
      </c>
      <c r="P419" s="8"/>
    </row>
    <row r="420" spans="1:16" x14ac:dyDescent="0.3">
      <c r="A420">
        <v>1</v>
      </c>
      <c r="B420">
        <v>0</v>
      </c>
      <c r="C420">
        <v>0</v>
      </c>
      <c r="D420">
        <v>1</v>
      </c>
      <c r="E420">
        <v>0</v>
      </c>
      <c r="F420">
        <v>52</v>
      </c>
      <c r="G420">
        <v>34.1</v>
      </c>
      <c r="H420">
        <v>0</v>
      </c>
      <c r="I420">
        <v>9140.9509999999991</v>
      </c>
      <c r="J420">
        <f t="shared" si="38"/>
        <v>95.608320767598457</v>
      </c>
      <c r="K420">
        <f t="shared" si="39"/>
        <v>20.908865083772849</v>
      </c>
      <c r="L420">
        <f t="shared" si="40"/>
        <v>9.1205197071756068</v>
      </c>
      <c r="M420" s="8">
        <f t="shared" si="41"/>
        <v>8537.9111579297878</v>
      </c>
      <c r="N420">
        <f t="shared" si="42"/>
        <v>603.03984207021131</v>
      </c>
      <c r="O420" s="8">
        <f t="shared" si="43"/>
        <v>363657.05112406542</v>
      </c>
      <c r="P420" s="8"/>
    </row>
    <row r="421" spans="1:16" x14ac:dyDescent="0.3">
      <c r="A421">
        <v>0</v>
      </c>
      <c r="B421">
        <v>1</v>
      </c>
      <c r="C421">
        <v>1</v>
      </c>
      <c r="D421">
        <v>0</v>
      </c>
      <c r="E421">
        <v>0</v>
      </c>
      <c r="F421">
        <v>36</v>
      </c>
      <c r="G421">
        <v>22.6</v>
      </c>
      <c r="H421">
        <v>2</v>
      </c>
      <c r="I421">
        <v>18608.261999999999</v>
      </c>
      <c r="J421">
        <f t="shared" si="38"/>
        <v>136.41210356856169</v>
      </c>
      <c r="K421">
        <f t="shared" si="39"/>
        <v>26.499353016125553</v>
      </c>
      <c r="L421">
        <f t="shared" si="40"/>
        <v>9.8313609546249303</v>
      </c>
      <c r="M421" s="8">
        <f t="shared" si="41"/>
        <v>27088.170629625783</v>
      </c>
      <c r="N421">
        <f t="shared" si="42"/>
        <v>8479.9086296257847</v>
      </c>
      <c r="O421" s="8">
        <f t="shared" si="43"/>
        <v>71908850.366801858</v>
      </c>
      <c r="P421" s="8"/>
    </row>
    <row r="422" spans="1:16" x14ac:dyDescent="0.3">
      <c r="A422">
        <v>1</v>
      </c>
      <c r="B422">
        <v>0</v>
      </c>
      <c r="C422">
        <v>0</v>
      </c>
      <c r="D422">
        <v>1</v>
      </c>
      <c r="E422">
        <v>0</v>
      </c>
      <c r="F422">
        <v>64</v>
      </c>
      <c r="G422">
        <v>39.159999999999997</v>
      </c>
      <c r="H422">
        <v>1</v>
      </c>
      <c r="I422">
        <v>14418.2804</v>
      </c>
      <c r="J422">
        <f t="shared" si="38"/>
        <v>120.07614417526905</v>
      </c>
      <c r="K422">
        <f t="shared" si="39"/>
        <v>24.339098544304804</v>
      </c>
      <c r="L422">
        <f t="shared" si="40"/>
        <v>9.5762521526877471</v>
      </c>
      <c r="M422" s="8">
        <f t="shared" si="41"/>
        <v>15318.013988911829</v>
      </c>
      <c r="N422">
        <f t="shared" si="42"/>
        <v>899.73358891182943</v>
      </c>
      <c r="O422" s="8">
        <f t="shared" si="43"/>
        <v>809520.53101616085</v>
      </c>
      <c r="P422" s="8"/>
    </row>
    <row r="423" spans="1:16" x14ac:dyDescent="0.3">
      <c r="A423">
        <v>0</v>
      </c>
      <c r="B423">
        <v>1</v>
      </c>
      <c r="C423">
        <v>0</v>
      </c>
      <c r="D423">
        <v>0</v>
      </c>
      <c r="E423">
        <v>1</v>
      </c>
      <c r="F423">
        <v>63</v>
      </c>
      <c r="G423">
        <v>26.98</v>
      </c>
      <c r="H423">
        <v>0</v>
      </c>
      <c r="I423">
        <v>28950.4692</v>
      </c>
      <c r="J423">
        <f t="shared" si="38"/>
        <v>170.14837407392409</v>
      </c>
      <c r="K423">
        <f t="shared" si="39"/>
        <v>30.705666989233471</v>
      </c>
      <c r="L423">
        <f t="shared" si="40"/>
        <v>10.273341690123692</v>
      </c>
      <c r="M423" s="8">
        <f t="shared" si="41"/>
        <v>63614.033812945607</v>
      </c>
      <c r="N423">
        <f t="shared" si="42"/>
        <v>34663.564612945607</v>
      </c>
      <c r="O423" s="8">
        <f t="shared" si="43"/>
        <v>1201562711.6758549</v>
      </c>
      <c r="P423" s="8"/>
    </row>
    <row r="424" spans="1:16" x14ac:dyDescent="0.3">
      <c r="A424">
        <v>1</v>
      </c>
      <c r="B424">
        <v>1</v>
      </c>
      <c r="C424">
        <v>0</v>
      </c>
      <c r="D424">
        <v>1</v>
      </c>
      <c r="E424">
        <v>0</v>
      </c>
      <c r="F424">
        <v>64</v>
      </c>
      <c r="G424">
        <v>33.880000000000003</v>
      </c>
      <c r="H424">
        <v>0</v>
      </c>
      <c r="I424">
        <v>46889.261200000001</v>
      </c>
      <c r="J424">
        <f t="shared" si="38"/>
        <v>216.53928327211207</v>
      </c>
      <c r="K424">
        <f t="shared" si="39"/>
        <v>36.059895457514735</v>
      </c>
      <c r="L424">
        <f t="shared" si="40"/>
        <v>10.755543955934765</v>
      </c>
      <c r="M424" s="8">
        <f t="shared" si="41"/>
        <v>61000.154323930648</v>
      </c>
      <c r="N424">
        <f t="shared" si="42"/>
        <v>14110.893123930648</v>
      </c>
      <c r="O424" s="8">
        <f t="shared" si="43"/>
        <v>199117304.75499323</v>
      </c>
      <c r="P424" s="8"/>
    </row>
    <row r="425" spans="1:16" x14ac:dyDescent="0.3">
      <c r="A425">
        <v>1</v>
      </c>
      <c r="B425">
        <v>1</v>
      </c>
      <c r="C425">
        <v>0</v>
      </c>
      <c r="D425">
        <v>1</v>
      </c>
      <c r="E425">
        <v>0</v>
      </c>
      <c r="F425">
        <v>61</v>
      </c>
      <c r="G425">
        <v>35.86</v>
      </c>
      <c r="H425">
        <v>0</v>
      </c>
      <c r="I425">
        <v>46599.108399999997</v>
      </c>
      <c r="J425">
        <f t="shared" si="38"/>
        <v>215.86826631072941</v>
      </c>
      <c r="K425">
        <f t="shared" si="39"/>
        <v>35.985361435205327</v>
      </c>
      <c r="L425">
        <f t="shared" si="40"/>
        <v>10.749336686883488</v>
      </c>
      <c r="M425" s="8">
        <f t="shared" si="41"/>
        <v>56464.58466175216</v>
      </c>
      <c r="N425">
        <f t="shared" si="42"/>
        <v>9865.4762617521628</v>
      </c>
      <c r="O425" s="8">
        <f t="shared" si="43"/>
        <v>97327621.871195436</v>
      </c>
      <c r="P425" s="8"/>
    </row>
    <row r="426" spans="1:16" x14ac:dyDescent="0.3">
      <c r="A426">
        <v>1</v>
      </c>
      <c r="B426">
        <v>1</v>
      </c>
      <c r="C426">
        <v>0</v>
      </c>
      <c r="D426">
        <v>0</v>
      </c>
      <c r="E426">
        <v>0</v>
      </c>
      <c r="F426">
        <v>40</v>
      </c>
      <c r="G426">
        <v>32.774999999999999</v>
      </c>
      <c r="H426">
        <v>1</v>
      </c>
      <c r="I426">
        <v>39125.332249999999</v>
      </c>
      <c r="J426">
        <f t="shared" si="38"/>
        <v>197.801244308523</v>
      </c>
      <c r="K426">
        <f t="shared" si="39"/>
        <v>33.948402778400116</v>
      </c>
      <c r="L426">
        <f t="shared" si="40"/>
        <v>10.574525419819176</v>
      </c>
      <c r="M426" s="8">
        <f t="shared" si="41"/>
        <v>33960.274242194639</v>
      </c>
      <c r="N426">
        <f t="shared" si="42"/>
        <v>5165.0580078053608</v>
      </c>
      <c r="O426" s="8">
        <f t="shared" si="43"/>
        <v>26677824.223994281</v>
      </c>
      <c r="P426" s="8"/>
    </row>
    <row r="427" spans="1:16" x14ac:dyDescent="0.3">
      <c r="A427">
        <v>1</v>
      </c>
      <c r="B427">
        <v>0</v>
      </c>
      <c r="C427">
        <v>0</v>
      </c>
      <c r="D427">
        <v>0</v>
      </c>
      <c r="E427">
        <v>0</v>
      </c>
      <c r="F427">
        <v>25</v>
      </c>
      <c r="G427">
        <v>30.59</v>
      </c>
      <c r="H427">
        <v>0</v>
      </c>
      <c r="I427">
        <v>2727.3951000000002</v>
      </c>
      <c r="J427">
        <f t="shared" si="38"/>
        <v>52.224468403230304</v>
      </c>
      <c r="K427">
        <f t="shared" si="39"/>
        <v>13.971703219268473</v>
      </c>
      <c r="L427">
        <f t="shared" si="40"/>
        <v>7.9111022568392935</v>
      </c>
      <c r="M427" s="8">
        <f t="shared" si="41"/>
        <v>3747.4035247727943</v>
      </c>
      <c r="N427">
        <f t="shared" si="42"/>
        <v>1020.0084247727941</v>
      </c>
      <c r="O427" s="8">
        <f t="shared" si="43"/>
        <v>1040417.1866074768</v>
      </c>
      <c r="P427" s="8"/>
    </row>
    <row r="428" spans="1:16" x14ac:dyDescent="0.3">
      <c r="A428">
        <v>1</v>
      </c>
      <c r="B428">
        <v>0</v>
      </c>
      <c r="C428">
        <v>1</v>
      </c>
      <c r="D428">
        <v>0</v>
      </c>
      <c r="E428">
        <v>0</v>
      </c>
      <c r="F428">
        <v>48</v>
      </c>
      <c r="G428">
        <v>30.2</v>
      </c>
      <c r="H428">
        <v>2</v>
      </c>
      <c r="I428">
        <v>8968.33</v>
      </c>
      <c r="J428">
        <f t="shared" si="38"/>
        <v>94.701267150973223</v>
      </c>
      <c r="K428">
        <f t="shared" si="39"/>
        <v>20.776410942927519</v>
      </c>
      <c r="L428">
        <f t="shared" si="40"/>
        <v>9.1014547615772141</v>
      </c>
      <c r="M428" s="8">
        <f t="shared" si="41"/>
        <v>8899.4211332262876</v>
      </c>
      <c r="N428">
        <f t="shared" si="42"/>
        <v>68.908866773712361</v>
      </c>
      <c r="O428" s="8">
        <f t="shared" si="43"/>
        <v>4748.4319200372393</v>
      </c>
      <c r="P428" s="8"/>
    </row>
    <row r="429" spans="1:16" x14ac:dyDescent="0.3">
      <c r="A429">
        <v>1</v>
      </c>
      <c r="B429">
        <v>0</v>
      </c>
      <c r="C429">
        <v>0</v>
      </c>
      <c r="D429">
        <v>1</v>
      </c>
      <c r="E429">
        <v>0</v>
      </c>
      <c r="F429">
        <v>45</v>
      </c>
      <c r="G429">
        <v>24.31</v>
      </c>
      <c r="H429">
        <v>5</v>
      </c>
      <c r="I429">
        <v>9788.8659000000007</v>
      </c>
      <c r="J429">
        <f t="shared" si="38"/>
        <v>98.938697687002133</v>
      </c>
      <c r="K429">
        <f t="shared" si="39"/>
        <v>21.391642222069166</v>
      </c>
      <c r="L429">
        <f t="shared" si="40"/>
        <v>9.1890008861176433</v>
      </c>
      <c r="M429" s="8">
        <f t="shared" si="41"/>
        <v>9784.4033926149095</v>
      </c>
      <c r="N429">
        <f t="shared" si="42"/>
        <v>4.4625073850911576</v>
      </c>
      <c r="O429" s="8">
        <f t="shared" si="43"/>
        <v>19.913972161993122</v>
      </c>
      <c r="P429" s="8"/>
    </row>
    <row r="430" spans="1:16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38</v>
      </c>
      <c r="G430">
        <v>27.265000000000001</v>
      </c>
      <c r="H430">
        <v>1</v>
      </c>
      <c r="I430">
        <v>6555.07035</v>
      </c>
      <c r="J430">
        <f t="shared" si="38"/>
        <v>80.96338894833886</v>
      </c>
      <c r="K430">
        <f t="shared" si="39"/>
        <v>18.715112941226518</v>
      </c>
      <c r="L430">
        <f t="shared" si="40"/>
        <v>8.7879941284056553</v>
      </c>
      <c r="M430" s="8">
        <f t="shared" si="41"/>
        <v>6708.843228202777</v>
      </c>
      <c r="N430">
        <f t="shared" si="42"/>
        <v>153.77287820277706</v>
      </c>
      <c r="O430" s="8">
        <f t="shared" si="43"/>
        <v>23646.098070766111</v>
      </c>
      <c r="P430" s="8"/>
    </row>
    <row r="431" spans="1:16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18</v>
      </c>
      <c r="G431">
        <v>29.164999999999999</v>
      </c>
      <c r="H431">
        <v>0</v>
      </c>
      <c r="I431">
        <v>7323.7348190000002</v>
      </c>
      <c r="J431">
        <f t="shared" si="38"/>
        <v>85.578822257612316</v>
      </c>
      <c r="K431">
        <f t="shared" si="39"/>
        <v>19.41977543762421</v>
      </c>
      <c r="L431">
        <f t="shared" si="40"/>
        <v>8.8988756980116541</v>
      </c>
      <c r="M431" s="8">
        <f t="shared" si="41"/>
        <v>3112.2596717383053</v>
      </c>
      <c r="N431">
        <f t="shared" si="42"/>
        <v>4211.4751472616954</v>
      </c>
      <c r="O431" s="8">
        <f t="shared" si="43"/>
        <v>17736522.916002918</v>
      </c>
      <c r="P431" s="8"/>
    </row>
    <row r="432" spans="1:16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21</v>
      </c>
      <c r="G432">
        <v>16.815000000000001</v>
      </c>
      <c r="H432">
        <v>1</v>
      </c>
      <c r="I432">
        <v>3167.4558499999998</v>
      </c>
      <c r="J432">
        <f t="shared" si="38"/>
        <v>56.280155028215759</v>
      </c>
      <c r="K432">
        <f t="shared" si="39"/>
        <v>14.685999983221951</v>
      </c>
      <c r="L432">
        <f t="shared" si="40"/>
        <v>8.0606839736609004</v>
      </c>
      <c r="M432" s="8">
        <f t="shared" si="41"/>
        <v>3240.6429594682149</v>
      </c>
      <c r="N432">
        <f t="shared" si="42"/>
        <v>73.187109468215112</v>
      </c>
      <c r="O432" s="8">
        <f t="shared" si="43"/>
        <v>5356.3529923125025</v>
      </c>
      <c r="P432" s="8"/>
    </row>
    <row r="433" spans="1:16" x14ac:dyDescent="0.3">
      <c r="A433">
        <v>0</v>
      </c>
      <c r="B433">
        <v>0</v>
      </c>
      <c r="C433">
        <v>0</v>
      </c>
      <c r="D433">
        <v>0</v>
      </c>
      <c r="E433">
        <v>1</v>
      </c>
      <c r="F433">
        <v>27</v>
      </c>
      <c r="G433">
        <v>30.4</v>
      </c>
      <c r="H433">
        <v>3</v>
      </c>
      <c r="I433">
        <v>18804.752400000001</v>
      </c>
      <c r="J433">
        <f t="shared" si="38"/>
        <v>137.13042113258459</v>
      </c>
      <c r="K433">
        <f t="shared" si="39"/>
        <v>26.592298258321659</v>
      </c>
      <c r="L433">
        <f t="shared" si="40"/>
        <v>9.8418649041067745</v>
      </c>
      <c r="M433" s="8">
        <f t="shared" si="41"/>
        <v>5500.7513818511134</v>
      </c>
      <c r="N433">
        <f t="shared" si="42"/>
        <v>13304.001018148887</v>
      </c>
      <c r="O433" s="8">
        <f t="shared" si="43"/>
        <v>176996443.09090662</v>
      </c>
      <c r="P433" s="8"/>
    </row>
    <row r="434" spans="1:16" x14ac:dyDescent="0.3">
      <c r="A434">
        <v>1</v>
      </c>
      <c r="B434">
        <v>0</v>
      </c>
      <c r="C434">
        <v>1</v>
      </c>
      <c r="D434">
        <v>0</v>
      </c>
      <c r="E434">
        <v>0</v>
      </c>
      <c r="F434">
        <v>19</v>
      </c>
      <c r="G434">
        <v>33.1</v>
      </c>
      <c r="H434">
        <v>0</v>
      </c>
      <c r="I434">
        <v>23082.955330000001</v>
      </c>
      <c r="J434">
        <f t="shared" si="38"/>
        <v>151.93075834076521</v>
      </c>
      <c r="K434">
        <f t="shared" si="39"/>
        <v>28.472819198944368</v>
      </c>
      <c r="L434">
        <f t="shared" si="40"/>
        <v>10.046849759651726</v>
      </c>
      <c r="M434" s="8">
        <f t="shared" si="41"/>
        <v>2768.1852103943743</v>
      </c>
      <c r="N434">
        <f t="shared" si="42"/>
        <v>20314.770119605626</v>
      </c>
      <c r="O434" s="8">
        <f t="shared" si="43"/>
        <v>412689885.01242155</v>
      </c>
      <c r="P434" s="8"/>
    </row>
    <row r="435" spans="1:16" x14ac:dyDescent="0.3">
      <c r="A435">
        <v>0</v>
      </c>
      <c r="B435">
        <v>0</v>
      </c>
      <c r="C435">
        <v>0</v>
      </c>
      <c r="D435">
        <v>0</v>
      </c>
      <c r="E435">
        <v>1</v>
      </c>
      <c r="F435">
        <v>29</v>
      </c>
      <c r="G435">
        <v>20.234999999999999</v>
      </c>
      <c r="H435">
        <v>2</v>
      </c>
      <c r="I435">
        <v>4906.4096499999996</v>
      </c>
      <c r="J435">
        <f t="shared" si="38"/>
        <v>70.045768251907973</v>
      </c>
      <c r="K435">
        <f t="shared" si="39"/>
        <v>16.992395272218776</v>
      </c>
      <c r="L435">
        <f t="shared" si="40"/>
        <v>8.4982977211286883</v>
      </c>
      <c r="M435" s="8">
        <f t="shared" si="41"/>
        <v>4647.0660212670564</v>
      </c>
      <c r="N435">
        <f t="shared" si="42"/>
        <v>259.34362873294322</v>
      </c>
      <c r="O435" s="8">
        <f t="shared" si="43"/>
        <v>67259.117764370691</v>
      </c>
      <c r="P435" s="8"/>
    </row>
    <row r="436" spans="1:16" x14ac:dyDescent="0.3">
      <c r="A436">
        <v>1</v>
      </c>
      <c r="B436">
        <v>0</v>
      </c>
      <c r="C436">
        <v>1</v>
      </c>
      <c r="D436">
        <v>0</v>
      </c>
      <c r="E436">
        <v>0</v>
      </c>
      <c r="F436">
        <v>42</v>
      </c>
      <c r="G436">
        <v>26.9</v>
      </c>
      <c r="H436">
        <v>0</v>
      </c>
      <c r="I436">
        <v>5969.723</v>
      </c>
      <c r="J436">
        <f t="shared" si="38"/>
        <v>77.263982553321696</v>
      </c>
      <c r="K436">
        <f t="shared" si="39"/>
        <v>18.140589393831291</v>
      </c>
      <c r="L436">
        <f t="shared" si="40"/>
        <v>8.6944558066502307</v>
      </c>
      <c r="M436" s="8">
        <f t="shared" si="41"/>
        <v>5644.2976956961993</v>
      </c>
      <c r="N436">
        <f t="shared" si="42"/>
        <v>325.42530430380066</v>
      </c>
      <c r="O436" s="8">
        <f t="shared" si="43"/>
        <v>105901.62868122126</v>
      </c>
      <c r="P436" s="8"/>
    </row>
    <row r="437" spans="1:16" x14ac:dyDescent="0.3">
      <c r="A437">
        <v>0</v>
      </c>
      <c r="B437">
        <v>0</v>
      </c>
      <c r="C437">
        <v>1</v>
      </c>
      <c r="D437">
        <v>0</v>
      </c>
      <c r="E437">
        <v>0</v>
      </c>
      <c r="F437">
        <v>60</v>
      </c>
      <c r="G437">
        <v>30.5</v>
      </c>
      <c r="H437">
        <v>0</v>
      </c>
      <c r="I437">
        <v>12638.195</v>
      </c>
      <c r="J437">
        <f t="shared" si="38"/>
        <v>112.41972691658702</v>
      </c>
      <c r="K437">
        <f t="shared" si="39"/>
        <v>23.293156825489969</v>
      </c>
      <c r="L437">
        <f t="shared" si="40"/>
        <v>9.4444788568709566</v>
      </c>
      <c r="M437" s="8">
        <f t="shared" si="41"/>
        <v>11901.698413339787</v>
      </c>
      <c r="N437">
        <f t="shared" si="42"/>
        <v>736.49658666021242</v>
      </c>
      <c r="O437" s="8">
        <f t="shared" si="43"/>
        <v>542427.22216214379</v>
      </c>
      <c r="P437" s="8"/>
    </row>
    <row r="438" spans="1:16" x14ac:dyDescent="0.3">
      <c r="A438">
        <v>1</v>
      </c>
      <c r="B438">
        <v>0</v>
      </c>
      <c r="C438">
        <v>0</v>
      </c>
      <c r="D438">
        <v>0</v>
      </c>
      <c r="E438">
        <v>1</v>
      </c>
      <c r="F438">
        <v>31</v>
      </c>
      <c r="G438">
        <v>28.594999999999999</v>
      </c>
      <c r="H438">
        <v>1</v>
      </c>
      <c r="I438">
        <v>4243.5900499999998</v>
      </c>
      <c r="J438">
        <f t="shared" si="38"/>
        <v>65.142843428883268</v>
      </c>
      <c r="K438">
        <f t="shared" si="39"/>
        <v>16.189911477673945</v>
      </c>
      <c r="L438">
        <f t="shared" si="40"/>
        <v>8.3531648998750434</v>
      </c>
      <c r="M438" s="8">
        <f t="shared" si="41"/>
        <v>4664.3083681950393</v>
      </c>
      <c r="N438">
        <f t="shared" si="42"/>
        <v>420.7183181950395</v>
      </c>
      <c r="O438" s="8">
        <f t="shared" si="43"/>
        <v>177003.90326486251</v>
      </c>
      <c r="P438" s="8"/>
    </row>
    <row r="439" spans="1:16" x14ac:dyDescent="0.3">
      <c r="A439">
        <v>1</v>
      </c>
      <c r="B439">
        <v>0</v>
      </c>
      <c r="C439">
        <v>0</v>
      </c>
      <c r="D439">
        <v>1</v>
      </c>
      <c r="E439">
        <v>0</v>
      </c>
      <c r="F439">
        <v>60</v>
      </c>
      <c r="G439">
        <v>33.11</v>
      </c>
      <c r="H439">
        <v>3</v>
      </c>
      <c r="I439">
        <v>13919.822899999999</v>
      </c>
      <c r="J439">
        <f t="shared" si="38"/>
        <v>117.98229909609321</v>
      </c>
      <c r="K439">
        <f t="shared" si="39"/>
        <v>24.055325431488193</v>
      </c>
      <c r="L439">
        <f t="shared" si="40"/>
        <v>9.5410692111063273</v>
      </c>
      <c r="M439" s="8">
        <f t="shared" si="41"/>
        <v>15081.954730428699</v>
      </c>
      <c r="N439">
        <f t="shared" si="42"/>
        <v>1162.1318304286997</v>
      </c>
      <c r="O439" s="8">
        <f t="shared" si="43"/>
        <v>1350550.3912955599</v>
      </c>
      <c r="P439" s="8"/>
    </row>
    <row r="440" spans="1:16" x14ac:dyDescent="0.3">
      <c r="A440">
        <v>1</v>
      </c>
      <c r="B440">
        <v>0</v>
      </c>
      <c r="C440">
        <v>0</v>
      </c>
      <c r="D440">
        <v>0</v>
      </c>
      <c r="E440">
        <v>0</v>
      </c>
      <c r="F440">
        <v>22</v>
      </c>
      <c r="G440">
        <v>31.73</v>
      </c>
      <c r="H440">
        <v>0</v>
      </c>
      <c r="I440">
        <v>2254.7966999999999</v>
      </c>
      <c r="J440">
        <f t="shared" si="38"/>
        <v>47.484699641042269</v>
      </c>
      <c r="K440">
        <f t="shared" si="39"/>
        <v>13.113012147076029</v>
      </c>
      <c r="L440">
        <f t="shared" si="40"/>
        <v>7.7208150926619101</v>
      </c>
      <c r="M440" s="8">
        <f t="shared" si="41"/>
        <v>3430.0182541922773</v>
      </c>
      <c r="N440">
        <f t="shared" si="42"/>
        <v>1175.2215541922774</v>
      </c>
      <c r="O440" s="8">
        <f t="shared" si="43"/>
        <v>1381145.701438112</v>
      </c>
      <c r="P440" s="8"/>
    </row>
    <row r="441" spans="1:16" x14ac:dyDescent="0.3">
      <c r="A441">
        <v>1</v>
      </c>
      <c r="B441">
        <v>0</v>
      </c>
      <c r="C441">
        <v>1</v>
      </c>
      <c r="D441">
        <v>0</v>
      </c>
      <c r="E441">
        <v>0</v>
      </c>
      <c r="F441">
        <v>35</v>
      </c>
      <c r="G441">
        <v>28.9</v>
      </c>
      <c r="H441">
        <v>3</v>
      </c>
      <c r="I441">
        <v>5926.8459999999995</v>
      </c>
      <c r="J441">
        <f t="shared" si="38"/>
        <v>76.986011716415078</v>
      </c>
      <c r="K441">
        <f t="shared" si="39"/>
        <v>18.097053944978096</v>
      </c>
      <c r="L441">
        <f t="shared" si="40"/>
        <v>8.6872474786596605</v>
      </c>
      <c r="M441" s="8">
        <f t="shared" si="41"/>
        <v>6177.381557648343</v>
      </c>
      <c r="N441">
        <f t="shared" si="42"/>
        <v>250.53555764834346</v>
      </c>
      <c r="O441" s="8">
        <f t="shared" si="43"/>
        <v>62768.065646166426</v>
      </c>
      <c r="P441" s="8"/>
    </row>
    <row r="442" spans="1:16" x14ac:dyDescent="0.3">
      <c r="A442">
        <v>0</v>
      </c>
      <c r="B442">
        <v>0</v>
      </c>
      <c r="C442">
        <v>0</v>
      </c>
      <c r="D442">
        <v>1</v>
      </c>
      <c r="E442">
        <v>0</v>
      </c>
      <c r="F442">
        <v>52</v>
      </c>
      <c r="G442">
        <v>46.75</v>
      </c>
      <c r="H442">
        <v>5</v>
      </c>
      <c r="I442">
        <v>12592.5345</v>
      </c>
      <c r="J442">
        <f t="shared" si="38"/>
        <v>112.2164626959877</v>
      </c>
      <c r="K442">
        <f t="shared" si="39"/>
        <v>23.265071047170643</v>
      </c>
      <c r="L442">
        <f t="shared" si="40"/>
        <v>9.4408594173420806</v>
      </c>
      <c r="M442" s="8">
        <f t="shared" si="41"/>
        <v>18145.245623778461</v>
      </c>
      <c r="N442">
        <f t="shared" si="42"/>
        <v>5552.7111237784611</v>
      </c>
      <c r="O442" s="8">
        <f t="shared" si="43"/>
        <v>30832600.824133061</v>
      </c>
      <c r="P442" s="8"/>
    </row>
    <row r="443" spans="1:16" x14ac:dyDescent="0.3">
      <c r="A443">
        <v>1</v>
      </c>
      <c r="B443">
        <v>0</v>
      </c>
      <c r="C443">
        <v>0</v>
      </c>
      <c r="D443">
        <v>0</v>
      </c>
      <c r="E443">
        <v>0</v>
      </c>
      <c r="F443">
        <v>26</v>
      </c>
      <c r="G443">
        <v>29.45</v>
      </c>
      <c r="H443">
        <v>0</v>
      </c>
      <c r="I443">
        <v>2897.3235</v>
      </c>
      <c r="J443">
        <f t="shared" si="38"/>
        <v>53.826791656200356</v>
      </c>
      <c r="K443">
        <f t="shared" si="39"/>
        <v>14.2560429894683</v>
      </c>
      <c r="L443">
        <f t="shared" si="40"/>
        <v>7.9715426587770022</v>
      </c>
      <c r="M443" s="8">
        <f t="shared" si="41"/>
        <v>3820.5620656430247</v>
      </c>
      <c r="N443">
        <f t="shared" si="42"/>
        <v>923.23856564302469</v>
      </c>
      <c r="O443" s="8">
        <f t="shared" si="43"/>
        <v>852369.44909058965</v>
      </c>
      <c r="P443" s="8"/>
    </row>
    <row r="444" spans="1:16" x14ac:dyDescent="0.3">
      <c r="A444">
        <v>0</v>
      </c>
      <c r="B444">
        <v>0</v>
      </c>
      <c r="C444">
        <v>0</v>
      </c>
      <c r="D444">
        <v>0</v>
      </c>
      <c r="E444">
        <v>1</v>
      </c>
      <c r="F444">
        <v>31</v>
      </c>
      <c r="G444">
        <v>32.68</v>
      </c>
      <c r="H444">
        <v>1</v>
      </c>
      <c r="I444">
        <v>4738.2682000000004</v>
      </c>
      <c r="J444">
        <f t="shared" si="38"/>
        <v>68.835079719573216</v>
      </c>
      <c r="K444">
        <f t="shared" si="39"/>
        <v>16.79602631830992</v>
      </c>
      <c r="L444">
        <f t="shared" si="40"/>
        <v>8.4634269892796006</v>
      </c>
      <c r="M444" s="8">
        <f t="shared" si="41"/>
        <v>5312.1261426217707</v>
      </c>
      <c r="N444">
        <f t="shared" si="42"/>
        <v>573.85794262177023</v>
      </c>
      <c r="O444" s="8">
        <f t="shared" si="43"/>
        <v>329312.93831009092</v>
      </c>
      <c r="P444" s="8"/>
    </row>
    <row r="445" spans="1:16" x14ac:dyDescent="0.3">
      <c r="A445">
        <v>0</v>
      </c>
      <c r="B445">
        <v>1</v>
      </c>
      <c r="C445">
        <v>1</v>
      </c>
      <c r="D445">
        <v>0</v>
      </c>
      <c r="E445">
        <v>0</v>
      </c>
      <c r="F445">
        <v>33</v>
      </c>
      <c r="G445">
        <v>33.5</v>
      </c>
      <c r="H445">
        <v>0</v>
      </c>
      <c r="I445">
        <v>37079.372000000003</v>
      </c>
      <c r="J445">
        <f t="shared" si="38"/>
        <v>192.56004777731025</v>
      </c>
      <c r="K445">
        <f t="shared" si="39"/>
        <v>33.346028986220261</v>
      </c>
      <c r="L445">
        <f t="shared" si="40"/>
        <v>10.52081608318254</v>
      </c>
      <c r="M445" s="8">
        <f t="shared" si="41"/>
        <v>23044.429580845201</v>
      </c>
      <c r="N445">
        <f t="shared" si="42"/>
        <v>14034.942419154802</v>
      </c>
      <c r="O445" s="8">
        <f t="shared" si="43"/>
        <v>196979608.70899084</v>
      </c>
      <c r="P445" s="8"/>
    </row>
    <row r="446" spans="1:16" x14ac:dyDescent="0.3">
      <c r="A446">
        <v>1</v>
      </c>
      <c r="B446">
        <v>0</v>
      </c>
      <c r="C446">
        <v>0</v>
      </c>
      <c r="D446">
        <v>1</v>
      </c>
      <c r="E446">
        <v>0</v>
      </c>
      <c r="F446">
        <v>18</v>
      </c>
      <c r="G446">
        <v>43.01</v>
      </c>
      <c r="H446">
        <v>0</v>
      </c>
      <c r="I446">
        <v>1149.3959</v>
      </c>
      <c r="J446">
        <f t="shared" si="38"/>
        <v>33.902741777030364</v>
      </c>
      <c r="K446">
        <f t="shared" si="39"/>
        <v>10.475060690804145</v>
      </c>
      <c r="L446">
        <f t="shared" si="40"/>
        <v>7.0469917789888035</v>
      </c>
      <c r="M446" s="8">
        <f t="shared" si="41"/>
        <v>2968.0651480039869</v>
      </c>
      <c r="N446">
        <f t="shared" si="42"/>
        <v>1818.6692480039869</v>
      </c>
      <c r="O446" s="8">
        <f t="shared" si="43"/>
        <v>3307557.8336353875</v>
      </c>
      <c r="P446" s="8"/>
    </row>
    <row r="447" spans="1:16" x14ac:dyDescent="0.3">
      <c r="A447">
        <v>0</v>
      </c>
      <c r="B447">
        <v>0</v>
      </c>
      <c r="C447">
        <v>0</v>
      </c>
      <c r="D447">
        <v>1</v>
      </c>
      <c r="E447">
        <v>0</v>
      </c>
      <c r="F447">
        <v>59</v>
      </c>
      <c r="G447">
        <v>36.520000000000003</v>
      </c>
      <c r="H447">
        <v>1</v>
      </c>
      <c r="I447">
        <v>28287.897659999999</v>
      </c>
      <c r="J447">
        <f t="shared" si="38"/>
        <v>168.19006409416698</v>
      </c>
      <c r="K447">
        <f t="shared" si="39"/>
        <v>30.469609668083699</v>
      </c>
      <c r="L447">
        <f t="shared" si="40"/>
        <v>10.250189347642364</v>
      </c>
      <c r="M447" s="8">
        <f t="shared" si="41"/>
        <v>13413.05156489076</v>
      </c>
      <c r="N447">
        <f t="shared" si="42"/>
        <v>14874.846095109238</v>
      </c>
      <c r="O447" s="8">
        <f t="shared" si="43"/>
        <v>221261046.35318655</v>
      </c>
      <c r="P447" s="8"/>
    </row>
    <row r="448" spans="1:16" x14ac:dyDescent="0.3">
      <c r="A448">
        <v>1</v>
      </c>
      <c r="B448">
        <v>1</v>
      </c>
      <c r="C448">
        <v>0</v>
      </c>
      <c r="D448">
        <v>0</v>
      </c>
      <c r="E448">
        <v>1</v>
      </c>
      <c r="F448">
        <v>56</v>
      </c>
      <c r="G448">
        <v>26.695</v>
      </c>
      <c r="H448">
        <v>1</v>
      </c>
      <c r="I448">
        <v>26109.32905</v>
      </c>
      <c r="J448">
        <f t="shared" si="38"/>
        <v>161.58381431938039</v>
      </c>
      <c r="K448">
        <f t="shared" si="39"/>
        <v>29.666426576491233</v>
      </c>
      <c r="L448">
        <f t="shared" si="40"/>
        <v>10.170047964312062</v>
      </c>
      <c r="M448" s="8">
        <f t="shared" si="41"/>
        <v>51079.9064414354</v>
      </c>
      <c r="N448">
        <f t="shared" si="42"/>
        <v>24970.577391435399</v>
      </c>
      <c r="O448" s="8">
        <f t="shared" si="43"/>
        <v>623529735.26166475</v>
      </c>
      <c r="P448" s="8"/>
    </row>
    <row r="449" spans="1:16" x14ac:dyDescent="0.3">
      <c r="A449">
        <v>0</v>
      </c>
      <c r="B449">
        <v>0</v>
      </c>
      <c r="C449">
        <v>1</v>
      </c>
      <c r="D449">
        <v>0</v>
      </c>
      <c r="E449">
        <v>0</v>
      </c>
      <c r="F449">
        <v>45</v>
      </c>
      <c r="G449">
        <v>33.1</v>
      </c>
      <c r="H449">
        <v>0</v>
      </c>
      <c r="I449">
        <v>7345.0839999999998</v>
      </c>
      <c r="J449">
        <f t="shared" si="38"/>
        <v>85.703465507527753</v>
      </c>
      <c r="K449">
        <f t="shared" si="39"/>
        <v>19.438627116604192</v>
      </c>
      <c r="L449">
        <f t="shared" si="40"/>
        <v>8.9017865248938417</v>
      </c>
      <c r="M449" s="8">
        <f t="shared" si="41"/>
        <v>7335.5401198455438</v>
      </c>
      <c r="N449">
        <f t="shared" si="42"/>
        <v>9.5438801544560192</v>
      </c>
      <c r="O449" s="8">
        <f t="shared" si="43"/>
        <v>91.085648402619455</v>
      </c>
      <c r="P449" s="8"/>
    </row>
    <row r="450" spans="1:16" x14ac:dyDescent="0.3">
      <c r="A450">
        <v>1</v>
      </c>
      <c r="B450">
        <v>0</v>
      </c>
      <c r="C450">
        <v>0</v>
      </c>
      <c r="D450">
        <v>0</v>
      </c>
      <c r="E450">
        <v>0</v>
      </c>
      <c r="F450">
        <v>60</v>
      </c>
      <c r="G450">
        <v>29.64</v>
      </c>
      <c r="H450">
        <v>0</v>
      </c>
      <c r="I450">
        <v>12730.999599999999</v>
      </c>
      <c r="J450">
        <f t="shared" si="38"/>
        <v>112.83173135248789</v>
      </c>
      <c r="K450">
        <f t="shared" si="39"/>
        <v>23.350033151556165</v>
      </c>
      <c r="L450">
        <f t="shared" si="40"/>
        <v>9.4517952116422741</v>
      </c>
      <c r="M450" s="8">
        <f t="shared" si="41"/>
        <v>12412.6305109605</v>
      </c>
      <c r="N450">
        <f t="shared" si="42"/>
        <v>318.36908903949916</v>
      </c>
      <c r="O450" s="8">
        <f t="shared" si="43"/>
        <v>101358.87685584054</v>
      </c>
      <c r="P450" s="8"/>
    </row>
    <row r="451" spans="1:16" x14ac:dyDescent="0.3">
      <c r="A451">
        <v>0</v>
      </c>
      <c r="B451">
        <v>0</v>
      </c>
      <c r="C451">
        <v>0</v>
      </c>
      <c r="D451">
        <v>0</v>
      </c>
      <c r="E451">
        <v>1</v>
      </c>
      <c r="F451">
        <v>56</v>
      </c>
      <c r="G451">
        <v>25.65</v>
      </c>
      <c r="H451">
        <v>0</v>
      </c>
      <c r="I451">
        <v>11454.021500000001</v>
      </c>
      <c r="J451">
        <f t="shared" si="38"/>
        <v>107.02346238091907</v>
      </c>
      <c r="K451">
        <f t="shared" si="39"/>
        <v>22.541665348204202</v>
      </c>
      <c r="L451">
        <f t="shared" si="40"/>
        <v>9.346096170025552</v>
      </c>
      <c r="M451" s="8">
        <f t="shared" si="41"/>
        <v>10367.245029585492</v>
      </c>
      <c r="N451">
        <f t="shared" si="42"/>
        <v>1086.7764704145084</v>
      </c>
      <c r="O451" s="8">
        <f t="shared" si="43"/>
        <v>1181083.0966466167</v>
      </c>
      <c r="P451" s="8"/>
    </row>
    <row r="452" spans="1:16" x14ac:dyDescent="0.3">
      <c r="A452">
        <v>0</v>
      </c>
      <c r="B452">
        <v>0</v>
      </c>
      <c r="C452">
        <v>1</v>
      </c>
      <c r="D452">
        <v>0</v>
      </c>
      <c r="E452">
        <v>0</v>
      </c>
      <c r="F452">
        <v>40</v>
      </c>
      <c r="G452">
        <v>29.6</v>
      </c>
      <c r="H452">
        <v>0</v>
      </c>
      <c r="I452">
        <v>5910.9440000000004</v>
      </c>
      <c r="J452">
        <f t="shared" si="38"/>
        <v>76.882663845629082</v>
      </c>
      <c r="K452">
        <f t="shared" si="39"/>
        <v>18.080854372657427</v>
      </c>
      <c r="L452">
        <f t="shared" si="40"/>
        <v>8.6845608269172008</v>
      </c>
      <c r="M452" s="8">
        <f t="shared" si="41"/>
        <v>5888.5569206142509</v>
      </c>
      <c r="N452">
        <f t="shared" si="42"/>
        <v>22.38707938574953</v>
      </c>
      <c r="O452" s="8">
        <f t="shared" si="43"/>
        <v>501.18132342385155</v>
      </c>
      <c r="P452" s="8"/>
    </row>
    <row r="453" spans="1:16" x14ac:dyDescent="0.3">
      <c r="A453">
        <v>1</v>
      </c>
      <c r="B453">
        <v>0</v>
      </c>
      <c r="C453">
        <v>1</v>
      </c>
      <c r="D453">
        <v>0</v>
      </c>
      <c r="E453">
        <v>0</v>
      </c>
      <c r="F453">
        <v>35</v>
      </c>
      <c r="G453">
        <v>38.6</v>
      </c>
      <c r="H453">
        <v>1</v>
      </c>
      <c r="I453">
        <v>4762.3289999999997</v>
      </c>
      <c r="J453">
        <f t="shared" ref="J453:J516" si="44">I453^(1/2)</f>
        <v>69.009629762809183</v>
      </c>
      <c r="K453">
        <f t="shared" ref="K453:K516" si="45">I453^(1/3)</f>
        <v>16.824408256571036</v>
      </c>
      <c r="L453">
        <f t="shared" ref="L453:L516" si="46">LN(I453)</f>
        <v>8.4684921132785274</v>
      </c>
      <c r="M453" s="8">
        <f t="shared" ref="M453:M516" si="47">EXP(SUMPRODUCT(A$2:H$2, A453:H453) +$R$54)</f>
        <v>5736.8860827935996</v>
      </c>
      <c r="N453">
        <f t="shared" ref="N453:N516" si="48">ABS(M453-I453)</f>
        <v>974.55708279359988</v>
      </c>
      <c r="O453" s="8">
        <f t="shared" ref="O453:O516" si="49">(M453-I453)^2</f>
        <v>949761.50762317143</v>
      </c>
      <c r="P453" s="8"/>
    </row>
    <row r="454" spans="1:16" x14ac:dyDescent="0.3">
      <c r="A454">
        <v>1</v>
      </c>
      <c r="B454">
        <v>0</v>
      </c>
      <c r="C454">
        <v>1</v>
      </c>
      <c r="D454">
        <v>0</v>
      </c>
      <c r="E454">
        <v>0</v>
      </c>
      <c r="F454">
        <v>39</v>
      </c>
      <c r="G454">
        <v>29.6</v>
      </c>
      <c r="H454">
        <v>4</v>
      </c>
      <c r="I454">
        <v>7512.2669999999998</v>
      </c>
      <c r="J454">
        <f t="shared" si="44"/>
        <v>86.673334999871784</v>
      </c>
      <c r="K454">
        <f t="shared" si="45"/>
        <v>19.585004321979511</v>
      </c>
      <c r="L454">
        <f t="shared" si="46"/>
        <v>8.9242925633874464</v>
      </c>
      <c r="M454" s="8">
        <f t="shared" si="47"/>
        <v>7928.3129645649315</v>
      </c>
      <c r="N454">
        <f t="shared" si="48"/>
        <v>416.04596456493164</v>
      </c>
      <c r="O454" s="8">
        <f t="shared" si="49"/>
        <v>173094.24463076435</v>
      </c>
      <c r="P454" s="8"/>
    </row>
    <row r="455" spans="1:16" x14ac:dyDescent="0.3">
      <c r="A455">
        <v>1</v>
      </c>
      <c r="B455">
        <v>0</v>
      </c>
      <c r="C455">
        <v>0</v>
      </c>
      <c r="D455">
        <v>0</v>
      </c>
      <c r="E455">
        <v>1</v>
      </c>
      <c r="F455">
        <v>30</v>
      </c>
      <c r="G455">
        <v>24.13</v>
      </c>
      <c r="H455">
        <v>1</v>
      </c>
      <c r="I455">
        <v>4032.2406999999998</v>
      </c>
      <c r="J455">
        <f t="shared" si="44"/>
        <v>63.499926771611321</v>
      </c>
      <c r="K455">
        <f t="shared" si="45"/>
        <v>15.9165455445525</v>
      </c>
      <c r="L455">
        <f t="shared" si="46"/>
        <v>8.3020775053900202</v>
      </c>
      <c r="M455" s="8">
        <f t="shared" si="47"/>
        <v>4244.5649937423441</v>
      </c>
      <c r="N455">
        <f t="shared" si="48"/>
        <v>212.32429374234425</v>
      </c>
      <c r="O455" s="8">
        <f t="shared" si="49"/>
        <v>45081.605713185287</v>
      </c>
      <c r="P455" s="8"/>
    </row>
    <row r="456" spans="1:16" x14ac:dyDescent="0.3">
      <c r="A456">
        <v>1</v>
      </c>
      <c r="B456">
        <v>0</v>
      </c>
      <c r="C456">
        <v>1</v>
      </c>
      <c r="D456">
        <v>0</v>
      </c>
      <c r="E456">
        <v>0</v>
      </c>
      <c r="F456">
        <v>24</v>
      </c>
      <c r="G456">
        <v>23.4</v>
      </c>
      <c r="H456">
        <v>0</v>
      </c>
      <c r="I456">
        <v>1969.614</v>
      </c>
      <c r="J456">
        <f t="shared" si="44"/>
        <v>44.380333482298212</v>
      </c>
      <c r="K456">
        <f t="shared" si="45"/>
        <v>12.535078003944889</v>
      </c>
      <c r="L456">
        <f t="shared" si="46"/>
        <v>7.585592863447169</v>
      </c>
      <c r="M456" s="8">
        <f t="shared" si="47"/>
        <v>2890.3117520984347</v>
      </c>
      <c r="N456">
        <f t="shared" si="48"/>
        <v>920.69775209843465</v>
      </c>
      <c r="O456" s="8">
        <f t="shared" si="49"/>
        <v>847684.35071911057</v>
      </c>
      <c r="P456" s="8"/>
    </row>
    <row r="457" spans="1:16" x14ac:dyDescent="0.3">
      <c r="A457">
        <v>1</v>
      </c>
      <c r="B457">
        <v>0</v>
      </c>
      <c r="C457">
        <v>0</v>
      </c>
      <c r="D457">
        <v>0</v>
      </c>
      <c r="E457">
        <v>1</v>
      </c>
      <c r="F457">
        <v>20</v>
      </c>
      <c r="G457">
        <v>29.734999999999999</v>
      </c>
      <c r="H457">
        <v>0</v>
      </c>
      <c r="I457">
        <v>1769.5316499999999</v>
      </c>
      <c r="J457">
        <f t="shared" si="44"/>
        <v>42.065801430615821</v>
      </c>
      <c r="K457">
        <f t="shared" si="45"/>
        <v>12.095377990170867</v>
      </c>
      <c r="L457">
        <f t="shared" si="46"/>
        <v>7.4784701860341478</v>
      </c>
      <c r="M457" s="8">
        <f t="shared" si="47"/>
        <v>2923.939839781282</v>
      </c>
      <c r="N457">
        <f t="shared" si="48"/>
        <v>1154.4081897812821</v>
      </c>
      <c r="O457" s="8">
        <f t="shared" si="49"/>
        <v>1332658.2686340967</v>
      </c>
      <c r="P457" s="8"/>
    </row>
    <row r="458" spans="1:16" x14ac:dyDescent="0.3">
      <c r="A458">
        <v>1</v>
      </c>
      <c r="B458">
        <v>0</v>
      </c>
      <c r="C458">
        <v>0</v>
      </c>
      <c r="D458">
        <v>1</v>
      </c>
      <c r="E458">
        <v>0</v>
      </c>
      <c r="F458">
        <v>32</v>
      </c>
      <c r="G458">
        <v>46.53</v>
      </c>
      <c r="H458">
        <v>2</v>
      </c>
      <c r="I458">
        <v>4686.3887000000004</v>
      </c>
      <c r="J458">
        <f t="shared" si="44"/>
        <v>68.457203419362671</v>
      </c>
      <c r="K458">
        <f t="shared" si="45"/>
        <v>16.734501086035259</v>
      </c>
      <c r="L458">
        <f t="shared" si="46"/>
        <v>8.4524175648380595</v>
      </c>
      <c r="M458" s="8">
        <f t="shared" si="47"/>
        <v>6189.4505322289288</v>
      </c>
      <c r="N458">
        <f t="shared" si="48"/>
        <v>1503.0618322289283</v>
      </c>
      <c r="O458" s="8">
        <f t="shared" si="49"/>
        <v>2259194.8715033829</v>
      </c>
      <c r="P458" s="8"/>
    </row>
    <row r="459" spans="1:16" x14ac:dyDescent="0.3">
      <c r="A459">
        <v>1</v>
      </c>
      <c r="B459">
        <v>0</v>
      </c>
      <c r="C459">
        <v>1</v>
      </c>
      <c r="D459">
        <v>0</v>
      </c>
      <c r="E459">
        <v>0</v>
      </c>
      <c r="F459">
        <v>59</v>
      </c>
      <c r="G459">
        <v>37.4</v>
      </c>
      <c r="H459">
        <v>0</v>
      </c>
      <c r="I459">
        <v>21797.000400000001</v>
      </c>
      <c r="J459">
        <f t="shared" si="44"/>
        <v>147.63807232553532</v>
      </c>
      <c r="K459">
        <f t="shared" si="45"/>
        <v>27.933943092251337</v>
      </c>
      <c r="L459">
        <f t="shared" si="46"/>
        <v>9.9895276429796613</v>
      </c>
      <c r="M459" s="8">
        <f t="shared" si="47"/>
        <v>11692.753673393785</v>
      </c>
      <c r="N459">
        <f t="shared" si="48"/>
        <v>10104.246726606216</v>
      </c>
      <c r="O459" s="8">
        <f t="shared" si="49"/>
        <v>102095801.91213243</v>
      </c>
      <c r="P459" s="8"/>
    </row>
    <row r="460" spans="1:16" x14ac:dyDescent="0.3">
      <c r="A460">
        <v>0</v>
      </c>
      <c r="B460">
        <v>0</v>
      </c>
      <c r="C460">
        <v>0</v>
      </c>
      <c r="D460">
        <v>1</v>
      </c>
      <c r="E460">
        <v>0</v>
      </c>
      <c r="F460">
        <v>55</v>
      </c>
      <c r="G460">
        <v>30.14</v>
      </c>
      <c r="H460">
        <v>2</v>
      </c>
      <c r="I460">
        <v>11881.9696</v>
      </c>
      <c r="J460">
        <f t="shared" si="44"/>
        <v>109.00444761568218</v>
      </c>
      <c r="K460">
        <f t="shared" si="45"/>
        <v>22.818975687339901</v>
      </c>
      <c r="L460">
        <f t="shared" si="46"/>
        <v>9.3827773704205768</v>
      </c>
      <c r="M460" s="8">
        <f t="shared" si="47"/>
        <v>11874.90259958479</v>
      </c>
      <c r="N460">
        <f t="shared" si="48"/>
        <v>7.067000415210714</v>
      </c>
      <c r="O460" s="8">
        <f t="shared" si="49"/>
        <v>49.942494868588405</v>
      </c>
      <c r="P460" s="8"/>
    </row>
    <row r="461" spans="1:16" x14ac:dyDescent="0.3">
      <c r="A461">
        <v>0</v>
      </c>
      <c r="B461">
        <v>0</v>
      </c>
      <c r="C461">
        <v>0</v>
      </c>
      <c r="D461">
        <v>0</v>
      </c>
      <c r="E461">
        <v>1</v>
      </c>
      <c r="F461">
        <v>57</v>
      </c>
      <c r="G461">
        <v>30.495000000000001</v>
      </c>
      <c r="H461">
        <v>0</v>
      </c>
      <c r="I461">
        <v>11840.77505</v>
      </c>
      <c r="J461">
        <f t="shared" si="44"/>
        <v>108.81532543718279</v>
      </c>
      <c r="K461">
        <f t="shared" si="45"/>
        <v>22.792574175796091</v>
      </c>
      <c r="L461">
        <f t="shared" si="46"/>
        <v>9.3793043665996194</v>
      </c>
      <c r="M461" s="8">
        <f t="shared" si="47"/>
        <v>11450.506630588554</v>
      </c>
      <c r="N461">
        <f t="shared" si="48"/>
        <v>390.2684194114463</v>
      </c>
      <c r="O461" s="8">
        <f t="shared" si="49"/>
        <v>152309.43918990856</v>
      </c>
      <c r="P461" s="8"/>
    </row>
    <row r="462" spans="1:16" x14ac:dyDescent="0.3">
      <c r="A462">
        <v>1</v>
      </c>
      <c r="B462">
        <v>0</v>
      </c>
      <c r="C462">
        <v>1</v>
      </c>
      <c r="D462">
        <v>0</v>
      </c>
      <c r="E462">
        <v>0</v>
      </c>
      <c r="F462">
        <v>56</v>
      </c>
      <c r="G462">
        <v>39.6</v>
      </c>
      <c r="H462">
        <v>0</v>
      </c>
      <c r="I462">
        <v>10601.412</v>
      </c>
      <c r="J462">
        <f t="shared" si="44"/>
        <v>102.96315845971316</v>
      </c>
      <c r="K462">
        <f t="shared" si="45"/>
        <v>21.967867692254032</v>
      </c>
      <c r="L462">
        <f t="shared" si="46"/>
        <v>9.2687424787759909</v>
      </c>
      <c r="M462" s="8">
        <f t="shared" si="47"/>
        <v>10855.251739572524</v>
      </c>
      <c r="N462">
        <f t="shared" si="48"/>
        <v>253.83973957252419</v>
      </c>
      <c r="O462" s="8">
        <f t="shared" si="49"/>
        <v>64434.613386246907</v>
      </c>
      <c r="P462" s="8"/>
    </row>
    <row r="463" spans="1:16" x14ac:dyDescent="0.3">
      <c r="A463">
        <v>0</v>
      </c>
      <c r="B463">
        <v>0</v>
      </c>
      <c r="C463">
        <v>0</v>
      </c>
      <c r="D463">
        <v>1</v>
      </c>
      <c r="E463">
        <v>0</v>
      </c>
      <c r="F463">
        <v>40</v>
      </c>
      <c r="G463">
        <v>33</v>
      </c>
      <c r="H463">
        <v>3</v>
      </c>
      <c r="I463">
        <v>7682.67</v>
      </c>
      <c r="J463">
        <f t="shared" si="44"/>
        <v>87.650841410678993</v>
      </c>
      <c r="K463">
        <f t="shared" si="45"/>
        <v>19.731982713846921</v>
      </c>
      <c r="L463">
        <f t="shared" si="46"/>
        <v>8.9467224219732859</v>
      </c>
      <c r="M463" s="8">
        <f t="shared" si="47"/>
        <v>8132.0364766228113</v>
      </c>
      <c r="N463">
        <f t="shared" si="48"/>
        <v>449.36647662281121</v>
      </c>
      <c r="O463" s="8">
        <f t="shared" si="49"/>
        <v>201930.23031239954</v>
      </c>
      <c r="P463" s="8"/>
    </row>
    <row r="464" spans="1:16" x14ac:dyDescent="0.3">
      <c r="A464">
        <v>0</v>
      </c>
      <c r="B464">
        <v>0</v>
      </c>
      <c r="C464">
        <v>0</v>
      </c>
      <c r="D464">
        <v>1</v>
      </c>
      <c r="E464">
        <v>0</v>
      </c>
      <c r="F464">
        <v>49</v>
      </c>
      <c r="G464">
        <v>36.630000000000003</v>
      </c>
      <c r="H464">
        <v>3</v>
      </c>
      <c r="I464">
        <v>10381.4787</v>
      </c>
      <c r="J464">
        <f t="shared" si="44"/>
        <v>101.8895416615464</v>
      </c>
      <c r="K464">
        <f t="shared" si="45"/>
        <v>21.814892259577437</v>
      </c>
      <c r="L464">
        <f t="shared" si="46"/>
        <v>9.2477786032212936</v>
      </c>
      <c r="M464" s="8">
        <f t="shared" si="47"/>
        <v>11653.385662546181</v>
      </c>
      <c r="N464">
        <f t="shared" si="48"/>
        <v>1271.9069625461816</v>
      </c>
      <c r="O464" s="8">
        <f t="shared" si="49"/>
        <v>1617747.3213734538</v>
      </c>
      <c r="P464" s="8"/>
    </row>
    <row r="465" spans="1:16" x14ac:dyDescent="0.3">
      <c r="A465">
        <v>1</v>
      </c>
      <c r="B465">
        <v>1</v>
      </c>
      <c r="C465">
        <v>1</v>
      </c>
      <c r="D465">
        <v>0</v>
      </c>
      <c r="E465">
        <v>0</v>
      </c>
      <c r="F465">
        <v>42</v>
      </c>
      <c r="G465">
        <v>30</v>
      </c>
      <c r="H465">
        <v>0</v>
      </c>
      <c r="I465">
        <v>22144.031999999999</v>
      </c>
      <c r="J465">
        <f t="shared" si="44"/>
        <v>148.80870942253347</v>
      </c>
      <c r="K465">
        <f t="shared" si="45"/>
        <v>28.08140933340891</v>
      </c>
      <c r="L465">
        <f t="shared" si="46"/>
        <v>10.005323303503058</v>
      </c>
      <c r="M465" s="8">
        <f t="shared" si="47"/>
        <v>27838.793969416951</v>
      </c>
      <c r="N465">
        <f t="shared" si="48"/>
        <v>5694.7619694169516</v>
      </c>
      <c r="O465" s="8">
        <f t="shared" si="49"/>
        <v>32430313.888317637</v>
      </c>
      <c r="P465" s="8"/>
    </row>
    <row r="466" spans="1:16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62</v>
      </c>
      <c r="G466">
        <v>38.094999999999999</v>
      </c>
      <c r="H466">
        <v>2</v>
      </c>
      <c r="I466">
        <v>15230.324049999999</v>
      </c>
      <c r="J466">
        <f t="shared" si="44"/>
        <v>123.41119904611574</v>
      </c>
      <c r="K466">
        <f t="shared" si="45"/>
        <v>24.787708556373431</v>
      </c>
      <c r="L466">
        <f t="shared" si="46"/>
        <v>9.6310437227475543</v>
      </c>
      <c r="M466" s="8">
        <f t="shared" si="47"/>
        <v>19689.629825712851</v>
      </c>
      <c r="N466">
        <f t="shared" si="48"/>
        <v>4459.3057757128518</v>
      </c>
      <c r="O466" s="8">
        <f t="shared" si="49"/>
        <v>19885408.001305997</v>
      </c>
      <c r="P466" s="8"/>
    </row>
    <row r="467" spans="1:16" x14ac:dyDescent="0.3">
      <c r="A467">
        <v>1</v>
      </c>
      <c r="B467">
        <v>0</v>
      </c>
      <c r="C467">
        <v>0</v>
      </c>
      <c r="D467">
        <v>0</v>
      </c>
      <c r="E467">
        <v>0</v>
      </c>
      <c r="F467">
        <v>56</v>
      </c>
      <c r="G467">
        <v>25.934999999999999</v>
      </c>
      <c r="H467">
        <v>0</v>
      </c>
      <c r="I467">
        <v>11165.417649999999</v>
      </c>
      <c r="J467">
        <f t="shared" si="44"/>
        <v>105.66653987899859</v>
      </c>
      <c r="K467">
        <f t="shared" si="45"/>
        <v>22.350727187493028</v>
      </c>
      <c r="L467">
        <f t="shared" si="46"/>
        <v>9.3205765706503136</v>
      </c>
      <c r="M467" s="8">
        <f t="shared" si="47"/>
        <v>10286.519621888321</v>
      </c>
      <c r="N467">
        <f t="shared" si="48"/>
        <v>878.89802811167829</v>
      </c>
      <c r="O467" s="8">
        <f t="shared" si="49"/>
        <v>772461.74381859647</v>
      </c>
      <c r="P467" s="8"/>
    </row>
    <row r="468" spans="1:16" x14ac:dyDescent="0.3">
      <c r="A468">
        <v>1</v>
      </c>
      <c r="B468">
        <v>0</v>
      </c>
      <c r="C468">
        <v>0</v>
      </c>
      <c r="D468">
        <v>0</v>
      </c>
      <c r="E468">
        <v>1</v>
      </c>
      <c r="F468">
        <v>19</v>
      </c>
      <c r="G468">
        <v>25.175000000000001</v>
      </c>
      <c r="H468">
        <v>0</v>
      </c>
      <c r="I468">
        <v>1632.0362500000001</v>
      </c>
      <c r="J468">
        <f t="shared" si="44"/>
        <v>40.398468411562341</v>
      </c>
      <c r="K468">
        <f t="shared" si="45"/>
        <v>11.773617804380551</v>
      </c>
      <c r="L468">
        <f t="shared" si="46"/>
        <v>7.3975837472871735</v>
      </c>
      <c r="M468" s="8">
        <f t="shared" si="47"/>
        <v>2657.4343702611031</v>
      </c>
      <c r="N468">
        <f t="shared" si="48"/>
        <v>1025.398120261103</v>
      </c>
      <c r="O468" s="8">
        <f t="shared" si="49"/>
        <v>1051441.3050350035</v>
      </c>
      <c r="P468" s="8"/>
    </row>
    <row r="469" spans="1:16" x14ac:dyDescent="0.3">
      <c r="A469">
        <v>0</v>
      </c>
      <c r="B469">
        <v>1</v>
      </c>
      <c r="C469">
        <v>0</v>
      </c>
      <c r="D469">
        <v>1</v>
      </c>
      <c r="E469">
        <v>0</v>
      </c>
      <c r="F469">
        <v>30</v>
      </c>
      <c r="G469">
        <v>28.38</v>
      </c>
      <c r="H469">
        <v>1</v>
      </c>
      <c r="I469">
        <v>19521.968199999999</v>
      </c>
      <c r="J469">
        <f t="shared" si="44"/>
        <v>139.72103707029947</v>
      </c>
      <c r="K469">
        <f t="shared" si="45"/>
        <v>26.926166915967052</v>
      </c>
      <c r="L469">
        <f t="shared" si="46"/>
        <v>9.8792956848021216</v>
      </c>
      <c r="M469" s="8">
        <f t="shared" si="47"/>
        <v>20880.430566413408</v>
      </c>
      <c r="N469">
        <f t="shared" si="48"/>
        <v>1358.4623664134087</v>
      </c>
      <c r="O469" s="8">
        <f t="shared" si="49"/>
        <v>1845420.0009615184</v>
      </c>
      <c r="P469" s="8"/>
    </row>
    <row r="470" spans="1:16" x14ac:dyDescent="0.3">
      <c r="A470">
        <v>0</v>
      </c>
      <c r="B470">
        <v>0</v>
      </c>
      <c r="C470">
        <v>1</v>
      </c>
      <c r="D470">
        <v>0</v>
      </c>
      <c r="E470">
        <v>0</v>
      </c>
      <c r="F470">
        <v>60</v>
      </c>
      <c r="G470">
        <v>28.7</v>
      </c>
      <c r="H470">
        <v>1</v>
      </c>
      <c r="I470">
        <v>13224.692999999999</v>
      </c>
      <c r="J470">
        <f t="shared" si="44"/>
        <v>114.99866520964493</v>
      </c>
      <c r="K470">
        <f t="shared" si="45"/>
        <v>23.64804263382813</v>
      </c>
      <c r="L470">
        <f t="shared" si="46"/>
        <v>9.4898410428464732</v>
      </c>
      <c r="M470" s="8">
        <f t="shared" si="47"/>
        <v>12864.39324505643</v>
      </c>
      <c r="N470">
        <f t="shared" si="48"/>
        <v>360.2997549435695</v>
      </c>
      <c r="O470" s="8">
        <f t="shared" si="49"/>
        <v>129815.91341239623</v>
      </c>
      <c r="P470" s="8"/>
    </row>
    <row r="471" spans="1:16" x14ac:dyDescent="0.3">
      <c r="A471">
        <v>0</v>
      </c>
      <c r="B471">
        <v>0</v>
      </c>
      <c r="C471">
        <v>0</v>
      </c>
      <c r="D471">
        <v>0</v>
      </c>
      <c r="E471">
        <v>1</v>
      </c>
      <c r="F471">
        <v>56</v>
      </c>
      <c r="G471">
        <v>33.82</v>
      </c>
      <c r="H471">
        <v>2</v>
      </c>
      <c r="I471">
        <v>12643.3778</v>
      </c>
      <c r="J471">
        <f t="shared" si="44"/>
        <v>112.44277566833718</v>
      </c>
      <c r="K471">
        <f t="shared" si="45"/>
        <v>23.296340488832396</v>
      </c>
      <c r="L471">
        <f t="shared" si="46"/>
        <v>9.4448888630136594</v>
      </c>
      <c r="M471" s="8">
        <f t="shared" si="47"/>
        <v>14177.232295464197</v>
      </c>
      <c r="N471">
        <f t="shared" si="48"/>
        <v>1533.8544954641966</v>
      </c>
      <c r="O471" s="8">
        <f t="shared" si="49"/>
        <v>2352709.6132557252</v>
      </c>
      <c r="P471" s="8"/>
    </row>
    <row r="472" spans="1:16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28</v>
      </c>
      <c r="G472">
        <v>24.32</v>
      </c>
      <c r="H472">
        <v>1</v>
      </c>
      <c r="I472">
        <v>23288.928400000001</v>
      </c>
      <c r="J472">
        <f t="shared" si="44"/>
        <v>152.60710468389078</v>
      </c>
      <c r="K472">
        <f t="shared" si="45"/>
        <v>28.5572577837215</v>
      </c>
      <c r="L472">
        <f t="shared" si="46"/>
        <v>10.055733350656251</v>
      </c>
      <c r="M472" s="8">
        <f t="shared" si="47"/>
        <v>4564.0997275770569</v>
      </c>
      <c r="N472">
        <f t="shared" si="48"/>
        <v>18724.828672422944</v>
      </c>
      <c r="O472" s="8">
        <f t="shared" si="49"/>
        <v>350619208.8115924</v>
      </c>
      <c r="P472" s="8"/>
    </row>
    <row r="473" spans="1:16" x14ac:dyDescent="0.3">
      <c r="A473">
        <v>0</v>
      </c>
      <c r="B473">
        <v>0</v>
      </c>
      <c r="C473">
        <v>0</v>
      </c>
      <c r="D473">
        <v>1</v>
      </c>
      <c r="E473">
        <v>0</v>
      </c>
      <c r="F473">
        <v>18</v>
      </c>
      <c r="G473">
        <v>24.09</v>
      </c>
      <c r="H473">
        <v>1</v>
      </c>
      <c r="I473">
        <v>2201.0971</v>
      </c>
      <c r="J473">
        <f t="shared" si="44"/>
        <v>46.91585126585683</v>
      </c>
      <c r="K473">
        <f t="shared" si="45"/>
        <v>13.008076046931818</v>
      </c>
      <c r="L473">
        <f t="shared" si="46"/>
        <v>7.6967111968641335</v>
      </c>
      <c r="M473" s="8">
        <f t="shared" si="47"/>
        <v>2751.4606662376664</v>
      </c>
      <c r="N473">
        <f t="shared" si="48"/>
        <v>550.36356623766642</v>
      </c>
      <c r="O473" s="8">
        <f t="shared" si="49"/>
        <v>302900.05504184222</v>
      </c>
      <c r="P473" s="8"/>
    </row>
    <row r="474" spans="1:16" x14ac:dyDescent="0.3">
      <c r="A474">
        <v>1</v>
      </c>
      <c r="B474">
        <v>0</v>
      </c>
      <c r="C474">
        <v>0</v>
      </c>
      <c r="D474">
        <v>1</v>
      </c>
      <c r="E474">
        <v>0</v>
      </c>
      <c r="F474">
        <v>27</v>
      </c>
      <c r="G474">
        <v>32.67</v>
      </c>
      <c r="H474">
        <v>0</v>
      </c>
      <c r="I474">
        <v>2497.0383000000002</v>
      </c>
      <c r="J474">
        <f t="shared" si="44"/>
        <v>49.970374223133454</v>
      </c>
      <c r="K474">
        <f t="shared" si="45"/>
        <v>13.566726438035579</v>
      </c>
      <c r="L474">
        <f t="shared" si="46"/>
        <v>7.8228606285682281</v>
      </c>
      <c r="M474" s="8">
        <f t="shared" si="47"/>
        <v>3528.4171572344917</v>
      </c>
      <c r="N474">
        <f t="shared" si="48"/>
        <v>1031.3788572344915</v>
      </c>
      <c r="O474" s="8">
        <f t="shared" si="49"/>
        <v>1063742.3471503258</v>
      </c>
      <c r="P474" s="8"/>
    </row>
    <row r="475" spans="1:16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18</v>
      </c>
      <c r="G475">
        <v>30.114999999999998</v>
      </c>
      <c r="H475">
        <v>0</v>
      </c>
      <c r="I475">
        <v>2203.4718499999999</v>
      </c>
      <c r="J475">
        <f t="shared" si="44"/>
        <v>46.941153053584017</v>
      </c>
      <c r="K475">
        <f t="shared" si="45"/>
        <v>13.012752476381889</v>
      </c>
      <c r="L475">
        <f t="shared" si="46"/>
        <v>7.6977895090699651</v>
      </c>
      <c r="M475" s="8">
        <f t="shared" si="47"/>
        <v>3152.0565931053579</v>
      </c>
      <c r="N475">
        <f t="shared" si="48"/>
        <v>948.58474310535803</v>
      </c>
      <c r="O475" s="8">
        <f t="shared" si="49"/>
        <v>899813.01485225814</v>
      </c>
      <c r="P475" s="8"/>
    </row>
    <row r="476" spans="1:16" x14ac:dyDescent="0.3">
      <c r="A476">
        <v>0</v>
      </c>
      <c r="B476">
        <v>0</v>
      </c>
      <c r="C476">
        <v>1</v>
      </c>
      <c r="D476">
        <v>0</v>
      </c>
      <c r="E476">
        <v>0</v>
      </c>
      <c r="F476">
        <v>19</v>
      </c>
      <c r="G476">
        <v>29.8</v>
      </c>
      <c r="H476">
        <v>0</v>
      </c>
      <c r="I476">
        <v>1744.4649999999999</v>
      </c>
      <c r="J476">
        <f t="shared" si="44"/>
        <v>41.76679302987003</v>
      </c>
      <c r="K476">
        <f t="shared" si="45"/>
        <v>12.037993009910648</v>
      </c>
      <c r="L476">
        <f t="shared" si="46"/>
        <v>7.4642031973702458</v>
      </c>
      <c r="M476" s="8">
        <f t="shared" si="47"/>
        <v>2856.1411800172905</v>
      </c>
      <c r="N476">
        <f t="shared" si="48"/>
        <v>1111.6761800172906</v>
      </c>
      <c r="O476" s="8">
        <f t="shared" si="49"/>
        <v>1235823.9292178354</v>
      </c>
      <c r="P476" s="8"/>
    </row>
    <row r="477" spans="1:16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47</v>
      </c>
      <c r="G477">
        <v>33.344999999999999</v>
      </c>
      <c r="H477">
        <v>0</v>
      </c>
      <c r="I477">
        <v>20878.78443</v>
      </c>
      <c r="J477">
        <f t="shared" si="44"/>
        <v>144.49492873454071</v>
      </c>
      <c r="K477">
        <f t="shared" si="45"/>
        <v>27.536056035269308</v>
      </c>
      <c r="L477">
        <f t="shared" si="46"/>
        <v>9.9464888233478792</v>
      </c>
      <c r="M477" s="8">
        <f t="shared" si="47"/>
        <v>8972.1324516190725</v>
      </c>
      <c r="N477">
        <f t="shared" si="48"/>
        <v>11906.651978380927</v>
      </c>
      <c r="O477" s="8">
        <f t="shared" si="49"/>
        <v>141768361.33428246</v>
      </c>
      <c r="P477" s="8"/>
    </row>
    <row r="478" spans="1:16" x14ac:dyDescent="0.3">
      <c r="A478">
        <v>1</v>
      </c>
      <c r="B478">
        <v>1</v>
      </c>
      <c r="C478">
        <v>1</v>
      </c>
      <c r="D478">
        <v>0</v>
      </c>
      <c r="E478">
        <v>0</v>
      </c>
      <c r="F478">
        <v>54</v>
      </c>
      <c r="G478">
        <v>25.1</v>
      </c>
      <c r="H478">
        <v>3</v>
      </c>
      <c r="I478">
        <v>25382.296999999999</v>
      </c>
      <c r="J478">
        <f t="shared" si="44"/>
        <v>159.31822557384953</v>
      </c>
      <c r="K478">
        <f t="shared" si="45"/>
        <v>29.388469802606945</v>
      </c>
      <c r="L478">
        <f t="shared" si="46"/>
        <v>10.14180724150723</v>
      </c>
      <c r="M478" s="8">
        <f t="shared" si="47"/>
        <v>53594.374818528267</v>
      </c>
      <c r="N478">
        <f t="shared" si="48"/>
        <v>28212.077818528269</v>
      </c>
      <c r="O478" s="8">
        <f t="shared" si="49"/>
        <v>795921334.83869481</v>
      </c>
      <c r="P478" s="8"/>
    </row>
    <row r="479" spans="1:16" x14ac:dyDescent="0.3">
      <c r="A479">
        <v>1</v>
      </c>
      <c r="B479">
        <v>1</v>
      </c>
      <c r="C479">
        <v>0</v>
      </c>
      <c r="D479">
        <v>0</v>
      </c>
      <c r="E479">
        <v>1</v>
      </c>
      <c r="F479">
        <v>61</v>
      </c>
      <c r="G479">
        <v>28.31</v>
      </c>
      <c r="H479">
        <v>1</v>
      </c>
      <c r="I479">
        <v>28868.6639</v>
      </c>
      <c r="J479">
        <f t="shared" si="44"/>
        <v>169.90781000295425</v>
      </c>
      <c r="K479">
        <f t="shared" si="45"/>
        <v>30.676718051790711</v>
      </c>
      <c r="L479">
        <f t="shared" si="46"/>
        <v>10.27051199171073</v>
      </c>
      <c r="M479" s="8">
        <f t="shared" si="47"/>
        <v>62047.470227419952</v>
      </c>
      <c r="N479">
        <f t="shared" si="48"/>
        <v>33178.806327419952</v>
      </c>
      <c r="O479" s="8">
        <f t="shared" si="49"/>
        <v>1100833189.3124423</v>
      </c>
      <c r="P479" s="8"/>
    </row>
    <row r="480" spans="1:16" x14ac:dyDescent="0.3">
      <c r="A480">
        <v>1</v>
      </c>
      <c r="B480">
        <v>1</v>
      </c>
      <c r="C480">
        <v>0</v>
      </c>
      <c r="D480">
        <v>0</v>
      </c>
      <c r="E480">
        <v>0</v>
      </c>
      <c r="F480">
        <v>24</v>
      </c>
      <c r="G480">
        <v>28.5</v>
      </c>
      <c r="H480">
        <v>0</v>
      </c>
      <c r="I480">
        <v>35147.528480000001</v>
      </c>
      <c r="J480">
        <f t="shared" si="44"/>
        <v>187.47674117073831</v>
      </c>
      <c r="K480">
        <f t="shared" si="45"/>
        <v>32.756558243748117</v>
      </c>
      <c r="L480">
        <f t="shared" si="46"/>
        <v>10.467309581253186</v>
      </c>
      <c r="M480" s="8">
        <f t="shared" si="47"/>
        <v>16657.340208496404</v>
      </c>
      <c r="N480">
        <f t="shared" si="48"/>
        <v>18490.188271503597</v>
      </c>
      <c r="O480" s="8">
        <f t="shared" si="49"/>
        <v>341887062.31564921</v>
      </c>
      <c r="P480" s="8"/>
    </row>
    <row r="481" spans="1:16" x14ac:dyDescent="0.3">
      <c r="A481">
        <v>1</v>
      </c>
      <c r="B481">
        <v>0</v>
      </c>
      <c r="C481">
        <v>0</v>
      </c>
      <c r="D481">
        <v>0</v>
      </c>
      <c r="E481">
        <v>1</v>
      </c>
      <c r="F481">
        <v>25</v>
      </c>
      <c r="G481">
        <v>35.625</v>
      </c>
      <c r="H481">
        <v>0</v>
      </c>
      <c r="I481">
        <v>2534.3937500000002</v>
      </c>
      <c r="J481">
        <f t="shared" si="44"/>
        <v>50.342762637741686</v>
      </c>
      <c r="K481">
        <f t="shared" si="45"/>
        <v>13.634044159363029</v>
      </c>
      <c r="L481">
        <f t="shared" si="46"/>
        <v>7.8377097355501473</v>
      </c>
      <c r="M481" s="8">
        <f t="shared" si="47"/>
        <v>3760.7480066656867</v>
      </c>
      <c r="N481">
        <f t="shared" si="48"/>
        <v>1226.3542566656865</v>
      </c>
      <c r="O481" s="8">
        <f t="shared" si="49"/>
        <v>1503944.7628420487</v>
      </c>
      <c r="P481" s="8"/>
    </row>
    <row r="482" spans="1:16" x14ac:dyDescent="0.3">
      <c r="A482">
        <v>1</v>
      </c>
      <c r="B482">
        <v>0</v>
      </c>
      <c r="C482">
        <v>0</v>
      </c>
      <c r="D482">
        <v>1</v>
      </c>
      <c r="E482">
        <v>0</v>
      </c>
      <c r="F482">
        <v>21</v>
      </c>
      <c r="G482">
        <v>36.85</v>
      </c>
      <c r="H482">
        <v>0</v>
      </c>
      <c r="I482">
        <v>1534.3045</v>
      </c>
      <c r="J482">
        <f t="shared" si="44"/>
        <v>39.170199131482597</v>
      </c>
      <c r="K482">
        <f t="shared" si="45"/>
        <v>11.533749627646564</v>
      </c>
      <c r="L482">
        <f t="shared" si="46"/>
        <v>7.3358324628804441</v>
      </c>
      <c r="M482" s="8">
        <f t="shared" si="47"/>
        <v>3032.1328682572776</v>
      </c>
      <c r="N482">
        <f t="shared" si="48"/>
        <v>1497.8283682572776</v>
      </c>
      <c r="O482" s="8">
        <f t="shared" si="49"/>
        <v>2243489.8207562589</v>
      </c>
      <c r="P482" s="8"/>
    </row>
    <row r="483" spans="1:16" x14ac:dyDescent="0.3">
      <c r="A483">
        <v>1</v>
      </c>
      <c r="B483">
        <v>0</v>
      </c>
      <c r="C483">
        <v>0</v>
      </c>
      <c r="D483">
        <v>1</v>
      </c>
      <c r="E483">
        <v>0</v>
      </c>
      <c r="F483">
        <v>23</v>
      </c>
      <c r="G483">
        <v>32.56</v>
      </c>
      <c r="H483">
        <v>0</v>
      </c>
      <c r="I483">
        <v>1824.2854</v>
      </c>
      <c r="J483">
        <f t="shared" si="44"/>
        <v>42.71165414731675</v>
      </c>
      <c r="K483">
        <f t="shared" si="45"/>
        <v>12.218866714609558</v>
      </c>
      <c r="L483">
        <f t="shared" si="46"/>
        <v>7.5089436276924788</v>
      </c>
      <c r="M483" s="8">
        <f t="shared" si="47"/>
        <v>3068.0788390079551</v>
      </c>
      <c r="N483">
        <f t="shared" si="48"/>
        <v>1243.7934390079552</v>
      </c>
      <c r="O483" s="8">
        <f t="shared" si="49"/>
        <v>1547022.1189192359</v>
      </c>
      <c r="P483" s="8"/>
    </row>
    <row r="484" spans="1:16" x14ac:dyDescent="0.3">
      <c r="A484">
        <v>1</v>
      </c>
      <c r="B484">
        <v>0</v>
      </c>
      <c r="C484">
        <v>0</v>
      </c>
      <c r="D484">
        <v>0</v>
      </c>
      <c r="E484">
        <v>1</v>
      </c>
      <c r="F484">
        <v>63</v>
      </c>
      <c r="G484">
        <v>41.325000000000003</v>
      </c>
      <c r="H484">
        <v>3</v>
      </c>
      <c r="I484">
        <v>15555.188749999999</v>
      </c>
      <c r="J484">
        <f t="shared" si="44"/>
        <v>124.72044239017114</v>
      </c>
      <c r="K484">
        <f t="shared" si="45"/>
        <v>24.962711744424439</v>
      </c>
      <c r="L484">
        <f t="shared" si="46"/>
        <v>9.6521495436200588</v>
      </c>
      <c r="M484" s="8">
        <f t="shared" si="47"/>
        <v>20502.098586286513</v>
      </c>
      <c r="N484">
        <f t="shared" si="48"/>
        <v>4946.9098362865134</v>
      </c>
      <c r="O484" s="8">
        <f t="shared" si="49"/>
        <v>24471916.928348258</v>
      </c>
      <c r="P484" s="8"/>
    </row>
    <row r="485" spans="1:16" x14ac:dyDescent="0.3">
      <c r="A485">
        <v>1</v>
      </c>
      <c r="B485">
        <v>0</v>
      </c>
      <c r="C485">
        <v>0</v>
      </c>
      <c r="D485">
        <v>1</v>
      </c>
      <c r="E485">
        <v>0</v>
      </c>
      <c r="F485">
        <v>49</v>
      </c>
      <c r="G485">
        <v>37.51</v>
      </c>
      <c r="H485">
        <v>2</v>
      </c>
      <c r="I485">
        <v>9304.7019</v>
      </c>
      <c r="J485">
        <f t="shared" si="44"/>
        <v>96.460882745286966</v>
      </c>
      <c r="K485">
        <f t="shared" si="45"/>
        <v>21.032980602989717</v>
      </c>
      <c r="L485">
        <f t="shared" si="46"/>
        <v>9.1382751320236757</v>
      </c>
      <c r="M485" s="8">
        <f t="shared" si="47"/>
        <v>9875.859093392146</v>
      </c>
      <c r="N485">
        <f t="shared" si="48"/>
        <v>571.15719339214593</v>
      </c>
      <c r="O485" s="8">
        <f t="shared" si="49"/>
        <v>326220.53956359316</v>
      </c>
      <c r="P485" s="8"/>
    </row>
    <row r="486" spans="1:16" x14ac:dyDescent="0.3">
      <c r="A486">
        <v>0</v>
      </c>
      <c r="B486">
        <v>0</v>
      </c>
      <c r="C486">
        <v>0</v>
      </c>
      <c r="D486">
        <v>1</v>
      </c>
      <c r="E486">
        <v>0</v>
      </c>
      <c r="F486">
        <v>18</v>
      </c>
      <c r="G486">
        <v>31.35</v>
      </c>
      <c r="H486">
        <v>0</v>
      </c>
      <c r="I486">
        <v>1622.1885</v>
      </c>
      <c r="J486">
        <f t="shared" si="44"/>
        <v>40.276401279160979</v>
      </c>
      <c r="K486">
        <f t="shared" si="45"/>
        <v>11.749889239939789</v>
      </c>
      <c r="L486">
        <f t="shared" si="46"/>
        <v>7.3915314424729086</v>
      </c>
      <c r="M486" s="8">
        <f t="shared" si="47"/>
        <v>2738.4067863849928</v>
      </c>
      <c r="N486">
        <f t="shared" si="48"/>
        <v>1116.2182863849928</v>
      </c>
      <c r="O486" s="8">
        <f t="shared" si="49"/>
        <v>1245943.2628602497</v>
      </c>
      <c r="P486" s="8"/>
    </row>
    <row r="487" spans="1:16" x14ac:dyDescent="0.3">
      <c r="A487">
        <v>0</v>
      </c>
      <c r="B487">
        <v>0</v>
      </c>
      <c r="C487">
        <v>1</v>
      </c>
      <c r="D487">
        <v>0</v>
      </c>
      <c r="E487">
        <v>0</v>
      </c>
      <c r="F487">
        <v>51</v>
      </c>
      <c r="G487">
        <v>39.5</v>
      </c>
      <c r="H487">
        <v>1</v>
      </c>
      <c r="I487">
        <v>9880.0679999999993</v>
      </c>
      <c r="J487">
        <f t="shared" si="44"/>
        <v>99.39853117627041</v>
      </c>
      <c r="K487">
        <f t="shared" si="45"/>
        <v>21.457871714915363</v>
      </c>
      <c r="L487">
        <f t="shared" si="46"/>
        <v>9.1982746733093208</v>
      </c>
      <c r="M487" s="8">
        <f t="shared" si="47"/>
        <v>10888.166987229903</v>
      </c>
      <c r="N487">
        <f t="shared" si="48"/>
        <v>1008.0989872299033</v>
      </c>
      <c r="O487" s="8">
        <f t="shared" si="49"/>
        <v>1016263.5680539567</v>
      </c>
      <c r="P487" s="8"/>
    </row>
    <row r="488" spans="1:16" x14ac:dyDescent="0.3">
      <c r="A488">
        <v>1</v>
      </c>
      <c r="B488">
        <v>0</v>
      </c>
      <c r="C488">
        <v>1</v>
      </c>
      <c r="D488">
        <v>0</v>
      </c>
      <c r="E488">
        <v>0</v>
      </c>
      <c r="F488">
        <v>48</v>
      </c>
      <c r="G488">
        <v>34.299999999999997</v>
      </c>
      <c r="H488">
        <v>3</v>
      </c>
      <c r="I488">
        <v>9563.0290000000005</v>
      </c>
      <c r="J488">
        <f t="shared" si="44"/>
        <v>97.790740870493465</v>
      </c>
      <c r="K488">
        <f t="shared" si="45"/>
        <v>21.225853264088276</v>
      </c>
      <c r="L488">
        <f t="shared" si="46"/>
        <v>9.1656597968661195</v>
      </c>
      <c r="M488" s="8">
        <f t="shared" si="47"/>
        <v>10409.094083316986</v>
      </c>
      <c r="N488">
        <f t="shared" si="48"/>
        <v>846.06508331698569</v>
      </c>
      <c r="O488" s="8">
        <f t="shared" si="49"/>
        <v>715826.12520817795</v>
      </c>
      <c r="P488" s="8"/>
    </row>
    <row r="489" spans="1:16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31</v>
      </c>
      <c r="G489">
        <v>31.065000000000001</v>
      </c>
      <c r="H489">
        <v>0</v>
      </c>
      <c r="I489">
        <v>4347.0233500000004</v>
      </c>
      <c r="J489">
        <f t="shared" si="44"/>
        <v>65.931960004234668</v>
      </c>
      <c r="K489">
        <f t="shared" si="45"/>
        <v>16.320394697918459</v>
      </c>
      <c r="L489">
        <f t="shared" si="46"/>
        <v>8.3772466024949548</v>
      </c>
      <c r="M489" s="8">
        <f t="shared" si="47"/>
        <v>5004.4250698081223</v>
      </c>
      <c r="N489">
        <f t="shared" si="48"/>
        <v>657.40171980812192</v>
      </c>
      <c r="O489" s="8">
        <f t="shared" si="49"/>
        <v>432177.02120667644</v>
      </c>
      <c r="P489" s="8"/>
    </row>
    <row r="490" spans="1:16" x14ac:dyDescent="0.3">
      <c r="A490">
        <v>0</v>
      </c>
      <c r="B490">
        <v>0</v>
      </c>
      <c r="C490">
        <v>0</v>
      </c>
      <c r="D490">
        <v>0</v>
      </c>
      <c r="E490">
        <v>1</v>
      </c>
      <c r="F490">
        <v>54</v>
      </c>
      <c r="G490">
        <v>21.47</v>
      </c>
      <c r="H490">
        <v>3</v>
      </c>
      <c r="I490">
        <v>12475.3513</v>
      </c>
      <c r="J490">
        <f t="shared" si="44"/>
        <v>111.69311214215494</v>
      </c>
      <c r="K490">
        <f t="shared" si="45"/>
        <v>23.192679579511484</v>
      </c>
      <c r="L490">
        <f t="shared" si="46"/>
        <v>9.4315100805438661</v>
      </c>
      <c r="M490" s="8">
        <f t="shared" si="47"/>
        <v>12418.059510450683</v>
      </c>
      <c r="N490">
        <f t="shared" si="48"/>
        <v>57.2917895493174</v>
      </c>
      <c r="O490" s="8">
        <f t="shared" si="49"/>
        <v>3282.3491497632745</v>
      </c>
      <c r="P490" s="8"/>
    </row>
    <row r="491" spans="1:16" x14ac:dyDescent="0.3">
      <c r="A491">
        <v>1</v>
      </c>
      <c r="B491">
        <v>0</v>
      </c>
      <c r="C491">
        <v>1</v>
      </c>
      <c r="D491">
        <v>0</v>
      </c>
      <c r="E491">
        <v>0</v>
      </c>
      <c r="F491">
        <v>19</v>
      </c>
      <c r="G491">
        <v>28.7</v>
      </c>
      <c r="H491">
        <v>0</v>
      </c>
      <c r="I491">
        <v>1253.9359999999999</v>
      </c>
      <c r="J491">
        <f t="shared" si="44"/>
        <v>35.410958755729844</v>
      </c>
      <c r="K491">
        <f t="shared" si="45"/>
        <v>10.783468076854717</v>
      </c>
      <c r="L491">
        <f t="shared" si="46"/>
        <v>7.1340426832078343</v>
      </c>
      <c r="M491" s="8">
        <f t="shared" si="47"/>
        <v>2609.980439319892</v>
      </c>
      <c r="N491">
        <f t="shared" si="48"/>
        <v>1356.044439319892</v>
      </c>
      <c r="O491" s="8">
        <f t="shared" si="49"/>
        <v>1838856.5214104003</v>
      </c>
      <c r="P491" s="8"/>
    </row>
    <row r="492" spans="1:16" x14ac:dyDescent="0.3">
      <c r="A492">
        <v>0</v>
      </c>
      <c r="B492">
        <v>1</v>
      </c>
      <c r="C492">
        <v>0</v>
      </c>
      <c r="D492">
        <v>1</v>
      </c>
      <c r="E492">
        <v>0</v>
      </c>
      <c r="F492">
        <v>44</v>
      </c>
      <c r="G492">
        <v>38.06</v>
      </c>
      <c r="H492">
        <v>0</v>
      </c>
      <c r="I492">
        <v>48885.135609999998</v>
      </c>
      <c r="J492">
        <f t="shared" si="44"/>
        <v>221.09983177288942</v>
      </c>
      <c r="K492">
        <f t="shared" si="45"/>
        <v>36.564441264605072</v>
      </c>
      <c r="L492">
        <f t="shared" si="46"/>
        <v>10.797228653997497</v>
      </c>
      <c r="M492" s="8">
        <f t="shared" si="47"/>
        <v>34833.054804902946</v>
      </c>
      <c r="N492">
        <f t="shared" si="48"/>
        <v>14052.080805097052</v>
      </c>
      <c r="O492" s="8">
        <f t="shared" si="49"/>
        <v>197460974.952977</v>
      </c>
      <c r="P492" s="8"/>
    </row>
    <row r="493" spans="1:16" x14ac:dyDescent="0.3">
      <c r="A493">
        <v>1</v>
      </c>
      <c r="B493">
        <v>0</v>
      </c>
      <c r="C493">
        <v>0</v>
      </c>
      <c r="D493">
        <v>0</v>
      </c>
      <c r="E493">
        <v>1</v>
      </c>
      <c r="F493">
        <v>53</v>
      </c>
      <c r="G493">
        <v>31.16</v>
      </c>
      <c r="H493">
        <v>1</v>
      </c>
      <c r="I493">
        <v>10461.9794</v>
      </c>
      <c r="J493">
        <f t="shared" si="44"/>
        <v>102.28381787946714</v>
      </c>
      <c r="K493">
        <f t="shared" si="45"/>
        <v>21.871133265924826</v>
      </c>
      <c r="L493">
        <f t="shared" si="46"/>
        <v>9.2555029548978389</v>
      </c>
      <c r="M493" s="8">
        <f t="shared" si="47"/>
        <v>10329.894556035739</v>
      </c>
      <c r="N493">
        <f t="shared" si="48"/>
        <v>132.08484396426138</v>
      </c>
      <c r="O493" s="8">
        <f t="shared" si="49"/>
        <v>17446.406005063276</v>
      </c>
      <c r="P493" s="8"/>
    </row>
    <row r="494" spans="1:16" x14ac:dyDescent="0.3">
      <c r="A494">
        <v>0</v>
      </c>
      <c r="B494">
        <v>0</v>
      </c>
      <c r="C494">
        <v>1</v>
      </c>
      <c r="D494">
        <v>0</v>
      </c>
      <c r="E494">
        <v>0</v>
      </c>
      <c r="F494">
        <v>19</v>
      </c>
      <c r="G494">
        <v>32.9</v>
      </c>
      <c r="H494">
        <v>0</v>
      </c>
      <c r="I494">
        <v>1748.7739999999999</v>
      </c>
      <c r="J494">
        <f t="shared" si="44"/>
        <v>41.81834525659761</v>
      </c>
      <c r="K494">
        <f t="shared" si="45"/>
        <v>12.047896535439239</v>
      </c>
      <c r="L494">
        <f t="shared" si="46"/>
        <v>7.4666702499741513</v>
      </c>
      <c r="M494" s="8">
        <f t="shared" si="47"/>
        <v>2977.051634878705</v>
      </c>
      <c r="N494">
        <f t="shared" si="48"/>
        <v>1228.2776348787052</v>
      </c>
      <c r="O494" s="8">
        <f t="shared" si="49"/>
        <v>1508665.9483432258</v>
      </c>
      <c r="P494" s="8"/>
    </row>
    <row r="495" spans="1:16" x14ac:dyDescent="0.3">
      <c r="A495">
        <v>0</v>
      </c>
      <c r="B495">
        <v>0</v>
      </c>
      <c r="C495">
        <v>0</v>
      </c>
      <c r="D495">
        <v>1</v>
      </c>
      <c r="E495">
        <v>0</v>
      </c>
      <c r="F495">
        <v>61</v>
      </c>
      <c r="G495">
        <v>25.08</v>
      </c>
      <c r="H495">
        <v>0</v>
      </c>
      <c r="I495">
        <v>24513.091260000001</v>
      </c>
      <c r="J495">
        <f t="shared" si="44"/>
        <v>156.56657133628494</v>
      </c>
      <c r="K495">
        <f t="shared" si="45"/>
        <v>29.049100829988991</v>
      </c>
      <c r="L495">
        <f t="shared" si="46"/>
        <v>10.106962590968418</v>
      </c>
      <c r="M495" s="8">
        <f t="shared" si="47"/>
        <v>11139.826844916934</v>
      </c>
      <c r="N495">
        <f t="shared" si="48"/>
        <v>13373.264415083067</v>
      </c>
      <c r="O495" s="8">
        <f t="shared" si="49"/>
        <v>178844201.11572707</v>
      </c>
      <c r="P495" s="8"/>
    </row>
    <row r="496" spans="1:16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18</v>
      </c>
      <c r="G496">
        <v>25.08</v>
      </c>
      <c r="H496">
        <v>0</v>
      </c>
      <c r="I496">
        <v>2196.4731999999999</v>
      </c>
      <c r="J496">
        <f t="shared" si="44"/>
        <v>46.866546704445803</v>
      </c>
      <c r="K496">
        <f t="shared" si="45"/>
        <v>12.998960863685902</v>
      </c>
      <c r="L496">
        <f t="shared" si="46"/>
        <v>7.6946082621121699</v>
      </c>
      <c r="M496" s="8">
        <f t="shared" si="47"/>
        <v>2946.7795441188769</v>
      </c>
      <c r="N496">
        <f t="shared" si="48"/>
        <v>750.30634411887695</v>
      </c>
      <c r="O496" s="8">
        <f t="shared" si="49"/>
        <v>562959.61002503464</v>
      </c>
      <c r="P496" s="8"/>
    </row>
    <row r="497" spans="1:16" x14ac:dyDescent="0.3">
      <c r="A497">
        <v>1</v>
      </c>
      <c r="B497">
        <v>0</v>
      </c>
      <c r="C497">
        <v>1</v>
      </c>
      <c r="D497">
        <v>0</v>
      </c>
      <c r="E497">
        <v>0</v>
      </c>
      <c r="F497">
        <v>61</v>
      </c>
      <c r="G497">
        <v>43.4</v>
      </c>
      <c r="H497">
        <v>0</v>
      </c>
      <c r="I497">
        <v>12574.049000000001</v>
      </c>
      <c r="J497">
        <f t="shared" si="44"/>
        <v>112.13406708043725</v>
      </c>
      <c r="K497">
        <f t="shared" si="45"/>
        <v>23.253681307093114</v>
      </c>
      <c r="L497">
        <f t="shared" si="46"/>
        <v>9.4393903658655862</v>
      </c>
      <c r="M497" s="8">
        <f t="shared" si="47"/>
        <v>13577.058904982901</v>
      </c>
      <c r="N497">
        <f t="shared" si="48"/>
        <v>1003.0099049829005</v>
      </c>
      <c r="O497" s="8">
        <f t="shared" si="49"/>
        <v>1006028.8694938071</v>
      </c>
      <c r="P497" s="8"/>
    </row>
    <row r="498" spans="1:16" x14ac:dyDescent="0.3">
      <c r="A498">
        <v>1</v>
      </c>
      <c r="B498">
        <v>1</v>
      </c>
      <c r="C498">
        <v>1</v>
      </c>
      <c r="D498">
        <v>0</v>
      </c>
      <c r="E498">
        <v>0</v>
      </c>
      <c r="F498">
        <v>21</v>
      </c>
      <c r="G498">
        <v>25.7</v>
      </c>
      <c r="H498">
        <v>4</v>
      </c>
      <c r="I498">
        <v>17942.106</v>
      </c>
      <c r="J498">
        <f t="shared" si="44"/>
        <v>133.94814668370742</v>
      </c>
      <c r="K498">
        <f t="shared" si="45"/>
        <v>26.179286505082157</v>
      </c>
      <c r="L498">
        <f t="shared" si="46"/>
        <v>9.7949055200273154</v>
      </c>
      <c r="M498" s="8">
        <f t="shared" si="47"/>
        <v>19108.470526344827</v>
      </c>
      <c r="N498">
        <f t="shared" si="48"/>
        <v>1166.364526344827</v>
      </c>
      <c r="O498" s="8">
        <f t="shared" si="49"/>
        <v>1360406.2083155927</v>
      </c>
      <c r="P498" s="8"/>
    </row>
    <row r="499" spans="1:16" x14ac:dyDescent="0.3">
      <c r="A499">
        <v>1</v>
      </c>
      <c r="B499">
        <v>0</v>
      </c>
      <c r="C499">
        <v>0</v>
      </c>
      <c r="D499">
        <v>0</v>
      </c>
      <c r="E499">
        <v>0</v>
      </c>
      <c r="F499">
        <v>20</v>
      </c>
      <c r="G499">
        <v>27.93</v>
      </c>
      <c r="H499">
        <v>0</v>
      </c>
      <c r="I499">
        <v>1967.0227</v>
      </c>
      <c r="J499">
        <f t="shared" si="44"/>
        <v>44.351129636120881</v>
      </c>
      <c r="K499">
        <f t="shared" si="45"/>
        <v>12.529578381011362</v>
      </c>
      <c r="L499">
        <f t="shared" si="46"/>
        <v>7.5842763587393476</v>
      </c>
      <c r="M499" s="8">
        <f t="shared" si="47"/>
        <v>3042.1909883130529</v>
      </c>
      <c r="N499">
        <f t="shared" si="48"/>
        <v>1075.1682883130529</v>
      </c>
      <c r="O499" s="8">
        <f t="shared" si="49"/>
        <v>1155986.8481940201</v>
      </c>
      <c r="P499" s="8"/>
    </row>
    <row r="500" spans="1:16" x14ac:dyDescent="0.3">
      <c r="A500">
        <v>0</v>
      </c>
      <c r="B500">
        <v>0</v>
      </c>
      <c r="C500">
        <v>1</v>
      </c>
      <c r="D500">
        <v>0</v>
      </c>
      <c r="E500">
        <v>0</v>
      </c>
      <c r="F500">
        <v>31</v>
      </c>
      <c r="G500">
        <v>23.6</v>
      </c>
      <c r="H500">
        <v>2</v>
      </c>
      <c r="I500">
        <v>4931.6469999999999</v>
      </c>
      <c r="J500">
        <f t="shared" si="44"/>
        <v>70.225686183902823</v>
      </c>
      <c r="K500">
        <f t="shared" si="45"/>
        <v>17.021480344203358</v>
      </c>
      <c r="L500">
        <f t="shared" si="46"/>
        <v>8.5034282883245211</v>
      </c>
      <c r="M500" s="8">
        <f t="shared" si="47"/>
        <v>4880.4672275187968</v>
      </c>
      <c r="N500">
        <f t="shared" si="48"/>
        <v>51.179772481203145</v>
      </c>
      <c r="O500" s="8">
        <f t="shared" si="49"/>
        <v>2619.3691112277188</v>
      </c>
      <c r="P500" s="8"/>
    </row>
    <row r="501" spans="1:16" x14ac:dyDescent="0.3">
      <c r="A501">
        <v>1</v>
      </c>
      <c r="B501">
        <v>0</v>
      </c>
      <c r="C501">
        <v>1</v>
      </c>
      <c r="D501">
        <v>0</v>
      </c>
      <c r="E501">
        <v>0</v>
      </c>
      <c r="F501">
        <v>45</v>
      </c>
      <c r="G501">
        <v>28.7</v>
      </c>
      <c r="H501">
        <v>2</v>
      </c>
      <c r="I501">
        <v>8027.9679999999998</v>
      </c>
      <c r="J501">
        <f t="shared" si="44"/>
        <v>89.598928565022476</v>
      </c>
      <c r="K501">
        <f t="shared" si="45"/>
        <v>20.023279559259311</v>
      </c>
      <c r="L501">
        <f t="shared" si="46"/>
        <v>8.9906867238594561</v>
      </c>
      <c r="M501" s="8">
        <f t="shared" si="47"/>
        <v>7863.0854297498718</v>
      </c>
      <c r="N501">
        <f t="shared" si="48"/>
        <v>164.88257025012808</v>
      </c>
      <c r="O501" s="8">
        <f t="shared" si="49"/>
        <v>27186.261972288423</v>
      </c>
      <c r="P501" s="8"/>
    </row>
    <row r="502" spans="1:16" x14ac:dyDescent="0.3">
      <c r="A502">
        <v>0</v>
      </c>
      <c r="B502">
        <v>0</v>
      </c>
      <c r="C502">
        <v>0</v>
      </c>
      <c r="D502">
        <v>1</v>
      </c>
      <c r="E502">
        <v>0</v>
      </c>
      <c r="F502">
        <v>44</v>
      </c>
      <c r="G502">
        <v>23.98</v>
      </c>
      <c r="H502">
        <v>2</v>
      </c>
      <c r="I502">
        <v>8211.1002000000008</v>
      </c>
      <c r="J502">
        <f t="shared" si="44"/>
        <v>90.615121254678016</v>
      </c>
      <c r="K502">
        <f t="shared" si="45"/>
        <v>20.1743917887921</v>
      </c>
      <c r="L502">
        <f t="shared" si="46"/>
        <v>9.0132422007764568</v>
      </c>
      <c r="M502" s="8">
        <f t="shared" si="47"/>
        <v>7475.5686794913026</v>
      </c>
      <c r="N502">
        <f t="shared" si="48"/>
        <v>735.53152050869812</v>
      </c>
      <c r="O502" s="8">
        <f t="shared" si="49"/>
        <v>541006.61766183737</v>
      </c>
      <c r="P502" s="8"/>
    </row>
    <row r="503" spans="1:16" x14ac:dyDescent="0.3">
      <c r="A503">
        <v>0</v>
      </c>
      <c r="B503">
        <v>0</v>
      </c>
      <c r="C503">
        <v>1</v>
      </c>
      <c r="D503">
        <v>0</v>
      </c>
      <c r="E503">
        <v>0</v>
      </c>
      <c r="F503">
        <v>62</v>
      </c>
      <c r="G503">
        <v>39.200000000000003</v>
      </c>
      <c r="H503">
        <v>0</v>
      </c>
      <c r="I503">
        <v>13470.86</v>
      </c>
      <c r="J503">
        <f t="shared" si="44"/>
        <v>116.06403405017421</v>
      </c>
      <c r="K503">
        <f t="shared" si="45"/>
        <v>23.793871265180726</v>
      </c>
      <c r="L503">
        <f t="shared" si="46"/>
        <v>9.5082841129491431</v>
      </c>
      <c r="M503" s="8">
        <f t="shared" si="47"/>
        <v>14327.852247030307</v>
      </c>
      <c r="N503">
        <f t="shared" si="48"/>
        <v>856.99224703030632</v>
      </c>
      <c r="O503" s="8">
        <f t="shared" si="49"/>
        <v>734435.71147005353</v>
      </c>
      <c r="P503" s="8"/>
    </row>
    <row r="504" spans="1:16" x14ac:dyDescent="0.3">
      <c r="A504">
        <v>1</v>
      </c>
      <c r="B504">
        <v>1</v>
      </c>
      <c r="C504">
        <v>1</v>
      </c>
      <c r="D504">
        <v>0</v>
      </c>
      <c r="E504">
        <v>0</v>
      </c>
      <c r="F504">
        <v>29</v>
      </c>
      <c r="G504">
        <v>34.4</v>
      </c>
      <c r="H504">
        <v>0</v>
      </c>
      <c r="I504">
        <v>36197.699000000001</v>
      </c>
      <c r="J504">
        <f t="shared" si="44"/>
        <v>190.25692891456018</v>
      </c>
      <c r="K504">
        <f t="shared" si="45"/>
        <v>33.079605487970468</v>
      </c>
      <c r="L504">
        <f t="shared" si="46"/>
        <v>10.496750832257703</v>
      </c>
      <c r="M504" s="8">
        <f t="shared" si="47"/>
        <v>18835.029503185186</v>
      </c>
      <c r="N504">
        <f t="shared" si="48"/>
        <v>17362.669496814815</v>
      </c>
      <c r="O504" s="8">
        <f t="shared" si="49"/>
        <v>301462292.05562359</v>
      </c>
      <c r="P504" s="8"/>
    </row>
    <row r="505" spans="1:16" x14ac:dyDescent="0.3">
      <c r="A505">
        <v>1</v>
      </c>
      <c r="B505">
        <v>0</v>
      </c>
      <c r="C505">
        <v>0</v>
      </c>
      <c r="D505">
        <v>0</v>
      </c>
      <c r="E505">
        <v>0</v>
      </c>
      <c r="F505">
        <v>43</v>
      </c>
      <c r="G505">
        <v>26.03</v>
      </c>
      <c r="H505">
        <v>0</v>
      </c>
      <c r="I505">
        <v>6837.3687</v>
      </c>
      <c r="J505">
        <f t="shared" si="44"/>
        <v>82.688383101860197</v>
      </c>
      <c r="K505">
        <f t="shared" si="45"/>
        <v>18.980005466718243</v>
      </c>
      <c r="L505">
        <f t="shared" si="46"/>
        <v>8.8301582436208133</v>
      </c>
      <c r="M505" s="8">
        <f t="shared" si="47"/>
        <v>6570.1952121738177</v>
      </c>
      <c r="N505">
        <f t="shared" si="48"/>
        <v>267.17348782618228</v>
      </c>
      <c r="O505" s="8">
        <f t="shared" si="49"/>
        <v>71381.672597207173</v>
      </c>
      <c r="P505" s="8"/>
    </row>
    <row r="506" spans="1:16" x14ac:dyDescent="0.3">
      <c r="A506">
        <v>1</v>
      </c>
      <c r="B506">
        <v>1</v>
      </c>
      <c r="C506">
        <v>0</v>
      </c>
      <c r="D506">
        <v>1</v>
      </c>
      <c r="E506">
        <v>0</v>
      </c>
      <c r="F506">
        <v>51</v>
      </c>
      <c r="G506">
        <v>23.21</v>
      </c>
      <c r="H506">
        <v>1</v>
      </c>
      <c r="I506">
        <v>22218.1149</v>
      </c>
      <c r="J506">
        <f t="shared" si="44"/>
        <v>149.05742148581533</v>
      </c>
      <c r="K506">
        <f t="shared" si="45"/>
        <v>28.112689945133514</v>
      </c>
      <c r="L506">
        <f t="shared" si="46"/>
        <v>10.008663221610878</v>
      </c>
      <c r="M506" s="8">
        <f t="shared" si="47"/>
        <v>37354.842578941905</v>
      </c>
      <c r="N506">
        <f t="shared" si="48"/>
        <v>15136.727678941905</v>
      </c>
      <c r="O506" s="8">
        <f t="shared" si="49"/>
        <v>229120524.826446</v>
      </c>
      <c r="P506" s="8"/>
    </row>
    <row r="507" spans="1:16" x14ac:dyDescent="0.3">
      <c r="A507">
        <v>1</v>
      </c>
      <c r="B507">
        <v>1</v>
      </c>
      <c r="C507">
        <v>0</v>
      </c>
      <c r="D507">
        <v>1</v>
      </c>
      <c r="E507">
        <v>0</v>
      </c>
      <c r="F507">
        <v>19</v>
      </c>
      <c r="G507">
        <v>30.25</v>
      </c>
      <c r="H507">
        <v>0</v>
      </c>
      <c r="I507">
        <v>32548.340499999998</v>
      </c>
      <c r="J507">
        <f t="shared" si="44"/>
        <v>180.41158637958927</v>
      </c>
      <c r="K507">
        <f t="shared" si="45"/>
        <v>31.928335884271569</v>
      </c>
      <c r="L507">
        <f t="shared" si="46"/>
        <v>10.390481663234114</v>
      </c>
      <c r="M507" s="8">
        <f t="shared" si="47"/>
        <v>12257.671227502011</v>
      </c>
      <c r="N507">
        <f t="shared" si="48"/>
        <v>20290.669272497988</v>
      </c>
      <c r="O507" s="8">
        <f t="shared" si="49"/>
        <v>411711259.52589399</v>
      </c>
      <c r="P507" s="8"/>
    </row>
    <row r="508" spans="1:16" x14ac:dyDescent="0.3">
      <c r="A508">
        <v>0</v>
      </c>
      <c r="B508">
        <v>0</v>
      </c>
      <c r="C508">
        <v>0</v>
      </c>
      <c r="D508">
        <v>1</v>
      </c>
      <c r="E508">
        <v>0</v>
      </c>
      <c r="F508">
        <v>38</v>
      </c>
      <c r="G508">
        <v>28.93</v>
      </c>
      <c r="H508">
        <v>1</v>
      </c>
      <c r="I508">
        <v>5974.3846999999996</v>
      </c>
      <c r="J508">
        <f t="shared" si="44"/>
        <v>77.294144021394018</v>
      </c>
      <c r="K508">
        <f t="shared" si="45"/>
        <v>18.14531010325468</v>
      </c>
      <c r="L508">
        <f t="shared" si="46"/>
        <v>8.6952363924175042</v>
      </c>
      <c r="M508" s="8">
        <f t="shared" si="47"/>
        <v>5862.047085914759</v>
      </c>
      <c r="N508">
        <f t="shared" si="48"/>
        <v>112.3376140852406</v>
      </c>
      <c r="O508" s="8">
        <f t="shared" si="49"/>
        <v>12619.739538364447</v>
      </c>
      <c r="P508" s="8"/>
    </row>
    <row r="509" spans="1:16" x14ac:dyDescent="0.3">
      <c r="A509">
        <v>1</v>
      </c>
      <c r="B509">
        <v>0</v>
      </c>
      <c r="C509">
        <v>0</v>
      </c>
      <c r="D509">
        <v>0</v>
      </c>
      <c r="E509">
        <v>1</v>
      </c>
      <c r="F509">
        <v>37</v>
      </c>
      <c r="G509">
        <v>30.875</v>
      </c>
      <c r="H509">
        <v>3</v>
      </c>
      <c r="I509">
        <v>6796.8632500000003</v>
      </c>
      <c r="J509">
        <f t="shared" si="44"/>
        <v>82.443090977958846</v>
      </c>
      <c r="K509">
        <f t="shared" si="45"/>
        <v>18.942451213678371</v>
      </c>
      <c r="L509">
        <f t="shared" si="46"/>
        <v>8.8242164979740227</v>
      </c>
      <c r="M509" s="8">
        <f t="shared" si="47"/>
        <v>7254.6141409127376</v>
      </c>
      <c r="N509">
        <f t="shared" si="48"/>
        <v>457.7508909127373</v>
      </c>
      <c r="O509" s="8">
        <f t="shared" si="49"/>
        <v>209535.87813140472</v>
      </c>
      <c r="P509" s="8"/>
    </row>
    <row r="510" spans="1:16" x14ac:dyDescent="0.3">
      <c r="A510">
        <v>1</v>
      </c>
      <c r="B510">
        <v>0</v>
      </c>
      <c r="C510">
        <v>0</v>
      </c>
      <c r="D510">
        <v>0</v>
      </c>
      <c r="E510">
        <v>1</v>
      </c>
      <c r="F510">
        <v>22</v>
      </c>
      <c r="G510">
        <v>31.35</v>
      </c>
      <c r="H510">
        <v>1</v>
      </c>
      <c r="I510">
        <v>2643.2685000000001</v>
      </c>
      <c r="J510">
        <f t="shared" si="44"/>
        <v>51.412727023568785</v>
      </c>
      <c r="K510">
        <f t="shared" si="45"/>
        <v>13.826547824525964</v>
      </c>
      <c r="L510">
        <f t="shared" si="46"/>
        <v>7.8797714985477576</v>
      </c>
      <c r="M510" s="8">
        <f t="shared" si="47"/>
        <v>3545.0506065920536</v>
      </c>
      <c r="N510">
        <f t="shared" si="48"/>
        <v>901.78210659205342</v>
      </c>
      <c r="O510" s="8">
        <f t="shared" si="49"/>
        <v>813210.96776960162</v>
      </c>
      <c r="P510" s="8"/>
    </row>
    <row r="511" spans="1:16" x14ac:dyDescent="0.3">
      <c r="A511">
        <v>1</v>
      </c>
      <c r="B511">
        <v>0</v>
      </c>
      <c r="C511">
        <v>0</v>
      </c>
      <c r="D511">
        <v>0</v>
      </c>
      <c r="E511">
        <v>1</v>
      </c>
      <c r="F511">
        <v>21</v>
      </c>
      <c r="G511">
        <v>23.75</v>
      </c>
      <c r="H511">
        <v>2</v>
      </c>
      <c r="I511">
        <v>3077.0954999999999</v>
      </c>
      <c r="J511">
        <f t="shared" si="44"/>
        <v>55.471573801362439</v>
      </c>
      <c r="K511">
        <f t="shared" si="45"/>
        <v>14.544997749030516</v>
      </c>
      <c r="L511">
        <f t="shared" si="46"/>
        <v>8.0317414115644947</v>
      </c>
      <c r="M511" s="8">
        <f t="shared" si="47"/>
        <v>3425.2655127282992</v>
      </c>
      <c r="N511">
        <f t="shared" si="48"/>
        <v>348.1700127282993</v>
      </c>
      <c r="O511" s="8">
        <f t="shared" si="49"/>
        <v>121222.35776322409</v>
      </c>
      <c r="P511" s="8"/>
    </row>
    <row r="512" spans="1:16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24</v>
      </c>
      <c r="G512">
        <v>25.27</v>
      </c>
      <c r="H512">
        <v>0</v>
      </c>
      <c r="I512">
        <v>3044.2132999999999</v>
      </c>
      <c r="J512">
        <f t="shared" si="44"/>
        <v>55.174389892412947</v>
      </c>
      <c r="K512">
        <f t="shared" si="45"/>
        <v>14.493002251626937</v>
      </c>
      <c r="L512">
        <f t="shared" si="46"/>
        <v>8.0209977887999546</v>
      </c>
      <c r="M512" s="8">
        <f t="shared" si="47"/>
        <v>3635.4901858926492</v>
      </c>
      <c r="N512">
        <f t="shared" si="48"/>
        <v>591.27688589264926</v>
      </c>
      <c r="O512" s="8">
        <f t="shared" si="49"/>
        <v>349608.35579090897</v>
      </c>
      <c r="P512" s="8"/>
    </row>
    <row r="513" spans="1:16" x14ac:dyDescent="0.3">
      <c r="A513">
        <v>0</v>
      </c>
      <c r="B513">
        <v>0</v>
      </c>
      <c r="C513">
        <v>1</v>
      </c>
      <c r="D513">
        <v>0</v>
      </c>
      <c r="E513">
        <v>0</v>
      </c>
      <c r="F513">
        <v>57</v>
      </c>
      <c r="G513">
        <v>28.7</v>
      </c>
      <c r="H513">
        <v>0</v>
      </c>
      <c r="I513">
        <v>11455.28</v>
      </c>
      <c r="J513">
        <f t="shared" si="44"/>
        <v>107.02934177131054</v>
      </c>
      <c r="K513">
        <f t="shared" si="45"/>
        <v>22.542490899501029</v>
      </c>
      <c r="L513">
        <f t="shared" si="46"/>
        <v>9.3462060380633236</v>
      </c>
      <c r="M513" s="8">
        <f t="shared" si="47"/>
        <v>10473.638814365582</v>
      </c>
      <c r="N513">
        <f t="shared" si="48"/>
        <v>981.64118563441843</v>
      </c>
      <c r="O513" s="8">
        <f t="shared" si="49"/>
        <v>963619.41733374679</v>
      </c>
      <c r="P513" s="8"/>
    </row>
    <row r="514" spans="1:16" x14ac:dyDescent="0.3">
      <c r="A514">
        <v>1</v>
      </c>
      <c r="B514">
        <v>0</v>
      </c>
      <c r="C514">
        <v>0</v>
      </c>
      <c r="D514">
        <v>0</v>
      </c>
      <c r="E514">
        <v>0</v>
      </c>
      <c r="F514">
        <v>56</v>
      </c>
      <c r="G514">
        <v>32.11</v>
      </c>
      <c r="H514">
        <v>1</v>
      </c>
      <c r="I514">
        <v>11763.000899999999</v>
      </c>
      <c r="J514">
        <f t="shared" si="44"/>
        <v>108.45736904424706</v>
      </c>
      <c r="K514">
        <f t="shared" si="45"/>
        <v>22.742561445233484</v>
      </c>
      <c r="L514">
        <f t="shared" si="46"/>
        <v>9.3727143674715325</v>
      </c>
      <c r="M514" s="8">
        <f t="shared" si="47"/>
        <v>12370.079860370595</v>
      </c>
      <c r="N514">
        <f t="shared" si="48"/>
        <v>607.07896037059618</v>
      </c>
      <c r="O514" s="8">
        <f t="shared" si="49"/>
        <v>368544.86412464391</v>
      </c>
      <c r="P514" s="8"/>
    </row>
    <row r="515" spans="1:16" x14ac:dyDescent="0.3">
      <c r="A515">
        <v>1</v>
      </c>
      <c r="B515">
        <v>0</v>
      </c>
      <c r="C515">
        <v>0</v>
      </c>
      <c r="D515">
        <v>1</v>
      </c>
      <c r="E515">
        <v>0</v>
      </c>
      <c r="F515">
        <v>27</v>
      </c>
      <c r="G515">
        <v>33.659999999999997</v>
      </c>
      <c r="H515">
        <v>0</v>
      </c>
      <c r="I515">
        <v>2498.4144000000001</v>
      </c>
      <c r="J515">
        <f t="shared" si="44"/>
        <v>49.984141485075043</v>
      </c>
      <c r="K515">
        <f t="shared" si="45"/>
        <v>13.569218155766194</v>
      </c>
      <c r="L515">
        <f t="shared" si="46"/>
        <v>7.8234115696410198</v>
      </c>
      <c r="M515" s="8">
        <f t="shared" si="47"/>
        <v>3575.4478731414215</v>
      </c>
      <c r="N515">
        <f t="shared" si="48"/>
        <v>1077.0334731414214</v>
      </c>
      <c r="O515" s="8">
        <f t="shared" si="49"/>
        <v>1160001.1022670728</v>
      </c>
      <c r="P515" s="8"/>
    </row>
    <row r="516" spans="1:16" x14ac:dyDescent="0.3">
      <c r="A516">
        <v>1</v>
      </c>
      <c r="B516">
        <v>0</v>
      </c>
      <c r="C516">
        <v>0</v>
      </c>
      <c r="D516">
        <v>0</v>
      </c>
      <c r="E516">
        <v>0</v>
      </c>
      <c r="F516">
        <v>51</v>
      </c>
      <c r="G516">
        <v>22.42</v>
      </c>
      <c r="H516">
        <v>0</v>
      </c>
      <c r="I516">
        <v>9361.3268000000007</v>
      </c>
      <c r="J516">
        <f t="shared" si="44"/>
        <v>96.753949790176534</v>
      </c>
      <c r="K516">
        <f t="shared" si="45"/>
        <v>21.075560601744662</v>
      </c>
      <c r="L516">
        <f t="shared" si="46"/>
        <v>9.1443423115625055</v>
      </c>
      <c r="M516" s="8">
        <f t="shared" si="47"/>
        <v>8255.7799820935343</v>
      </c>
      <c r="N516">
        <f t="shared" si="48"/>
        <v>1105.5468179064665</v>
      </c>
      <c r="O516" s="8">
        <f t="shared" si="49"/>
        <v>1222233.7665831137</v>
      </c>
      <c r="P516" s="8"/>
    </row>
    <row r="517" spans="1:16" x14ac:dyDescent="0.3">
      <c r="A517">
        <v>1</v>
      </c>
      <c r="B517">
        <v>0</v>
      </c>
      <c r="C517">
        <v>1</v>
      </c>
      <c r="D517">
        <v>0</v>
      </c>
      <c r="E517">
        <v>0</v>
      </c>
      <c r="F517">
        <v>19</v>
      </c>
      <c r="G517">
        <v>30.4</v>
      </c>
      <c r="H517">
        <v>0</v>
      </c>
      <c r="I517">
        <v>1256.299</v>
      </c>
      <c r="J517">
        <f t="shared" ref="J517:J580" si="50">I517^(1/2)</f>
        <v>35.444308428857795</v>
      </c>
      <c r="K517">
        <f t="shared" ref="K517:K580" si="51">I517^(1/3)</f>
        <v>10.79023752004899</v>
      </c>
      <c r="L517">
        <f t="shared" ref="L517:L580" si="52">LN(I517)</f>
        <v>7.1359253760218362</v>
      </c>
      <c r="M517" s="8">
        <f t="shared" ref="M517:M580" si="53">EXP(SUMPRODUCT(A$2:H$2, A517:H517) +$R$54)</f>
        <v>2670.0038795522714</v>
      </c>
      <c r="N517">
        <f t="shared" ref="N517:N580" si="54">ABS(M517-I517)</f>
        <v>1413.7048795522714</v>
      </c>
      <c r="O517" s="8">
        <f t="shared" ref="O517:O580" si="55">(M517-I517)^2</f>
        <v>1998561.4864699023</v>
      </c>
      <c r="P517" s="8"/>
    </row>
    <row r="518" spans="1:16" x14ac:dyDescent="0.3">
      <c r="A518">
        <v>1</v>
      </c>
      <c r="B518">
        <v>1</v>
      </c>
      <c r="C518">
        <v>1</v>
      </c>
      <c r="D518">
        <v>0</v>
      </c>
      <c r="E518">
        <v>0</v>
      </c>
      <c r="F518">
        <v>39</v>
      </c>
      <c r="G518">
        <v>28.3</v>
      </c>
      <c r="H518">
        <v>1</v>
      </c>
      <c r="I518">
        <v>21082.16</v>
      </c>
      <c r="J518">
        <f t="shared" si="50"/>
        <v>145.19696966534804</v>
      </c>
      <c r="K518">
        <f t="shared" si="51"/>
        <v>27.625174817864099</v>
      </c>
      <c r="L518">
        <f t="shared" si="52"/>
        <v>9.9561824641991041</v>
      </c>
      <c r="M518" s="8">
        <f t="shared" si="53"/>
        <v>27161.628021895576</v>
      </c>
      <c r="N518">
        <f t="shared" si="54"/>
        <v>6079.4680218955764</v>
      </c>
      <c r="O518" s="8">
        <f t="shared" si="55"/>
        <v>36959931.429250911</v>
      </c>
      <c r="P518" s="8"/>
    </row>
    <row r="519" spans="1:16" x14ac:dyDescent="0.3">
      <c r="A519">
        <v>1</v>
      </c>
      <c r="B519">
        <v>0</v>
      </c>
      <c r="C519">
        <v>1</v>
      </c>
      <c r="D519">
        <v>0</v>
      </c>
      <c r="E519">
        <v>0</v>
      </c>
      <c r="F519">
        <v>58</v>
      </c>
      <c r="G519">
        <v>35.700000000000003</v>
      </c>
      <c r="H519">
        <v>0</v>
      </c>
      <c r="I519">
        <v>11362.754999999999</v>
      </c>
      <c r="J519">
        <f t="shared" si="50"/>
        <v>106.59622413575445</v>
      </c>
      <c r="K519">
        <f t="shared" si="51"/>
        <v>22.481634395887514</v>
      </c>
      <c r="L519">
        <f t="shared" si="52"/>
        <v>9.3380961804781357</v>
      </c>
      <c r="M519" s="8">
        <f t="shared" si="53"/>
        <v>11041.384787254383</v>
      </c>
      <c r="N519">
        <f t="shared" si="54"/>
        <v>321.3702127456163</v>
      </c>
      <c r="O519" s="8">
        <f t="shared" si="55"/>
        <v>103278.81364016268</v>
      </c>
      <c r="P519" s="8"/>
    </row>
    <row r="520" spans="1:16" x14ac:dyDescent="0.3">
      <c r="A520">
        <v>1</v>
      </c>
      <c r="B520">
        <v>0</v>
      </c>
      <c r="C520">
        <v>0</v>
      </c>
      <c r="D520">
        <v>1</v>
      </c>
      <c r="E520">
        <v>0</v>
      </c>
      <c r="F520">
        <v>20</v>
      </c>
      <c r="G520">
        <v>35.31</v>
      </c>
      <c r="H520">
        <v>1</v>
      </c>
      <c r="I520">
        <v>27724.28875</v>
      </c>
      <c r="J520">
        <f t="shared" si="50"/>
        <v>166.50612225981362</v>
      </c>
      <c r="K520">
        <f t="shared" si="51"/>
        <v>30.265891520321937</v>
      </c>
      <c r="L520">
        <f t="shared" si="52"/>
        <v>10.230064158147394</v>
      </c>
      <c r="M520" s="8">
        <f t="shared" si="53"/>
        <v>3177.0219675790104</v>
      </c>
      <c r="N520">
        <f t="shared" si="54"/>
        <v>24547.266782420989</v>
      </c>
      <c r="O520" s="8">
        <f t="shared" si="55"/>
        <v>602568306.48734891</v>
      </c>
      <c r="P520" s="8"/>
    </row>
    <row r="521" spans="1:16" x14ac:dyDescent="0.3">
      <c r="A521">
        <v>1</v>
      </c>
      <c r="B521">
        <v>0</v>
      </c>
      <c r="C521">
        <v>0</v>
      </c>
      <c r="D521">
        <v>0</v>
      </c>
      <c r="E521">
        <v>1</v>
      </c>
      <c r="F521">
        <v>45</v>
      </c>
      <c r="G521">
        <v>30.495000000000001</v>
      </c>
      <c r="H521">
        <v>2</v>
      </c>
      <c r="I521">
        <v>8413.4630500000003</v>
      </c>
      <c r="J521">
        <f t="shared" si="50"/>
        <v>91.724931452686306</v>
      </c>
      <c r="K521">
        <f t="shared" si="51"/>
        <v>20.338781494180992</v>
      </c>
      <c r="L521">
        <f t="shared" si="52"/>
        <v>9.0375884458555049</v>
      </c>
      <c r="M521" s="8">
        <f t="shared" si="53"/>
        <v>8596.469044430085</v>
      </c>
      <c r="N521">
        <f t="shared" si="54"/>
        <v>183.00599443008468</v>
      </c>
      <c r="O521" s="8">
        <f t="shared" si="55"/>
        <v>33491.193997344184</v>
      </c>
      <c r="P521" s="8"/>
    </row>
    <row r="522" spans="1:16" x14ac:dyDescent="0.3">
      <c r="A522">
        <v>0</v>
      </c>
      <c r="B522">
        <v>0</v>
      </c>
      <c r="C522">
        <v>1</v>
      </c>
      <c r="D522">
        <v>0</v>
      </c>
      <c r="E522">
        <v>0</v>
      </c>
      <c r="F522">
        <v>35</v>
      </c>
      <c r="G522">
        <v>31</v>
      </c>
      <c r="H522">
        <v>1</v>
      </c>
      <c r="I522">
        <v>5240.7650000000003</v>
      </c>
      <c r="J522">
        <f t="shared" si="50"/>
        <v>72.393128126915471</v>
      </c>
      <c r="K522">
        <f t="shared" si="51"/>
        <v>17.369936415880058</v>
      </c>
      <c r="L522">
        <f t="shared" si="52"/>
        <v>8.5642227590256521</v>
      </c>
      <c r="M522" s="8">
        <f t="shared" si="53"/>
        <v>5588.3516022869153</v>
      </c>
      <c r="N522">
        <f t="shared" si="54"/>
        <v>347.58660228691497</v>
      </c>
      <c r="O522" s="8">
        <f t="shared" si="55"/>
        <v>120816.446089362</v>
      </c>
      <c r="P522" s="8"/>
    </row>
    <row r="523" spans="1:16" x14ac:dyDescent="0.3">
      <c r="A523">
        <v>1</v>
      </c>
      <c r="B523">
        <v>0</v>
      </c>
      <c r="C523">
        <v>0</v>
      </c>
      <c r="D523">
        <v>0</v>
      </c>
      <c r="E523">
        <v>0</v>
      </c>
      <c r="F523">
        <v>31</v>
      </c>
      <c r="G523">
        <v>30.875</v>
      </c>
      <c r="H523">
        <v>0</v>
      </c>
      <c r="I523">
        <v>3857.7592500000001</v>
      </c>
      <c r="J523">
        <f t="shared" si="50"/>
        <v>62.110862576525214</v>
      </c>
      <c r="K523">
        <f t="shared" si="51"/>
        <v>15.683574109004844</v>
      </c>
      <c r="L523">
        <f t="shared" si="52"/>
        <v>8.2578417887191602</v>
      </c>
      <c r="M523" s="8">
        <f t="shared" si="53"/>
        <v>4629.1111546945685</v>
      </c>
      <c r="N523">
        <f t="shared" si="54"/>
        <v>771.35190469456847</v>
      </c>
      <c r="O523" s="8">
        <f t="shared" si="55"/>
        <v>594983.76087593869</v>
      </c>
      <c r="P523" s="8"/>
    </row>
    <row r="524" spans="1:16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50</v>
      </c>
      <c r="G524">
        <v>27.36</v>
      </c>
      <c r="H524">
        <v>0</v>
      </c>
      <c r="I524">
        <v>25656.575260000001</v>
      </c>
      <c r="J524">
        <f t="shared" si="50"/>
        <v>160.17670011584082</v>
      </c>
      <c r="K524">
        <f t="shared" si="51"/>
        <v>29.493946956867166</v>
      </c>
      <c r="L524">
        <f t="shared" si="52"/>
        <v>10.152555163167145</v>
      </c>
      <c r="M524" s="8">
        <f t="shared" si="53"/>
        <v>9187.2806268609602</v>
      </c>
      <c r="N524">
        <f t="shared" si="54"/>
        <v>16469.294633139041</v>
      </c>
      <c r="O524" s="8">
        <f t="shared" si="55"/>
        <v>271237665.71314245</v>
      </c>
      <c r="P524" s="8"/>
    </row>
    <row r="525" spans="1:16" x14ac:dyDescent="0.3">
      <c r="A525">
        <v>0</v>
      </c>
      <c r="B525">
        <v>0</v>
      </c>
      <c r="C525">
        <v>0</v>
      </c>
      <c r="D525">
        <v>1</v>
      </c>
      <c r="E525">
        <v>0</v>
      </c>
      <c r="F525">
        <v>32</v>
      </c>
      <c r="G525">
        <v>44.22</v>
      </c>
      <c r="H525">
        <v>0</v>
      </c>
      <c r="I525">
        <v>3994.1777999999999</v>
      </c>
      <c r="J525">
        <f t="shared" si="50"/>
        <v>63.199507909476637</v>
      </c>
      <c r="K525">
        <f t="shared" si="51"/>
        <v>15.866304974532452</v>
      </c>
      <c r="L525">
        <f t="shared" si="52"/>
        <v>8.2925930297600807</v>
      </c>
      <c r="M525" s="8">
        <f t="shared" si="53"/>
        <v>5278.5594148051205</v>
      </c>
      <c r="N525">
        <f t="shared" si="54"/>
        <v>1284.3816148051205</v>
      </c>
      <c r="O525" s="8">
        <f t="shared" si="55"/>
        <v>1649636.132449409</v>
      </c>
      <c r="P525" s="8"/>
    </row>
    <row r="526" spans="1:16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51</v>
      </c>
      <c r="G526">
        <v>33.914999999999999</v>
      </c>
      <c r="H526">
        <v>0</v>
      </c>
      <c r="I526">
        <v>9866.3048500000004</v>
      </c>
      <c r="J526">
        <f t="shared" si="50"/>
        <v>99.329274889128229</v>
      </c>
      <c r="K526">
        <f t="shared" si="51"/>
        <v>21.447903323805253</v>
      </c>
      <c r="L526">
        <f t="shared" si="52"/>
        <v>9.1968806803635506</v>
      </c>
      <c r="M526" s="8">
        <f t="shared" si="53"/>
        <v>10382.000550243483</v>
      </c>
      <c r="N526">
        <f t="shared" si="54"/>
        <v>515.69570024348286</v>
      </c>
      <c r="O526" s="8">
        <f t="shared" si="55"/>
        <v>265942.05524961615</v>
      </c>
      <c r="P526" s="8"/>
    </row>
    <row r="527" spans="1:16" x14ac:dyDescent="0.3">
      <c r="A527">
        <v>0</v>
      </c>
      <c r="B527">
        <v>0</v>
      </c>
      <c r="C527">
        <v>0</v>
      </c>
      <c r="D527">
        <v>1</v>
      </c>
      <c r="E527">
        <v>0</v>
      </c>
      <c r="F527">
        <v>38</v>
      </c>
      <c r="G527">
        <v>37.729999999999997</v>
      </c>
      <c r="H527">
        <v>0</v>
      </c>
      <c r="I527">
        <v>5397.6166999999996</v>
      </c>
      <c r="J527">
        <f t="shared" si="50"/>
        <v>73.468474191315551</v>
      </c>
      <c r="K527">
        <f t="shared" si="51"/>
        <v>17.541525008181061</v>
      </c>
      <c r="L527">
        <f t="shared" si="52"/>
        <v>8.5937127832761178</v>
      </c>
      <c r="M527" s="8">
        <f t="shared" si="53"/>
        <v>5955.6506983721229</v>
      </c>
      <c r="N527">
        <f t="shared" si="54"/>
        <v>558.03399837212328</v>
      </c>
      <c r="O527" s="8">
        <f t="shared" si="55"/>
        <v>311401.94333917886</v>
      </c>
      <c r="P527" s="8"/>
    </row>
    <row r="528" spans="1:16" x14ac:dyDescent="0.3">
      <c r="A528">
        <v>1</v>
      </c>
      <c r="B528">
        <v>1</v>
      </c>
      <c r="C528">
        <v>0</v>
      </c>
      <c r="D528">
        <v>1</v>
      </c>
      <c r="E528">
        <v>0</v>
      </c>
      <c r="F528">
        <v>42</v>
      </c>
      <c r="G528">
        <v>26.07</v>
      </c>
      <c r="H528">
        <v>1</v>
      </c>
      <c r="I528">
        <v>38245.593269999998</v>
      </c>
      <c r="J528">
        <f t="shared" si="50"/>
        <v>195.56480580615727</v>
      </c>
      <c r="K528">
        <f t="shared" si="51"/>
        <v>33.692026533930047</v>
      </c>
      <c r="L528">
        <f t="shared" si="52"/>
        <v>10.551783623990207</v>
      </c>
      <c r="M528" s="8">
        <f t="shared" si="53"/>
        <v>28430.991080720647</v>
      </c>
      <c r="N528">
        <f t="shared" si="54"/>
        <v>9814.6021892793506</v>
      </c>
      <c r="O528" s="8">
        <f t="shared" si="55"/>
        <v>96326416.133807018</v>
      </c>
      <c r="P528" s="8"/>
    </row>
    <row r="529" spans="1:16" x14ac:dyDescent="0.3">
      <c r="A529">
        <v>0</v>
      </c>
      <c r="B529">
        <v>0</v>
      </c>
      <c r="C529">
        <v>0</v>
      </c>
      <c r="D529">
        <v>1</v>
      </c>
      <c r="E529">
        <v>0</v>
      </c>
      <c r="F529">
        <v>18</v>
      </c>
      <c r="G529">
        <v>33.880000000000003</v>
      </c>
      <c r="H529">
        <v>0</v>
      </c>
      <c r="I529">
        <v>11482.63485</v>
      </c>
      <c r="J529">
        <f t="shared" si="50"/>
        <v>107.15705693047005</v>
      </c>
      <c r="K529">
        <f t="shared" si="51"/>
        <v>22.560420223014749</v>
      </c>
      <c r="L529">
        <f t="shared" si="52"/>
        <v>9.3485911600891853</v>
      </c>
      <c r="M529" s="8">
        <f t="shared" si="53"/>
        <v>2832.6554349744783</v>
      </c>
      <c r="N529">
        <f t="shared" si="54"/>
        <v>8649.979415025522</v>
      </c>
      <c r="O529" s="8">
        <f t="shared" si="55"/>
        <v>74822143.880365267</v>
      </c>
      <c r="P529" s="8"/>
    </row>
    <row r="530" spans="1:16" x14ac:dyDescent="0.3">
      <c r="A530">
        <v>0</v>
      </c>
      <c r="B530">
        <v>0</v>
      </c>
      <c r="C530">
        <v>0</v>
      </c>
      <c r="D530">
        <v>0</v>
      </c>
      <c r="E530">
        <v>1</v>
      </c>
      <c r="F530">
        <v>19</v>
      </c>
      <c r="G530">
        <v>30.59</v>
      </c>
      <c r="H530">
        <v>2</v>
      </c>
      <c r="I530">
        <v>24059.680189999999</v>
      </c>
      <c r="J530">
        <f t="shared" si="50"/>
        <v>155.11183123798133</v>
      </c>
      <c r="K530">
        <f t="shared" si="51"/>
        <v>28.868880984203518</v>
      </c>
      <c r="L530">
        <f t="shared" si="52"/>
        <v>10.088292697254127</v>
      </c>
      <c r="M530" s="8">
        <f t="shared" si="53"/>
        <v>3776.9467354899548</v>
      </c>
      <c r="N530">
        <f t="shared" si="54"/>
        <v>20282.733454510046</v>
      </c>
      <c r="O530" s="8">
        <f t="shared" si="55"/>
        <v>411389276.38670099</v>
      </c>
      <c r="P530" s="8"/>
    </row>
    <row r="531" spans="1:16" x14ac:dyDescent="0.3">
      <c r="A531">
        <v>0</v>
      </c>
      <c r="B531">
        <v>0</v>
      </c>
      <c r="C531">
        <v>1</v>
      </c>
      <c r="D531">
        <v>0</v>
      </c>
      <c r="E531">
        <v>0</v>
      </c>
      <c r="F531">
        <v>51</v>
      </c>
      <c r="G531">
        <v>25.8</v>
      </c>
      <c r="H531">
        <v>1</v>
      </c>
      <c r="I531">
        <v>9861.0249999999996</v>
      </c>
      <c r="J531">
        <f t="shared" si="50"/>
        <v>99.302693820459879</v>
      </c>
      <c r="K531">
        <f t="shared" si="51"/>
        <v>21.444076767320546</v>
      </c>
      <c r="L531">
        <f t="shared" si="52"/>
        <v>9.1963453975689493</v>
      </c>
      <c r="M531" s="8">
        <f t="shared" si="53"/>
        <v>9065.1875250179892</v>
      </c>
      <c r="N531">
        <f t="shared" si="54"/>
        <v>795.83747498201046</v>
      </c>
      <c r="O531" s="8">
        <f t="shared" si="55"/>
        <v>633357.28658574214</v>
      </c>
      <c r="P531" s="8"/>
    </row>
    <row r="532" spans="1:16" x14ac:dyDescent="0.3">
      <c r="A532">
        <v>1</v>
      </c>
      <c r="B532">
        <v>0</v>
      </c>
      <c r="C532">
        <v>0</v>
      </c>
      <c r="D532">
        <v>0</v>
      </c>
      <c r="E532">
        <v>0</v>
      </c>
      <c r="F532">
        <v>46</v>
      </c>
      <c r="G532">
        <v>39.424999999999997</v>
      </c>
      <c r="H532">
        <v>1</v>
      </c>
      <c r="I532">
        <v>8342.9087500000005</v>
      </c>
      <c r="J532">
        <f t="shared" si="50"/>
        <v>91.339524577260633</v>
      </c>
      <c r="K532">
        <f t="shared" si="51"/>
        <v>20.281768962023708</v>
      </c>
      <c r="L532">
        <f t="shared" si="52"/>
        <v>9.0291672055295447</v>
      </c>
      <c r="M532" s="8">
        <f t="shared" si="53"/>
        <v>9653.3119650079443</v>
      </c>
      <c r="N532">
        <f t="shared" si="54"/>
        <v>1310.4032150079438</v>
      </c>
      <c r="O532" s="8">
        <f t="shared" si="55"/>
        <v>1717156.5859031554</v>
      </c>
      <c r="P532" s="8"/>
    </row>
    <row r="533" spans="1:16" x14ac:dyDescent="0.3">
      <c r="A533">
        <v>1</v>
      </c>
      <c r="B533">
        <v>0</v>
      </c>
      <c r="C533">
        <v>0</v>
      </c>
      <c r="D533">
        <v>0</v>
      </c>
      <c r="E533">
        <v>0</v>
      </c>
      <c r="F533">
        <v>18</v>
      </c>
      <c r="G533">
        <v>25.46</v>
      </c>
      <c r="H533">
        <v>0</v>
      </c>
      <c r="I533">
        <v>1708.0014000000001</v>
      </c>
      <c r="J533">
        <f t="shared" si="50"/>
        <v>41.327973577227326</v>
      </c>
      <c r="K533">
        <f t="shared" si="51"/>
        <v>11.953527200016918</v>
      </c>
      <c r="L533">
        <f t="shared" si="52"/>
        <v>7.44307919402031</v>
      </c>
      <c r="M533" s="8">
        <f t="shared" si="53"/>
        <v>2746.6414721985216</v>
      </c>
      <c r="N533">
        <f t="shared" si="54"/>
        <v>1038.6400721985215</v>
      </c>
      <c r="O533" s="8">
        <f t="shared" si="55"/>
        <v>1078773.1995765499</v>
      </c>
      <c r="P533" s="8"/>
    </row>
    <row r="534" spans="1:16" x14ac:dyDescent="0.3">
      <c r="A534">
        <v>1</v>
      </c>
      <c r="B534">
        <v>1</v>
      </c>
      <c r="C534">
        <v>0</v>
      </c>
      <c r="D534">
        <v>1</v>
      </c>
      <c r="E534">
        <v>0</v>
      </c>
      <c r="F534">
        <v>57</v>
      </c>
      <c r="G534">
        <v>42.13</v>
      </c>
      <c r="H534">
        <v>1</v>
      </c>
      <c r="I534">
        <v>48675.517699999997</v>
      </c>
      <c r="J534">
        <f t="shared" si="50"/>
        <v>220.62528798848058</v>
      </c>
      <c r="K534">
        <f t="shared" si="51"/>
        <v>36.51210399843233</v>
      </c>
      <c r="L534">
        <f t="shared" si="52"/>
        <v>10.792931466033865</v>
      </c>
      <c r="M534" s="8">
        <f t="shared" si="53"/>
        <v>59204.884467995806</v>
      </c>
      <c r="N534">
        <f t="shared" si="54"/>
        <v>10529.366767995809</v>
      </c>
      <c r="O534" s="8">
        <f t="shared" si="55"/>
        <v>110867564.5349745</v>
      </c>
      <c r="P534" s="8"/>
    </row>
    <row r="535" spans="1:16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62</v>
      </c>
      <c r="G535">
        <v>31.73</v>
      </c>
      <c r="H535">
        <v>0</v>
      </c>
      <c r="I535">
        <v>14043.476699999999</v>
      </c>
      <c r="J535">
        <f t="shared" si="50"/>
        <v>118.50517583633214</v>
      </c>
      <c r="K535">
        <f t="shared" si="51"/>
        <v>24.126345677396234</v>
      </c>
      <c r="L535">
        <f t="shared" si="52"/>
        <v>9.5499132751301268</v>
      </c>
      <c r="M535" s="8">
        <f t="shared" si="53"/>
        <v>14750.067345881365</v>
      </c>
      <c r="N535">
        <f t="shared" si="54"/>
        <v>706.59064588136607</v>
      </c>
      <c r="O535" s="8">
        <f t="shared" si="55"/>
        <v>499270.34084704606</v>
      </c>
      <c r="P535" s="8"/>
    </row>
    <row r="536" spans="1:16" x14ac:dyDescent="0.3">
      <c r="A536">
        <v>1</v>
      </c>
      <c r="B536">
        <v>0</v>
      </c>
      <c r="C536">
        <v>0</v>
      </c>
      <c r="D536">
        <v>1</v>
      </c>
      <c r="E536">
        <v>0</v>
      </c>
      <c r="F536">
        <v>59</v>
      </c>
      <c r="G536">
        <v>29.7</v>
      </c>
      <c r="H536">
        <v>2</v>
      </c>
      <c r="I536">
        <v>12925.886</v>
      </c>
      <c r="J536">
        <f t="shared" si="50"/>
        <v>113.6920665657899</v>
      </c>
      <c r="K536">
        <f t="shared" si="51"/>
        <v>23.468577892216764</v>
      </c>
      <c r="L536">
        <f t="shared" si="52"/>
        <v>9.46698724635025</v>
      </c>
      <c r="M536" s="8">
        <f t="shared" si="53"/>
        <v>12571.751387333401</v>
      </c>
      <c r="N536">
        <f t="shared" si="54"/>
        <v>354.13461266659942</v>
      </c>
      <c r="O536" s="8">
        <f t="shared" si="55"/>
        <v>125411.3238885224</v>
      </c>
      <c r="P536" s="8"/>
    </row>
    <row r="537" spans="1:16" x14ac:dyDescent="0.3">
      <c r="A537">
        <v>1</v>
      </c>
      <c r="B537">
        <v>0</v>
      </c>
      <c r="C537">
        <v>0</v>
      </c>
      <c r="D537">
        <v>1</v>
      </c>
      <c r="E537">
        <v>0</v>
      </c>
      <c r="F537">
        <v>37</v>
      </c>
      <c r="G537">
        <v>36.19</v>
      </c>
      <c r="H537">
        <v>0</v>
      </c>
      <c r="I537">
        <v>19214.705529999999</v>
      </c>
      <c r="J537">
        <f t="shared" si="50"/>
        <v>138.61711845944569</v>
      </c>
      <c r="K537">
        <f t="shared" si="51"/>
        <v>26.784152624182507</v>
      </c>
      <c r="L537">
        <f t="shared" si="52"/>
        <v>9.8634311778750092</v>
      </c>
      <c r="M537" s="8">
        <f t="shared" si="53"/>
        <v>5226.5173327882021</v>
      </c>
      <c r="N537">
        <f t="shared" si="54"/>
        <v>13988.188197211797</v>
      </c>
      <c r="O537" s="8">
        <f t="shared" si="55"/>
        <v>195669409.04061544</v>
      </c>
      <c r="P537" s="8"/>
    </row>
    <row r="538" spans="1:16" x14ac:dyDescent="0.3">
      <c r="A538">
        <v>1</v>
      </c>
      <c r="B538">
        <v>0</v>
      </c>
      <c r="C538">
        <v>0</v>
      </c>
      <c r="D538">
        <v>1</v>
      </c>
      <c r="E538">
        <v>0</v>
      </c>
      <c r="F538">
        <v>64</v>
      </c>
      <c r="G538">
        <v>40.479999999999997</v>
      </c>
      <c r="H538">
        <v>0</v>
      </c>
      <c r="I538">
        <v>13831.1152</v>
      </c>
      <c r="J538">
        <f t="shared" si="50"/>
        <v>117.60576176361428</v>
      </c>
      <c r="K538">
        <f t="shared" si="51"/>
        <v>24.004116886354154</v>
      </c>
      <c r="L538">
        <f t="shared" si="52"/>
        <v>9.5346760577057754</v>
      </c>
      <c r="M538" s="8">
        <f t="shared" si="53"/>
        <v>14081.015027647958</v>
      </c>
      <c r="N538">
        <f t="shared" si="54"/>
        <v>249.89982764795786</v>
      </c>
      <c r="O538" s="8">
        <f t="shared" si="55"/>
        <v>62449.923858479044</v>
      </c>
      <c r="P538" s="8"/>
    </row>
    <row r="539" spans="1:16" x14ac:dyDescent="0.3">
      <c r="A539">
        <v>1</v>
      </c>
      <c r="B539">
        <v>0</v>
      </c>
      <c r="C539">
        <v>0</v>
      </c>
      <c r="D539">
        <v>0</v>
      </c>
      <c r="E539">
        <v>0</v>
      </c>
      <c r="F539">
        <v>38</v>
      </c>
      <c r="G539">
        <v>28.024999999999999</v>
      </c>
      <c r="H539">
        <v>1</v>
      </c>
      <c r="I539">
        <v>6067.1267500000004</v>
      </c>
      <c r="J539">
        <f t="shared" si="50"/>
        <v>77.891763043341115</v>
      </c>
      <c r="K539">
        <f t="shared" si="51"/>
        <v>18.238719995122867</v>
      </c>
      <c r="L539">
        <f t="shared" si="52"/>
        <v>8.7106404194333162</v>
      </c>
      <c r="M539" s="8">
        <f t="shared" si="53"/>
        <v>6285.0573188778899</v>
      </c>
      <c r="N539">
        <f t="shared" si="54"/>
        <v>217.93056887788953</v>
      </c>
      <c r="O539" s="8">
        <f t="shared" si="55"/>
        <v>47493.732851440553</v>
      </c>
      <c r="P539" s="8"/>
    </row>
    <row r="540" spans="1:16" x14ac:dyDescent="0.3">
      <c r="A540">
        <v>0</v>
      </c>
      <c r="B540">
        <v>0</v>
      </c>
      <c r="C540">
        <v>1</v>
      </c>
      <c r="D540">
        <v>0</v>
      </c>
      <c r="E540">
        <v>0</v>
      </c>
      <c r="F540">
        <v>33</v>
      </c>
      <c r="G540">
        <v>38.9</v>
      </c>
      <c r="H540">
        <v>3</v>
      </c>
      <c r="I540">
        <v>5972.3779999999997</v>
      </c>
      <c r="J540">
        <f t="shared" si="50"/>
        <v>77.281161999545532</v>
      </c>
      <c r="K540">
        <f t="shared" si="51"/>
        <v>18.143278302875171</v>
      </c>
      <c r="L540">
        <f t="shared" si="52"/>
        <v>8.6949004520344459</v>
      </c>
      <c r="M540" s="8">
        <f t="shared" si="53"/>
        <v>7105.6900313205197</v>
      </c>
      <c r="N540">
        <f t="shared" si="54"/>
        <v>1133.31203132052</v>
      </c>
      <c r="O540" s="8">
        <f t="shared" si="55"/>
        <v>1284396.1603358432</v>
      </c>
      <c r="P540" s="8"/>
    </row>
    <row r="541" spans="1:16" x14ac:dyDescent="0.3">
      <c r="A541">
        <v>0</v>
      </c>
      <c r="B541">
        <v>0</v>
      </c>
      <c r="C541">
        <v>1</v>
      </c>
      <c r="D541">
        <v>0</v>
      </c>
      <c r="E541">
        <v>0</v>
      </c>
      <c r="F541">
        <v>46</v>
      </c>
      <c r="G541">
        <v>30.2</v>
      </c>
      <c r="H541">
        <v>2</v>
      </c>
      <c r="I541">
        <v>8825.0859999999993</v>
      </c>
      <c r="J541">
        <f t="shared" si="50"/>
        <v>93.941928870978586</v>
      </c>
      <c r="K541">
        <f t="shared" si="51"/>
        <v>20.665201711397948</v>
      </c>
      <c r="L541">
        <f t="shared" si="52"/>
        <v>9.0853536267965076</v>
      </c>
      <c r="M541" s="8">
        <f t="shared" si="53"/>
        <v>8955.2450218185841</v>
      </c>
      <c r="N541">
        <f t="shared" si="54"/>
        <v>130.15902181858473</v>
      </c>
      <c r="O541" s="8">
        <f t="shared" si="55"/>
        <v>16941.370960770815</v>
      </c>
      <c r="P541" s="8"/>
    </row>
    <row r="542" spans="1:16" x14ac:dyDescent="0.3">
      <c r="A542">
        <v>0</v>
      </c>
      <c r="B542">
        <v>0</v>
      </c>
      <c r="C542">
        <v>0</v>
      </c>
      <c r="D542">
        <v>1</v>
      </c>
      <c r="E542">
        <v>0</v>
      </c>
      <c r="F542">
        <v>46</v>
      </c>
      <c r="G542">
        <v>28.05</v>
      </c>
      <c r="H542">
        <v>1</v>
      </c>
      <c r="I542">
        <v>8233.0974999999999</v>
      </c>
      <c r="J542">
        <f t="shared" si="50"/>
        <v>90.736417716372287</v>
      </c>
      <c r="K542">
        <f t="shared" si="51"/>
        <v>20.192391262401955</v>
      </c>
      <c r="L542">
        <f t="shared" si="52"/>
        <v>9.0159175898130233</v>
      </c>
      <c r="M542" s="8">
        <f t="shared" si="53"/>
        <v>7639.8819761341638</v>
      </c>
      <c r="N542">
        <f t="shared" si="54"/>
        <v>593.21552386583608</v>
      </c>
      <c r="O542" s="8">
        <f t="shared" si="55"/>
        <v>351904.65775541833</v>
      </c>
      <c r="P542" s="8"/>
    </row>
    <row r="543" spans="1:16" x14ac:dyDescent="0.3">
      <c r="A543">
        <v>1</v>
      </c>
      <c r="B543">
        <v>0</v>
      </c>
      <c r="C543">
        <v>0</v>
      </c>
      <c r="D543">
        <v>1</v>
      </c>
      <c r="E543">
        <v>0</v>
      </c>
      <c r="F543">
        <v>53</v>
      </c>
      <c r="G543">
        <v>31.35</v>
      </c>
      <c r="H543">
        <v>0</v>
      </c>
      <c r="I543">
        <v>27346.04207</v>
      </c>
      <c r="J543">
        <f t="shared" si="50"/>
        <v>165.36638736454273</v>
      </c>
      <c r="K543">
        <f t="shared" si="51"/>
        <v>30.127620063780029</v>
      </c>
      <c r="L543">
        <f t="shared" si="52"/>
        <v>10.216327083301252</v>
      </c>
      <c r="M543" s="8">
        <f t="shared" si="53"/>
        <v>8519.1558801039464</v>
      </c>
      <c r="N543">
        <f t="shared" si="54"/>
        <v>18826.886189896053</v>
      </c>
      <c r="O543" s="8">
        <f t="shared" si="55"/>
        <v>354451643.60729873</v>
      </c>
      <c r="P543" s="8"/>
    </row>
    <row r="544" spans="1:16" x14ac:dyDescent="0.3">
      <c r="A544">
        <v>0</v>
      </c>
      <c r="B544">
        <v>0</v>
      </c>
      <c r="C544">
        <v>1</v>
      </c>
      <c r="D544">
        <v>0</v>
      </c>
      <c r="E544">
        <v>0</v>
      </c>
      <c r="F544">
        <v>34</v>
      </c>
      <c r="G544">
        <v>38</v>
      </c>
      <c r="H544">
        <v>3</v>
      </c>
      <c r="I544">
        <v>6196.4480000000003</v>
      </c>
      <c r="J544">
        <f t="shared" si="50"/>
        <v>78.717520286147234</v>
      </c>
      <c r="K544">
        <f t="shared" si="51"/>
        <v>18.367396579625634</v>
      </c>
      <c r="L544">
        <f t="shared" si="52"/>
        <v>8.7317315036356167</v>
      </c>
      <c r="M544" s="8">
        <f t="shared" si="53"/>
        <v>7267.7022033919939</v>
      </c>
      <c r="N544">
        <f t="shared" si="54"/>
        <v>1071.2542033919935</v>
      </c>
      <c r="O544" s="8">
        <f t="shared" si="55"/>
        <v>1147585.5682850147</v>
      </c>
      <c r="P544" s="8"/>
    </row>
    <row r="545" spans="1:16" x14ac:dyDescent="0.3">
      <c r="A545">
        <v>0</v>
      </c>
      <c r="B545">
        <v>0</v>
      </c>
      <c r="C545">
        <v>0</v>
      </c>
      <c r="D545">
        <v>1</v>
      </c>
      <c r="E545">
        <v>0</v>
      </c>
      <c r="F545">
        <v>20</v>
      </c>
      <c r="G545">
        <v>31.79</v>
      </c>
      <c r="H545">
        <v>2</v>
      </c>
      <c r="I545">
        <v>3056.3881000000001</v>
      </c>
      <c r="J545">
        <f t="shared" si="50"/>
        <v>55.284609974205303</v>
      </c>
      <c r="K545">
        <f t="shared" si="51"/>
        <v>14.51229729673849</v>
      </c>
      <c r="L545">
        <f t="shared" si="52"/>
        <v>8.0249891382963909</v>
      </c>
      <c r="M545" s="8">
        <f t="shared" si="53"/>
        <v>3618.7844662063758</v>
      </c>
      <c r="N545">
        <f t="shared" si="54"/>
        <v>562.39636620637566</v>
      </c>
      <c r="O545" s="8">
        <f t="shared" si="55"/>
        <v>316289.67272213579</v>
      </c>
      <c r="P545" s="8"/>
    </row>
    <row r="546" spans="1:16" x14ac:dyDescent="0.3">
      <c r="A546">
        <v>0</v>
      </c>
      <c r="B546">
        <v>0</v>
      </c>
      <c r="C546">
        <v>0</v>
      </c>
      <c r="D546">
        <v>1</v>
      </c>
      <c r="E546">
        <v>0</v>
      </c>
      <c r="F546">
        <v>63</v>
      </c>
      <c r="G546">
        <v>36.299999999999997</v>
      </c>
      <c r="H546">
        <v>0</v>
      </c>
      <c r="I546">
        <v>13887.204</v>
      </c>
      <c r="J546">
        <f t="shared" si="50"/>
        <v>117.84398160279548</v>
      </c>
      <c r="K546">
        <f t="shared" si="51"/>
        <v>24.036520787038164</v>
      </c>
      <c r="L546">
        <f t="shared" si="52"/>
        <v>9.5387231195893225</v>
      </c>
      <c r="M546" s="8">
        <f t="shared" si="53"/>
        <v>13870.37794259747</v>
      </c>
      <c r="N546">
        <f t="shared" si="54"/>
        <v>16.826057402529841</v>
      </c>
      <c r="O546" s="8">
        <f t="shared" si="55"/>
        <v>283.11620771322924</v>
      </c>
      <c r="P546" s="8"/>
    </row>
    <row r="547" spans="1:16" x14ac:dyDescent="0.3">
      <c r="A547">
        <v>0</v>
      </c>
      <c r="B547">
        <v>1</v>
      </c>
      <c r="C547">
        <v>0</v>
      </c>
      <c r="D547">
        <v>1</v>
      </c>
      <c r="E547">
        <v>0</v>
      </c>
      <c r="F547">
        <v>54</v>
      </c>
      <c r="G547">
        <v>47.41</v>
      </c>
      <c r="H547">
        <v>0</v>
      </c>
      <c r="I547">
        <v>63770.428010000003</v>
      </c>
      <c r="J547">
        <f t="shared" si="50"/>
        <v>252.52807370666733</v>
      </c>
      <c r="K547">
        <f t="shared" si="51"/>
        <v>39.952115201108711</v>
      </c>
      <c r="L547">
        <f t="shared" si="52"/>
        <v>11.063044851063491</v>
      </c>
      <c r="M547" s="8">
        <f t="shared" si="53"/>
        <v>55781.249613033811</v>
      </c>
      <c r="N547">
        <f t="shared" si="54"/>
        <v>7989.1783969661919</v>
      </c>
      <c r="O547" s="8">
        <f t="shared" si="55"/>
        <v>63826971.458551295</v>
      </c>
      <c r="P547" s="8"/>
    </row>
    <row r="548" spans="1:16" x14ac:dyDescent="0.3">
      <c r="A548">
        <v>1</v>
      </c>
      <c r="B548">
        <v>0</v>
      </c>
      <c r="C548">
        <v>0</v>
      </c>
      <c r="D548">
        <v>0</v>
      </c>
      <c r="E548">
        <v>1</v>
      </c>
      <c r="F548">
        <v>54</v>
      </c>
      <c r="G548">
        <v>30.21</v>
      </c>
      <c r="H548">
        <v>0</v>
      </c>
      <c r="I548">
        <v>10231.499900000001</v>
      </c>
      <c r="J548">
        <f t="shared" si="50"/>
        <v>101.15087691167092</v>
      </c>
      <c r="K548">
        <f t="shared" si="51"/>
        <v>21.709330722268348</v>
      </c>
      <c r="L548">
        <f t="shared" si="52"/>
        <v>9.2332264659891461</v>
      </c>
      <c r="M548" s="8">
        <f t="shared" si="53"/>
        <v>9535.8729393303001</v>
      </c>
      <c r="N548">
        <f t="shared" si="54"/>
        <v>695.62696066970057</v>
      </c>
      <c r="O548" s="8">
        <f t="shared" si="55"/>
        <v>483896.86841056513</v>
      </c>
      <c r="P548" s="8"/>
    </row>
    <row r="549" spans="1:16" x14ac:dyDescent="0.3">
      <c r="A549">
        <v>1</v>
      </c>
      <c r="B549">
        <v>1</v>
      </c>
      <c r="C549">
        <v>0</v>
      </c>
      <c r="D549">
        <v>0</v>
      </c>
      <c r="E549">
        <v>1</v>
      </c>
      <c r="F549">
        <v>49</v>
      </c>
      <c r="G549">
        <v>25.84</v>
      </c>
      <c r="H549">
        <v>2</v>
      </c>
      <c r="I549">
        <v>23807.240600000001</v>
      </c>
      <c r="J549">
        <f t="shared" si="50"/>
        <v>154.29595134027335</v>
      </c>
      <c r="K549">
        <f t="shared" si="51"/>
        <v>28.767559521325847</v>
      </c>
      <c r="L549">
        <f t="shared" si="52"/>
        <v>10.077745040282705</v>
      </c>
      <c r="M549" s="8">
        <f t="shared" si="53"/>
        <v>43892.395900084848</v>
      </c>
      <c r="N549">
        <f t="shared" si="54"/>
        <v>20085.155300084847</v>
      </c>
      <c r="O549" s="8">
        <f t="shared" si="55"/>
        <v>403413463.4285264</v>
      </c>
      <c r="P549" s="8"/>
    </row>
    <row r="550" spans="1:16" x14ac:dyDescent="0.3">
      <c r="A550">
        <v>1</v>
      </c>
      <c r="B550">
        <v>0</v>
      </c>
      <c r="C550">
        <v>0</v>
      </c>
      <c r="D550">
        <v>0</v>
      </c>
      <c r="E550">
        <v>0</v>
      </c>
      <c r="F550">
        <v>28</v>
      </c>
      <c r="G550">
        <v>35.435000000000002</v>
      </c>
      <c r="H550">
        <v>0</v>
      </c>
      <c r="I550">
        <v>3268.84665</v>
      </c>
      <c r="J550">
        <f t="shared" si="50"/>
        <v>57.173828365782889</v>
      </c>
      <c r="K550">
        <f t="shared" si="51"/>
        <v>14.84105754615188</v>
      </c>
      <c r="L550">
        <f t="shared" si="52"/>
        <v>8.092192495253741</v>
      </c>
      <c r="M550" s="8">
        <f t="shared" si="53"/>
        <v>4435.3615945845168</v>
      </c>
      <c r="N550">
        <f t="shared" si="54"/>
        <v>1166.5149445845168</v>
      </c>
      <c r="O550" s="8">
        <f t="shared" si="55"/>
        <v>1360757.1159390183</v>
      </c>
      <c r="P550" s="8"/>
    </row>
    <row r="551" spans="1:16" x14ac:dyDescent="0.3">
      <c r="A551">
        <v>0</v>
      </c>
      <c r="B551">
        <v>0</v>
      </c>
      <c r="C551">
        <v>1</v>
      </c>
      <c r="D551">
        <v>0</v>
      </c>
      <c r="E551">
        <v>0</v>
      </c>
      <c r="F551">
        <v>54</v>
      </c>
      <c r="G551">
        <v>46.7</v>
      </c>
      <c r="H551">
        <v>2</v>
      </c>
      <c r="I551">
        <v>11538.421</v>
      </c>
      <c r="J551">
        <f t="shared" si="50"/>
        <v>107.41704240947989</v>
      </c>
      <c r="K551">
        <f t="shared" si="51"/>
        <v>22.596896355064874</v>
      </c>
      <c r="L551">
        <f t="shared" si="52"/>
        <v>9.3534377022773505</v>
      </c>
      <c r="M551" s="8">
        <f t="shared" si="53"/>
        <v>14725.447150321801</v>
      </c>
      <c r="N551">
        <f t="shared" si="54"/>
        <v>3187.0261503218007</v>
      </c>
      <c r="O551" s="8">
        <f t="shared" si="55"/>
        <v>10157135.682834998</v>
      </c>
      <c r="P551" s="8"/>
    </row>
    <row r="552" spans="1:16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25</v>
      </c>
      <c r="G552">
        <v>28.594999999999999</v>
      </c>
      <c r="H552">
        <v>0</v>
      </c>
      <c r="I552">
        <v>3213.6220499999999</v>
      </c>
      <c r="J552">
        <f t="shared" si="50"/>
        <v>56.688817680385611</v>
      </c>
      <c r="K552">
        <f t="shared" si="51"/>
        <v>14.757006419499911</v>
      </c>
      <c r="L552">
        <f t="shared" si="52"/>
        <v>8.0751539444853115</v>
      </c>
      <c r="M552" s="8">
        <f t="shared" si="53"/>
        <v>3934.5514269493556</v>
      </c>
      <c r="N552">
        <f t="shared" si="54"/>
        <v>720.92937694935563</v>
      </c>
      <c r="O552" s="8">
        <f t="shared" si="55"/>
        <v>519739.1665485861</v>
      </c>
      <c r="P552" s="8"/>
    </row>
    <row r="553" spans="1:16" x14ac:dyDescent="0.3">
      <c r="A553">
        <v>0</v>
      </c>
      <c r="B553">
        <v>1</v>
      </c>
      <c r="C553">
        <v>0</v>
      </c>
      <c r="D553">
        <v>1</v>
      </c>
      <c r="E553">
        <v>0</v>
      </c>
      <c r="F553">
        <v>43</v>
      </c>
      <c r="G553">
        <v>46.2</v>
      </c>
      <c r="H553">
        <v>0</v>
      </c>
      <c r="I553">
        <v>45863.205000000002</v>
      </c>
      <c r="J553">
        <f t="shared" si="50"/>
        <v>214.15696346371743</v>
      </c>
      <c r="K553">
        <f t="shared" si="51"/>
        <v>35.794925833277361</v>
      </c>
      <c r="L553">
        <f t="shared" si="52"/>
        <v>10.733418440581366</v>
      </c>
      <c r="M553" s="8">
        <f t="shared" si="53"/>
        <v>37519.327609789689</v>
      </c>
      <c r="N553">
        <f t="shared" si="54"/>
        <v>8343.877390210313</v>
      </c>
      <c r="O553" s="8">
        <f t="shared" si="55"/>
        <v>69620289.902862862</v>
      </c>
      <c r="P553" s="8"/>
    </row>
    <row r="554" spans="1:16" x14ac:dyDescent="0.3">
      <c r="A554">
        <v>1</v>
      </c>
      <c r="B554">
        <v>0</v>
      </c>
      <c r="C554">
        <v>1</v>
      </c>
      <c r="D554">
        <v>0</v>
      </c>
      <c r="E554">
        <v>0</v>
      </c>
      <c r="F554">
        <v>63</v>
      </c>
      <c r="G554">
        <v>30.8</v>
      </c>
      <c r="H554">
        <v>0</v>
      </c>
      <c r="I554">
        <v>13390.558999999999</v>
      </c>
      <c r="J554">
        <f t="shared" si="50"/>
        <v>115.71758293362336</v>
      </c>
      <c r="K554">
        <f t="shared" si="51"/>
        <v>23.746497876961783</v>
      </c>
      <c r="L554">
        <f t="shared" si="52"/>
        <v>9.5023051853866285</v>
      </c>
      <c r="M554" s="8">
        <f t="shared" si="53"/>
        <v>12292.902187789638</v>
      </c>
      <c r="N554">
        <f t="shared" si="54"/>
        <v>1097.6568122103617</v>
      </c>
      <c r="O554" s="8">
        <f t="shared" si="55"/>
        <v>1204850.4773918134</v>
      </c>
      <c r="P554" s="8"/>
    </row>
    <row r="555" spans="1:16" x14ac:dyDescent="0.3">
      <c r="A555">
        <v>0</v>
      </c>
      <c r="B555">
        <v>0</v>
      </c>
      <c r="C555">
        <v>0</v>
      </c>
      <c r="D555">
        <v>1</v>
      </c>
      <c r="E555">
        <v>0</v>
      </c>
      <c r="F555">
        <v>32</v>
      </c>
      <c r="G555">
        <v>28.93</v>
      </c>
      <c r="H555">
        <v>0</v>
      </c>
      <c r="I555">
        <v>3972.9247</v>
      </c>
      <c r="J555">
        <f t="shared" si="50"/>
        <v>63.031140716315775</v>
      </c>
      <c r="K555">
        <f t="shared" si="51"/>
        <v>15.838113270286309</v>
      </c>
      <c r="L555">
        <f t="shared" si="52"/>
        <v>8.2872578027026975</v>
      </c>
      <c r="M555" s="8">
        <f t="shared" si="53"/>
        <v>4302.3104093727979</v>
      </c>
      <c r="N555">
        <f t="shared" si="54"/>
        <v>329.38570937279792</v>
      </c>
      <c r="O555" s="8">
        <f t="shared" si="55"/>
        <v>108494.9455390213</v>
      </c>
      <c r="P555" s="8"/>
    </row>
    <row r="556" spans="1:16" x14ac:dyDescent="0.3">
      <c r="A556">
        <v>1</v>
      </c>
      <c r="B556">
        <v>0</v>
      </c>
      <c r="C556">
        <v>1</v>
      </c>
      <c r="D556">
        <v>0</v>
      </c>
      <c r="E556">
        <v>0</v>
      </c>
      <c r="F556">
        <v>62</v>
      </c>
      <c r="G556">
        <v>21.4</v>
      </c>
      <c r="H556">
        <v>0</v>
      </c>
      <c r="I556">
        <v>12957.118</v>
      </c>
      <c r="J556">
        <f t="shared" si="50"/>
        <v>113.8293371675334</v>
      </c>
      <c r="K556">
        <f t="shared" si="51"/>
        <v>23.487464568467285</v>
      </c>
      <c r="L556">
        <f t="shared" si="52"/>
        <v>9.4694005686337253</v>
      </c>
      <c r="M556" s="8">
        <f t="shared" si="53"/>
        <v>10472.126032861896</v>
      </c>
      <c r="N556">
        <f t="shared" si="54"/>
        <v>2484.9919671381049</v>
      </c>
      <c r="O556" s="8">
        <f t="shared" si="55"/>
        <v>6175185.0767409084</v>
      </c>
      <c r="P556" s="8"/>
    </row>
    <row r="557" spans="1:16" x14ac:dyDescent="0.3">
      <c r="A557">
        <v>0</v>
      </c>
      <c r="B557">
        <v>0</v>
      </c>
      <c r="C557">
        <v>0</v>
      </c>
      <c r="D557">
        <v>0</v>
      </c>
      <c r="E557">
        <v>1</v>
      </c>
      <c r="F557">
        <v>52</v>
      </c>
      <c r="G557">
        <v>31.73</v>
      </c>
      <c r="H557">
        <v>2</v>
      </c>
      <c r="I557">
        <v>11187.6567</v>
      </c>
      <c r="J557">
        <f t="shared" si="50"/>
        <v>105.77171975532968</v>
      </c>
      <c r="K557">
        <f t="shared" si="51"/>
        <v>22.365556586300279</v>
      </c>
      <c r="L557">
        <f t="shared" si="52"/>
        <v>9.3225663691889284</v>
      </c>
      <c r="M557" s="8">
        <f t="shared" si="53"/>
        <v>12005.409942687462</v>
      </c>
      <c r="N557">
        <f t="shared" si="54"/>
        <v>817.75324268746226</v>
      </c>
      <c r="O557" s="8">
        <f t="shared" si="55"/>
        <v>668720.36592585954</v>
      </c>
      <c r="P557" s="8"/>
    </row>
    <row r="558" spans="1:16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25</v>
      </c>
      <c r="G558">
        <v>41.325000000000003</v>
      </c>
      <c r="H558">
        <v>0</v>
      </c>
      <c r="I558">
        <v>17878.900679999999</v>
      </c>
      <c r="J558">
        <f t="shared" si="50"/>
        <v>133.71200649156378</v>
      </c>
      <c r="K558">
        <f t="shared" si="51"/>
        <v>26.148509423474483</v>
      </c>
      <c r="L558">
        <f t="shared" si="52"/>
        <v>9.7913765636158576</v>
      </c>
      <c r="M558" s="8">
        <f t="shared" si="53"/>
        <v>4664.8625649615178</v>
      </c>
      <c r="N558">
        <f t="shared" si="54"/>
        <v>13214.038115038482</v>
      </c>
      <c r="O558" s="8">
        <f t="shared" si="55"/>
        <v>174610803.30568975</v>
      </c>
      <c r="P558" s="8"/>
    </row>
    <row r="559" spans="1:16" x14ac:dyDescent="0.3">
      <c r="A559">
        <v>1</v>
      </c>
      <c r="B559">
        <v>0</v>
      </c>
      <c r="C559">
        <v>1</v>
      </c>
      <c r="D559">
        <v>0</v>
      </c>
      <c r="E559">
        <v>0</v>
      </c>
      <c r="F559">
        <v>28</v>
      </c>
      <c r="G559">
        <v>23.8</v>
      </c>
      <c r="H559">
        <v>2</v>
      </c>
      <c r="I559">
        <v>3847.674</v>
      </c>
      <c r="J559">
        <f t="shared" si="50"/>
        <v>62.029621955965524</v>
      </c>
      <c r="K559">
        <f t="shared" si="51"/>
        <v>15.6698951145547</v>
      </c>
      <c r="L559">
        <f t="shared" si="52"/>
        <v>8.2552240888619917</v>
      </c>
      <c r="M559" s="8">
        <f t="shared" si="53"/>
        <v>4090.8573018034945</v>
      </c>
      <c r="N559">
        <f t="shared" si="54"/>
        <v>243.18330180349449</v>
      </c>
      <c r="O559" s="8">
        <f t="shared" si="55"/>
        <v>59138.118276049485</v>
      </c>
      <c r="P559" s="8"/>
    </row>
    <row r="560" spans="1:16" x14ac:dyDescent="0.3">
      <c r="A560">
        <v>1</v>
      </c>
      <c r="B560">
        <v>0</v>
      </c>
      <c r="C560">
        <v>0</v>
      </c>
      <c r="D560">
        <v>0</v>
      </c>
      <c r="E560">
        <v>0</v>
      </c>
      <c r="F560">
        <v>46</v>
      </c>
      <c r="G560">
        <v>33.44</v>
      </c>
      <c r="H560">
        <v>1</v>
      </c>
      <c r="I560">
        <v>8334.5895999999993</v>
      </c>
      <c r="J560">
        <f t="shared" si="50"/>
        <v>91.293973514137278</v>
      </c>
      <c r="K560">
        <f t="shared" si="51"/>
        <v>20.275025383071394</v>
      </c>
      <c r="L560">
        <f t="shared" si="52"/>
        <v>9.0281695558202877</v>
      </c>
      <c r="M560" s="8">
        <f t="shared" si="53"/>
        <v>8910.6995496062191</v>
      </c>
      <c r="N560">
        <f t="shared" si="54"/>
        <v>576.10994960621974</v>
      </c>
      <c r="O560" s="8">
        <f t="shared" si="55"/>
        <v>331902.67403528106</v>
      </c>
      <c r="P560" s="8"/>
    </row>
    <row r="561" spans="1:16" x14ac:dyDescent="0.3">
      <c r="A561">
        <v>1</v>
      </c>
      <c r="B561">
        <v>0</v>
      </c>
      <c r="C561">
        <v>0</v>
      </c>
      <c r="D561">
        <v>1</v>
      </c>
      <c r="E561">
        <v>0</v>
      </c>
      <c r="F561">
        <v>34</v>
      </c>
      <c r="G561">
        <v>34.21</v>
      </c>
      <c r="H561">
        <v>0</v>
      </c>
      <c r="I561">
        <v>3935.1799000000001</v>
      </c>
      <c r="J561">
        <f t="shared" si="50"/>
        <v>62.731012266661217</v>
      </c>
      <c r="K561">
        <f t="shared" si="51"/>
        <v>15.787796885112193</v>
      </c>
      <c r="L561">
        <f t="shared" si="52"/>
        <v>8.2777118777226093</v>
      </c>
      <c r="M561" s="8">
        <f t="shared" si="53"/>
        <v>4588.3389943967213</v>
      </c>
      <c r="N561">
        <f t="shared" si="54"/>
        <v>653.15909439672123</v>
      </c>
      <c r="O561" s="8">
        <f t="shared" si="55"/>
        <v>426616.802593145</v>
      </c>
      <c r="P561" s="8"/>
    </row>
    <row r="562" spans="1:16" x14ac:dyDescent="0.3">
      <c r="A562">
        <v>0</v>
      </c>
      <c r="B562">
        <v>1</v>
      </c>
      <c r="C562">
        <v>0</v>
      </c>
      <c r="D562">
        <v>0</v>
      </c>
      <c r="E562">
        <v>1</v>
      </c>
      <c r="F562">
        <v>35</v>
      </c>
      <c r="G562">
        <v>34.104999999999997</v>
      </c>
      <c r="H562">
        <v>3</v>
      </c>
      <c r="I562">
        <v>39983.425949999997</v>
      </c>
      <c r="J562">
        <f t="shared" si="50"/>
        <v>199.95856058193658</v>
      </c>
      <c r="K562">
        <f t="shared" si="51"/>
        <v>34.194794743175947</v>
      </c>
      <c r="L562">
        <f t="shared" si="52"/>
        <v>10.596220295978874</v>
      </c>
      <c r="M562" s="8">
        <f t="shared" si="53"/>
        <v>36068.298662393267</v>
      </c>
      <c r="N562">
        <f t="shared" si="54"/>
        <v>3915.1272876067305</v>
      </c>
      <c r="O562" s="8">
        <f t="shared" si="55"/>
        <v>15328221.678162836</v>
      </c>
      <c r="P562" s="8"/>
    </row>
    <row r="563" spans="1:16" x14ac:dyDescent="0.3">
      <c r="A563">
        <v>1</v>
      </c>
      <c r="B563">
        <v>0</v>
      </c>
      <c r="C563">
        <v>0</v>
      </c>
      <c r="D563">
        <v>0</v>
      </c>
      <c r="E563">
        <v>1</v>
      </c>
      <c r="F563">
        <v>19</v>
      </c>
      <c r="G563">
        <v>35.53</v>
      </c>
      <c r="H563">
        <v>0</v>
      </c>
      <c r="I563">
        <v>1646.4296999999999</v>
      </c>
      <c r="J563">
        <f t="shared" si="50"/>
        <v>40.576220868878359</v>
      </c>
      <c r="K563">
        <f t="shared" si="51"/>
        <v>11.80812831705763</v>
      </c>
      <c r="L563">
        <f t="shared" si="52"/>
        <v>7.4063644042756787</v>
      </c>
      <c r="M563" s="8">
        <f t="shared" si="53"/>
        <v>3052.1840740750504</v>
      </c>
      <c r="N563">
        <f t="shared" si="54"/>
        <v>1405.7543740750505</v>
      </c>
      <c r="O563" s="8">
        <f t="shared" si="55"/>
        <v>1976145.3602311369</v>
      </c>
      <c r="P563" s="8"/>
    </row>
    <row r="564" spans="1:16" x14ac:dyDescent="0.3">
      <c r="A564">
        <v>0</v>
      </c>
      <c r="B564">
        <v>0</v>
      </c>
      <c r="C564">
        <v>0</v>
      </c>
      <c r="D564">
        <v>0</v>
      </c>
      <c r="E564">
        <v>1</v>
      </c>
      <c r="F564">
        <v>46</v>
      </c>
      <c r="G564">
        <v>19.95</v>
      </c>
      <c r="H564">
        <v>2</v>
      </c>
      <c r="I564">
        <v>9193.8384999999998</v>
      </c>
      <c r="J564">
        <f t="shared" si="50"/>
        <v>95.884506047640457</v>
      </c>
      <c r="K564">
        <f t="shared" si="51"/>
        <v>20.949112236747435</v>
      </c>
      <c r="L564">
        <f t="shared" si="52"/>
        <v>9.1262888104081075</v>
      </c>
      <c r="M564" s="8">
        <f t="shared" si="53"/>
        <v>8333.7382236043068</v>
      </c>
      <c r="N564">
        <f t="shared" si="54"/>
        <v>860.10027639569307</v>
      </c>
      <c r="O564" s="8">
        <f t="shared" si="55"/>
        <v>739772.48545594758</v>
      </c>
      <c r="P564" s="8"/>
    </row>
    <row r="565" spans="1:16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54</v>
      </c>
      <c r="G565">
        <v>32.68</v>
      </c>
      <c r="H565">
        <v>0</v>
      </c>
      <c r="I565">
        <v>10923.933199999999</v>
      </c>
      <c r="J565">
        <f t="shared" si="50"/>
        <v>104.51762148078188</v>
      </c>
      <c r="K565">
        <f t="shared" si="51"/>
        <v>22.188418329245462</v>
      </c>
      <c r="L565">
        <f t="shared" si="52"/>
        <v>9.298711367598699</v>
      </c>
      <c r="M565" s="8">
        <f t="shared" si="53"/>
        <v>11328.261328444996</v>
      </c>
      <c r="N565">
        <f t="shared" si="54"/>
        <v>404.32812844499676</v>
      </c>
      <c r="O565" s="8">
        <f t="shared" si="55"/>
        <v>163481.23545183381</v>
      </c>
      <c r="P565" s="8"/>
    </row>
    <row r="566" spans="1:16" x14ac:dyDescent="0.3">
      <c r="A566">
        <v>1</v>
      </c>
      <c r="B566">
        <v>0</v>
      </c>
      <c r="C566">
        <v>1</v>
      </c>
      <c r="D566">
        <v>0</v>
      </c>
      <c r="E566">
        <v>0</v>
      </c>
      <c r="F566">
        <v>27</v>
      </c>
      <c r="G566">
        <v>30.5</v>
      </c>
      <c r="H566">
        <v>0</v>
      </c>
      <c r="I566">
        <v>2494.0219999999999</v>
      </c>
      <c r="J566">
        <f t="shared" si="50"/>
        <v>49.940184220725499</v>
      </c>
      <c r="K566">
        <f t="shared" si="51"/>
        <v>13.561261589938828</v>
      </c>
      <c r="L566">
        <f t="shared" si="52"/>
        <v>7.8216519473718851</v>
      </c>
      <c r="M566" s="8">
        <f t="shared" si="53"/>
        <v>3525.6701509983723</v>
      </c>
      <c r="N566">
        <f t="shared" si="54"/>
        <v>1031.6481509983723</v>
      </c>
      <c r="O566" s="8">
        <f t="shared" si="55"/>
        <v>1064297.9074583605</v>
      </c>
      <c r="P566" s="8"/>
    </row>
    <row r="567" spans="1:16" x14ac:dyDescent="0.3">
      <c r="A567">
        <v>1</v>
      </c>
      <c r="B567">
        <v>0</v>
      </c>
      <c r="C567">
        <v>0</v>
      </c>
      <c r="D567">
        <v>1</v>
      </c>
      <c r="E567">
        <v>0</v>
      </c>
      <c r="F567">
        <v>50</v>
      </c>
      <c r="G567">
        <v>44.77</v>
      </c>
      <c r="H567">
        <v>1</v>
      </c>
      <c r="I567">
        <v>9058.7302999999993</v>
      </c>
      <c r="J567">
        <f t="shared" si="50"/>
        <v>95.177362329495139</v>
      </c>
      <c r="K567">
        <f t="shared" si="51"/>
        <v>20.845986073325417</v>
      </c>
      <c r="L567">
        <f t="shared" si="52"/>
        <v>9.1114842457281497</v>
      </c>
      <c r="M567" s="8">
        <f t="shared" si="53"/>
        <v>10174.853251505459</v>
      </c>
      <c r="N567">
        <f t="shared" si="54"/>
        <v>1116.1229515054602</v>
      </c>
      <c r="O567" s="8">
        <f t="shared" si="55"/>
        <v>1245730.4428772598</v>
      </c>
      <c r="P567" s="8"/>
    </row>
    <row r="568" spans="1:16" x14ac:dyDescent="0.3">
      <c r="A568">
        <v>0</v>
      </c>
      <c r="B568">
        <v>0</v>
      </c>
      <c r="C568">
        <v>0</v>
      </c>
      <c r="D568">
        <v>1</v>
      </c>
      <c r="E568">
        <v>0</v>
      </c>
      <c r="F568">
        <v>18</v>
      </c>
      <c r="G568">
        <v>32.119999999999997</v>
      </c>
      <c r="H568">
        <v>2</v>
      </c>
      <c r="I568">
        <v>2801.2588000000001</v>
      </c>
      <c r="J568">
        <f t="shared" si="50"/>
        <v>52.92691942669628</v>
      </c>
      <c r="K568">
        <f t="shared" si="51"/>
        <v>14.096709323789836</v>
      </c>
      <c r="L568">
        <f t="shared" si="52"/>
        <v>7.9378241665649103</v>
      </c>
      <c r="M568" s="8">
        <f t="shared" si="53"/>
        <v>3391.8944396871457</v>
      </c>
      <c r="N568">
        <f t="shared" si="54"/>
        <v>590.63563968714561</v>
      </c>
      <c r="O568" s="8">
        <f t="shared" si="55"/>
        <v>348850.45886864368</v>
      </c>
      <c r="P568" s="8"/>
    </row>
    <row r="569" spans="1:16" x14ac:dyDescent="0.3">
      <c r="A569">
        <v>0</v>
      </c>
      <c r="B569">
        <v>0</v>
      </c>
      <c r="C569">
        <v>0</v>
      </c>
      <c r="D569">
        <v>0</v>
      </c>
      <c r="E569">
        <v>1</v>
      </c>
      <c r="F569">
        <v>19</v>
      </c>
      <c r="G569">
        <v>30.495000000000001</v>
      </c>
      <c r="H569">
        <v>0</v>
      </c>
      <c r="I569">
        <v>2128.4310500000001</v>
      </c>
      <c r="J569">
        <f t="shared" si="50"/>
        <v>46.134922239015424</v>
      </c>
      <c r="K569">
        <f t="shared" si="51"/>
        <v>12.863323601774189</v>
      </c>
      <c r="L569">
        <f t="shared" si="52"/>
        <v>7.6631403910390334</v>
      </c>
      <c r="M569" s="8">
        <f t="shared" si="53"/>
        <v>3076.9278134696292</v>
      </c>
      <c r="N569">
        <f t="shared" si="54"/>
        <v>948.49676346962906</v>
      </c>
      <c r="O569" s="8">
        <f t="shared" si="55"/>
        <v>899646.1103123615</v>
      </c>
      <c r="P569" s="8"/>
    </row>
    <row r="570" spans="1:16" x14ac:dyDescent="0.3">
      <c r="A570">
        <v>0</v>
      </c>
      <c r="B570">
        <v>0</v>
      </c>
      <c r="C570">
        <v>0</v>
      </c>
      <c r="D570">
        <v>0</v>
      </c>
      <c r="E570">
        <v>1</v>
      </c>
      <c r="F570">
        <v>38</v>
      </c>
      <c r="G570">
        <v>40.564999999999998</v>
      </c>
      <c r="H570">
        <v>1</v>
      </c>
      <c r="I570">
        <v>6373.55735</v>
      </c>
      <c r="J570">
        <f t="shared" si="50"/>
        <v>79.83456237745655</v>
      </c>
      <c r="K570">
        <f t="shared" si="51"/>
        <v>18.540750056835609</v>
      </c>
      <c r="L570">
        <f t="shared" si="52"/>
        <v>8.7599130463781467</v>
      </c>
      <c r="M570" s="8">
        <f t="shared" si="53"/>
        <v>7519.6840280746046</v>
      </c>
      <c r="N570">
        <f t="shared" si="54"/>
        <v>1146.1266780746046</v>
      </c>
      <c r="O570" s="8">
        <f t="shared" si="55"/>
        <v>1313606.3621943283</v>
      </c>
      <c r="P570" s="8"/>
    </row>
    <row r="571" spans="1:16" x14ac:dyDescent="0.3">
      <c r="A571">
        <v>1</v>
      </c>
      <c r="B571">
        <v>0</v>
      </c>
      <c r="C571">
        <v>0</v>
      </c>
      <c r="D571">
        <v>0</v>
      </c>
      <c r="E571">
        <v>1</v>
      </c>
      <c r="F571">
        <v>41</v>
      </c>
      <c r="G571">
        <v>30.59</v>
      </c>
      <c r="H571">
        <v>2</v>
      </c>
      <c r="I571">
        <v>7256.7231000000002</v>
      </c>
      <c r="J571">
        <f t="shared" si="50"/>
        <v>85.186402083900688</v>
      </c>
      <c r="K571">
        <f t="shared" si="51"/>
        <v>19.36036395039568</v>
      </c>
      <c r="L571">
        <f t="shared" si="52"/>
        <v>8.8896836422872489</v>
      </c>
      <c r="M571" s="8">
        <f t="shared" si="53"/>
        <v>7495.4456449502795</v>
      </c>
      <c r="N571">
        <f t="shared" si="54"/>
        <v>238.72254495027937</v>
      </c>
      <c r="O571" s="8">
        <f t="shared" si="55"/>
        <v>56988.453467538158</v>
      </c>
      <c r="P571" s="8"/>
    </row>
    <row r="572" spans="1:16" x14ac:dyDescent="0.3">
      <c r="A572">
        <v>0</v>
      </c>
      <c r="B572">
        <v>0</v>
      </c>
      <c r="C572">
        <v>1</v>
      </c>
      <c r="D572">
        <v>0</v>
      </c>
      <c r="E572">
        <v>0</v>
      </c>
      <c r="F572">
        <v>49</v>
      </c>
      <c r="G572">
        <v>31.9</v>
      </c>
      <c r="H572">
        <v>5</v>
      </c>
      <c r="I572">
        <v>11552.904</v>
      </c>
      <c r="J572">
        <f t="shared" si="50"/>
        <v>107.48443608262548</v>
      </c>
      <c r="K572">
        <f t="shared" si="51"/>
        <v>22.606346926491657</v>
      </c>
      <c r="L572">
        <f t="shared" si="52"/>
        <v>9.3546921129185012</v>
      </c>
      <c r="M572" s="8">
        <f t="shared" si="53"/>
        <v>13794.804868590625</v>
      </c>
      <c r="N572">
        <f t="shared" si="54"/>
        <v>2241.9008685906247</v>
      </c>
      <c r="O572" s="8">
        <f t="shared" si="55"/>
        <v>5026119.504587397</v>
      </c>
      <c r="P572" s="8"/>
    </row>
    <row r="573" spans="1:16" x14ac:dyDescent="0.3">
      <c r="A573">
        <v>1</v>
      </c>
      <c r="B573">
        <v>1</v>
      </c>
      <c r="C573">
        <v>0</v>
      </c>
      <c r="D573">
        <v>0</v>
      </c>
      <c r="E573">
        <v>1</v>
      </c>
      <c r="F573">
        <v>48</v>
      </c>
      <c r="G573">
        <v>40.564999999999998</v>
      </c>
      <c r="H573">
        <v>2</v>
      </c>
      <c r="I573">
        <v>45702.022349999999</v>
      </c>
      <c r="J573">
        <f t="shared" si="50"/>
        <v>213.78031328913335</v>
      </c>
      <c r="K573">
        <f t="shared" si="51"/>
        <v>35.752943790713481</v>
      </c>
      <c r="L573">
        <f t="shared" si="52"/>
        <v>10.729897828638402</v>
      </c>
      <c r="M573" s="8">
        <f t="shared" si="53"/>
        <v>51630.04213892312</v>
      </c>
      <c r="N573">
        <f t="shared" si="54"/>
        <v>5928.0197889231204</v>
      </c>
      <c r="O573" s="8">
        <f t="shared" si="55"/>
        <v>35141418.617864117</v>
      </c>
      <c r="P573" s="8"/>
    </row>
    <row r="574" spans="1:16" x14ac:dyDescent="0.3">
      <c r="A574">
        <v>0</v>
      </c>
      <c r="B574">
        <v>0</v>
      </c>
      <c r="C574">
        <v>1</v>
      </c>
      <c r="D574">
        <v>0</v>
      </c>
      <c r="E574">
        <v>0</v>
      </c>
      <c r="F574">
        <v>31</v>
      </c>
      <c r="G574">
        <v>29.1</v>
      </c>
      <c r="H574">
        <v>0</v>
      </c>
      <c r="I574">
        <v>3761.2919999999999</v>
      </c>
      <c r="J574">
        <f t="shared" si="50"/>
        <v>61.329373060549052</v>
      </c>
      <c r="K574">
        <f t="shared" si="51"/>
        <v>15.551741067722334</v>
      </c>
      <c r="L574">
        <f t="shared" si="52"/>
        <v>8.2325177943824084</v>
      </c>
      <c r="M574" s="8">
        <f t="shared" si="53"/>
        <v>4284.8638868127628</v>
      </c>
      <c r="N574">
        <f t="shared" si="54"/>
        <v>523.57188681276284</v>
      </c>
      <c r="O574" s="8">
        <f t="shared" si="55"/>
        <v>274127.52066067653</v>
      </c>
      <c r="P574" s="8"/>
    </row>
    <row r="575" spans="1:16" x14ac:dyDescent="0.3">
      <c r="A575">
        <v>0</v>
      </c>
      <c r="B575">
        <v>0</v>
      </c>
      <c r="C575">
        <v>0</v>
      </c>
      <c r="D575">
        <v>1</v>
      </c>
      <c r="E575">
        <v>0</v>
      </c>
      <c r="F575">
        <v>18</v>
      </c>
      <c r="G575">
        <v>37.29</v>
      </c>
      <c r="H575">
        <v>1</v>
      </c>
      <c r="I575">
        <v>2219.4450999999999</v>
      </c>
      <c r="J575">
        <f t="shared" si="50"/>
        <v>47.110987041241238</v>
      </c>
      <c r="K575">
        <f t="shared" si="51"/>
        <v>13.044120504881848</v>
      </c>
      <c r="L575">
        <f t="shared" si="52"/>
        <v>7.7050124886674238</v>
      </c>
      <c r="M575" s="8">
        <f t="shared" si="53"/>
        <v>3282.7437504716995</v>
      </c>
      <c r="N575">
        <f t="shared" si="54"/>
        <v>1063.2986504716996</v>
      </c>
      <c r="O575" s="8">
        <f t="shared" si="55"/>
        <v>1130604.0200949376</v>
      </c>
      <c r="P575" s="8"/>
    </row>
    <row r="576" spans="1:16" x14ac:dyDescent="0.3">
      <c r="A576">
        <v>0</v>
      </c>
      <c r="B576">
        <v>0</v>
      </c>
      <c r="C576">
        <v>0</v>
      </c>
      <c r="D576">
        <v>1</v>
      </c>
      <c r="E576">
        <v>0</v>
      </c>
      <c r="F576">
        <v>30</v>
      </c>
      <c r="G576">
        <v>43.12</v>
      </c>
      <c r="H576">
        <v>2</v>
      </c>
      <c r="I576">
        <v>4753.6368000000002</v>
      </c>
      <c r="J576">
        <f t="shared" si="50"/>
        <v>68.946622832449165</v>
      </c>
      <c r="K576">
        <f t="shared" si="51"/>
        <v>16.814166056109517</v>
      </c>
      <c r="L576">
        <f t="shared" si="52"/>
        <v>8.4666652461795557</v>
      </c>
      <c r="M576" s="8">
        <f t="shared" si="53"/>
        <v>5950.595707387859</v>
      </c>
      <c r="N576">
        <f t="shared" si="54"/>
        <v>1196.9589073878587</v>
      </c>
      <c r="O576" s="8">
        <f t="shared" si="55"/>
        <v>1432710.6259751366</v>
      </c>
      <c r="P576" s="8"/>
    </row>
    <row r="577" spans="1:16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62</v>
      </c>
      <c r="G577">
        <v>36.86</v>
      </c>
      <c r="H577">
        <v>1</v>
      </c>
      <c r="I577">
        <v>31620.001059999999</v>
      </c>
      <c r="J577">
        <f t="shared" si="50"/>
        <v>177.82013682370172</v>
      </c>
      <c r="K577">
        <f t="shared" si="51"/>
        <v>31.62185139405339</v>
      </c>
      <c r="L577">
        <f t="shared" si="52"/>
        <v>10.361545144286548</v>
      </c>
      <c r="M577" s="8">
        <f t="shared" si="53"/>
        <v>17491.540039666295</v>
      </c>
      <c r="N577">
        <f t="shared" si="54"/>
        <v>14128.461020333703</v>
      </c>
      <c r="O577" s="8">
        <f t="shared" si="55"/>
        <v>199613410.80308887</v>
      </c>
      <c r="P577" s="8"/>
    </row>
    <row r="578" spans="1:16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57</v>
      </c>
      <c r="G578">
        <v>34.295000000000002</v>
      </c>
      <c r="H578">
        <v>2</v>
      </c>
      <c r="I578">
        <v>13224.057049999999</v>
      </c>
      <c r="J578">
        <f t="shared" si="50"/>
        <v>114.99590014430949</v>
      </c>
      <c r="K578">
        <f t="shared" si="51"/>
        <v>23.647663564819759</v>
      </c>
      <c r="L578">
        <f t="shared" si="52"/>
        <v>9.4897929536173855</v>
      </c>
      <c r="M578" s="8">
        <f t="shared" si="53"/>
        <v>15742.429189775816</v>
      </c>
      <c r="N578">
        <f t="shared" si="54"/>
        <v>2518.3721397758163</v>
      </c>
      <c r="O578" s="8">
        <f t="shared" si="55"/>
        <v>6342198.2343990235</v>
      </c>
      <c r="P578" s="8"/>
    </row>
    <row r="579" spans="1:16" x14ac:dyDescent="0.3">
      <c r="A579">
        <v>0</v>
      </c>
      <c r="B579">
        <v>0</v>
      </c>
      <c r="C579">
        <v>0</v>
      </c>
      <c r="D579">
        <v>0</v>
      </c>
      <c r="E579">
        <v>1</v>
      </c>
      <c r="F579">
        <v>58</v>
      </c>
      <c r="G579">
        <v>27.17</v>
      </c>
      <c r="H579">
        <v>0</v>
      </c>
      <c r="I579">
        <v>12222.898300000001</v>
      </c>
      <c r="J579">
        <f t="shared" si="50"/>
        <v>110.55721731302756</v>
      </c>
      <c r="K579">
        <f t="shared" si="51"/>
        <v>23.035168817986285</v>
      </c>
      <c r="L579">
        <f t="shared" si="52"/>
        <v>9.4110663813630353</v>
      </c>
      <c r="M579" s="8">
        <f t="shared" si="53"/>
        <v>11337.823302055731</v>
      </c>
      <c r="N579">
        <f t="shared" si="54"/>
        <v>885.07499794426985</v>
      </c>
      <c r="O579" s="8">
        <f t="shared" si="55"/>
        <v>783357.75198604923</v>
      </c>
      <c r="P579" s="8"/>
    </row>
    <row r="580" spans="1:16" x14ac:dyDescent="0.3">
      <c r="A580">
        <v>1</v>
      </c>
      <c r="B580">
        <v>0</v>
      </c>
      <c r="C580">
        <v>0</v>
      </c>
      <c r="D580">
        <v>1</v>
      </c>
      <c r="E580">
        <v>0</v>
      </c>
      <c r="F580">
        <v>22</v>
      </c>
      <c r="G580">
        <v>26.84</v>
      </c>
      <c r="H580">
        <v>0</v>
      </c>
      <c r="I580">
        <v>1664.9996000000001</v>
      </c>
      <c r="J580">
        <f t="shared" si="50"/>
        <v>40.804406624775226</v>
      </c>
      <c r="K580">
        <f t="shared" si="51"/>
        <v>11.852356644057149</v>
      </c>
      <c r="L580">
        <f t="shared" si="52"/>
        <v>7.417580162174275</v>
      </c>
      <c r="M580" s="8">
        <f t="shared" si="53"/>
        <v>2745.5075394668561</v>
      </c>
      <c r="N580">
        <f t="shared" si="54"/>
        <v>1080.507939466856</v>
      </c>
      <c r="O580" s="8">
        <f t="shared" si="55"/>
        <v>1167497.407250911</v>
      </c>
      <c r="P580" s="8"/>
    </row>
    <row r="581" spans="1:16" x14ac:dyDescent="0.3">
      <c r="A581">
        <v>0</v>
      </c>
      <c r="B581">
        <v>1</v>
      </c>
      <c r="C581">
        <v>0</v>
      </c>
      <c r="D581">
        <v>0</v>
      </c>
      <c r="E581">
        <v>0</v>
      </c>
      <c r="F581">
        <v>31</v>
      </c>
      <c r="G581">
        <v>38.094999999999999</v>
      </c>
      <c r="H581">
        <v>1</v>
      </c>
      <c r="I581">
        <v>58571.074480000003</v>
      </c>
      <c r="J581">
        <f t="shared" ref="J581:J644" si="56">I581^(1/2)</f>
        <v>242.01461625282056</v>
      </c>
      <c r="K581">
        <f t="shared" ref="K581:K644" si="57">I581^(1/3)</f>
        <v>38.835395323265551</v>
      </c>
      <c r="L581">
        <f t="shared" ref="L581:L644" si="58">LN(I581)</f>
        <v>10.977996244143489</v>
      </c>
      <c r="M581" s="8">
        <f t="shared" ref="M581:M644" si="59">EXP(SUMPRODUCT(A$2:H$2, A581:H581) +$R$54)</f>
        <v>28804.371770742178</v>
      </c>
      <c r="N581">
        <f t="shared" ref="N581:N644" si="60">ABS(M581-I581)</f>
        <v>29766.702709257825</v>
      </c>
      <c r="O581" s="8">
        <f t="shared" ref="O581:O644" si="61">(M581-I581)^2</f>
        <v>886056590.18133712</v>
      </c>
      <c r="P581" s="8"/>
    </row>
    <row r="582" spans="1:16" x14ac:dyDescent="0.3">
      <c r="A582">
        <v>1</v>
      </c>
      <c r="B582">
        <v>0</v>
      </c>
      <c r="C582">
        <v>1</v>
      </c>
      <c r="D582">
        <v>0</v>
      </c>
      <c r="E582">
        <v>0</v>
      </c>
      <c r="F582">
        <v>52</v>
      </c>
      <c r="G582">
        <v>30.2</v>
      </c>
      <c r="H582">
        <v>1</v>
      </c>
      <c r="I582">
        <v>9724.5300000000007</v>
      </c>
      <c r="J582">
        <f t="shared" si="56"/>
        <v>98.613031593192588</v>
      </c>
      <c r="K582">
        <f t="shared" si="57"/>
        <v>21.344674687888613</v>
      </c>
      <c r="L582">
        <f t="shared" si="58"/>
        <v>9.1824068382699178</v>
      </c>
      <c r="M582" s="8">
        <f t="shared" si="59"/>
        <v>9229.9713729147534</v>
      </c>
      <c r="N582">
        <f t="shared" si="60"/>
        <v>494.55862708524728</v>
      </c>
      <c r="O582" s="8">
        <f t="shared" si="61"/>
        <v>244588.23562444467</v>
      </c>
      <c r="P582" s="8"/>
    </row>
    <row r="583" spans="1:16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25</v>
      </c>
      <c r="G583">
        <v>23.465</v>
      </c>
      <c r="H583">
        <v>0</v>
      </c>
      <c r="I583">
        <v>3206.4913499999998</v>
      </c>
      <c r="J583">
        <f t="shared" si="56"/>
        <v>56.625889396988725</v>
      </c>
      <c r="K583">
        <f t="shared" si="57"/>
        <v>14.746083571901519</v>
      </c>
      <c r="L583">
        <f t="shared" si="58"/>
        <v>8.072932580939872</v>
      </c>
      <c r="M583" s="8">
        <f t="shared" si="59"/>
        <v>3673.6438314240995</v>
      </c>
      <c r="N583">
        <f t="shared" si="60"/>
        <v>467.15248142409973</v>
      </c>
      <c r="O583" s="8">
        <f t="shared" si="61"/>
        <v>218231.44090069385</v>
      </c>
      <c r="P583" s="8"/>
    </row>
    <row r="584" spans="1:16" x14ac:dyDescent="0.3">
      <c r="A584">
        <v>1</v>
      </c>
      <c r="B584">
        <v>0</v>
      </c>
      <c r="C584">
        <v>0</v>
      </c>
      <c r="D584">
        <v>0</v>
      </c>
      <c r="E584">
        <v>0</v>
      </c>
      <c r="F584">
        <v>59</v>
      </c>
      <c r="G584">
        <v>25.46</v>
      </c>
      <c r="H584">
        <v>1</v>
      </c>
      <c r="I584">
        <v>12913.992399999999</v>
      </c>
      <c r="J584">
        <f t="shared" si="56"/>
        <v>113.63974832777481</v>
      </c>
      <c r="K584">
        <f t="shared" si="57"/>
        <v>23.461377572556927</v>
      </c>
      <c r="L584">
        <f t="shared" si="58"/>
        <v>9.466066684677644</v>
      </c>
      <c r="M584" s="8">
        <f t="shared" si="59"/>
        <v>12554.548030826401</v>
      </c>
      <c r="N584">
        <f t="shared" si="60"/>
        <v>359.44436917359781</v>
      </c>
      <c r="O584" s="8">
        <f t="shared" si="61"/>
        <v>129200.25453060567</v>
      </c>
      <c r="P584" s="8"/>
    </row>
    <row r="585" spans="1:16" x14ac:dyDescent="0.3">
      <c r="A585">
        <v>1</v>
      </c>
      <c r="B585">
        <v>0</v>
      </c>
      <c r="C585">
        <v>0</v>
      </c>
      <c r="D585">
        <v>0</v>
      </c>
      <c r="E585">
        <v>1</v>
      </c>
      <c r="F585">
        <v>19</v>
      </c>
      <c r="G585">
        <v>30.59</v>
      </c>
      <c r="H585">
        <v>0</v>
      </c>
      <c r="I585">
        <v>1639.5631000000001</v>
      </c>
      <c r="J585">
        <f t="shared" si="56"/>
        <v>40.491518865066055</v>
      </c>
      <c r="K585">
        <f t="shared" si="57"/>
        <v>11.791689782294055</v>
      </c>
      <c r="L585">
        <f t="shared" si="58"/>
        <v>7.4021850828877866</v>
      </c>
      <c r="M585" s="8">
        <f t="shared" si="59"/>
        <v>2857.0390745873078</v>
      </c>
      <c r="N585">
        <f t="shared" si="60"/>
        <v>1217.4759745873077</v>
      </c>
      <c r="O585" s="8">
        <f t="shared" si="61"/>
        <v>1482247.7486973149</v>
      </c>
      <c r="P585" s="8"/>
    </row>
    <row r="586" spans="1:16" x14ac:dyDescent="0.3">
      <c r="A586">
        <v>1</v>
      </c>
      <c r="B586">
        <v>0</v>
      </c>
      <c r="C586">
        <v>0</v>
      </c>
      <c r="D586">
        <v>1</v>
      </c>
      <c r="E586">
        <v>0</v>
      </c>
      <c r="F586">
        <v>39</v>
      </c>
      <c r="G586">
        <v>45.43</v>
      </c>
      <c r="H586">
        <v>2</v>
      </c>
      <c r="I586">
        <v>6356.2707</v>
      </c>
      <c r="J586">
        <f t="shared" si="56"/>
        <v>79.726223414884018</v>
      </c>
      <c r="K586">
        <f t="shared" si="57"/>
        <v>18.523972526293136</v>
      </c>
      <c r="L586">
        <f t="shared" si="58"/>
        <v>8.7571971164287348</v>
      </c>
      <c r="M586" s="8">
        <f t="shared" si="59"/>
        <v>7769.4975310776235</v>
      </c>
      <c r="N586">
        <f t="shared" si="60"/>
        <v>1413.2268310776235</v>
      </c>
      <c r="O586" s="8">
        <f t="shared" si="61"/>
        <v>1997210.0760777018</v>
      </c>
      <c r="P586" s="8"/>
    </row>
    <row r="587" spans="1:16" x14ac:dyDescent="0.3">
      <c r="A587">
        <v>0</v>
      </c>
      <c r="B587">
        <v>0</v>
      </c>
      <c r="C587">
        <v>0</v>
      </c>
      <c r="D587">
        <v>1</v>
      </c>
      <c r="E587">
        <v>0</v>
      </c>
      <c r="F587">
        <v>32</v>
      </c>
      <c r="G587">
        <v>23.65</v>
      </c>
      <c r="H587">
        <v>1</v>
      </c>
      <c r="I587">
        <v>17626.239509999999</v>
      </c>
      <c r="J587">
        <f t="shared" si="56"/>
        <v>132.76384865617598</v>
      </c>
      <c r="K587">
        <f t="shared" si="57"/>
        <v>26.024749367557725</v>
      </c>
      <c r="L587">
        <f t="shared" si="58"/>
        <v>9.777143952016166</v>
      </c>
      <c r="M587" s="8">
        <f t="shared" si="59"/>
        <v>4438.8261793524989</v>
      </c>
      <c r="N587">
        <f t="shared" si="60"/>
        <v>13187.413330647501</v>
      </c>
      <c r="O587" s="8">
        <f t="shared" si="61"/>
        <v>173907870.35333943</v>
      </c>
      <c r="P587" s="8"/>
    </row>
    <row r="588" spans="1:16" x14ac:dyDescent="0.3">
      <c r="A588">
        <v>1</v>
      </c>
      <c r="B588">
        <v>0</v>
      </c>
      <c r="C588">
        <v>1</v>
      </c>
      <c r="D588">
        <v>0</v>
      </c>
      <c r="E588">
        <v>0</v>
      </c>
      <c r="F588">
        <v>19</v>
      </c>
      <c r="G588">
        <v>20.7</v>
      </c>
      <c r="H588">
        <v>0</v>
      </c>
      <c r="I588">
        <v>1242.816</v>
      </c>
      <c r="J588">
        <f t="shared" si="56"/>
        <v>35.253595561304095</v>
      </c>
      <c r="K588">
        <f t="shared" si="57"/>
        <v>10.751497177449341</v>
      </c>
      <c r="L588">
        <f t="shared" si="58"/>
        <v>7.1251350515911547</v>
      </c>
      <c r="M588" s="8">
        <f t="shared" si="59"/>
        <v>2345.1377565883481</v>
      </c>
      <c r="N588">
        <f t="shared" si="60"/>
        <v>1102.3217565883481</v>
      </c>
      <c r="O588" s="8">
        <f t="shared" si="61"/>
        <v>1215113.2550480212</v>
      </c>
      <c r="P588" s="8"/>
    </row>
    <row r="589" spans="1:16" x14ac:dyDescent="0.3">
      <c r="A589">
        <v>0</v>
      </c>
      <c r="B589">
        <v>0</v>
      </c>
      <c r="C589">
        <v>0</v>
      </c>
      <c r="D589">
        <v>1</v>
      </c>
      <c r="E589">
        <v>0</v>
      </c>
      <c r="F589">
        <v>33</v>
      </c>
      <c r="G589">
        <v>28.27</v>
      </c>
      <c r="H589">
        <v>1</v>
      </c>
      <c r="I589">
        <v>4779.6022999999996</v>
      </c>
      <c r="J589">
        <f t="shared" si="56"/>
        <v>69.134667859186251</v>
      </c>
      <c r="K589">
        <f t="shared" si="57"/>
        <v>16.844724814532764</v>
      </c>
      <c r="L589">
        <f t="shared" si="58"/>
        <v>8.4721126211872999</v>
      </c>
      <c r="M589" s="8">
        <f t="shared" si="59"/>
        <v>4887.9025690883236</v>
      </c>
      <c r="N589">
        <f t="shared" si="60"/>
        <v>108.30026908832406</v>
      </c>
      <c r="O589" s="8">
        <f t="shared" si="61"/>
        <v>11728.948284603399</v>
      </c>
      <c r="P589" s="8"/>
    </row>
    <row r="590" spans="1:16" x14ac:dyDescent="0.3">
      <c r="A590">
        <v>1</v>
      </c>
      <c r="B590">
        <v>0</v>
      </c>
      <c r="C590">
        <v>0</v>
      </c>
      <c r="D590">
        <v>0</v>
      </c>
      <c r="E590">
        <v>0</v>
      </c>
      <c r="F590">
        <v>21</v>
      </c>
      <c r="G590">
        <v>20.234999999999999</v>
      </c>
      <c r="H590">
        <v>3</v>
      </c>
      <c r="I590">
        <v>3861.2096499999998</v>
      </c>
      <c r="J590">
        <f t="shared" si="56"/>
        <v>62.138632508287465</v>
      </c>
      <c r="K590">
        <f t="shared" si="57"/>
        <v>15.68824853917274</v>
      </c>
      <c r="L590">
        <f t="shared" si="58"/>
        <v>8.2587357941943758</v>
      </c>
      <c r="M590" s="8">
        <f t="shared" si="59"/>
        <v>3856.6961642982087</v>
      </c>
      <c r="N590">
        <f t="shared" si="60"/>
        <v>4.513485701791069</v>
      </c>
      <c r="O590" s="8">
        <f t="shared" si="61"/>
        <v>20.371553180272418</v>
      </c>
      <c r="P590" s="8"/>
    </row>
    <row r="591" spans="1:16" x14ac:dyDescent="0.3">
      <c r="A591">
        <v>0</v>
      </c>
      <c r="B591">
        <v>1</v>
      </c>
      <c r="C591">
        <v>0</v>
      </c>
      <c r="D591">
        <v>0</v>
      </c>
      <c r="E591">
        <v>1</v>
      </c>
      <c r="F591">
        <v>34</v>
      </c>
      <c r="G591">
        <v>30.21</v>
      </c>
      <c r="H591">
        <v>1</v>
      </c>
      <c r="I591">
        <v>43943.876100000001</v>
      </c>
      <c r="J591">
        <f t="shared" si="56"/>
        <v>209.62794684869669</v>
      </c>
      <c r="K591">
        <f t="shared" si="57"/>
        <v>35.288466594112855</v>
      </c>
      <c r="L591">
        <f t="shared" si="58"/>
        <v>10.69066855552094</v>
      </c>
      <c r="M591" s="8">
        <f t="shared" si="59"/>
        <v>26978.062991901359</v>
      </c>
      <c r="N591">
        <f t="shared" si="60"/>
        <v>16965.813108098642</v>
      </c>
      <c r="O591" s="8">
        <f t="shared" si="61"/>
        <v>287838814.41893172</v>
      </c>
      <c r="P591" s="8"/>
    </row>
    <row r="592" spans="1:16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61</v>
      </c>
      <c r="G592">
        <v>35.909999999999997</v>
      </c>
      <c r="H592">
        <v>0</v>
      </c>
      <c r="I592">
        <v>13635.6379</v>
      </c>
      <c r="J592">
        <f t="shared" si="56"/>
        <v>116.77173416542207</v>
      </c>
      <c r="K592">
        <f t="shared" si="57"/>
        <v>23.890495278151921</v>
      </c>
      <c r="L592">
        <f t="shared" si="58"/>
        <v>9.5204420781970853</v>
      </c>
      <c r="M592" s="8">
        <f t="shared" si="59"/>
        <v>15067.992122906939</v>
      </c>
      <c r="N592">
        <f t="shared" si="60"/>
        <v>1432.354222906939</v>
      </c>
      <c r="O592" s="8">
        <f t="shared" si="61"/>
        <v>2051638.619879341</v>
      </c>
      <c r="P592" s="8"/>
    </row>
    <row r="593" spans="1:16" x14ac:dyDescent="0.3">
      <c r="A593">
        <v>0</v>
      </c>
      <c r="B593">
        <v>0</v>
      </c>
      <c r="C593">
        <v>0</v>
      </c>
      <c r="D593">
        <v>1</v>
      </c>
      <c r="E593">
        <v>0</v>
      </c>
      <c r="F593">
        <v>38</v>
      </c>
      <c r="G593">
        <v>30.69</v>
      </c>
      <c r="H593">
        <v>1</v>
      </c>
      <c r="I593">
        <v>5976.8311000000003</v>
      </c>
      <c r="J593">
        <f t="shared" si="56"/>
        <v>77.309967662650081</v>
      </c>
      <c r="K593">
        <f t="shared" si="57"/>
        <v>18.147786488198538</v>
      </c>
      <c r="L593">
        <f t="shared" si="58"/>
        <v>8.6956457901014073</v>
      </c>
      <c r="M593" s="8">
        <f t="shared" si="59"/>
        <v>6001.6747942416041</v>
      </c>
      <c r="N593">
        <f t="shared" si="60"/>
        <v>24.843694241603771</v>
      </c>
      <c r="O593" s="8">
        <f t="shared" si="61"/>
        <v>617.20914357029642</v>
      </c>
      <c r="P593" s="8"/>
    </row>
    <row r="594" spans="1:16" x14ac:dyDescent="0.3">
      <c r="A594">
        <v>0</v>
      </c>
      <c r="B594">
        <v>0</v>
      </c>
      <c r="C594">
        <v>1</v>
      </c>
      <c r="D594">
        <v>0</v>
      </c>
      <c r="E594">
        <v>0</v>
      </c>
      <c r="F594">
        <v>58</v>
      </c>
      <c r="G594">
        <v>29</v>
      </c>
      <c r="H594">
        <v>0</v>
      </c>
      <c r="I594">
        <v>11842.441999999999</v>
      </c>
      <c r="J594">
        <f t="shared" si="56"/>
        <v>108.8229847045191</v>
      </c>
      <c r="K594">
        <f t="shared" si="57"/>
        <v>22.793643708788636</v>
      </c>
      <c r="L594">
        <f t="shared" si="58"/>
        <v>9.3794451371713894</v>
      </c>
      <c r="M594" s="8">
        <f t="shared" si="59"/>
        <v>10885.760930599563</v>
      </c>
      <c r="N594">
        <f t="shared" si="60"/>
        <v>956.68106940043617</v>
      </c>
      <c r="O594" s="8">
        <f t="shared" si="61"/>
        <v>915238.66854916222</v>
      </c>
      <c r="P594" s="8"/>
    </row>
    <row r="595" spans="1:16" x14ac:dyDescent="0.3">
      <c r="A595">
        <v>1</v>
      </c>
      <c r="B595">
        <v>0</v>
      </c>
      <c r="C595">
        <v>0</v>
      </c>
      <c r="D595">
        <v>0</v>
      </c>
      <c r="E595">
        <v>1</v>
      </c>
      <c r="F595">
        <v>47</v>
      </c>
      <c r="G595">
        <v>19.57</v>
      </c>
      <c r="H595">
        <v>1</v>
      </c>
      <c r="I595">
        <v>8428.0692999999992</v>
      </c>
      <c r="J595">
        <f t="shared" si="56"/>
        <v>91.80451677341371</v>
      </c>
      <c r="K595">
        <f t="shared" si="57"/>
        <v>20.350544449933736</v>
      </c>
      <c r="L595">
        <f t="shared" si="58"/>
        <v>9.0393229974816371</v>
      </c>
      <c r="M595" s="8">
        <f t="shared" si="59"/>
        <v>7188.8990452075532</v>
      </c>
      <c r="N595">
        <f t="shared" si="60"/>
        <v>1239.170254792446</v>
      </c>
      <c r="O595" s="8">
        <f t="shared" si="61"/>
        <v>1535542.9203623757</v>
      </c>
      <c r="P595" s="8"/>
    </row>
    <row r="596" spans="1:16" x14ac:dyDescent="0.3">
      <c r="A596">
        <v>1</v>
      </c>
      <c r="B596">
        <v>0</v>
      </c>
      <c r="C596">
        <v>0</v>
      </c>
      <c r="D596">
        <v>1</v>
      </c>
      <c r="E596">
        <v>0</v>
      </c>
      <c r="F596">
        <v>20</v>
      </c>
      <c r="G596">
        <v>31.13</v>
      </c>
      <c r="H596">
        <v>2</v>
      </c>
      <c r="I596">
        <v>2566.4706999999999</v>
      </c>
      <c r="J596">
        <f t="shared" si="56"/>
        <v>50.660346425976989</v>
      </c>
      <c r="K596">
        <f t="shared" si="57"/>
        <v>13.691323648361751</v>
      </c>
      <c r="L596">
        <f t="shared" si="58"/>
        <v>7.850286965609456</v>
      </c>
      <c r="M596" s="8">
        <f t="shared" si="59"/>
        <v>3326.4123784560775</v>
      </c>
      <c r="N596">
        <f t="shared" si="60"/>
        <v>759.94167845607763</v>
      </c>
      <c r="O596" s="8">
        <f t="shared" si="61"/>
        <v>577511.35465464042</v>
      </c>
      <c r="P596" s="8"/>
    </row>
    <row r="597" spans="1:16" x14ac:dyDescent="0.3">
      <c r="A597">
        <v>0</v>
      </c>
      <c r="B597">
        <v>1</v>
      </c>
      <c r="C597">
        <v>0</v>
      </c>
      <c r="D597">
        <v>0</v>
      </c>
      <c r="E597">
        <v>0</v>
      </c>
      <c r="F597">
        <v>21</v>
      </c>
      <c r="G597">
        <v>21.85</v>
      </c>
      <c r="H597">
        <v>1</v>
      </c>
      <c r="I597">
        <v>15359.104499999999</v>
      </c>
      <c r="J597">
        <f t="shared" si="56"/>
        <v>123.93185425870138</v>
      </c>
      <c r="K597">
        <f t="shared" si="57"/>
        <v>24.857376960688971</v>
      </c>
      <c r="L597">
        <f t="shared" si="58"/>
        <v>9.6394637042208569</v>
      </c>
      <c r="M597" s="8">
        <f t="shared" si="59"/>
        <v>16402.549379508546</v>
      </c>
      <c r="N597">
        <f t="shared" si="60"/>
        <v>1043.4448795085464</v>
      </c>
      <c r="O597" s="8">
        <f t="shared" si="61"/>
        <v>1088777.2165726048</v>
      </c>
      <c r="P597" s="8"/>
    </row>
    <row r="598" spans="1:16" x14ac:dyDescent="0.3">
      <c r="A598">
        <v>1</v>
      </c>
      <c r="B598">
        <v>0</v>
      </c>
      <c r="C598">
        <v>0</v>
      </c>
      <c r="D598">
        <v>1</v>
      </c>
      <c r="E598">
        <v>0</v>
      </c>
      <c r="F598">
        <v>41</v>
      </c>
      <c r="G598">
        <v>40.26</v>
      </c>
      <c r="H598">
        <v>0</v>
      </c>
      <c r="I598">
        <v>5709.1643999999997</v>
      </c>
      <c r="J598">
        <f t="shared" si="56"/>
        <v>75.559012698684725</v>
      </c>
      <c r="K598">
        <f t="shared" si="57"/>
        <v>17.872728151126832</v>
      </c>
      <c r="L598">
        <f t="shared" si="58"/>
        <v>8.6498279521865324</v>
      </c>
      <c r="M598" s="8">
        <f t="shared" si="59"/>
        <v>6337.6449784142578</v>
      </c>
      <c r="N598">
        <f t="shared" si="60"/>
        <v>628.48057841425816</v>
      </c>
      <c r="O598" s="8">
        <f t="shared" si="61"/>
        <v>394987.83744392049</v>
      </c>
      <c r="P598" s="8"/>
    </row>
    <row r="599" spans="1:16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46</v>
      </c>
      <c r="G599">
        <v>33.725000000000001</v>
      </c>
      <c r="H599">
        <v>1</v>
      </c>
      <c r="I599">
        <v>8823.9857499999998</v>
      </c>
      <c r="J599">
        <f t="shared" si="56"/>
        <v>93.936072677113771</v>
      </c>
      <c r="K599">
        <f t="shared" si="57"/>
        <v>20.664342878100065</v>
      </c>
      <c r="L599">
        <f t="shared" si="58"/>
        <v>9.0852289460181623</v>
      </c>
      <c r="M599" s="8">
        <f t="shared" si="59"/>
        <v>9645.3990568764457</v>
      </c>
      <c r="N599">
        <f t="shared" si="60"/>
        <v>821.41330687644586</v>
      </c>
      <c r="O599" s="8">
        <f t="shared" si="61"/>
        <v>674719.82071369817</v>
      </c>
      <c r="P599" s="8"/>
    </row>
    <row r="600" spans="1:16" x14ac:dyDescent="0.3">
      <c r="A600">
        <v>0</v>
      </c>
      <c r="B600">
        <v>0</v>
      </c>
      <c r="C600">
        <v>0</v>
      </c>
      <c r="D600">
        <v>1</v>
      </c>
      <c r="E600">
        <v>0</v>
      </c>
      <c r="F600">
        <v>42</v>
      </c>
      <c r="G600">
        <v>29.48</v>
      </c>
      <c r="H600">
        <v>2</v>
      </c>
      <c r="I600">
        <v>7640.3091999999997</v>
      </c>
      <c r="J600">
        <f t="shared" si="56"/>
        <v>87.408862250918233</v>
      </c>
      <c r="K600">
        <f t="shared" si="57"/>
        <v>19.69564970463097</v>
      </c>
      <c r="L600">
        <f t="shared" si="58"/>
        <v>8.9411933525458167</v>
      </c>
      <c r="M600" s="8">
        <f t="shared" si="59"/>
        <v>7508.5204659253413</v>
      </c>
      <c r="N600">
        <f t="shared" si="60"/>
        <v>131.78873407465835</v>
      </c>
      <c r="O600" s="8">
        <f t="shared" si="61"/>
        <v>17368.270429001015</v>
      </c>
      <c r="P600" s="8"/>
    </row>
    <row r="601" spans="1:16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34</v>
      </c>
      <c r="G601">
        <v>33.25</v>
      </c>
      <c r="H601">
        <v>1</v>
      </c>
      <c r="I601">
        <v>5594.8455000000004</v>
      </c>
      <c r="J601">
        <f t="shared" si="56"/>
        <v>74.798699855010852</v>
      </c>
      <c r="K601">
        <f t="shared" si="57"/>
        <v>17.752629908544598</v>
      </c>
      <c r="L601">
        <f t="shared" si="58"/>
        <v>8.6296010064237354</v>
      </c>
      <c r="M601" s="8">
        <f t="shared" si="59"/>
        <v>6329.038271673202</v>
      </c>
      <c r="N601">
        <f t="shared" si="60"/>
        <v>734.19277167320161</v>
      </c>
      <c r="O601" s="8">
        <f t="shared" si="61"/>
        <v>539039.02597717789</v>
      </c>
      <c r="P601" s="8"/>
    </row>
    <row r="602" spans="1:16" x14ac:dyDescent="0.3">
      <c r="A602">
        <v>1</v>
      </c>
      <c r="B602">
        <v>0</v>
      </c>
      <c r="C602">
        <v>1</v>
      </c>
      <c r="D602">
        <v>0</v>
      </c>
      <c r="E602">
        <v>0</v>
      </c>
      <c r="F602">
        <v>43</v>
      </c>
      <c r="G602">
        <v>32.6</v>
      </c>
      <c r="H602">
        <v>2</v>
      </c>
      <c r="I602">
        <v>7441.5010000000002</v>
      </c>
      <c r="J602">
        <f t="shared" si="56"/>
        <v>86.264135073621418</v>
      </c>
      <c r="K602">
        <f t="shared" si="57"/>
        <v>19.523312902110412</v>
      </c>
      <c r="L602">
        <f t="shared" si="58"/>
        <v>8.9148278547907136</v>
      </c>
      <c r="M602" s="8">
        <f t="shared" si="59"/>
        <v>7730.5313993069249</v>
      </c>
      <c r="N602">
        <f t="shared" si="60"/>
        <v>289.03039930692466</v>
      </c>
      <c r="O602" s="8">
        <f t="shared" si="61"/>
        <v>83538.571723520319</v>
      </c>
      <c r="P602" s="8"/>
    </row>
    <row r="603" spans="1:16" x14ac:dyDescent="0.3">
      <c r="A603">
        <v>0</v>
      </c>
      <c r="B603">
        <v>0</v>
      </c>
      <c r="C603">
        <v>0</v>
      </c>
      <c r="D603">
        <v>0</v>
      </c>
      <c r="E603">
        <v>1</v>
      </c>
      <c r="F603">
        <v>52</v>
      </c>
      <c r="G603">
        <v>37.524999999999999</v>
      </c>
      <c r="H603">
        <v>2</v>
      </c>
      <c r="I603">
        <v>33471.971890000001</v>
      </c>
      <c r="J603">
        <f t="shared" si="56"/>
        <v>182.9534691936723</v>
      </c>
      <c r="K603">
        <f t="shared" si="57"/>
        <v>32.227535789866813</v>
      </c>
      <c r="L603">
        <f t="shared" si="58"/>
        <v>10.418463707617837</v>
      </c>
      <c r="M603" s="8">
        <f t="shared" si="59"/>
        <v>12972.924754999282</v>
      </c>
      <c r="N603">
        <f t="shared" si="60"/>
        <v>20499.047135000721</v>
      </c>
      <c r="O603" s="8">
        <f t="shared" si="61"/>
        <v>420210933.44298124</v>
      </c>
      <c r="P603" s="8"/>
    </row>
    <row r="604" spans="1:16" x14ac:dyDescent="0.3">
      <c r="A604">
        <v>0</v>
      </c>
      <c r="B604">
        <v>0</v>
      </c>
      <c r="C604">
        <v>0</v>
      </c>
      <c r="D604">
        <v>1</v>
      </c>
      <c r="E604">
        <v>0</v>
      </c>
      <c r="F604">
        <v>18</v>
      </c>
      <c r="G604">
        <v>39.159999999999997</v>
      </c>
      <c r="H604">
        <v>0</v>
      </c>
      <c r="I604">
        <v>1633.0444</v>
      </c>
      <c r="J604">
        <f t="shared" si="56"/>
        <v>40.41094406222156</v>
      </c>
      <c r="K604">
        <f t="shared" si="57"/>
        <v>11.776041592369932</v>
      </c>
      <c r="L604">
        <f t="shared" si="58"/>
        <v>7.3982012818231349</v>
      </c>
      <c r="M604" s="8">
        <f t="shared" si="59"/>
        <v>3039.9274559202995</v>
      </c>
      <c r="N604">
        <f t="shared" si="60"/>
        <v>1406.8830559202995</v>
      </c>
      <c r="O604" s="8">
        <f t="shared" si="61"/>
        <v>1979319.9330356405</v>
      </c>
      <c r="P604" s="8"/>
    </row>
    <row r="605" spans="1:16" x14ac:dyDescent="0.3">
      <c r="A605">
        <v>1</v>
      </c>
      <c r="B605">
        <v>0</v>
      </c>
      <c r="C605">
        <v>0</v>
      </c>
      <c r="D605">
        <v>0</v>
      </c>
      <c r="E605">
        <v>1</v>
      </c>
      <c r="F605">
        <v>51</v>
      </c>
      <c r="G605">
        <v>31.635000000000002</v>
      </c>
      <c r="H605">
        <v>0</v>
      </c>
      <c r="I605">
        <v>9174.1356500000002</v>
      </c>
      <c r="J605">
        <f t="shared" si="56"/>
        <v>95.78170832679902</v>
      </c>
      <c r="K605">
        <f t="shared" si="57"/>
        <v>20.934136539686236</v>
      </c>
      <c r="L605">
        <f t="shared" si="58"/>
        <v>9.1241434614005357</v>
      </c>
      <c r="M605" s="8">
        <f t="shared" si="59"/>
        <v>8761.5688966922989</v>
      </c>
      <c r="N605">
        <f t="shared" si="60"/>
        <v>412.56675330770122</v>
      </c>
      <c r="O605" s="8">
        <f t="shared" si="61"/>
        <v>170211.3259348576</v>
      </c>
      <c r="P605" s="8"/>
    </row>
    <row r="606" spans="1:16" x14ac:dyDescent="0.3">
      <c r="A606">
        <v>0</v>
      </c>
      <c r="B606">
        <v>0</v>
      </c>
      <c r="C606">
        <v>1</v>
      </c>
      <c r="D606">
        <v>0</v>
      </c>
      <c r="E606">
        <v>0</v>
      </c>
      <c r="F606">
        <v>56</v>
      </c>
      <c r="G606">
        <v>25.3</v>
      </c>
      <c r="H606">
        <v>0</v>
      </c>
      <c r="I606">
        <v>11070.535</v>
      </c>
      <c r="J606">
        <f t="shared" si="56"/>
        <v>105.21660990547072</v>
      </c>
      <c r="K606">
        <f t="shared" si="57"/>
        <v>22.287235551345503</v>
      </c>
      <c r="L606">
        <f t="shared" si="58"/>
        <v>9.3120423533515044</v>
      </c>
      <c r="M606" s="8">
        <f t="shared" si="59"/>
        <v>9667.8454157278557</v>
      </c>
      <c r="N606">
        <f t="shared" si="60"/>
        <v>1402.6895842721442</v>
      </c>
      <c r="O606" s="8">
        <f t="shared" si="61"/>
        <v>1967538.0698255608</v>
      </c>
      <c r="P606" s="8"/>
    </row>
    <row r="607" spans="1:16" x14ac:dyDescent="0.3">
      <c r="A607">
        <v>0</v>
      </c>
      <c r="B607">
        <v>0</v>
      </c>
      <c r="C607">
        <v>0</v>
      </c>
      <c r="D607">
        <v>1</v>
      </c>
      <c r="E607">
        <v>0</v>
      </c>
      <c r="F607">
        <v>64</v>
      </c>
      <c r="G607">
        <v>39.049999999999997</v>
      </c>
      <c r="H607">
        <v>3</v>
      </c>
      <c r="I607">
        <v>16085.127500000001</v>
      </c>
      <c r="J607">
        <f t="shared" si="56"/>
        <v>126.82715600375181</v>
      </c>
      <c r="K607">
        <f t="shared" si="57"/>
        <v>25.243031112772066</v>
      </c>
      <c r="L607">
        <f t="shared" si="58"/>
        <v>9.6856503662814379</v>
      </c>
      <c r="M607" s="8">
        <f t="shared" si="59"/>
        <v>20220.327930259518</v>
      </c>
      <c r="N607">
        <f t="shared" si="60"/>
        <v>4135.2004302595178</v>
      </c>
      <c r="O607" s="8">
        <f t="shared" si="61"/>
        <v>17099882.5984185</v>
      </c>
      <c r="P607" s="8"/>
    </row>
    <row r="608" spans="1:16" x14ac:dyDescent="0.3">
      <c r="A608">
        <v>0</v>
      </c>
      <c r="B608">
        <v>1</v>
      </c>
      <c r="C608">
        <v>0</v>
      </c>
      <c r="D608">
        <v>0</v>
      </c>
      <c r="E608">
        <v>1</v>
      </c>
      <c r="F608">
        <v>19</v>
      </c>
      <c r="G608">
        <v>28.31</v>
      </c>
      <c r="H608">
        <v>0</v>
      </c>
      <c r="I608">
        <v>17468.983899999999</v>
      </c>
      <c r="J608">
        <f t="shared" si="56"/>
        <v>132.17028372520051</v>
      </c>
      <c r="K608">
        <f t="shared" si="57"/>
        <v>25.947123256281394</v>
      </c>
      <c r="L608">
        <f t="shared" si="58"/>
        <v>9.7681822388721979</v>
      </c>
      <c r="M608" s="8">
        <f t="shared" si="59"/>
        <v>14140.322025228674</v>
      </c>
      <c r="N608">
        <f t="shared" si="60"/>
        <v>3328.6618747713255</v>
      </c>
      <c r="O608" s="8">
        <f t="shared" si="61"/>
        <v>11079989.876556156</v>
      </c>
      <c r="P608" s="8"/>
    </row>
    <row r="609" spans="1:16" x14ac:dyDescent="0.3">
      <c r="A609">
        <v>0</v>
      </c>
      <c r="B609">
        <v>0</v>
      </c>
      <c r="C609">
        <v>0</v>
      </c>
      <c r="D609">
        <v>1</v>
      </c>
      <c r="E609">
        <v>0</v>
      </c>
      <c r="F609">
        <v>51</v>
      </c>
      <c r="G609">
        <v>34.1</v>
      </c>
      <c r="H609">
        <v>0</v>
      </c>
      <c r="I609">
        <v>9283.5619999999999</v>
      </c>
      <c r="J609">
        <f t="shared" si="56"/>
        <v>96.351242856540253</v>
      </c>
      <c r="K609">
        <f t="shared" si="57"/>
        <v>21.017039835694895</v>
      </c>
      <c r="L609">
        <f t="shared" si="58"/>
        <v>9.1360005883408704</v>
      </c>
      <c r="M609" s="8">
        <f t="shared" si="59"/>
        <v>8893.7713774662971</v>
      </c>
      <c r="N609">
        <f t="shared" si="60"/>
        <v>389.79062253370284</v>
      </c>
      <c r="O609" s="8">
        <f t="shared" si="61"/>
        <v>151936.72941521162</v>
      </c>
      <c r="P609" s="8"/>
    </row>
    <row r="610" spans="1:16" x14ac:dyDescent="0.3">
      <c r="A610">
        <v>0</v>
      </c>
      <c r="B610">
        <v>0</v>
      </c>
      <c r="C610">
        <v>0</v>
      </c>
      <c r="D610">
        <v>0</v>
      </c>
      <c r="E610">
        <v>0</v>
      </c>
      <c r="F610">
        <v>27</v>
      </c>
      <c r="G610">
        <v>25.175000000000001</v>
      </c>
      <c r="H610">
        <v>0</v>
      </c>
      <c r="I610">
        <v>3558.6202499999999</v>
      </c>
      <c r="J610">
        <f t="shared" si="56"/>
        <v>59.654172108914558</v>
      </c>
      <c r="K610">
        <f t="shared" si="57"/>
        <v>15.267240557256942</v>
      </c>
      <c r="L610">
        <f t="shared" si="58"/>
        <v>8.1771281784966057</v>
      </c>
      <c r="M610" s="8">
        <f t="shared" si="59"/>
        <v>4027.791726219622</v>
      </c>
      <c r="N610">
        <f t="shared" si="60"/>
        <v>469.17147621962204</v>
      </c>
      <c r="O610" s="8">
        <f t="shared" si="61"/>
        <v>220121.87409809936</v>
      </c>
      <c r="P610" s="8"/>
    </row>
    <row r="611" spans="1:16" x14ac:dyDescent="0.3">
      <c r="A611">
        <v>0</v>
      </c>
      <c r="B611">
        <v>1</v>
      </c>
      <c r="C611">
        <v>0</v>
      </c>
      <c r="D611">
        <v>0</v>
      </c>
      <c r="E611">
        <v>1</v>
      </c>
      <c r="F611">
        <v>59</v>
      </c>
      <c r="G611">
        <v>23.655000000000001</v>
      </c>
      <c r="H611">
        <v>0</v>
      </c>
      <c r="I611">
        <v>25678.778450000002</v>
      </c>
      <c r="J611">
        <f t="shared" si="56"/>
        <v>160.24599355366112</v>
      </c>
      <c r="K611">
        <f t="shared" si="57"/>
        <v>29.502452520413847</v>
      </c>
      <c r="L611">
        <f t="shared" si="58"/>
        <v>10.153420188526081</v>
      </c>
      <c r="M611" s="8">
        <f t="shared" si="59"/>
        <v>52986.451868449803</v>
      </c>
      <c r="N611">
        <f t="shared" si="60"/>
        <v>27307.673418449802</v>
      </c>
      <c r="O611" s="8">
        <f t="shared" si="61"/>
        <v>745709027.52870989</v>
      </c>
      <c r="P611" s="8"/>
    </row>
    <row r="612" spans="1:16" x14ac:dyDescent="0.3">
      <c r="A612">
        <v>1</v>
      </c>
      <c r="B612">
        <v>0</v>
      </c>
      <c r="C612">
        <v>0</v>
      </c>
      <c r="D612">
        <v>0</v>
      </c>
      <c r="E612">
        <v>0</v>
      </c>
      <c r="F612">
        <v>28</v>
      </c>
      <c r="G612">
        <v>26.98</v>
      </c>
      <c r="H612">
        <v>2</v>
      </c>
      <c r="I612">
        <v>4435.0941999999995</v>
      </c>
      <c r="J612">
        <f t="shared" si="56"/>
        <v>66.596502911188963</v>
      </c>
      <c r="K612">
        <f t="shared" si="57"/>
        <v>16.429875891019222</v>
      </c>
      <c r="L612">
        <f t="shared" si="58"/>
        <v>8.3973041346533996</v>
      </c>
      <c r="M612" s="8">
        <f t="shared" si="59"/>
        <v>4856.1149024859196</v>
      </c>
      <c r="N612">
        <f t="shared" si="60"/>
        <v>421.02070248592008</v>
      </c>
      <c r="O612" s="8">
        <f t="shared" si="61"/>
        <v>177258.43192173765</v>
      </c>
      <c r="P612" s="8"/>
    </row>
    <row r="613" spans="1:16" x14ac:dyDescent="0.3">
      <c r="A613">
        <v>1</v>
      </c>
      <c r="B613">
        <v>1</v>
      </c>
      <c r="C613">
        <v>1</v>
      </c>
      <c r="D613">
        <v>0</v>
      </c>
      <c r="E613">
        <v>0</v>
      </c>
      <c r="F613">
        <v>30</v>
      </c>
      <c r="G613">
        <v>37.799999999999997</v>
      </c>
      <c r="H613">
        <v>2</v>
      </c>
      <c r="I613">
        <v>39241.442000000003</v>
      </c>
      <c r="J613">
        <f t="shared" si="56"/>
        <v>198.09452794057691</v>
      </c>
      <c r="K613">
        <f t="shared" si="57"/>
        <v>33.981951782175898</v>
      </c>
      <c r="L613">
        <f t="shared" si="58"/>
        <v>10.577488661220206</v>
      </c>
      <c r="M613" s="8">
        <f t="shared" si="59"/>
        <v>25015.312627286035</v>
      </c>
      <c r="N613">
        <f t="shared" si="60"/>
        <v>14226.129372713967</v>
      </c>
      <c r="O613" s="8">
        <f t="shared" si="61"/>
        <v>202382756.92919511</v>
      </c>
      <c r="P613" s="8"/>
    </row>
    <row r="614" spans="1:16" x14ac:dyDescent="0.3">
      <c r="A614">
        <v>0</v>
      </c>
      <c r="B614">
        <v>0</v>
      </c>
      <c r="C614">
        <v>0</v>
      </c>
      <c r="D614">
        <v>1</v>
      </c>
      <c r="E614">
        <v>0</v>
      </c>
      <c r="F614">
        <v>47</v>
      </c>
      <c r="G614">
        <v>29.37</v>
      </c>
      <c r="H614">
        <v>1</v>
      </c>
      <c r="I614">
        <v>8547.6913000000004</v>
      </c>
      <c r="J614">
        <f t="shared" si="56"/>
        <v>92.453725181844348</v>
      </c>
      <c r="K614">
        <f t="shared" si="57"/>
        <v>20.446372863959446</v>
      </c>
      <c r="L614">
        <f t="shared" si="58"/>
        <v>9.0534165020761126</v>
      </c>
      <c r="M614" s="8">
        <f t="shared" si="59"/>
        <v>8049.5690951012211</v>
      </c>
      <c r="N614">
        <f t="shared" si="60"/>
        <v>498.12220489877927</v>
      </c>
      <c r="O614" s="8">
        <f t="shared" si="61"/>
        <v>248125.73101322143</v>
      </c>
      <c r="P614" s="8"/>
    </row>
    <row r="615" spans="1:16" x14ac:dyDescent="0.3">
      <c r="A615">
        <v>0</v>
      </c>
      <c r="B615">
        <v>0</v>
      </c>
      <c r="C615">
        <v>1</v>
      </c>
      <c r="D615">
        <v>0</v>
      </c>
      <c r="E615">
        <v>0</v>
      </c>
      <c r="F615">
        <v>38</v>
      </c>
      <c r="G615">
        <v>34.799999999999997</v>
      </c>
      <c r="H615">
        <v>2</v>
      </c>
      <c r="I615">
        <v>6571.5439999999999</v>
      </c>
      <c r="J615">
        <f t="shared" si="56"/>
        <v>81.065060291101986</v>
      </c>
      <c r="K615">
        <f t="shared" si="57"/>
        <v>18.730777574053342</v>
      </c>
      <c r="L615">
        <f t="shared" si="58"/>
        <v>8.7905040914790433</v>
      </c>
      <c r="M615" s="8">
        <f t="shared" si="59"/>
        <v>7221.8449743692145</v>
      </c>
      <c r="N615">
        <f t="shared" si="60"/>
        <v>650.3009743692146</v>
      </c>
      <c r="O615" s="8">
        <f t="shared" si="61"/>
        <v>422891.35726554989</v>
      </c>
      <c r="P615" s="8"/>
    </row>
    <row r="616" spans="1:16" x14ac:dyDescent="0.3">
      <c r="A616">
        <v>0</v>
      </c>
      <c r="B616">
        <v>0</v>
      </c>
      <c r="C616">
        <v>0</v>
      </c>
      <c r="D616">
        <v>0</v>
      </c>
      <c r="E616">
        <v>0</v>
      </c>
      <c r="F616">
        <v>18</v>
      </c>
      <c r="G616">
        <v>33.155000000000001</v>
      </c>
      <c r="H616">
        <v>0</v>
      </c>
      <c r="I616">
        <v>2207.6974500000001</v>
      </c>
      <c r="J616">
        <f t="shared" si="56"/>
        <v>46.986141041800828</v>
      </c>
      <c r="K616">
        <f t="shared" si="57"/>
        <v>13.021065353917114</v>
      </c>
      <c r="L616">
        <f t="shared" si="58"/>
        <v>7.6997053735517555</v>
      </c>
      <c r="M616" s="8">
        <f t="shared" si="59"/>
        <v>3282.8586668287353</v>
      </c>
      <c r="N616">
        <f t="shared" si="60"/>
        <v>1075.1612168287352</v>
      </c>
      <c r="O616" s="8">
        <f t="shared" si="61"/>
        <v>1155971.6421726465</v>
      </c>
      <c r="P616" s="8"/>
    </row>
    <row r="617" spans="1:16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34</v>
      </c>
      <c r="G617">
        <v>19</v>
      </c>
      <c r="H617">
        <v>3</v>
      </c>
      <c r="I617">
        <v>6753.0379999999996</v>
      </c>
      <c r="J617">
        <f t="shared" si="56"/>
        <v>82.176870225143034</v>
      </c>
      <c r="K617">
        <f t="shared" si="57"/>
        <v>18.901650612165746</v>
      </c>
      <c r="L617">
        <f t="shared" si="58"/>
        <v>8.8177477566876927</v>
      </c>
      <c r="M617" s="8">
        <f t="shared" si="59"/>
        <v>6412.6382266402807</v>
      </c>
      <c r="N617">
        <f t="shared" si="60"/>
        <v>340.39977335971889</v>
      </c>
      <c r="O617" s="8">
        <f t="shared" si="61"/>
        <v>115872.00570334798</v>
      </c>
      <c r="P617" s="8"/>
    </row>
    <row r="618" spans="1:16" x14ac:dyDescent="0.3">
      <c r="A618">
        <v>0</v>
      </c>
      <c r="B618">
        <v>0</v>
      </c>
      <c r="C618">
        <v>0</v>
      </c>
      <c r="D618">
        <v>1</v>
      </c>
      <c r="E618">
        <v>0</v>
      </c>
      <c r="F618">
        <v>20</v>
      </c>
      <c r="G618">
        <v>33</v>
      </c>
      <c r="H618">
        <v>0</v>
      </c>
      <c r="I618">
        <v>1880.07</v>
      </c>
      <c r="J618">
        <f t="shared" si="56"/>
        <v>43.359773984650793</v>
      </c>
      <c r="K618">
        <f t="shared" si="57"/>
        <v>12.342164764647148</v>
      </c>
      <c r="L618">
        <f t="shared" si="58"/>
        <v>7.5390642891733783</v>
      </c>
      <c r="M618" s="8">
        <f t="shared" si="59"/>
        <v>2999.987209088275</v>
      </c>
      <c r="N618">
        <f t="shared" si="60"/>
        <v>1119.9172090882751</v>
      </c>
      <c r="O618" s="8">
        <f t="shared" si="61"/>
        <v>1254214.5552120712</v>
      </c>
      <c r="P618" s="8"/>
    </row>
    <row r="619" spans="1:16" x14ac:dyDescent="0.3">
      <c r="A619">
        <v>0</v>
      </c>
      <c r="B619">
        <v>1</v>
      </c>
      <c r="C619">
        <v>0</v>
      </c>
      <c r="D619">
        <v>1</v>
      </c>
      <c r="E619">
        <v>0</v>
      </c>
      <c r="F619">
        <v>47</v>
      </c>
      <c r="G619">
        <v>36.630000000000003</v>
      </c>
      <c r="H619">
        <v>1</v>
      </c>
      <c r="I619">
        <v>42969.852700000003</v>
      </c>
      <c r="J619">
        <f t="shared" si="56"/>
        <v>207.29170919262546</v>
      </c>
      <c r="K619">
        <f t="shared" si="57"/>
        <v>35.025791248449458</v>
      </c>
      <c r="L619">
        <f t="shared" si="58"/>
        <v>10.66825404879016</v>
      </c>
      <c r="M619" s="8">
        <f t="shared" si="59"/>
        <v>41973.671821293086</v>
      </c>
      <c r="N619">
        <f t="shared" si="60"/>
        <v>996.1808787069167</v>
      </c>
      <c r="O619" s="8">
        <f t="shared" si="61"/>
        <v>992376.3431012847</v>
      </c>
      <c r="P619" s="8"/>
    </row>
    <row r="620" spans="1:16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56</v>
      </c>
      <c r="G620">
        <v>28.594999999999999</v>
      </c>
      <c r="H620">
        <v>0</v>
      </c>
      <c r="I620">
        <v>11658.11505</v>
      </c>
      <c r="J620">
        <f t="shared" si="56"/>
        <v>107.97275142368096</v>
      </c>
      <c r="K620">
        <f t="shared" si="57"/>
        <v>22.674764176032596</v>
      </c>
      <c r="L620">
        <f t="shared" si="58"/>
        <v>9.3637577873164499</v>
      </c>
      <c r="M620" s="8">
        <f t="shared" si="59"/>
        <v>11494.029609462372</v>
      </c>
      <c r="N620">
        <f t="shared" si="60"/>
        <v>164.08544053762853</v>
      </c>
      <c r="O620" s="8">
        <f t="shared" si="61"/>
        <v>26924.031796427629</v>
      </c>
      <c r="P620" s="8"/>
    </row>
    <row r="621" spans="1:16" x14ac:dyDescent="0.3">
      <c r="A621">
        <v>1</v>
      </c>
      <c r="B621">
        <v>1</v>
      </c>
      <c r="C621">
        <v>1</v>
      </c>
      <c r="D621">
        <v>0</v>
      </c>
      <c r="E621">
        <v>0</v>
      </c>
      <c r="F621">
        <v>49</v>
      </c>
      <c r="G621">
        <v>25.6</v>
      </c>
      <c r="H621">
        <v>2</v>
      </c>
      <c r="I621">
        <v>23306.546999999999</v>
      </c>
      <c r="J621">
        <f t="shared" si="56"/>
        <v>152.66481913001437</v>
      </c>
      <c r="K621">
        <f t="shared" si="57"/>
        <v>28.564457371840543</v>
      </c>
      <c r="L621">
        <f t="shared" si="58"/>
        <v>10.056489587208766</v>
      </c>
      <c r="M621" s="8">
        <f t="shared" si="59"/>
        <v>40991.571618972921</v>
      </c>
      <c r="N621">
        <f t="shared" si="60"/>
        <v>17685.024618972922</v>
      </c>
      <c r="O621" s="8">
        <f t="shared" si="61"/>
        <v>312760095.77367836</v>
      </c>
      <c r="P621" s="8"/>
    </row>
    <row r="622" spans="1:16" x14ac:dyDescent="0.3">
      <c r="A622">
        <v>0</v>
      </c>
      <c r="B622">
        <v>1</v>
      </c>
      <c r="C622">
        <v>0</v>
      </c>
      <c r="D622">
        <v>1</v>
      </c>
      <c r="E622">
        <v>0</v>
      </c>
      <c r="F622">
        <v>19</v>
      </c>
      <c r="G622">
        <v>33.11</v>
      </c>
      <c r="H622">
        <v>0</v>
      </c>
      <c r="I622">
        <v>34439.855900000002</v>
      </c>
      <c r="J622">
        <f t="shared" si="56"/>
        <v>185.57978311227762</v>
      </c>
      <c r="K622">
        <f t="shared" si="57"/>
        <v>32.535222058681036</v>
      </c>
      <c r="L622">
        <f t="shared" si="58"/>
        <v>10.446969774444645</v>
      </c>
      <c r="M622" s="8">
        <f t="shared" si="59"/>
        <v>13733.256882827454</v>
      </c>
      <c r="N622">
        <f t="shared" si="60"/>
        <v>20706.59901717255</v>
      </c>
      <c r="O622" s="8">
        <f t="shared" si="61"/>
        <v>428763242.85797119</v>
      </c>
      <c r="P622" s="8"/>
    </row>
    <row r="623" spans="1:16" x14ac:dyDescent="0.3">
      <c r="A623">
        <v>0</v>
      </c>
      <c r="B623">
        <v>0</v>
      </c>
      <c r="C623">
        <v>1</v>
      </c>
      <c r="D623">
        <v>0</v>
      </c>
      <c r="E623">
        <v>0</v>
      </c>
      <c r="F623">
        <v>55</v>
      </c>
      <c r="G623">
        <v>37.1</v>
      </c>
      <c r="H623">
        <v>0</v>
      </c>
      <c r="I623">
        <v>10713.644</v>
      </c>
      <c r="J623">
        <f t="shared" si="56"/>
        <v>103.50673408044523</v>
      </c>
      <c r="K623">
        <f t="shared" si="57"/>
        <v>22.045116779334986</v>
      </c>
      <c r="L623">
        <f t="shared" si="58"/>
        <v>9.2792733483361243</v>
      </c>
      <c r="M623" s="8">
        <f t="shared" si="59"/>
        <v>10935.853914098641</v>
      </c>
      <c r="N623">
        <f t="shared" si="60"/>
        <v>222.20991409864109</v>
      </c>
      <c r="O623" s="8">
        <f t="shared" si="61"/>
        <v>49377.245923725452</v>
      </c>
      <c r="P623" s="8"/>
    </row>
    <row r="624" spans="1:16" x14ac:dyDescent="0.3">
      <c r="A624">
        <v>1</v>
      </c>
      <c r="B624">
        <v>0</v>
      </c>
      <c r="C624">
        <v>1</v>
      </c>
      <c r="D624">
        <v>0</v>
      </c>
      <c r="E624">
        <v>0</v>
      </c>
      <c r="F624">
        <v>30</v>
      </c>
      <c r="G624">
        <v>31.4</v>
      </c>
      <c r="H624">
        <v>1</v>
      </c>
      <c r="I624">
        <v>3659.346</v>
      </c>
      <c r="J624">
        <f t="shared" si="56"/>
        <v>60.492528464265732</v>
      </c>
      <c r="K624">
        <f t="shared" si="57"/>
        <v>15.409947472063882</v>
      </c>
      <c r="L624">
        <f t="shared" si="58"/>
        <v>8.2050397219041251</v>
      </c>
      <c r="M624" s="8">
        <f t="shared" si="59"/>
        <v>4382.8957784093909</v>
      </c>
      <c r="N624">
        <f t="shared" si="60"/>
        <v>723.54977840939091</v>
      </c>
      <c r="O624" s="8">
        <f t="shared" si="61"/>
        <v>523524.28183627868</v>
      </c>
      <c r="P624" s="8"/>
    </row>
    <row r="625" spans="1:16" x14ac:dyDescent="0.3">
      <c r="A625">
        <v>1</v>
      </c>
      <c r="B625">
        <v>1</v>
      </c>
      <c r="C625">
        <v>1</v>
      </c>
      <c r="D625">
        <v>0</v>
      </c>
      <c r="E625">
        <v>0</v>
      </c>
      <c r="F625">
        <v>37</v>
      </c>
      <c r="G625">
        <v>34.1</v>
      </c>
      <c r="H625">
        <v>4</v>
      </c>
      <c r="I625">
        <v>40182.245999999999</v>
      </c>
      <c r="J625">
        <f t="shared" si="56"/>
        <v>200.45509721630927</v>
      </c>
      <c r="K625">
        <f t="shared" si="57"/>
        <v>34.25137963078835</v>
      </c>
      <c r="L625">
        <f t="shared" si="58"/>
        <v>10.601180535263609</v>
      </c>
      <c r="M625" s="8">
        <f t="shared" si="59"/>
        <v>37180.576179533018</v>
      </c>
      <c r="N625">
        <f t="shared" si="60"/>
        <v>3001.669820466981</v>
      </c>
      <c r="O625" s="8">
        <f t="shared" si="61"/>
        <v>9010021.7111022789</v>
      </c>
      <c r="P625" s="8"/>
    </row>
    <row r="626" spans="1:16" x14ac:dyDescent="0.3">
      <c r="A626">
        <v>0</v>
      </c>
      <c r="B626">
        <v>0</v>
      </c>
      <c r="C626">
        <v>1</v>
      </c>
      <c r="D626">
        <v>0</v>
      </c>
      <c r="E626">
        <v>0</v>
      </c>
      <c r="F626">
        <v>49</v>
      </c>
      <c r="G626">
        <v>21.3</v>
      </c>
      <c r="H626">
        <v>1</v>
      </c>
      <c r="I626">
        <v>9182.17</v>
      </c>
      <c r="J626">
        <f t="shared" si="56"/>
        <v>95.823640089489402</v>
      </c>
      <c r="K626">
        <f t="shared" si="57"/>
        <v>20.940245856555645</v>
      </c>
      <c r="L626">
        <f t="shared" si="58"/>
        <v>9.1250188391226388</v>
      </c>
      <c r="M626" s="8">
        <f t="shared" si="59"/>
        <v>7965.2756257114224</v>
      </c>
      <c r="N626">
        <f t="shared" si="60"/>
        <v>1216.8943742885776</v>
      </c>
      <c r="O626" s="8">
        <f t="shared" si="61"/>
        <v>1480831.9181751888</v>
      </c>
      <c r="P626" s="8"/>
    </row>
    <row r="627" spans="1:16" x14ac:dyDescent="0.3">
      <c r="A627">
        <v>1</v>
      </c>
      <c r="B627">
        <v>1</v>
      </c>
      <c r="C627">
        <v>0</v>
      </c>
      <c r="D627">
        <v>0</v>
      </c>
      <c r="E627">
        <v>0</v>
      </c>
      <c r="F627">
        <v>18</v>
      </c>
      <c r="G627">
        <v>33.534999999999997</v>
      </c>
      <c r="H627">
        <v>0</v>
      </c>
      <c r="I627">
        <v>34617.840649999998</v>
      </c>
      <c r="J627">
        <f t="shared" si="56"/>
        <v>186.05870216144152</v>
      </c>
      <c r="K627">
        <f t="shared" si="57"/>
        <v>32.591172993117937</v>
      </c>
      <c r="L627">
        <f t="shared" si="58"/>
        <v>10.452124453879096</v>
      </c>
      <c r="M627" s="8">
        <f t="shared" si="59"/>
        <v>14479.05846743646</v>
      </c>
      <c r="N627">
        <f t="shared" si="60"/>
        <v>20138.78218256354</v>
      </c>
      <c r="O627" s="8">
        <f t="shared" si="61"/>
        <v>405570547.79673868</v>
      </c>
      <c r="P627" s="8"/>
    </row>
    <row r="628" spans="1:16" x14ac:dyDescent="0.3">
      <c r="A628">
        <v>1</v>
      </c>
      <c r="B628">
        <v>0</v>
      </c>
      <c r="C628">
        <v>0</v>
      </c>
      <c r="D628">
        <v>0</v>
      </c>
      <c r="E628">
        <v>1</v>
      </c>
      <c r="F628">
        <v>59</v>
      </c>
      <c r="G628">
        <v>28.785</v>
      </c>
      <c r="H628">
        <v>0</v>
      </c>
      <c r="I628">
        <v>12129.614149999999</v>
      </c>
      <c r="J628">
        <f t="shared" si="56"/>
        <v>110.13452751067669</v>
      </c>
      <c r="K628">
        <f t="shared" si="57"/>
        <v>22.976418268650328</v>
      </c>
      <c r="L628">
        <f t="shared" si="58"/>
        <v>9.4034051918690942</v>
      </c>
      <c r="M628" s="8">
        <f t="shared" si="59"/>
        <v>11121.830250969662</v>
      </c>
      <c r="N628">
        <f t="shared" si="60"/>
        <v>1007.7838990303371</v>
      </c>
      <c r="O628" s="8">
        <f t="shared" si="61"/>
        <v>1015628.3871447888</v>
      </c>
      <c r="P628" s="8"/>
    </row>
    <row r="629" spans="1:16" x14ac:dyDescent="0.3">
      <c r="A629">
        <v>0</v>
      </c>
      <c r="B629">
        <v>0</v>
      </c>
      <c r="C629">
        <v>0</v>
      </c>
      <c r="D629">
        <v>0</v>
      </c>
      <c r="E629">
        <v>1</v>
      </c>
      <c r="F629">
        <v>29</v>
      </c>
      <c r="G629">
        <v>26.03</v>
      </c>
      <c r="H629">
        <v>0</v>
      </c>
      <c r="I629">
        <v>3736.4647</v>
      </c>
      <c r="J629">
        <f t="shared" si="56"/>
        <v>61.126628403667091</v>
      </c>
      <c r="K629">
        <f t="shared" si="57"/>
        <v>15.517447851278499</v>
      </c>
      <c r="L629">
        <f t="shared" si="58"/>
        <v>8.2258951759819467</v>
      </c>
      <c r="M629" s="8">
        <f t="shared" si="59"/>
        <v>4096.0760639921491</v>
      </c>
      <c r="N629">
        <f t="shared" si="60"/>
        <v>359.61136399214911</v>
      </c>
      <c r="O629" s="8">
        <f t="shared" si="61"/>
        <v>129320.33311229396</v>
      </c>
      <c r="P629" s="8"/>
    </row>
    <row r="630" spans="1:16" x14ac:dyDescent="0.3">
      <c r="A630">
        <v>1</v>
      </c>
      <c r="B630">
        <v>0</v>
      </c>
      <c r="C630">
        <v>0</v>
      </c>
      <c r="D630">
        <v>0</v>
      </c>
      <c r="E630">
        <v>0</v>
      </c>
      <c r="F630">
        <v>36</v>
      </c>
      <c r="G630">
        <v>28.88</v>
      </c>
      <c r="H630">
        <v>3</v>
      </c>
      <c r="I630">
        <v>6748.5911999999998</v>
      </c>
      <c r="J630">
        <f t="shared" si="56"/>
        <v>82.149809494605648</v>
      </c>
      <c r="K630">
        <f t="shared" si="57"/>
        <v>18.897500859330346</v>
      </c>
      <c r="L630">
        <f t="shared" si="58"/>
        <v>8.8170890509722692</v>
      </c>
      <c r="M630" s="8">
        <f t="shared" si="59"/>
        <v>7272.9417453551432</v>
      </c>
      <c r="N630">
        <f t="shared" si="60"/>
        <v>524.35054535514337</v>
      </c>
      <c r="O630" s="8">
        <f t="shared" si="61"/>
        <v>274943.49441423628</v>
      </c>
      <c r="P630" s="8"/>
    </row>
    <row r="631" spans="1:16" x14ac:dyDescent="0.3">
      <c r="A631">
        <v>1</v>
      </c>
      <c r="B631">
        <v>0</v>
      </c>
      <c r="C631">
        <v>0</v>
      </c>
      <c r="D631">
        <v>1</v>
      </c>
      <c r="E631">
        <v>0</v>
      </c>
      <c r="F631">
        <v>33</v>
      </c>
      <c r="G631">
        <v>42.46</v>
      </c>
      <c r="H631">
        <v>1</v>
      </c>
      <c r="I631">
        <v>11326.71487</v>
      </c>
      <c r="J631">
        <f t="shared" si="56"/>
        <v>106.42704012608826</v>
      </c>
      <c r="K631">
        <f t="shared" si="57"/>
        <v>22.457840307990956</v>
      </c>
      <c r="L631">
        <f t="shared" si="58"/>
        <v>9.3349193622874278</v>
      </c>
      <c r="M631" s="8">
        <f t="shared" si="59"/>
        <v>5480.167023477773</v>
      </c>
      <c r="N631">
        <f t="shared" si="60"/>
        <v>5846.5478465222268</v>
      </c>
      <c r="O631" s="8">
        <f t="shared" si="61"/>
        <v>34182121.72167369</v>
      </c>
      <c r="P631" s="8"/>
    </row>
    <row r="632" spans="1:16" x14ac:dyDescent="0.3">
      <c r="A632">
        <v>1</v>
      </c>
      <c r="B632">
        <v>0</v>
      </c>
      <c r="C632">
        <v>1</v>
      </c>
      <c r="D632">
        <v>0</v>
      </c>
      <c r="E632">
        <v>0</v>
      </c>
      <c r="F632">
        <v>58</v>
      </c>
      <c r="G632">
        <v>38</v>
      </c>
      <c r="H632">
        <v>0</v>
      </c>
      <c r="I632">
        <v>11365.951999999999</v>
      </c>
      <c r="J632">
        <f t="shared" si="56"/>
        <v>106.61121892183768</v>
      </c>
      <c r="K632">
        <f t="shared" si="57"/>
        <v>22.483742659404779</v>
      </c>
      <c r="L632">
        <f t="shared" si="58"/>
        <v>9.3383774987265582</v>
      </c>
      <c r="M632" s="8">
        <f t="shared" si="59"/>
        <v>11386.319135281259</v>
      </c>
      <c r="N632">
        <f t="shared" si="60"/>
        <v>20.367135281259834</v>
      </c>
      <c r="O632" s="8">
        <f t="shared" si="61"/>
        <v>414.82019956513909</v>
      </c>
      <c r="P632" s="8"/>
    </row>
    <row r="633" spans="1:16" x14ac:dyDescent="0.3">
      <c r="A633">
        <v>0</v>
      </c>
      <c r="B633">
        <v>1</v>
      </c>
      <c r="C633">
        <v>0</v>
      </c>
      <c r="D633">
        <v>0</v>
      </c>
      <c r="E633">
        <v>1</v>
      </c>
      <c r="F633">
        <v>44</v>
      </c>
      <c r="G633">
        <v>38.950000000000003</v>
      </c>
      <c r="H633">
        <v>0</v>
      </c>
      <c r="I633">
        <v>42983.458500000001</v>
      </c>
      <c r="J633">
        <f t="shared" si="56"/>
        <v>207.32452459851439</v>
      </c>
      <c r="K633">
        <f t="shared" si="57"/>
        <v>35.029487666530514</v>
      </c>
      <c r="L633">
        <f t="shared" si="58"/>
        <v>10.668570634618529</v>
      </c>
      <c r="M633" s="8">
        <f t="shared" si="59"/>
        <v>38701.546534389192</v>
      </c>
      <c r="N633">
        <f t="shared" si="60"/>
        <v>4281.9119656108087</v>
      </c>
      <c r="O633" s="8">
        <f t="shared" si="61"/>
        <v>18334770.081241019</v>
      </c>
      <c r="P633" s="8"/>
    </row>
    <row r="634" spans="1:16" x14ac:dyDescent="0.3">
      <c r="A634">
        <v>1</v>
      </c>
      <c r="B634">
        <v>0</v>
      </c>
      <c r="C634">
        <v>1</v>
      </c>
      <c r="D634">
        <v>0</v>
      </c>
      <c r="E634">
        <v>0</v>
      </c>
      <c r="F634">
        <v>53</v>
      </c>
      <c r="G634">
        <v>36.1</v>
      </c>
      <c r="H634">
        <v>1</v>
      </c>
      <c r="I634">
        <v>10085.846</v>
      </c>
      <c r="J634">
        <f t="shared" si="56"/>
        <v>100.42831274097956</v>
      </c>
      <c r="K634">
        <f t="shared" si="57"/>
        <v>21.605821190538656</v>
      </c>
      <c r="L634">
        <f t="shared" si="58"/>
        <v>9.2188883338308312</v>
      </c>
      <c r="M634" s="8">
        <f t="shared" si="59"/>
        <v>10339.267669766939</v>
      </c>
      <c r="N634">
        <f t="shared" si="60"/>
        <v>253.42166976693989</v>
      </c>
      <c r="O634" s="8">
        <f t="shared" si="61"/>
        <v>64222.54270746393</v>
      </c>
      <c r="P634" s="8"/>
    </row>
    <row r="635" spans="1:16" x14ac:dyDescent="0.3">
      <c r="A635">
        <v>1</v>
      </c>
      <c r="B635">
        <v>0</v>
      </c>
      <c r="C635">
        <v>1</v>
      </c>
      <c r="D635">
        <v>0</v>
      </c>
      <c r="E635">
        <v>0</v>
      </c>
      <c r="F635">
        <v>24</v>
      </c>
      <c r="G635">
        <v>29.3</v>
      </c>
      <c r="H635">
        <v>0</v>
      </c>
      <c r="I635">
        <v>1977.8150000000001</v>
      </c>
      <c r="J635">
        <f t="shared" si="56"/>
        <v>44.472632033645141</v>
      </c>
      <c r="K635">
        <f t="shared" si="57"/>
        <v>12.552451598537882</v>
      </c>
      <c r="L635">
        <f t="shared" si="58"/>
        <v>7.5897479789915785</v>
      </c>
      <c r="M635" s="8">
        <f t="shared" si="59"/>
        <v>3127.630919040168</v>
      </c>
      <c r="N635">
        <f t="shared" si="60"/>
        <v>1149.815919040168</v>
      </c>
      <c r="O635" s="8">
        <f t="shared" si="61"/>
        <v>1322076.6476781862</v>
      </c>
      <c r="P635" s="8"/>
    </row>
    <row r="636" spans="1:16" x14ac:dyDescent="0.3">
      <c r="A636">
        <v>0</v>
      </c>
      <c r="B636">
        <v>0</v>
      </c>
      <c r="C636">
        <v>0</v>
      </c>
      <c r="D636">
        <v>1</v>
      </c>
      <c r="E636">
        <v>0</v>
      </c>
      <c r="F636">
        <v>29</v>
      </c>
      <c r="G636">
        <v>35.53</v>
      </c>
      <c r="H636">
        <v>0</v>
      </c>
      <c r="I636">
        <v>3366.6696999999999</v>
      </c>
      <c r="J636">
        <f t="shared" si="56"/>
        <v>58.023010090825174</v>
      </c>
      <c r="K636">
        <f t="shared" si="57"/>
        <v>14.98764864721195</v>
      </c>
      <c r="L636">
        <f t="shared" si="58"/>
        <v>8.121679315150935</v>
      </c>
      <c r="M636" s="8">
        <f t="shared" si="59"/>
        <v>4236.2612149125116</v>
      </c>
      <c r="N636">
        <f t="shared" si="60"/>
        <v>869.59151491251168</v>
      </c>
      <c r="O636" s="8">
        <f t="shared" si="61"/>
        <v>756189.402807837</v>
      </c>
      <c r="P636" s="8"/>
    </row>
    <row r="637" spans="1:16" x14ac:dyDescent="0.3">
      <c r="A637">
        <v>1</v>
      </c>
      <c r="B637">
        <v>0</v>
      </c>
      <c r="C637">
        <v>0</v>
      </c>
      <c r="D637">
        <v>0</v>
      </c>
      <c r="E637">
        <v>0</v>
      </c>
      <c r="F637">
        <v>40</v>
      </c>
      <c r="G637">
        <v>22.704999999999998</v>
      </c>
      <c r="H637">
        <v>2</v>
      </c>
      <c r="I637">
        <v>7173.35995</v>
      </c>
      <c r="J637">
        <f t="shared" si="56"/>
        <v>84.695690268159453</v>
      </c>
      <c r="K637">
        <f t="shared" si="57"/>
        <v>19.285942809624732</v>
      </c>
      <c r="L637">
        <f t="shared" si="58"/>
        <v>8.8781294361025864</v>
      </c>
      <c r="M637" s="8">
        <f t="shared" si="59"/>
        <v>6945.1323622694727</v>
      </c>
      <c r="N637">
        <f t="shared" si="60"/>
        <v>228.22758773052738</v>
      </c>
      <c r="O637" s="8">
        <f t="shared" si="61"/>
        <v>52087.831801295571</v>
      </c>
      <c r="P637" s="8"/>
    </row>
    <row r="638" spans="1:16" x14ac:dyDescent="0.3">
      <c r="A638">
        <v>1</v>
      </c>
      <c r="B638">
        <v>0</v>
      </c>
      <c r="C638">
        <v>1</v>
      </c>
      <c r="D638">
        <v>0</v>
      </c>
      <c r="E638">
        <v>0</v>
      </c>
      <c r="F638">
        <v>51</v>
      </c>
      <c r="G638">
        <v>39.700000000000003</v>
      </c>
      <c r="H638">
        <v>1</v>
      </c>
      <c r="I638">
        <v>9391.3459999999995</v>
      </c>
      <c r="J638">
        <f t="shared" si="56"/>
        <v>96.908957274340736</v>
      </c>
      <c r="K638">
        <f t="shared" si="57"/>
        <v>21.098064406199555</v>
      </c>
      <c r="L638">
        <f t="shared" si="58"/>
        <v>9.1475439059125012</v>
      </c>
      <c r="M638" s="8">
        <f t="shared" si="59"/>
        <v>10124.266058818999</v>
      </c>
      <c r="N638">
        <f t="shared" si="60"/>
        <v>732.92005881899968</v>
      </c>
      <c r="O638" s="8">
        <f t="shared" si="61"/>
        <v>537171.81261924596</v>
      </c>
      <c r="P638" s="8"/>
    </row>
    <row r="639" spans="1:16" x14ac:dyDescent="0.3">
      <c r="A639">
        <v>1</v>
      </c>
      <c r="B639">
        <v>0</v>
      </c>
      <c r="C639">
        <v>0</v>
      </c>
      <c r="D639">
        <v>0</v>
      </c>
      <c r="E639">
        <v>0</v>
      </c>
      <c r="F639">
        <v>64</v>
      </c>
      <c r="G639">
        <v>38.19</v>
      </c>
      <c r="H639">
        <v>0</v>
      </c>
      <c r="I639">
        <v>14410.9321</v>
      </c>
      <c r="J639">
        <f t="shared" si="56"/>
        <v>120.04554177477813</v>
      </c>
      <c r="K639">
        <f t="shared" si="57"/>
        <v>24.334963021311857</v>
      </c>
      <c r="L639">
        <f t="shared" si="58"/>
        <v>9.5757423711486833</v>
      </c>
      <c r="M639" s="8">
        <f t="shared" si="59"/>
        <v>15980.925267005974</v>
      </c>
      <c r="N639">
        <f t="shared" si="60"/>
        <v>1569.9931670059741</v>
      </c>
      <c r="O639" s="8">
        <f t="shared" si="61"/>
        <v>2464878.5444454486</v>
      </c>
      <c r="P639" s="8"/>
    </row>
    <row r="640" spans="1:16" x14ac:dyDescent="0.3">
      <c r="A640">
        <v>0</v>
      </c>
      <c r="B640">
        <v>0</v>
      </c>
      <c r="C640">
        <v>0</v>
      </c>
      <c r="D640">
        <v>0</v>
      </c>
      <c r="E640">
        <v>1</v>
      </c>
      <c r="F640">
        <v>19</v>
      </c>
      <c r="G640">
        <v>24.51</v>
      </c>
      <c r="H640">
        <v>1</v>
      </c>
      <c r="I640">
        <v>2709.1118999999999</v>
      </c>
      <c r="J640">
        <f t="shared" si="56"/>
        <v>52.049129675720799</v>
      </c>
      <c r="K640">
        <f t="shared" si="57"/>
        <v>13.94041324343916</v>
      </c>
      <c r="L640">
        <f t="shared" si="58"/>
        <v>7.9043761479872545</v>
      </c>
      <c r="M640" s="8">
        <f t="shared" si="59"/>
        <v>3144.76816045954</v>
      </c>
      <c r="N640">
        <f t="shared" si="60"/>
        <v>435.65626045954014</v>
      </c>
      <c r="O640" s="8">
        <f t="shared" si="61"/>
        <v>189796.37727759068</v>
      </c>
      <c r="P640" s="8"/>
    </row>
    <row r="641" spans="1:16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35</v>
      </c>
      <c r="G641">
        <v>38.094999999999999</v>
      </c>
      <c r="H641">
        <v>2</v>
      </c>
      <c r="I641">
        <v>24915.046259999999</v>
      </c>
      <c r="J641">
        <f t="shared" si="56"/>
        <v>157.84500707972995</v>
      </c>
      <c r="K641">
        <f t="shared" si="57"/>
        <v>29.207018962269085</v>
      </c>
      <c r="L641">
        <f t="shared" si="58"/>
        <v>10.123227167426604</v>
      </c>
      <c r="M641" s="8">
        <f t="shared" si="59"/>
        <v>7739.8924952424195</v>
      </c>
      <c r="N641">
        <f t="shared" si="60"/>
        <v>17175.153764757579</v>
      </c>
      <c r="O641" s="8">
        <f t="shared" si="61"/>
        <v>294985906.84306645</v>
      </c>
      <c r="P641" s="8"/>
    </row>
    <row r="642" spans="1:16" x14ac:dyDescent="0.3">
      <c r="A642">
        <v>1</v>
      </c>
      <c r="B642">
        <v>1</v>
      </c>
      <c r="C642">
        <v>0</v>
      </c>
      <c r="D642">
        <v>0</v>
      </c>
      <c r="E642">
        <v>0</v>
      </c>
      <c r="F642">
        <v>39</v>
      </c>
      <c r="G642">
        <v>26.41</v>
      </c>
      <c r="H642">
        <v>0</v>
      </c>
      <c r="I642">
        <v>20149.322899999999</v>
      </c>
      <c r="J642">
        <f t="shared" si="56"/>
        <v>141.94831066271976</v>
      </c>
      <c r="K642">
        <f t="shared" si="57"/>
        <v>27.211562855286211</v>
      </c>
      <c r="L642">
        <f t="shared" si="58"/>
        <v>9.9109259638325682</v>
      </c>
      <c r="M642" s="8">
        <f t="shared" si="59"/>
        <v>27211.024430236434</v>
      </c>
      <c r="N642">
        <f t="shared" si="60"/>
        <v>7061.7015302364343</v>
      </c>
      <c r="O642" s="8">
        <f t="shared" si="61"/>
        <v>49867628.502143599</v>
      </c>
      <c r="P642" s="8"/>
    </row>
    <row r="643" spans="1:16" x14ac:dyDescent="0.3">
      <c r="A643">
        <v>1</v>
      </c>
      <c r="B643">
        <v>0</v>
      </c>
      <c r="C643">
        <v>0</v>
      </c>
      <c r="D643">
        <v>1</v>
      </c>
      <c r="E643">
        <v>0</v>
      </c>
      <c r="F643">
        <v>56</v>
      </c>
      <c r="G643">
        <v>33.659999999999997</v>
      </c>
      <c r="H643">
        <v>4</v>
      </c>
      <c r="I643">
        <v>12949.1554</v>
      </c>
      <c r="J643">
        <f t="shared" si="56"/>
        <v>113.79435574755014</v>
      </c>
      <c r="K643">
        <f t="shared" si="57"/>
        <v>23.482652294399845</v>
      </c>
      <c r="L643">
        <f t="shared" si="58"/>
        <v>9.4687858449235414</v>
      </c>
      <c r="M643" s="8">
        <f t="shared" si="59"/>
        <v>14649.195468668249</v>
      </c>
      <c r="N643">
        <f t="shared" si="60"/>
        <v>1700.0400686682497</v>
      </c>
      <c r="O643" s="8">
        <f t="shared" si="61"/>
        <v>2890136.2350775469</v>
      </c>
      <c r="P643" s="8"/>
    </row>
    <row r="644" spans="1:16" x14ac:dyDescent="0.3">
      <c r="A644">
        <v>1</v>
      </c>
      <c r="B644">
        <v>0</v>
      </c>
      <c r="C644">
        <v>1</v>
      </c>
      <c r="D644">
        <v>0</v>
      </c>
      <c r="E644">
        <v>0</v>
      </c>
      <c r="F644">
        <v>33</v>
      </c>
      <c r="G644">
        <v>42.4</v>
      </c>
      <c r="H644">
        <v>5</v>
      </c>
      <c r="I644">
        <v>6666.2430000000004</v>
      </c>
      <c r="J644">
        <f t="shared" si="56"/>
        <v>81.64706363366659</v>
      </c>
      <c r="K644">
        <f t="shared" si="57"/>
        <v>18.820321883577218</v>
      </c>
      <c r="L644">
        <f t="shared" si="58"/>
        <v>8.8048117118486324</v>
      </c>
      <c r="M644" s="8">
        <f t="shared" si="59"/>
        <v>8465.5501816933574</v>
      </c>
      <c r="N644">
        <f t="shared" si="60"/>
        <v>1799.3071816933571</v>
      </c>
      <c r="O644" s="8">
        <f t="shared" si="61"/>
        <v>3237506.3340932913</v>
      </c>
      <c r="P644" s="8"/>
    </row>
    <row r="645" spans="1:16" x14ac:dyDescent="0.3">
      <c r="A645">
        <v>1</v>
      </c>
      <c r="B645">
        <v>1</v>
      </c>
      <c r="C645">
        <v>0</v>
      </c>
      <c r="D645">
        <v>0</v>
      </c>
      <c r="E645">
        <v>1</v>
      </c>
      <c r="F645">
        <v>42</v>
      </c>
      <c r="G645">
        <v>28.31</v>
      </c>
      <c r="H645">
        <v>3</v>
      </c>
      <c r="I645">
        <v>32787.458590000002</v>
      </c>
      <c r="J645">
        <f t="shared" ref="J645:J708" si="62">I645^(1/2)</f>
        <v>181.07307527625414</v>
      </c>
      <c r="K645">
        <f t="shared" ref="K645:K708" si="63">I645^(1/3)</f>
        <v>32.006332923039793</v>
      </c>
      <c r="L645">
        <f t="shared" ref="L645:L708" si="64">LN(I645)</f>
        <v>10.397801361193013</v>
      </c>
      <c r="M645" s="8">
        <f t="shared" ref="M645:M708" si="65">EXP(SUMPRODUCT(A$2:H$2, A645:H645) +$R$54)</f>
        <v>39431.392693502181</v>
      </c>
      <c r="N645">
        <f t="shared" ref="N645:N708" si="66">ABS(M645-I645)</f>
        <v>6643.9341035021789</v>
      </c>
      <c r="O645" s="8">
        <f t="shared" ref="O645:O708" si="67">(M645-I645)^2</f>
        <v>44141860.371679299</v>
      </c>
      <c r="P645" s="8"/>
    </row>
    <row r="646" spans="1:16" x14ac:dyDescent="0.3">
      <c r="A646">
        <v>1</v>
      </c>
      <c r="B646">
        <v>0</v>
      </c>
      <c r="C646">
        <v>0</v>
      </c>
      <c r="D646">
        <v>0</v>
      </c>
      <c r="E646">
        <v>0</v>
      </c>
      <c r="F646">
        <v>61</v>
      </c>
      <c r="G646">
        <v>33.914999999999999</v>
      </c>
      <c r="H646">
        <v>0</v>
      </c>
      <c r="I646">
        <v>13143.86485</v>
      </c>
      <c r="J646">
        <f t="shared" si="62"/>
        <v>114.64669576573064</v>
      </c>
      <c r="K646">
        <f t="shared" si="63"/>
        <v>23.599765899478079</v>
      </c>
      <c r="L646">
        <f t="shared" si="64"/>
        <v>9.483710377406176</v>
      </c>
      <c r="M646" s="8">
        <f t="shared" si="65"/>
        <v>13605.492227512394</v>
      </c>
      <c r="N646">
        <f t="shared" si="66"/>
        <v>461.62737751239365</v>
      </c>
      <c r="O646" s="8">
        <f t="shared" si="67"/>
        <v>213099.83566897002</v>
      </c>
      <c r="P646" s="8"/>
    </row>
    <row r="647" spans="1:16" x14ac:dyDescent="0.3">
      <c r="A647">
        <v>0</v>
      </c>
      <c r="B647">
        <v>0</v>
      </c>
      <c r="C647">
        <v>0</v>
      </c>
      <c r="D647">
        <v>0</v>
      </c>
      <c r="E647">
        <v>1</v>
      </c>
      <c r="F647">
        <v>23</v>
      </c>
      <c r="G647">
        <v>34.96</v>
      </c>
      <c r="H647">
        <v>3</v>
      </c>
      <c r="I647">
        <v>4466.6214</v>
      </c>
      <c r="J647">
        <f t="shared" si="62"/>
        <v>66.832786863933777</v>
      </c>
      <c r="K647">
        <f t="shared" si="63"/>
        <v>16.468715007600991</v>
      </c>
      <c r="L647">
        <f t="shared" si="64"/>
        <v>8.4043875628911824</v>
      </c>
      <c r="M647" s="8">
        <f t="shared" si="65"/>
        <v>5091.371923210927</v>
      </c>
      <c r="N647">
        <f t="shared" si="66"/>
        <v>624.75052321092699</v>
      </c>
      <c r="O647" s="8">
        <f t="shared" si="67"/>
        <v>390313.21625232702</v>
      </c>
      <c r="P647" s="8"/>
    </row>
    <row r="648" spans="1:16" x14ac:dyDescent="0.3">
      <c r="A648">
        <v>1</v>
      </c>
      <c r="B648">
        <v>0</v>
      </c>
      <c r="C648">
        <v>0</v>
      </c>
      <c r="D648">
        <v>1</v>
      </c>
      <c r="E648">
        <v>0</v>
      </c>
      <c r="F648">
        <v>43</v>
      </c>
      <c r="G648">
        <v>35.31</v>
      </c>
      <c r="H648">
        <v>2</v>
      </c>
      <c r="I648">
        <v>18806.145469999999</v>
      </c>
      <c r="J648">
        <f t="shared" si="62"/>
        <v>137.13550040015167</v>
      </c>
      <c r="K648">
        <f t="shared" si="63"/>
        <v>26.592954901164063</v>
      </c>
      <c r="L648">
        <f t="shared" si="64"/>
        <v>9.8419389821043506</v>
      </c>
      <c r="M648" s="8">
        <f t="shared" si="65"/>
        <v>7792.6333928132208</v>
      </c>
      <c r="N648">
        <f t="shared" si="66"/>
        <v>11013.512077186779</v>
      </c>
      <c r="O648" s="8">
        <f t="shared" si="67"/>
        <v>121297448.27433904</v>
      </c>
      <c r="P648" s="8"/>
    </row>
    <row r="649" spans="1:16" x14ac:dyDescent="0.3">
      <c r="A649">
        <v>1</v>
      </c>
      <c r="B649">
        <v>0</v>
      </c>
      <c r="C649">
        <v>0</v>
      </c>
      <c r="D649">
        <v>0</v>
      </c>
      <c r="E649">
        <v>0</v>
      </c>
      <c r="F649">
        <v>48</v>
      </c>
      <c r="G649">
        <v>30.78</v>
      </c>
      <c r="H649">
        <v>3</v>
      </c>
      <c r="I649">
        <v>10141.136200000001</v>
      </c>
      <c r="J649">
        <f t="shared" si="62"/>
        <v>100.70320848910426</v>
      </c>
      <c r="K649">
        <f t="shared" si="63"/>
        <v>21.645230011584584</v>
      </c>
      <c r="L649">
        <f t="shared" si="64"/>
        <v>9.2243553221499504</v>
      </c>
      <c r="M649" s="8">
        <f t="shared" si="65"/>
        <v>11297.175073698814</v>
      </c>
      <c r="N649">
        <f t="shared" si="66"/>
        <v>1156.0388736988134</v>
      </c>
      <c r="O649" s="8">
        <f t="shared" si="67"/>
        <v>1336425.8775028212</v>
      </c>
      <c r="P649" s="8"/>
    </row>
    <row r="650" spans="1:16" x14ac:dyDescent="0.3">
      <c r="A650">
        <v>1</v>
      </c>
      <c r="B650">
        <v>0</v>
      </c>
      <c r="C650">
        <v>0</v>
      </c>
      <c r="D650">
        <v>0</v>
      </c>
      <c r="E650">
        <v>1</v>
      </c>
      <c r="F650">
        <v>39</v>
      </c>
      <c r="G650">
        <v>26.22</v>
      </c>
      <c r="H650">
        <v>1</v>
      </c>
      <c r="I650">
        <v>6123.5688</v>
      </c>
      <c r="J650">
        <f t="shared" si="62"/>
        <v>78.253235076896345</v>
      </c>
      <c r="K650">
        <f t="shared" si="63"/>
        <v>18.295103351121021</v>
      </c>
      <c r="L650">
        <f t="shared" si="64"/>
        <v>8.7199003428028146</v>
      </c>
      <c r="M650" s="8">
        <f t="shared" si="65"/>
        <v>5958.5519123093154</v>
      </c>
      <c r="N650">
        <f t="shared" si="66"/>
        <v>165.0168876906846</v>
      </c>
      <c r="O650" s="8">
        <f t="shared" si="67"/>
        <v>27230.573223120013</v>
      </c>
      <c r="P650" s="8"/>
    </row>
    <row r="651" spans="1:16" x14ac:dyDescent="0.3">
      <c r="A651">
        <v>0</v>
      </c>
      <c r="B651">
        <v>0</v>
      </c>
      <c r="C651">
        <v>0</v>
      </c>
      <c r="D651">
        <v>0</v>
      </c>
      <c r="E651">
        <v>0</v>
      </c>
      <c r="F651">
        <v>40</v>
      </c>
      <c r="G651">
        <v>23.37</v>
      </c>
      <c r="H651">
        <v>3</v>
      </c>
      <c r="I651">
        <v>8252.2842999999993</v>
      </c>
      <c r="J651">
        <f t="shared" si="62"/>
        <v>90.84208441025558</v>
      </c>
      <c r="K651">
        <f t="shared" si="63"/>
        <v>20.208064861231787</v>
      </c>
      <c r="L651">
        <f t="shared" si="64"/>
        <v>9.0182453258516766</v>
      </c>
      <c r="M651" s="8">
        <f t="shared" si="65"/>
        <v>8366.2736693704119</v>
      </c>
      <c r="N651">
        <f t="shared" si="66"/>
        <v>113.98936937041253</v>
      </c>
      <c r="O651" s="8">
        <f t="shared" si="67"/>
        <v>12993.576329464342</v>
      </c>
      <c r="P651" s="8"/>
    </row>
    <row r="652" spans="1:16" x14ac:dyDescent="0.3">
      <c r="A652">
        <v>1</v>
      </c>
      <c r="B652">
        <v>0</v>
      </c>
      <c r="C652">
        <v>0</v>
      </c>
      <c r="D652">
        <v>0</v>
      </c>
      <c r="E652">
        <v>0</v>
      </c>
      <c r="F652">
        <v>18</v>
      </c>
      <c r="G652">
        <v>28.5</v>
      </c>
      <c r="H652">
        <v>0</v>
      </c>
      <c r="I652">
        <v>1712.2270000000001</v>
      </c>
      <c r="J652">
        <f t="shared" si="62"/>
        <v>41.379064755018327</v>
      </c>
      <c r="K652">
        <f t="shared" si="63"/>
        <v>11.963376767871722</v>
      </c>
      <c r="L652">
        <f t="shared" si="64"/>
        <v>7.4455501413698961</v>
      </c>
      <c r="M652" s="8">
        <f t="shared" si="65"/>
        <v>2860.6198827143876</v>
      </c>
      <c r="N652">
        <f t="shared" si="66"/>
        <v>1148.3928827143875</v>
      </c>
      <c r="O652" s="8">
        <f t="shared" si="67"/>
        <v>1318806.2130690611</v>
      </c>
      <c r="P652" s="8"/>
    </row>
    <row r="653" spans="1:16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58</v>
      </c>
      <c r="G653">
        <v>32.965000000000003</v>
      </c>
      <c r="H653">
        <v>0</v>
      </c>
      <c r="I653">
        <v>12430.95335</v>
      </c>
      <c r="J653">
        <f t="shared" si="62"/>
        <v>111.49418527438998</v>
      </c>
      <c r="K653">
        <f t="shared" si="63"/>
        <v>23.165133758677875</v>
      </c>
      <c r="L653">
        <f t="shared" si="64"/>
        <v>9.4279448790696865</v>
      </c>
      <c r="M653" s="8">
        <f t="shared" si="65"/>
        <v>13058.496471632396</v>
      </c>
      <c r="N653">
        <f t="shared" si="66"/>
        <v>627.54312163239592</v>
      </c>
      <c r="O653" s="8">
        <f t="shared" si="67"/>
        <v>393810.36950813205</v>
      </c>
      <c r="P653" s="8"/>
    </row>
    <row r="654" spans="1:16" x14ac:dyDescent="0.3">
      <c r="A654">
        <v>0</v>
      </c>
      <c r="B654">
        <v>0</v>
      </c>
      <c r="C654">
        <v>0</v>
      </c>
      <c r="D654">
        <v>1</v>
      </c>
      <c r="E654">
        <v>0</v>
      </c>
      <c r="F654">
        <v>49</v>
      </c>
      <c r="G654">
        <v>42.68</v>
      </c>
      <c r="H654">
        <v>2</v>
      </c>
      <c r="I654">
        <v>9800.8881999999994</v>
      </c>
      <c r="J654">
        <f t="shared" si="62"/>
        <v>98.999435351925115</v>
      </c>
      <c r="K654">
        <f t="shared" si="63"/>
        <v>21.400396097131782</v>
      </c>
      <c r="L654">
        <f t="shared" si="64"/>
        <v>9.190228293204834</v>
      </c>
      <c r="M654" s="8">
        <f t="shared" si="65"/>
        <v>11411.910395459956</v>
      </c>
      <c r="N654">
        <f t="shared" si="66"/>
        <v>1611.0221954599565</v>
      </c>
      <c r="O654" s="8">
        <f t="shared" si="67"/>
        <v>2595392.514264618</v>
      </c>
      <c r="P654" s="8"/>
    </row>
    <row r="655" spans="1:16" x14ac:dyDescent="0.3">
      <c r="A655">
        <v>0</v>
      </c>
      <c r="B655">
        <v>0</v>
      </c>
      <c r="C655">
        <v>0</v>
      </c>
      <c r="D655">
        <v>1</v>
      </c>
      <c r="E655">
        <v>0</v>
      </c>
      <c r="F655">
        <v>53</v>
      </c>
      <c r="G655">
        <v>39.6</v>
      </c>
      <c r="H655">
        <v>1</v>
      </c>
      <c r="I655">
        <v>10579.710999999999</v>
      </c>
      <c r="J655">
        <f t="shared" si="62"/>
        <v>102.85772212138474</v>
      </c>
      <c r="K655">
        <f t="shared" si="63"/>
        <v>21.952868106946887</v>
      </c>
      <c r="L655">
        <f t="shared" si="64"/>
        <v>9.2666933893492285</v>
      </c>
      <c r="M655" s="8">
        <f t="shared" si="65"/>
        <v>11358.119255752967</v>
      </c>
      <c r="N655">
        <f t="shared" si="66"/>
        <v>778.40825575296731</v>
      </c>
      <c r="O655" s="8">
        <f t="shared" si="67"/>
        <v>605919.41262437694</v>
      </c>
      <c r="P655" s="8"/>
    </row>
    <row r="656" spans="1:16" x14ac:dyDescent="0.3">
      <c r="A656">
        <v>0</v>
      </c>
      <c r="B656">
        <v>0</v>
      </c>
      <c r="C656">
        <v>0</v>
      </c>
      <c r="D656">
        <v>1</v>
      </c>
      <c r="E656">
        <v>0</v>
      </c>
      <c r="F656">
        <v>48</v>
      </c>
      <c r="G656">
        <v>31.13</v>
      </c>
      <c r="H656">
        <v>0</v>
      </c>
      <c r="I656">
        <v>8280.6226999999999</v>
      </c>
      <c r="J656">
        <f t="shared" si="62"/>
        <v>90.997926899462939</v>
      </c>
      <c r="K656">
        <f t="shared" si="63"/>
        <v>20.231169977393005</v>
      </c>
      <c r="L656">
        <f t="shared" si="64"/>
        <v>9.0216734498655367</v>
      </c>
      <c r="M656" s="8">
        <f t="shared" si="65"/>
        <v>7705.1045779063461</v>
      </c>
      <c r="N656">
        <f t="shared" si="66"/>
        <v>575.5181220936538</v>
      </c>
      <c r="O656" s="8">
        <f t="shared" si="67"/>
        <v>331221.10885820579</v>
      </c>
      <c r="P656" s="8"/>
    </row>
    <row r="657" spans="1:16" x14ac:dyDescent="0.3">
      <c r="A657">
        <v>0</v>
      </c>
      <c r="B657">
        <v>0</v>
      </c>
      <c r="C657">
        <v>0</v>
      </c>
      <c r="D657">
        <v>1</v>
      </c>
      <c r="E657">
        <v>0</v>
      </c>
      <c r="F657">
        <v>45</v>
      </c>
      <c r="G657">
        <v>36.299999999999997</v>
      </c>
      <c r="H657">
        <v>2</v>
      </c>
      <c r="I657">
        <v>8527.5319999999992</v>
      </c>
      <c r="J657">
        <f t="shared" si="62"/>
        <v>92.344637093877836</v>
      </c>
      <c r="K657">
        <f t="shared" si="63"/>
        <v>20.43028629687392</v>
      </c>
      <c r="L657">
        <f t="shared" si="64"/>
        <v>9.0510552668509892</v>
      </c>
      <c r="M657" s="8">
        <f t="shared" si="65"/>
        <v>9124.8334789564815</v>
      </c>
      <c r="N657">
        <f t="shared" si="66"/>
        <v>597.30147895648224</v>
      </c>
      <c r="O657" s="8">
        <f t="shared" si="67"/>
        <v>356769.05676360102</v>
      </c>
      <c r="P657" s="8"/>
    </row>
    <row r="658" spans="1:16" x14ac:dyDescent="0.3">
      <c r="A658">
        <v>0</v>
      </c>
      <c r="B658">
        <v>0</v>
      </c>
      <c r="C658">
        <v>0</v>
      </c>
      <c r="D658">
        <v>1</v>
      </c>
      <c r="E658">
        <v>0</v>
      </c>
      <c r="F658">
        <v>59</v>
      </c>
      <c r="G658">
        <v>35.200000000000003</v>
      </c>
      <c r="H658">
        <v>0</v>
      </c>
      <c r="I658">
        <v>12244.531000000001</v>
      </c>
      <c r="J658">
        <f t="shared" si="62"/>
        <v>110.65500892413321</v>
      </c>
      <c r="K658">
        <f t="shared" si="63"/>
        <v>23.048750408681627</v>
      </c>
      <c r="L658">
        <f t="shared" si="64"/>
        <v>9.4128346673052636</v>
      </c>
      <c r="M658" s="8">
        <f t="shared" si="65"/>
        <v>11902.12095508371</v>
      </c>
      <c r="N658">
        <f t="shared" si="66"/>
        <v>342.41004491629064</v>
      </c>
      <c r="O658" s="8">
        <f t="shared" si="67"/>
        <v>117244.63885957618</v>
      </c>
      <c r="P658" s="8"/>
    </row>
    <row r="659" spans="1:16" x14ac:dyDescent="0.3">
      <c r="A659">
        <v>0</v>
      </c>
      <c r="B659">
        <v>1</v>
      </c>
      <c r="C659">
        <v>0</v>
      </c>
      <c r="D659">
        <v>1</v>
      </c>
      <c r="E659">
        <v>0</v>
      </c>
      <c r="F659">
        <v>52</v>
      </c>
      <c r="G659">
        <v>25.3</v>
      </c>
      <c r="H659">
        <v>2</v>
      </c>
      <c r="I659">
        <v>24667.419000000002</v>
      </c>
      <c r="J659">
        <f t="shared" si="62"/>
        <v>157.05864828146204</v>
      </c>
      <c r="K659">
        <f t="shared" si="63"/>
        <v>29.10993508264237</v>
      </c>
      <c r="L659">
        <f t="shared" si="64"/>
        <v>10.113238583053082</v>
      </c>
      <c r="M659" s="8">
        <f t="shared" si="65"/>
        <v>47478.210052690905</v>
      </c>
      <c r="N659">
        <f t="shared" si="66"/>
        <v>22810.791052690904</v>
      </c>
      <c r="O659" s="8">
        <f t="shared" si="67"/>
        <v>520332188.44952339</v>
      </c>
      <c r="P659" s="8"/>
    </row>
    <row r="660" spans="1:16" x14ac:dyDescent="0.3">
      <c r="A660">
        <v>0</v>
      </c>
      <c r="B660">
        <v>0</v>
      </c>
      <c r="C660">
        <v>1</v>
      </c>
      <c r="D660">
        <v>0</v>
      </c>
      <c r="E660">
        <v>0</v>
      </c>
      <c r="F660">
        <v>26</v>
      </c>
      <c r="G660">
        <v>42.4</v>
      </c>
      <c r="H660">
        <v>1</v>
      </c>
      <c r="I660">
        <v>3410.3240000000001</v>
      </c>
      <c r="J660">
        <f t="shared" si="62"/>
        <v>58.397979417099698</v>
      </c>
      <c r="K660">
        <f t="shared" si="63"/>
        <v>15.052150331261778</v>
      </c>
      <c r="L660">
        <f t="shared" si="64"/>
        <v>8.1345625804267119</v>
      </c>
      <c r="M660" s="8">
        <f t="shared" si="65"/>
        <v>4767.979234900602</v>
      </c>
      <c r="N660">
        <f t="shared" si="66"/>
        <v>1357.655234900602</v>
      </c>
      <c r="O660" s="8">
        <f t="shared" si="67"/>
        <v>1843227.7368530086</v>
      </c>
      <c r="P660" s="8"/>
    </row>
    <row r="661" spans="1:16" x14ac:dyDescent="0.3">
      <c r="A661">
        <v>1</v>
      </c>
      <c r="B661">
        <v>0</v>
      </c>
      <c r="C661">
        <v>0</v>
      </c>
      <c r="D661">
        <v>0</v>
      </c>
      <c r="E661">
        <v>1</v>
      </c>
      <c r="F661">
        <v>27</v>
      </c>
      <c r="G661">
        <v>33.155000000000001</v>
      </c>
      <c r="H661">
        <v>2</v>
      </c>
      <c r="I661">
        <v>4058.71245</v>
      </c>
      <c r="J661">
        <f t="shared" si="62"/>
        <v>63.708025004704076</v>
      </c>
      <c r="K661">
        <f t="shared" si="63"/>
        <v>15.951300424954448</v>
      </c>
      <c r="L661">
        <f t="shared" si="64"/>
        <v>8.3086210717573827</v>
      </c>
      <c r="M661" s="8">
        <f t="shared" si="65"/>
        <v>4780.0884073819498</v>
      </c>
      <c r="N661">
        <f t="shared" si="66"/>
        <v>721.37595738194977</v>
      </c>
      <c r="O661" s="8">
        <f t="shared" si="67"/>
        <v>520383.27188872464</v>
      </c>
      <c r="P661" s="8"/>
    </row>
    <row r="662" spans="1:16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48</v>
      </c>
      <c r="G662">
        <v>35.909999999999997</v>
      </c>
      <c r="H662">
        <v>1</v>
      </c>
      <c r="I662">
        <v>26392.260289999998</v>
      </c>
      <c r="J662">
        <f t="shared" si="62"/>
        <v>162.45694903573684</v>
      </c>
      <c r="K662">
        <f t="shared" si="63"/>
        <v>29.773200945573663</v>
      </c>
      <c r="L662">
        <f t="shared" si="64"/>
        <v>10.180826075318103</v>
      </c>
      <c r="M662" s="8">
        <f t="shared" si="65"/>
        <v>10642.636969672267</v>
      </c>
      <c r="N662">
        <f t="shared" si="66"/>
        <v>15749.623320327732</v>
      </c>
      <c r="O662" s="8">
        <f t="shared" si="67"/>
        <v>248050634.73221111</v>
      </c>
      <c r="P662" s="8"/>
    </row>
    <row r="663" spans="1:16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57</v>
      </c>
      <c r="G663">
        <v>28.785</v>
      </c>
      <c r="H663">
        <v>4</v>
      </c>
      <c r="I663">
        <v>14394.398150000001</v>
      </c>
      <c r="J663">
        <f t="shared" si="62"/>
        <v>119.97665668787408</v>
      </c>
      <c r="K663">
        <f t="shared" si="63"/>
        <v>24.325652796890836</v>
      </c>
      <c r="L663">
        <f t="shared" si="64"/>
        <v>9.5745943925160972</v>
      </c>
      <c r="M663" s="8">
        <f t="shared" si="65"/>
        <v>17928.255488983163</v>
      </c>
      <c r="N663">
        <f t="shared" si="66"/>
        <v>3533.8573389831618</v>
      </c>
      <c r="O663" s="8">
        <f t="shared" si="67"/>
        <v>12488147.692285152</v>
      </c>
      <c r="P663" s="8"/>
    </row>
    <row r="664" spans="1:16" x14ac:dyDescent="0.3">
      <c r="A664">
        <v>1</v>
      </c>
      <c r="B664">
        <v>0</v>
      </c>
      <c r="C664">
        <v>0</v>
      </c>
      <c r="D664">
        <v>1</v>
      </c>
      <c r="E664">
        <v>0</v>
      </c>
      <c r="F664">
        <v>37</v>
      </c>
      <c r="G664">
        <v>46.53</v>
      </c>
      <c r="H664">
        <v>3</v>
      </c>
      <c r="I664">
        <v>6435.6237000000001</v>
      </c>
      <c r="J664">
        <f t="shared" si="62"/>
        <v>80.222339158117293</v>
      </c>
      <c r="K664">
        <f t="shared" si="63"/>
        <v>18.600739651474434</v>
      </c>
      <c r="L664">
        <f t="shared" si="64"/>
        <v>8.7696040384104119</v>
      </c>
      <c r="M664" s="8">
        <f t="shared" si="65"/>
        <v>8146.6872071149674</v>
      </c>
      <c r="N664">
        <f t="shared" si="66"/>
        <v>1711.0635071149673</v>
      </c>
      <c r="O664" s="8">
        <f t="shared" si="67"/>
        <v>2927738.3253805717</v>
      </c>
      <c r="P664" s="8"/>
    </row>
    <row r="665" spans="1:16" x14ac:dyDescent="0.3">
      <c r="A665">
        <v>0</v>
      </c>
      <c r="B665">
        <v>0</v>
      </c>
      <c r="C665">
        <v>0</v>
      </c>
      <c r="D665">
        <v>1</v>
      </c>
      <c r="E665">
        <v>0</v>
      </c>
      <c r="F665">
        <v>57</v>
      </c>
      <c r="G665">
        <v>23.98</v>
      </c>
      <c r="H665">
        <v>1</v>
      </c>
      <c r="I665">
        <v>22192.437109999999</v>
      </c>
      <c r="J665">
        <f t="shared" si="62"/>
        <v>148.97126269854868</v>
      </c>
      <c r="K665">
        <f t="shared" si="63"/>
        <v>28.101855692345428</v>
      </c>
      <c r="L665">
        <f t="shared" si="64"/>
        <v>10.007506839098198</v>
      </c>
      <c r="M665" s="8">
        <f t="shared" si="65"/>
        <v>10584.013181865896</v>
      </c>
      <c r="N665">
        <f t="shared" si="66"/>
        <v>11608.423928134103</v>
      </c>
      <c r="O665" s="8">
        <f t="shared" si="67"/>
        <v>134755506.09527642</v>
      </c>
      <c r="P665" s="8"/>
    </row>
    <row r="666" spans="1:16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32</v>
      </c>
      <c r="G666">
        <v>31.54</v>
      </c>
      <c r="H666">
        <v>1</v>
      </c>
      <c r="I666">
        <v>5148.5526</v>
      </c>
      <c r="J666">
        <f t="shared" si="62"/>
        <v>71.753415249728704</v>
      </c>
      <c r="K666">
        <f t="shared" si="63"/>
        <v>17.267457059634861</v>
      </c>
      <c r="L666">
        <f t="shared" si="64"/>
        <v>8.5464709056125496</v>
      </c>
      <c r="M666" s="8">
        <f t="shared" si="65"/>
        <v>5772.5508134457905</v>
      </c>
      <c r="N666">
        <f t="shared" si="66"/>
        <v>623.9982134457905</v>
      </c>
      <c r="O666" s="8">
        <f t="shared" si="67"/>
        <v>389373.77038353833</v>
      </c>
      <c r="P666" s="8"/>
    </row>
    <row r="667" spans="1:16" x14ac:dyDescent="0.3">
      <c r="A667">
        <v>1</v>
      </c>
      <c r="B667">
        <v>0</v>
      </c>
      <c r="C667">
        <v>0</v>
      </c>
      <c r="D667">
        <v>1</v>
      </c>
      <c r="E667">
        <v>0</v>
      </c>
      <c r="F667">
        <v>18</v>
      </c>
      <c r="G667">
        <v>33.659999999999997</v>
      </c>
      <c r="H667">
        <v>0</v>
      </c>
      <c r="I667">
        <v>1136.3994</v>
      </c>
      <c r="J667">
        <f t="shared" si="62"/>
        <v>33.710523579440292</v>
      </c>
      <c r="K667">
        <f t="shared" si="63"/>
        <v>10.435429584432587</v>
      </c>
      <c r="L667">
        <f t="shared" si="64"/>
        <v>7.0356201219967893</v>
      </c>
      <c r="M667" s="8">
        <f t="shared" si="65"/>
        <v>2619.1653091335452</v>
      </c>
      <c r="N667">
        <f t="shared" si="66"/>
        <v>1482.7659091335452</v>
      </c>
      <c r="O667" s="8">
        <f t="shared" si="67"/>
        <v>2198594.7412886289</v>
      </c>
      <c r="P667" s="8"/>
    </row>
    <row r="668" spans="1:16" x14ac:dyDescent="0.3">
      <c r="A668">
        <v>0</v>
      </c>
      <c r="B668">
        <v>1</v>
      </c>
      <c r="C668">
        <v>0</v>
      </c>
      <c r="D668">
        <v>1</v>
      </c>
      <c r="E668">
        <v>0</v>
      </c>
      <c r="F668">
        <v>64</v>
      </c>
      <c r="G668">
        <v>22.99</v>
      </c>
      <c r="H668">
        <v>0</v>
      </c>
      <c r="I668">
        <v>27037.914100000002</v>
      </c>
      <c r="J668">
        <f t="shared" si="62"/>
        <v>164.43209571126923</v>
      </c>
      <c r="K668">
        <f t="shared" si="63"/>
        <v>30.01403569154726</v>
      </c>
      <c r="L668">
        <f t="shared" si="64"/>
        <v>10.20499538590917</v>
      </c>
      <c r="M668" s="8">
        <f t="shared" si="65"/>
        <v>56862.78123885431</v>
      </c>
      <c r="N668">
        <f t="shared" si="66"/>
        <v>29824.867138854308</v>
      </c>
      <c r="O668" s="8">
        <f t="shared" si="67"/>
        <v>889522699.85031152</v>
      </c>
      <c r="P668" s="8"/>
    </row>
    <row r="669" spans="1:16" x14ac:dyDescent="0.3">
      <c r="A669">
        <v>1</v>
      </c>
      <c r="B669">
        <v>1</v>
      </c>
      <c r="C669">
        <v>0</v>
      </c>
      <c r="D669">
        <v>1</v>
      </c>
      <c r="E669">
        <v>0</v>
      </c>
      <c r="F669">
        <v>43</v>
      </c>
      <c r="G669">
        <v>38.06</v>
      </c>
      <c r="H669">
        <v>2</v>
      </c>
      <c r="I669">
        <v>42560.430399999997</v>
      </c>
      <c r="J669">
        <f t="shared" si="62"/>
        <v>206.30179446626246</v>
      </c>
      <c r="K669">
        <f t="shared" si="63"/>
        <v>34.914192633156446</v>
      </c>
      <c r="L669">
        <f t="shared" si="64"/>
        <v>10.658680236746347</v>
      </c>
      <c r="M669" s="8">
        <f t="shared" si="65"/>
        <v>38255.31095033657</v>
      </c>
      <c r="N669">
        <f t="shared" si="66"/>
        <v>4305.1194496634271</v>
      </c>
      <c r="O669" s="8">
        <f t="shared" si="67"/>
        <v>18534053.47587033</v>
      </c>
      <c r="P669" s="8"/>
    </row>
    <row r="670" spans="1:16" x14ac:dyDescent="0.3">
      <c r="A670">
        <v>1</v>
      </c>
      <c r="B670">
        <v>0</v>
      </c>
      <c r="C670">
        <v>1</v>
      </c>
      <c r="D670">
        <v>0</v>
      </c>
      <c r="E670">
        <v>0</v>
      </c>
      <c r="F670">
        <v>49</v>
      </c>
      <c r="G670">
        <v>28.7</v>
      </c>
      <c r="H670">
        <v>1</v>
      </c>
      <c r="I670">
        <v>8703.4560000000001</v>
      </c>
      <c r="J670">
        <f t="shared" si="62"/>
        <v>93.292314796021657</v>
      </c>
      <c r="K670">
        <f t="shared" si="63"/>
        <v>20.569824169405738</v>
      </c>
      <c r="L670">
        <f t="shared" si="64"/>
        <v>9.071475467142518</v>
      </c>
      <c r="M670" s="8">
        <f t="shared" si="65"/>
        <v>8155.1431641333565</v>
      </c>
      <c r="N670">
        <f t="shared" si="66"/>
        <v>548.31283586664358</v>
      </c>
      <c r="O670" s="8">
        <f t="shared" si="67"/>
        <v>300646.96597612085</v>
      </c>
      <c r="P670" s="8"/>
    </row>
    <row r="671" spans="1:16" x14ac:dyDescent="0.3">
      <c r="A671">
        <v>0</v>
      </c>
      <c r="B671">
        <v>1</v>
      </c>
      <c r="C671">
        <v>0</v>
      </c>
      <c r="D671">
        <v>0</v>
      </c>
      <c r="E671">
        <v>1</v>
      </c>
      <c r="F671">
        <v>40</v>
      </c>
      <c r="G671">
        <v>32.774999999999999</v>
      </c>
      <c r="H671">
        <v>2</v>
      </c>
      <c r="I671">
        <v>40003.332249999999</v>
      </c>
      <c r="J671">
        <f t="shared" si="62"/>
        <v>200.00833045150895</v>
      </c>
      <c r="K671">
        <f t="shared" si="63"/>
        <v>34.20046858505517</v>
      </c>
      <c r="L671">
        <f t="shared" si="64"/>
        <v>10.5967180358763</v>
      </c>
      <c r="M671" s="8">
        <f t="shared" si="65"/>
        <v>38041.480862907418</v>
      </c>
      <c r="N671">
        <f t="shared" si="66"/>
        <v>1961.8513870925817</v>
      </c>
      <c r="O671" s="8">
        <f t="shared" si="67"/>
        <v>3848860.8650370869</v>
      </c>
      <c r="P671" s="8"/>
    </row>
    <row r="672" spans="1:16" x14ac:dyDescent="0.3">
      <c r="A672">
        <v>1</v>
      </c>
      <c r="B672">
        <v>1</v>
      </c>
      <c r="C672">
        <v>0</v>
      </c>
      <c r="D672">
        <v>0</v>
      </c>
      <c r="E672">
        <v>0</v>
      </c>
      <c r="F672">
        <v>62</v>
      </c>
      <c r="G672">
        <v>32.015000000000001</v>
      </c>
      <c r="H672">
        <v>0</v>
      </c>
      <c r="I672">
        <v>45710.207849999999</v>
      </c>
      <c r="J672">
        <f t="shared" si="62"/>
        <v>213.79945708537241</v>
      </c>
      <c r="K672">
        <f t="shared" si="63"/>
        <v>35.755078183868491</v>
      </c>
      <c r="L672">
        <f t="shared" si="64"/>
        <v>10.730076918460497</v>
      </c>
      <c r="M672" s="8">
        <f t="shared" si="65"/>
        <v>64972.611186153212</v>
      </c>
      <c r="N672">
        <f t="shared" si="66"/>
        <v>19262.403336153213</v>
      </c>
      <c r="O672" s="8">
        <f t="shared" si="67"/>
        <v>371040182.28464645</v>
      </c>
      <c r="P672" s="8"/>
    </row>
    <row r="673" spans="1:16" x14ac:dyDescent="0.3">
      <c r="A673">
        <v>0</v>
      </c>
      <c r="B673">
        <v>0</v>
      </c>
      <c r="C673">
        <v>0</v>
      </c>
      <c r="D673">
        <v>1</v>
      </c>
      <c r="E673">
        <v>0</v>
      </c>
      <c r="F673">
        <v>40</v>
      </c>
      <c r="G673">
        <v>29.81</v>
      </c>
      <c r="H673">
        <v>1</v>
      </c>
      <c r="I673">
        <v>6500.2358999999997</v>
      </c>
      <c r="J673">
        <f t="shared" si="62"/>
        <v>80.624040459406402</v>
      </c>
      <c r="K673">
        <f t="shared" si="63"/>
        <v>18.662781550427351</v>
      </c>
      <c r="L673">
        <f t="shared" si="64"/>
        <v>8.7795937475328714</v>
      </c>
      <c r="M673" s="8">
        <f t="shared" si="65"/>
        <v>6356.2081690301093</v>
      </c>
      <c r="N673">
        <f t="shared" si="66"/>
        <v>144.0277309698904</v>
      </c>
      <c r="O673" s="8">
        <f t="shared" si="67"/>
        <v>20743.987288335127</v>
      </c>
      <c r="P673" s="8"/>
    </row>
    <row r="674" spans="1:16" x14ac:dyDescent="0.3">
      <c r="A674">
        <v>1</v>
      </c>
      <c r="B674">
        <v>0</v>
      </c>
      <c r="C674">
        <v>0</v>
      </c>
      <c r="D674">
        <v>1</v>
      </c>
      <c r="E674">
        <v>0</v>
      </c>
      <c r="F674">
        <v>30</v>
      </c>
      <c r="G674">
        <v>31.57</v>
      </c>
      <c r="H674">
        <v>3</v>
      </c>
      <c r="I674">
        <v>4837.5823</v>
      </c>
      <c r="J674">
        <f t="shared" si="62"/>
        <v>69.552730356183716</v>
      </c>
      <c r="K674">
        <f t="shared" si="63"/>
        <v>16.912564096368278</v>
      </c>
      <c r="L674">
        <f t="shared" si="64"/>
        <v>8.4841703501132155</v>
      </c>
      <c r="M674" s="8">
        <f t="shared" si="65"/>
        <v>5235.4486112974791</v>
      </c>
      <c r="N674">
        <f t="shared" si="66"/>
        <v>397.86631129747911</v>
      </c>
      <c r="O674" s="8">
        <f t="shared" si="67"/>
        <v>158297.60166546257</v>
      </c>
      <c r="P674" s="8"/>
    </row>
    <row r="675" spans="1:16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29</v>
      </c>
      <c r="G675">
        <v>31.16</v>
      </c>
      <c r="H675">
        <v>0</v>
      </c>
      <c r="I675">
        <v>3943.5954000000002</v>
      </c>
      <c r="J675">
        <f t="shared" si="62"/>
        <v>62.798052517574142</v>
      </c>
      <c r="K675">
        <f t="shared" si="63"/>
        <v>15.799043097525068</v>
      </c>
      <c r="L675">
        <f t="shared" si="64"/>
        <v>8.279848124253304</v>
      </c>
      <c r="M675" s="8">
        <f t="shared" si="65"/>
        <v>4675.9383636535877</v>
      </c>
      <c r="N675">
        <f t="shared" si="66"/>
        <v>732.3429636535875</v>
      </c>
      <c r="O675" s="8">
        <f t="shared" si="67"/>
        <v>536326.21641291981</v>
      </c>
      <c r="P675" s="8"/>
    </row>
    <row r="676" spans="1:16" x14ac:dyDescent="0.3">
      <c r="A676">
        <v>1</v>
      </c>
      <c r="B676">
        <v>0</v>
      </c>
      <c r="C676">
        <v>0</v>
      </c>
      <c r="D676">
        <v>1</v>
      </c>
      <c r="E676">
        <v>0</v>
      </c>
      <c r="F676">
        <v>36</v>
      </c>
      <c r="G676">
        <v>29.7</v>
      </c>
      <c r="H676">
        <v>0</v>
      </c>
      <c r="I676">
        <v>4399.7309999999998</v>
      </c>
      <c r="J676">
        <f t="shared" si="62"/>
        <v>66.330468112323771</v>
      </c>
      <c r="K676">
        <f t="shared" si="63"/>
        <v>16.386091469719918</v>
      </c>
      <c r="L676">
        <f t="shared" si="64"/>
        <v>8.3892986816738127</v>
      </c>
      <c r="M676" s="8">
        <f t="shared" si="65"/>
        <v>4629.0928227578406</v>
      </c>
      <c r="N676">
        <f t="shared" si="66"/>
        <v>229.36182275784086</v>
      </c>
      <c r="O676" s="8">
        <f t="shared" si="67"/>
        <v>52606.845738799202</v>
      </c>
      <c r="P676" s="8"/>
    </row>
    <row r="677" spans="1:16" x14ac:dyDescent="0.3">
      <c r="A677">
        <v>0</v>
      </c>
      <c r="B677">
        <v>0</v>
      </c>
      <c r="C677">
        <v>0</v>
      </c>
      <c r="D677">
        <v>1</v>
      </c>
      <c r="E677">
        <v>0</v>
      </c>
      <c r="F677">
        <v>41</v>
      </c>
      <c r="G677">
        <v>31.02</v>
      </c>
      <c r="H677">
        <v>0</v>
      </c>
      <c r="I677">
        <v>6185.3208000000004</v>
      </c>
      <c r="J677">
        <f t="shared" si="62"/>
        <v>78.646810488410779</v>
      </c>
      <c r="K677">
        <f t="shared" si="63"/>
        <v>18.356395645234961</v>
      </c>
      <c r="L677">
        <f t="shared" si="64"/>
        <v>8.7299341509027002</v>
      </c>
      <c r="M677" s="8">
        <f t="shared" si="65"/>
        <v>6039.6153563228145</v>
      </c>
      <c r="N677">
        <f t="shared" si="66"/>
        <v>145.70544367718594</v>
      </c>
      <c r="O677" s="8">
        <f t="shared" si="67"/>
        <v>21230.076317165604</v>
      </c>
      <c r="P677" s="8"/>
    </row>
    <row r="678" spans="1:16" x14ac:dyDescent="0.3">
      <c r="A678">
        <v>0</v>
      </c>
      <c r="B678">
        <v>1</v>
      </c>
      <c r="C678">
        <v>0</v>
      </c>
      <c r="D678">
        <v>1</v>
      </c>
      <c r="E678">
        <v>0</v>
      </c>
      <c r="F678">
        <v>44</v>
      </c>
      <c r="G678">
        <v>43.89</v>
      </c>
      <c r="H678">
        <v>2</v>
      </c>
      <c r="I678">
        <v>46200.985099999998</v>
      </c>
      <c r="J678">
        <f t="shared" si="62"/>
        <v>214.94414413982065</v>
      </c>
      <c r="K678">
        <f t="shared" si="63"/>
        <v>35.882586895118457</v>
      </c>
      <c r="L678">
        <f t="shared" si="64"/>
        <v>10.740756399353332</v>
      </c>
      <c r="M678" s="8">
        <f t="shared" si="65"/>
        <v>46166.558789880684</v>
      </c>
      <c r="N678">
        <f t="shared" si="66"/>
        <v>34.426310119313712</v>
      </c>
      <c r="O678" s="8">
        <f t="shared" si="67"/>
        <v>1185.1708284311617</v>
      </c>
      <c r="P678" s="8"/>
    </row>
    <row r="679" spans="1:16" x14ac:dyDescent="0.3">
      <c r="A679">
        <v>1</v>
      </c>
      <c r="B679">
        <v>0</v>
      </c>
      <c r="C679">
        <v>0</v>
      </c>
      <c r="D679">
        <v>0</v>
      </c>
      <c r="E679">
        <v>1</v>
      </c>
      <c r="F679">
        <v>45</v>
      </c>
      <c r="G679">
        <v>21.375</v>
      </c>
      <c r="H679">
        <v>0</v>
      </c>
      <c r="I679">
        <v>7222.7862500000001</v>
      </c>
      <c r="J679">
        <f t="shared" si="62"/>
        <v>84.986976943529413</v>
      </c>
      <c r="K679">
        <f t="shared" si="63"/>
        <v>19.330136502404144</v>
      </c>
      <c r="L679">
        <f t="shared" si="64"/>
        <v>8.8849960646460548</v>
      </c>
      <c r="M679" s="8">
        <f t="shared" si="65"/>
        <v>6206.8868779562581</v>
      </c>
      <c r="N679">
        <f t="shared" si="66"/>
        <v>1015.899372043742</v>
      </c>
      <c r="O679" s="8">
        <f t="shared" si="67"/>
        <v>1032051.5341188693</v>
      </c>
      <c r="P679" s="8"/>
    </row>
    <row r="680" spans="1:16" x14ac:dyDescent="0.3">
      <c r="A680">
        <v>0</v>
      </c>
      <c r="B680">
        <v>0</v>
      </c>
      <c r="C680">
        <v>0</v>
      </c>
      <c r="D680">
        <v>1</v>
      </c>
      <c r="E680">
        <v>0</v>
      </c>
      <c r="F680">
        <v>55</v>
      </c>
      <c r="G680">
        <v>40.81</v>
      </c>
      <c r="H680">
        <v>3</v>
      </c>
      <c r="I680">
        <v>12485.8009</v>
      </c>
      <c r="J680">
        <f t="shared" si="62"/>
        <v>111.73988052615772</v>
      </c>
      <c r="K680">
        <f t="shared" si="63"/>
        <v>23.199153320765671</v>
      </c>
      <c r="L680">
        <f t="shared" si="64"/>
        <v>9.4323473496351902</v>
      </c>
      <c r="M680" s="8">
        <f t="shared" si="65"/>
        <v>15165.048735018358</v>
      </c>
      <c r="N680">
        <f t="shared" si="66"/>
        <v>2679.2478350183574</v>
      </c>
      <c r="O680" s="8">
        <f t="shared" si="67"/>
        <v>7178368.9614505554</v>
      </c>
      <c r="P680" s="8"/>
    </row>
    <row r="681" spans="1:16" x14ac:dyDescent="0.3">
      <c r="A681">
        <v>1</v>
      </c>
      <c r="B681">
        <v>1</v>
      </c>
      <c r="C681">
        <v>0</v>
      </c>
      <c r="D681">
        <v>0</v>
      </c>
      <c r="E681">
        <v>1</v>
      </c>
      <c r="F681">
        <v>60</v>
      </c>
      <c r="G681">
        <v>31.35</v>
      </c>
      <c r="H681">
        <v>3</v>
      </c>
      <c r="I681">
        <v>46130.5265</v>
      </c>
      <c r="J681">
        <f t="shared" si="62"/>
        <v>214.78018181387219</v>
      </c>
      <c r="K681">
        <f t="shared" si="63"/>
        <v>35.864336756462556</v>
      </c>
      <c r="L681">
        <f t="shared" si="64"/>
        <v>10.739230189883656</v>
      </c>
      <c r="M681" s="8">
        <f t="shared" si="65"/>
        <v>76530.645744369685</v>
      </c>
      <c r="N681">
        <f t="shared" si="66"/>
        <v>30400.119244369685</v>
      </c>
      <c r="O681" s="8">
        <f t="shared" si="67"/>
        <v>924167250.07189608</v>
      </c>
      <c r="P681" s="8"/>
    </row>
    <row r="682" spans="1:16" x14ac:dyDescent="0.3">
      <c r="A682">
        <v>1</v>
      </c>
      <c r="B682">
        <v>0</v>
      </c>
      <c r="C682">
        <v>1</v>
      </c>
      <c r="D682">
        <v>0</v>
      </c>
      <c r="E682">
        <v>0</v>
      </c>
      <c r="F682">
        <v>56</v>
      </c>
      <c r="G682">
        <v>36.1</v>
      </c>
      <c r="H682">
        <v>3</v>
      </c>
      <c r="I682">
        <v>12363.547</v>
      </c>
      <c r="J682">
        <f t="shared" si="62"/>
        <v>111.19148798356824</v>
      </c>
      <c r="K682">
        <f t="shared" si="63"/>
        <v>23.123187177103382</v>
      </c>
      <c r="L682">
        <f t="shared" si="64"/>
        <v>9.4225076639525209</v>
      </c>
      <c r="M682" s="8">
        <f t="shared" si="65"/>
        <v>14061.037299592732</v>
      </c>
      <c r="N682">
        <f t="shared" si="66"/>
        <v>1697.4902995927314</v>
      </c>
      <c r="O682" s="8">
        <f t="shared" si="67"/>
        <v>2881473.3172114207</v>
      </c>
      <c r="P682" s="8"/>
    </row>
    <row r="683" spans="1:16" x14ac:dyDescent="0.3">
      <c r="A683">
        <v>0</v>
      </c>
      <c r="B683">
        <v>0</v>
      </c>
      <c r="C683">
        <v>0</v>
      </c>
      <c r="D683">
        <v>0</v>
      </c>
      <c r="E683">
        <v>1</v>
      </c>
      <c r="F683">
        <v>49</v>
      </c>
      <c r="G683">
        <v>23.18</v>
      </c>
      <c r="H683">
        <v>2</v>
      </c>
      <c r="I683">
        <v>10156.7832</v>
      </c>
      <c r="J683">
        <f t="shared" si="62"/>
        <v>100.78086723183127</v>
      </c>
      <c r="K683">
        <f t="shared" si="63"/>
        <v>21.656356604278155</v>
      </c>
      <c r="L683">
        <f t="shared" si="64"/>
        <v>9.2258970568263958</v>
      </c>
      <c r="M683" s="8">
        <f t="shared" si="65"/>
        <v>9652.8935568144479</v>
      </c>
      <c r="N683">
        <f t="shared" si="66"/>
        <v>503.8896431855519</v>
      </c>
      <c r="O683" s="8">
        <f t="shared" si="67"/>
        <v>253904.77250966281</v>
      </c>
      <c r="P683" s="8"/>
    </row>
    <row r="684" spans="1:16" x14ac:dyDescent="0.3">
      <c r="A684">
        <v>0</v>
      </c>
      <c r="B684">
        <v>0</v>
      </c>
      <c r="C684">
        <v>1</v>
      </c>
      <c r="D684">
        <v>0</v>
      </c>
      <c r="E684">
        <v>0</v>
      </c>
      <c r="F684">
        <v>21</v>
      </c>
      <c r="G684">
        <v>17.399999999999999</v>
      </c>
      <c r="H684">
        <v>1</v>
      </c>
      <c r="I684">
        <v>2585.2689999999998</v>
      </c>
      <c r="J684">
        <f t="shared" si="62"/>
        <v>50.845540610755627</v>
      </c>
      <c r="K684">
        <f t="shared" si="63"/>
        <v>13.724670060626165</v>
      </c>
      <c r="L684">
        <f t="shared" si="64"/>
        <v>7.857584843424017</v>
      </c>
      <c r="M684" s="8">
        <f t="shared" si="65"/>
        <v>2870.9523495889066</v>
      </c>
      <c r="N684">
        <f t="shared" si="66"/>
        <v>285.68334958890682</v>
      </c>
      <c r="O684" s="8">
        <f t="shared" si="67"/>
        <v>81614.976232337547</v>
      </c>
      <c r="P684" s="8"/>
    </row>
    <row r="685" spans="1:16" x14ac:dyDescent="0.3">
      <c r="A685">
        <v>1</v>
      </c>
      <c r="B685">
        <v>0</v>
      </c>
      <c r="C685">
        <v>1</v>
      </c>
      <c r="D685">
        <v>0</v>
      </c>
      <c r="E685">
        <v>0</v>
      </c>
      <c r="F685">
        <v>19</v>
      </c>
      <c r="G685">
        <v>20.3</v>
      </c>
      <c r="H685">
        <v>0</v>
      </c>
      <c r="I685">
        <v>1242.26</v>
      </c>
      <c r="J685">
        <f t="shared" si="62"/>
        <v>35.245708958680346</v>
      </c>
      <c r="K685">
        <f t="shared" si="63"/>
        <v>10.749893635147332</v>
      </c>
      <c r="L685">
        <f t="shared" si="64"/>
        <v>7.1246875803594678</v>
      </c>
      <c r="M685" s="8">
        <f t="shared" si="65"/>
        <v>2332.6249370769929</v>
      </c>
      <c r="N685">
        <f t="shared" si="66"/>
        <v>1090.3649370769929</v>
      </c>
      <c r="O685" s="8">
        <f t="shared" si="67"/>
        <v>1188895.6960069146</v>
      </c>
      <c r="P685" s="8"/>
    </row>
    <row r="686" spans="1:16" x14ac:dyDescent="0.3">
      <c r="A686">
        <v>1</v>
      </c>
      <c r="B686">
        <v>1</v>
      </c>
      <c r="C686">
        <v>1</v>
      </c>
      <c r="D686">
        <v>0</v>
      </c>
      <c r="E686">
        <v>0</v>
      </c>
      <c r="F686">
        <v>39</v>
      </c>
      <c r="G686">
        <v>35.299999999999997</v>
      </c>
      <c r="H686">
        <v>2</v>
      </c>
      <c r="I686">
        <v>40103.89</v>
      </c>
      <c r="J686">
        <f t="shared" si="62"/>
        <v>200.25955657595969</v>
      </c>
      <c r="K686">
        <f t="shared" si="63"/>
        <v>34.229101570645305</v>
      </c>
      <c r="L686">
        <f t="shared" si="64"/>
        <v>10.599228616071036</v>
      </c>
      <c r="M686" s="8">
        <f t="shared" si="65"/>
        <v>33025.693532862366</v>
      </c>
      <c r="N686">
        <f t="shared" si="66"/>
        <v>7078.1964671376336</v>
      </c>
      <c r="O686" s="8">
        <f t="shared" si="67"/>
        <v>50100865.227399677</v>
      </c>
      <c r="P686" s="8"/>
    </row>
    <row r="687" spans="1:16" x14ac:dyDescent="0.3">
      <c r="A687">
        <v>1</v>
      </c>
      <c r="B687">
        <v>0</v>
      </c>
      <c r="C687">
        <v>0</v>
      </c>
      <c r="D687">
        <v>0</v>
      </c>
      <c r="E687">
        <v>1</v>
      </c>
      <c r="F687">
        <v>53</v>
      </c>
      <c r="G687">
        <v>24.32</v>
      </c>
      <c r="H687">
        <v>0</v>
      </c>
      <c r="I687">
        <v>9863.4717999999993</v>
      </c>
      <c r="J687">
        <f t="shared" si="62"/>
        <v>99.315012963801195</v>
      </c>
      <c r="K687">
        <f t="shared" si="63"/>
        <v>21.445850248539788</v>
      </c>
      <c r="L687">
        <f t="shared" si="64"/>
        <v>9.1965934951541364</v>
      </c>
      <c r="M687" s="8">
        <f t="shared" si="65"/>
        <v>8513.9112175466926</v>
      </c>
      <c r="N687">
        <f t="shared" si="66"/>
        <v>1349.5605824533068</v>
      </c>
      <c r="O687" s="8">
        <f t="shared" si="67"/>
        <v>1821313.7657117087</v>
      </c>
      <c r="P687" s="8"/>
    </row>
    <row r="688" spans="1:16" x14ac:dyDescent="0.3">
      <c r="A688">
        <v>0</v>
      </c>
      <c r="B688">
        <v>0</v>
      </c>
      <c r="C688">
        <v>1</v>
      </c>
      <c r="D688">
        <v>0</v>
      </c>
      <c r="E688">
        <v>0</v>
      </c>
      <c r="F688">
        <v>33</v>
      </c>
      <c r="G688">
        <v>18.5</v>
      </c>
      <c r="H688">
        <v>1</v>
      </c>
      <c r="I688">
        <v>4766.0219999999999</v>
      </c>
      <c r="J688">
        <f t="shared" si="62"/>
        <v>69.036381712833119</v>
      </c>
      <c r="K688">
        <f t="shared" si="63"/>
        <v>16.828756023259348</v>
      </c>
      <c r="L688">
        <f t="shared" si="64"/>
        <v>8.4692672736782484</v>
      </c>
      <c r="M688" s="8">
        <f t="shared" si="65"/>
        <v>4412.0339453583565</v>
      </c>
      <c r="N688">
        <f t="shared" si="66"/>
        <v>353.98805464164343</v>
      </c>
      <c r="O688" s="8">
        <f t="shared" si="67"/>
        <v>125307.54282897513</v>
      </c>
      <c r="P688" s="8"/>
    </row>
    <row r="689" spans="1:16" x14ac:dyDescent="0.3">
      <c r="A689">
        <v>1</v>
      </c>
      <c r="B689">
        <v>0</v>
      </c>
      <c r="C689">
        <v>0</v>
      </c>
      <c r="D689">
        <v>0</v>
      </c>
      <c r="E689">
        <v>0</v>
      </c>
      <c r="F689">
        <v>53</v>
      </c>
      <c r="G689">
        <v>26.41</v>
      </c>
      <c r="H689">
        <v>2</v>
      </c>
      <c r="I689">
        <v>11244.376899999999</v>
      </c>
      <c r="J689">
        <f t="shared" si="62"/>
        <v>106.03950631722122</v>
      </c>
      <c r="K689">
        <f t="shared" si="63"/>
        <v>22.403289868093101</v>
      </c>
      <c r="L689">
        <f t="shared" si="64"/>
        <v>9.3276234515642447</v>
      </c>
      <c r="M689" s="8">
        <f t="shared" si="65"/>
        <v>11440.458682572198</v>
      </c>
      <c r="N689">
        <f t="shared" si="66"/>
        <v>196.08178257219879</v>
      </c>
      <c r="O689" s="8">
        <f t="shared" si="67"/>
        <v>38448.065456691038</v>
      </c>
      <c r="P689" s="8"/>
    </row>
    <row r="690" spans="1:16" x14ac:dyDescent="0.3">
      <c r="A690">
        <v>1</v>
      </c>
      <c r="B690">
        <v>0</v>
      </c>
      <c r="C690">
        <v>0</v>
      </c>
      <c r="D690">
        <v>0</v>
      </c>
      <c r="E690">
        <v>0</v>
      </c>
      <c r="F690">
        <v>42</v>
      </c>
      <c r="G690">
        <v>26.125</v>
      </c>
      <c r="H690">
        <v>2</v>
      </c>
      <c r="I690">
        <v>7729.6457499999997</v>
      </c>
      <c r="J690">
        <f t="shared" si="62"/>
        <v>87.918403932282573</v>
      </c>
      <c r="K690">
        <f t="shared" si="63"/>
        <v>19.772118146318459</v>
      </c>
      <c r="L690">
        <f t="shared" si="64"/>
        <v>8.9528183125882563</v>
      </c>
      <c r="M690" s="8">
        <f t="shared" si="65"/>
        <v>7790.8207163794186</v>
      </c>
      <c r="N690">
        <f t="shared" si="66"/>
        <v>61.174966379418947</v>
      </c>
      <c r="O690" s="8">
        <f t="shared" si="67"/>
        <v>3742.3765115230385</v>
      </c>
      <c r="P690" s="8"/>
    </row>
    <row r="691" spans="1:16" x14ac:dyDescent="0.3">
      <c r="A691">
        <v>1</v>
      </c>
      <c r="B691">
        <v>0</v>
      </c>
      <c r="C691">
        <v>0</v>
      </c>
      <c r="D691">
        <v>1</v>
      </c>
      <c r="E691">
        <v>0</v>
      </c>
      <c r="F691">
        <v>40</v>
      </c>
      <c r="G691">
        <v>41.69</v>
      </c>
      <c r="H691">
        <v>0</v>
      </c>
      <c r="I691">
        <v>5438.7491</v>
      </c>
      <c r="J691">
        <f t="shared" si="62"/>
        <v>73.747875223629322</v>
      </c>
      <c r="K691">
        <f t="shared" si="63"/>
        <v>17.585970547491563</v>
      </c>
      <c r="L691">
        <f t="shared" si="64"/>
        <v>8.6013043685556756</v>
      </c>
      <c r="M691" s="8">
        <f t="shared" si="65"/>
        <v>6240.4456674720141</v>
      </c>
      <c r="N691">
        <f t="shared" si="66"/>
        <v>801.69656747201407</v>
      </c>
      <c r="O691" s="8">
        <f t="shared" si="67"/>
        <v>642717.38629640965</v>
      </c>
      <c r="P691" s="8"/>
    </row>
    <row r="692" spans="1:16" x14ac:dyDescent="0.3">
      <c r="A692">
        <v>0</v>
      </c>
      <c r="B692">
        <v>0</v>
      </c>
      <c r="C692">
        <v>1</v>
      </c>
      <c r="D692">
        <v>0</v>
      </c>
      <c r="E692">
        <v>0</v>
      </c>
      <c r="F692">
        <v>47</v>
      </c>
      <c r="G692">
        <v>24.1</v>
      </c>
      <c r="H692">
        <v>1</v>
      </c>
      <c r="I692">
        <v>26236.579969999999</v>
      </c>
      <c r="J692">
        <f t="shared" si="62"/>
        <v>161.97709705387362</v>
      </c>
      <c r="K692">
        <f t="shared" si="63"/>
        <v>29.714544290277228</v>
      </c>
      <c r="L692">
        <f t="shared" si="64"/>
        <v>10.174909898054338</v>
      </c>
      <c r="M692" s="8">
        <f t="shared" si="65"/>
        <v>7716.6302292472674</v>
      </c>
      <c r="N692">
        <f t="shared" si="66"/>
        <v>18519.949740752731</v>
      </c>
      <c r="O692" s="8">
        <f t="shared" si="67"/>
        <v>342988538.40000713</v>
      </c>
      <c r="P692" s="8"/>
    </row>
    <row r="693" spans="1:16" x14ac:dyDescent="0.3">
      <c r="A693">
        <v>1</v>
      </c>
      <c r="B693">
        <v>1</v>
      </c>
      <c r="C693">
        <v>0</v>
      </c>
      <c r="D693">
        <v>1</v>
      </c>
      <c r="E693">
        <v>0</v>
      </c>
      <c r="F693">
        <v>27</v>
      </c>
      <c r="G693">
        <v>31.13</v>
      </c>
      <c r="H693">
        <v>1</v>
      </c>
      <c r="I693">
        <v>34806.467700000001</v>
      </c>
      <c r="J693">
        <f t="shared" si="62"/>
        <v>186.56491551200082</v>
      </c>
      <c r="K693">
        <f t="shared" si="63"/>
        <v>32.650260491172709</v>
      </c>
      <c r="L693">
        <f t="shared" si="64"/>
        <v>10.457558501942229</v>
      </c>
      <c r="M693" s="8">
        <f t="shared" si="65"/>
        <v>18109.411589595617</v>
      </c>
      <c r="N693">
        <f t="shared" si="66"/>
        <v>16697.056110404385</v>
      </c>
      <c r="O693" s="8">
        <f t="shared" si="67"/>
        <v>278791682.75399238</v>
      </c>
      <c r="P693" s="8"/>
    </row>
    <row r="694" spans="1:16" x14ac:dyDescent="0.3">
      <c r="A694">
        <v>1</v>
      </c>
      <c r="B694">
        <v>0</v>
      </c>
      <c r="C694">
        <v>0</v>
      </c>
      <c r="D694">
        <v>0</v>
      </c>
      <c r="E694">
        <v>0</v>
      </c>
      <c r="F694">
        <v>21</v>
      </c>
      <c r="G694">
        <v>27.36</v>
      </c>
      <c r="H694">
        <v>0</v>
      </c>
      <c r="I694">
        <v>2104.1134000000002</v>
      </c>
      <c r="J694">
        <f t="shared" si="62"/>
        <v>45.870615866805188</v>
      </c>
      <c r="K694">
        <f t="shared" si="63"/>
        <v>12.814147362245015</v>
      </c>
      <c r="L694">
        <f t="shared" si="64"/>
        <v>7.6516494697435942</v>
      </c>
      <c r="M694" s="8">
        <f t="shared" si="65"/>
        <v>3125.3177788243065</v>
      </c>
      <c r="N694">
        <f t="shared" si="66"/>
        <v>1021.2043788243063</v>
      </c>
      <c r="O694" s="8">
        <f t="shared" si="67"/>
        <v>1042858.3833299374</v>
      </c>
      <c r="P694" s="8"/>
    </row>
    <row r="695" spans="1:16" x14ac:dyDescent="0.3">
      <c r="A695">
        <v>1</v>
      </c>
      <c r="B695">
        <v>0</v>
      </c>
      <c r="C695">
        <v>1</v>
      </c>
      <c r="D695">
        <v>0</v>
      </c>
      <c r="E695">
        <v>0</v>
      </c>
      <c r="F695">
        <v>47</v>
      </c>
      <c r="G695">
        <v>36.200000000000003</v>
      </c>
      <c r="H695">
        <v>1</v>
      </c>
      <c r="I695">
        <v>8068.1850000000004</v>
      </c>
      <c r="J695">
        <f t="shared" si="62"/>
        <v>89.823076099630441</v>
      </c>
      <c r="K695">
        <f t="shared" si="63"/>
        <v>20.056660163045915</v>
      </c>
      <c r="L695">
        <f t="shared" si="64"/>
        <v>8.9956838289054115</v>
      </c>
      <c r="M695" s="8">
        <f t="shared" si="65"/>
        <v>8413.1560803614757</v>
      </c>
      <c r="N695">
        <f t="shared" si="66"/>
        <v>344.97108036147529</v>
      </c>
      <c r="O695" s="8">
        <f t="shared" si="67"/>
        <v>119005.04628576344</v>
      </c>
      <c r="P695" s="8"/>
    </row>
    <row r="696" spans="1:16" x14ac:dyDescent="0.3">
      <c r="A696">
        <v>1</v>
      </c>
      <c r="B696">
        <v>0</v>
      </c>
      <c r="C696">
        <v>0</v>
      </c>
      <c r="D696">
        <v>0</v>
      </c>
      <c r="E696">
        <v>1</v>
      </c>
      <c r="F696">
        <v>20</v>
      </c>
      <c r="G696">
        <v>32.395000000000003</v>
      </c>
      <c r="H696">
        <v>1</v>
      </c>
      <c r="I696">
        <v>2362.2290499999999</v>
      </c>
      <c r="J696">
        <f t="shared" si="62"/>
        <v>48.602767925294131</v>
      </c>
      <c r="K696">
        <f t="shared" si="63"/>
        <v>13.318050847753893</v>
      </c>
      <c r="L696">
        <f t="shared" si="64"/>
        <v>7.7673609649600577</v>
      </c>
      <c r="M696" s="8">
        <f t="shared" si="65"/>
        <v>3354.7117294069035</v>
      </c>
      <c r="N696">
        <f t="shared" si="66"/>
        <v>992.48267940690357</v>
      </c>
      <c r="O696" s="8">
        <f t="shared" si="67"/>
        <v>985021.86892270658</v>
      </c>
      <c r="P696" s="8"/>
    </row>
    <row r="697" spans="1:16" x14ac:dyDescent="0.3">
      <c r="A697">
        <v>1</v>
      </c>
      <c r="B697">
        <v>0</v>
      </c>
      <c r="C697">
        <v>0</v>
      </c>
      <c r="D697">
        <v>0</v>
      </c>
      <c r="E697">
        <v>1</v>
      </c>
      <c r="F697">
        <v>24</v>
      </c>
      <c r="G697">
        <v>23.655000000000001</v>
      </c>
      <c r="H697">
        <v>0</v>
      </c>
      <c r="I697">
        <v>2352.9684499999998</v>
      </c>
      <c r="J697">
        <f t="shared" si="62"/>
        <v>48.507406135558305</v>
      </c>
      <c r="K697">
        <f t="shared" si="63"/>
        <v>13.300624558455974</v>
      </c>
      <c r="L697">
        <f t="shared" si="64"/>
        <v>7.7634329802226789</v>
      </c>
      <c r="M697" s="8">
        <f t="shared" si="65"/>
        <v>3095.4695497859752</v>
      </c>
      <c r="N697">
        <f t="shared" si="66"/>
        <v>742.50109978597538</v>
      </c>
      <c r="O697" s="8">
        <f t="shared" si="67"/>
        <v>551307.88318338292</v>
      </c>
      <c r="P697" s="8"/>
    </row>
    <row r="698" spans="1:16" x14ac:dyDescent="0.3">
      <c r="A698">
        <v>0</v>
      </c>
      <c r="B698">
        <v>0</v>
      </c>
      <c r="C698">
        <v>1</v>
      </c>
      <c r="D698">
        <v>0</v>
      </c>
      <c r="E698">
        <v>0</v>
      </c>
      <c r="F698">
        <v>27</v>
      </c>
      <c r="G698">
        <v>34.799999999999997</v>
      </c>
      <c r="H698">
        <v>1</v>
      </c>
      <c r="I698">
        <v>3577.9989999999998</v>
      </c>
      <c r="J698">
        <f t="shared" si="62"/>
        <v>59.816377356038537</v>
      </c>
      <c r="K698">
        <f t="shared" si="63"/>
        <v>15.294903395934279</v>
      </c>
      <c r="L698">
        <f t="shared" si="64"/>
        <v>8.1825589845828794</v>
      </c>
      <c r="M698" s="8">
        <f t="shared" si="65"/>
        <v>4458.6925038168183</v>
      </c>
      <c r="N698">
        <f t="shared" si="66"/>
        <v>880.69350381681852</v>
      </c>
      <c r="O698" s="8">
        <f t="shared" si="67"/>
        <v>775621.04766514455</v>
      </c>
      <c r="P698" s="8"/>
    </row>
    <row r="699" spans="1:16" x14ac:dyDescent="0.3">
      <c r="A699">
        <v>0</v>
      </c>
      <c r="B699">
        <v>0</v>
      </c>
      <c r="C699">
        <v>0</v>
      </c>
      <c r="D699">
        <v>0</v>
      </c>
      <c r="E699">
        <v>1</v>
      </c>
      <c r="F699">
        <v>26</v>
      </c>
      <c r="G699">
        <v>40.185000000000002</v>
      </c>
      <c r="H699">
        <v>0</v>
      </c>
      <c r="I699">
        <v>3201.2451500000002</v>
      </c>
      <c r="J699">
        <f t="shared" si="62"/>
        <v>56.579547099636635</v>
      </c>
      <c r="K699">
        <f t="shared" si="63"/>
        <v>14.738037068302621</v>
      </c>
      <c r="L699">
        <f t="shared" si="64"/>
        <v>8.0712951224793965</v>
      </c>
      <c r="M699" s="8">
        <f t="shared" si="65"/>
        <v>4462.0359458098328</v>
      </c>
      <c r="N699">
        <f t="shared" si="66"/>
        <v>1260.7907958098326</v>
      </c>
      <c r="O699" s="8">
        <f t="shared" si="67"/>
        <v>1589593.4307987911</v>
      </c>
      <c r="P699" s="8"/>
    </row>
    <row r="700" spans="1:16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53</v>
      </c>
      <c r="G700">
        <v>32.299999999999997</v>
      </c>
      <c r="H700">
        <v>2</v>
      </c>
      <c r="I700">
        <v>29186.482360000002</v>
      </c>
      <c r="J700">
        <f t="shared" si="62"/>
        <v>170.84051732536986</v>
      </c>
      <c r="K700">
        <f t="shared" si="63"/>
        <v>30.788881957233325</v>
      </c>
      <c r="L700">
        <f t="shared" si="64"/>
        <v>10.281460948193155</v>
      </c>
      <c r="M700" s="8">
        <f t="shared" si="65"/>
        <v>13347.782015424735</v>
      </c>
      <c r="N700">
        <f t="shared" si="66"/>
        <v>15838.700344575267</v>
      </c>
      <c r="O700" s="8">
        <f t="shared" si="67"/>
        <v>250864428.60524869</v>
      </c>
      <c r="P700" s="8"/>
    </row>
    <row r="701" spans="1:16" x14ac:dyDescent="0.3">
      <c r="A701">
        <v>1</v>
      </c>
      <c r="B701">
        <v>1</v>
      </c>
      <c r="C701">
        <v>0</v>
      </c>
      <c r="D701">
        <v>1</v>
      </c>
      <c r="E701">
        <v>0</v>
      </c>
      <c r="F701">
        <v>41</v>
      </c>
      <c r="G701">
        <v>35.75</v>
      </c>
      <c r="H701">
        <v>1</v>
      </c>
      <c r="I701">
        <v>40273.645499999999</v>
      </c>
      <c r="J701">
        <f t="shared" si="62"/>
        <v>200.6829477060769</v>
      </c>
      <c r="K701">
        <f t="shared" si="63"/>
        <v>34.277329634949247</v>
      </c>
      <c r="L701">
        <f t="shared" si="64"/>
        <v>10.603452576194714</v>
      </c>
      <c r="M701" s="8">
        <f t="shared" si="65"/>
        <v>31260.847279401194</v>
      </c>
      <c r="N701">
        <f t="shared" si="66"/>
        <v>9012.7982205988046</v>
      </c>
      <c r="O701" s="8">
        <f t="shared" si="67"/>
        <v>81230531.765228972</v>
      </c>
      <c r="P701" s="8"/>
    </row>
    <row r="702" spans="1:16" x14ac:dyDescent="0.3">
      <c r="A702">
        <v>1</v>
      </c>
      <c r="B702">
        <v>0</v>
      </c>
      <c r="C702">
        <v>0</v>
      </c>
      <c r="D702">
        <v>0</v>
      </c>
      <c r="E702">
        <v>1</v>
      </c>
      <c r="F702">
        <v>56</v>
      </c>
      <c r="G702">
        <v>33.725000000000001</v>
      </c>
      <c r="H702">
        <v>0</v>
      </c>
      <c r="I702">
        <v>10976.24575</v>
      </c>
      <c r="J702">
        <f t="shared" si="62"/>
        <v>104.76757967043049</v>
      </c>
      <c r="K702">
        <f t="shared" si="63"/>
        <v>22.22378058677976</v>
      </c>
      <c r="L702">
        <f t="shared" si="64"/>
        <v>9.3034887394744956</v>
      </c>
      <c r="M702" s="8">
        <f t="shared" si="65"/>
        <v>10710.628528409301</v>
      </c>
      <c r="N702">
        <f t="shared" si="66"/>
        <v>265.61722159069905</v>
      </c>
      <c r="O702" s="8">
        <f t="shared" si="67"/>
        <v>70552.508405562519</v>
      </c>
      <c r="P702" s="8"/>
    </row>
    <row r="703" spans="1:16" x14ac:dyDescent="0.3">
      <c r="A703">
        <v>0</v>
      </c>
      <c r="B703">
        <v>0</v>
      </c>
      <c r="C703">
        <v>0</v>
      </c>
      <c r="D703">
        <v>1</v>
      </c>
      <c r="E703">
        <v>0</v>
      </c>
      <c r="F703">
        <v>23</v>
      </c>
      <c r="G703">
        <v>39.270000000000003</v>
      </c>
      <c r="H703">
        <v>2</v>
      </c>
      <c r="I703">
        <v>3500.6122999999998</v>
      </c>
      <c r="J703">
        <f t="shared" si="62"/>
        <v>59.165972484190604</v>
      </c>
      <c r="K703">
        <f t="shared" si="63"/>
        <v>15.183830190337389</v>
      </c>
      <c r="L703">
        <f t="shared" si="64"/>
        <v>8.1606931750339307</v>
      </c>
      <c r="M703" s="8">
        <f t="shared" si="65"/>
        <v>4436.7706566054794</v>
      </c>
      <c r="N703">
        <f t="shared" si="66"/>
        <v>936.15835660547964</v>
      </c>
      <c r="O703" s="8">
        <f t="shared" si="67"/>
        <v>876392.4686422724</v>
      </c>
      <c r="P703" s="8"/>
    </row>
    <row r="704" spans="1:16" x14ac:dyDescent="0.3">
      <c r="A704">
        <v>0</v>
      </c>
      <c r="B704">
        <v>0</v>
      </c>
      <c r="C704">
        <v>0</v>
      </c>
      <c r="D704">
        <v>1</v>
      </c>
      <c r="E704">
        <v>0</v>
      </c>
      <c r="F704">
        <v>21</v>
      </c>
      <c r="G704">
        <v>34.869999999999997</v>
      </c>
      <c r="H704">
        <v>0</v>
      </c>
      <c r="I704">
        <v>2020.5523000000001</v>
      </c>
      <c r="J704">
        <f t="shared" si="62"/>
        <v>44.95055394541874</v>
      </c>
      <c r="K704">
        <f t="shared" si="63"/>
        <v>12.642220633123177</v>
      </c>
      <c r="L704">
        <f t="shared" si="64"/>
        <v>7.6111261688655354</v>
      </c>
      <c r="M704" s="8">
        <f t="shared" si="65"/>
        <v>3184.1984205448166</v>
      </c>
      <c r="N704">
        <f t="shared" si="66"/>
        <v>1163.6461205448165</v>
      </c>
      <c r="O704" s="8">
        <f t="shared" si="67"/>
        <v>1354072.2938590017</v>
      </c>
      <c r="P704" s="8"/>
    </row>
    <row r="705" spans="1:16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50</v>
      </c>
      <c r="G705">
        <v>44.744999999999997</v>
      </c>
      <c r="H705">
        <v>0</v>
      </c>
      <c r="I705">
        <v>9541.6955500000004</v>
      </c>
      <c r="J705">
        <f t="shared" si="62"/>
        <v>97.681602925013465</v>
      </c>
      <c r="K705">
        <f t="shared" si="63"/>
        <v>21.21005778692388</v>
      </c>
      <c r="L705">
        <f t="shared" si="64"/>
        <v>9.1634264792580851</v>
      </c>
      <c r="M705" s="8">
        <f t="shared" si="65"/>
        <v>11592.302265052749</v>
      </c>
      <c r="N705">
        <f t="shared" si="66"/>
        <v>2050.6067150527488</v>
      </c>
      <c r="O705" s="8">
        <f t="shared" si="67"/>
        <v>4204987.8998194253</v>
      </c>
      <c r="P705" s="8"/>
    </row>
    <row r="706" spans="1:16" x14ac:dyDescent="0.3">
      <c r="A706">
        <v>1</v>
      </c>
      <c r="B706">
        <v>0</v>
      </c>
      <c r="C706">
        <v>0</v>
      </c>
      <c r="D706">
        <v>1</v>
      </c>
      <c r="E706">
        <v>0</v>
      </c>
      <c r="F706">
        <v>53</v>
      </c>
      <c r="G706">
        <v>41.47</v>
      </c>
      <c r="H706">
        <v>0</v>
      </c>
      <c r="I706">
        <v>9504.3102999999992</v>
      </c>
      <c r="J706">
        <f t="shared" si="62"/>
        <v>97.490052313043705</v>
      </c>
      <c r="K706">
        <f t="shared" si="63"/>
        <v>21.182320537033512</v>
      </c>
      <c r="L706">
        <f t="shared" si="64"/>
        <v>9.1595006904802201</v>
      </c>
      <c r="M706" s="8">
        <f t="shared" si="65"/>
        <v>9753.9318151458974</v>
      </c>
      <c r="N706">
        <f t="shared" si="66"/>
        <v>249.62151514589823</v>
      </c>
      <c r="O706" s="8">
        <f t="shared" si="67"/>
        <v>62310.9008237339</v>
      </c>
      <c r="P706" s="8"/>
    </row>
    <row r="707" spans="1:16" x14ac:dyDescent="0.3">
      <c r="A707">
        <v>0</v>
      </c>
      <c r="B707">
        <v>0</v>
      </c>
      <c r="C707">
        <v>0</v>
      </c>
      <c r="D707">
        <v>0</v>
      </c>
      <c r="E707">
        <v>1</v>
      </c>
      <c r="F707">
        <v>34</v>
      </c>
      <c r="G707">
        <v>26.41</v>
      </c>
      <c r="H707">
        <v>1</v>
      </c>
      <c r="I707">
        <v>5385.3379000000004</v>
      </c>
      <c r="J707">
        <f t="shared" si="62"/>
        <v>73.384861517890741</v>
      </c>
      <c r="K707">
        <f t="shared" si="63"/>
        <v>17.52821342875664</v>
      </c>
      <c r="L707">
        <f t="shared" si="64"/>
        <v>8.5914353359970086</v>
      </c>
      <c r="M707" s="8">
        <f t="shared" si="65"/>
        <v>5418.8138342173688</v>
      </c>
      <c r="N707">
        <f t="shared" si="66"/>
        <v>33.475934217368376</v>
      </c>
      <c r="O707" s="8">
        <f t="shared" si="67"/>
        <v>1120.6381717255749</v>
      </c>
      <c r="P707" s="8"/>
    </row>
    <row r="708" spans="1:16" x14ac:dyDescent="0.3">
      <c r="A708">
        <v>0</v>
      </c>
      <c r="B708">
        <v>0</v>
      </c>
      <c r="C708">
        <v>0</v>
      </c>
      <c r="D708">
        <v>0</v>
      </c>
      <c r="E708">
        <v>1</v>
      </c>
      <c r="F708">
        <v>47</v>
      </c>
      <c r="G708">
        <v>29.545000000000002</v>
      </c>
      <c r="H708">
        <v>1</v>
      </c>
      <c r="I708">
        <v>8930.9345499999999</v>
      </c>
      <c r="J708">
        <f t="shared" si="62"/>
        <v>94.503621888264149</v>
      </c>
      <c r="K708">
        <f t="shared" si="63"/>
        <v>20.747493421514879</v>
      </c>
      <c r="L708">
        <f t="shared" si="64"/>
        <v>9.0972763212503605</v>
      </c>
      <c r="M708" s="8">
        <f t="shared" si="65"/>
        <v>8858.4192801611462</v>
      </c>
      <c r="N708">
        <f t="shared" si="66"/>
        <v>72.515269838853783</v>
      </c>
      <c r="O708" s="8">
        <f t="shared" si="67"/>
        <v>5258.4643598017774</v>
      </c>
      <c r="P708" s="8"/>
    </row>
    <row r="709" spans="1:16" x14ac:dyDescent="0.3">
      <c r="A709">
        <v>0</v>
      </c>
      <c r="B709">
        <v>0</v>
      </c>
      <c r="C709">
        <v>1</v>
      </c>
      <c r="D709">
        <v>0</v>
      </c>
      <c r="E709">
        <v>0</v>
      </c>
      <c r="F709">
        <v>33</v>
      </c>
      <c r="G709">
        <v>32.9</v>
      </c>
      <c r="H709">
        <v>2</v>
      </c>
      <c r="I709">
        <v>5375.0379999999996</v>
      </c>
      <c r="J709">
        <f t="shared" ref="J709:J772" si="68">I709^(1/2)</f>
        <v>73.314650650466845</v>
      </c>
      <c r="K709">
        <f t="shared" ref="K709:K772" si="69">I709^(1/3)</f>
        <v>17.517031582185577</v>
      </c>
      <c r="L709">
        <f t="shared" ref="L709:L772" si="70">LN(I709)</f>
        <v>8.5895209227383145</v>
      </c>
      <c r="M709" s="8">
        <f t="shared" ref="M709:M772" si="71">EXP(SUMPRODUCT(A$2:H$2, A709:H709) +$R$54)</f>
        <v>5922.6861707234948</v>
      </c>
      <c r="N709">
        <f t="shared" ref="N709:N772" si="72">ABS(M709-I709)</f>
        <v>547.64817072349524</v>
      </c>
      <c r="O709" s="8">
        <f t="shared" ref="O709:O772" si="73">(M709-I709)^2</f>
        <v>299918.51889679057</v>
      </c>
      <c r="P709" s="8"/>
    </row>
    <row r="710" spans="1:16" x14ac:dyDescent="0.3">
      <c r="A710">
        <v>0</v>
      </c>
      <c r="B710">
        <v>1</v>
      </c>
      <c r="C710">
        <v>0</v>
      </c>
      <c r="D710">
        <v>1</v>
      </c>
      <c r="E710">
        <v>0</v>
      </c>
      <c r="F710">
        <v>51</v>
      </c>
      <c r="G710">
        <v>38.06</v>
      </c>
      <c r="H710">
        <v>0</v>
      </c>
      <c r="I710">
        <v>44400.4064</v>
      </c>
      <c r="J710">
        <f t="shared" si="68"/>
        <v>210.71403939937179</v>
      </c>
      <c r="K710">
        <f t="shared" si="69"/>
        <v>35.410249088509637</v>
      </c>
      <c r="L710">
        <f t="shared" si="70"/>
        <v>10.70100390153158</v>
      </c>
      <c r="M710" s="8">
        <f t="shared" si="71"/>
        <v>44373.314784865463</v>
      </c>
      <c r="N710">
        <f t="shared" si="72"/>
        <v>27.091615134537278</v>
      </c>
      <c r="O710" s="8">
        <f t="shared" si="73"/>
        <v>733.95561059788929</v>
      </c>
      <c r="P710" s="8"/>
    </row>
    <row r="711" spans="1:16" x14ac:dyDescent="0.3">
      <c r="A711">
        <v>1</v>
      </c>
      <c r="B711">
        <v>0</v>
      </c>
      <c r="C711">
        <v>0</v>
      </c>
      <c r="D711">
        <v>0</v>
      </c>
      <c r="E711">
        <v>1</v>
      </c>
      <c r="F711">
        <v>49</v>
      </c>
      <c r="G711">
        <v>28.69</v>
      </c>
      <c r="H711">
        <v>3</v>
      </c>
      <c r="I711">
        <v>10264.4421</v>
      </c>
      <c r="J711">
        <f t="shared" si="68"/>
        <v>101.31358299852987</v>
      </c>
      <c r="K711">
        <f t="shared" si="69"/>
        <v>21.732604825740022</v>
      </c>
      <c r="L711">
        <f t="shared" si="70"/>
        <v>9.2364409782439338</v>
      </c>
      <c r="M711" s="8">
        <f t="shared" si="71"/>
        <v>10669.544753561766</v>
      </c>
      <c r="N711">
        <f t="shared" si="72"/>
        <v>405.10265356176569</v>
      </c>
      <c r="O711" s="8">
        <f t="shared" si="73"/>
        <v>164108.15992278396</v>
      </c>
      <c r="P711" s="8"/>
    </row>
    <row r="712" spans="1:16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31</v>
      </c>
      <c r="G712">
        <v>30.495000000000001</v>
      </c>
      <c r="H712">
        <v>3</v>
      </c>
      <c r="I712">
        <v>6113.2310500000003</v>
      </c>
      <c r="J712">
        <f t="shared" si="68"/>
        <v>78.187153996036969</v>
      </c>
      <c r="K712">
        <f t="shared" si="69"/>
        <v>18.28480234637232</v>
      </c>
      <c r="L712">
        <f t="shared" si="70"/>
        <v>8.7182107258137194</v>
      </c>
      <c r="M712" s="8">
        <f t="shared" si="71"/>
        <v>6741.4122236923213</v>
      </c>
      <c r="N712">
        <f t="shared" si="72"/>
        <v>628.18117369232095</v>
      </c>
      <c r="O712" s="8">
        <f t="shared" si="73"/>
        <v>394611.58698146191</v>
      </c>
      <c r="P712" s="8"/>
    </row>
    <row r="713" spans="1:16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36</v>
      </c>
      <c r="G713">
        <v>27.74</v>
      </c>
      <c r="H713">
        <v>0</v>
      </c>
      <c r="I713">
        <v>5469.0065999999997</v>
      </c>
      <c r="J713">
        <f t="shared" si="68"/>
        <v>73.952732201048534</v>
      </c>
      <c r="K713">
        <f t="shared" si="69"/>
        <v>17.618522381944672</v>
      </c>
      <c r="L713">
        <f t="shared" si="70"/>
        <v>8.6068522701480195</v>
      </c>
      <c r="M713" s="8">
        <f t="shared" si="71"/>
        <v>5690.2799774138221</v>
      </c>
      <c r="N713">
        <f t="shared" si="72"/>
        <v>221.27337741382235</v>
      </c>
      <c r="O713" s="8">
        <f t="shared" si="73"/>
        <v>48961.907552119868</v>
      </c>
      <c r="P713" s="8"/>
    </row>
    <row r="714" spans="1:16" x14ac:dyDescent="0.3">
      <c r="A714">
        <v>1</v>
      </c>
      <c r="B714">
        <v>0</v>
      </c>
      <c r="C714">
        <v>0</v>
      </c>
      <c r="D714">
        <v>1</v>
      </c>
      <c r="E714">
        <v>0</v>
      </c>
      <c r="F714">
        <v>18</v>
      </c>
      <c r="G714">
        <v>35.200000000000003</v>
      </c>
      <c r="H714">
        <v>1</v>
      </c>
      <c r="I714">
        <v>1727.54</v>
      </c>
      <c r="J714">
        <f t="shared" si="68"/>
        <v>41.563686073302016</v>
      </c>
      <c r="K714">
        <f t="shared" si="69"/>
        <v>11.998935090685325</v>
      </c>
      <c r="L714">
        <f t="shared" si="70"/>
        <v>7.4544537102218023</v>
      </c>
      <c r="M714" s="8">
        <f t="shared" si="71"/>
        <v>2960.3566716833266</v>
      </c>
      <c r="N714">
        <f t="shared" si="72"/>
        <v>1232.8166716833266</v>
      </c>
      <c r="O714" s="8">
        <f t="shared" si="73"/>
        <v>1519836.9459803551</v>
      </c>
      <c r="P714" s="8"/>
    </row>
    <row r="715" spans="1:16" x14ac:dyDescent="0.3">
      <c r="A715">
        <v>0</v>
      </c>
      <c r="B715">
        <v>0</v>
      </c>
      <c r="C715">
        <v>0</v>
      </c>
      <c r="D715">
        <v>1</v>
      </c>
      <c r="E715">
        <v>0</v>
      </c>
      <c r="F715">
        <v>50</v>
      </c>
      <c r="G715">
        <v>23.54</v>
      </c>
      <c r="H715">
        <v>2</v>
      </c>
      <c r="I715">
        <v>10107.220600000001</v>
      </c>
      <c r="J715">
        <f t="shared" si="68"/>
        <v>100.53467362059719</v>
      </c>
      <c r="K715">
        <f t="shared" si="69"/>
        <v>21.621073255402742</v>
      </c>
      <c r="L715">
        <f t="shared" si="70"/>
        <v>9.2210053582933806</v>
      </c>
      <c r="M715" s="8">
        <f t="shared" si="71"/>
        <v>9145.3459916626562</v>
      </c>
      <c r="N715">
        <f t="shared" si="72"/>
        <v>961.8746083373444</v>
      </c>
      <c r="O715" s="8">
        <f t="shared" si="73"/>
        <v>925202.76216411963</v>
      </c>
      <c r="P715" s="8"/>
    </row>
    <row r="716" spans="1:16" x14ac:dyDescent="0.3">
      <c r="A716">
        <v>0</v>
      </c>
      <c r="B716">
        <v>0</v>
      </c>
      <c r="C716">
        <v>0</v>
      </c>
      <c r="D716">
        <v>0</v>
      </c>
      <c r="E716">
        <v>1</v>
      </c>
      <c r="F716">
        <v>43</v>
      </c>
      <c r="G716">
        <v>30.684999999999999</v>
      </c>
      <c r="H716">
        <v>2</v>
      </c>
      <c r="I716">
        <v>8310.8391499999998</v>
      </c>
      <c r="J716">
        <f t="shared" si="68"/>
        <v>91.163803946522549</v>
      </c>
      <c r="K716">
        <f t="shared" si="69"/>
        <v>20.255748324896224</v>
      </c>
      <c r="L716">
        <f t="shared" si="70"/>
        <v>9.0253158634973705</v>
      </c>
      <c r="M716" s="8">
        <f t="shared" si="71"/>
        <v>8672.4030624318257</v>
      </c>
      <c r="N716">
        <f t="shared" si="72"/>
        <v>361.56391243182588</v>
      </c>
      <c r="O716" s="8">
        <f t="shared" si="73"/>
        <v>130728.46277300906</v>
      </c>
      <c r="P716" s="8"/>
    </row>
    <row r="717" spans="1:16" x14ac:dyDescent="0.3">
      <c r="A717">
        <v>1</v>
      </c>
      <c r="B717">
        <v>0</v>
      </c>
      <c r="C717">
        <v>0</v>
      </c>
      <c r="D717">
        <v>0</v>
      </c>
      <c r="E717">
        <v>0</v>
      </c>
      <c r="F717">
        <v>20</v>
      </c>
      <c r="G717">
        <v>40.47</v>
      </c>
      <c r="H717">
        <v>0</v>
      </c>
      <c r="I717">
        <v>1984.4532999999999</v>
      </c>
      <c r="J717">
        <f t="shared" si="68"/>
        <v>44.547203054737338</v>
      </c>
      <c r="K717">
        <f t="shared" si="69"/>
        <v>12.56647951777364</v>
      </c>
      <c r="L717">
        <f t="shared" si="70"/>
        <v>7.5930987395703156</v>
      </c>
      <c r="M717" s="8">
        <f t="shared" si="71"/>
        <v>3597.7125928679402</v>
      </c>
      <c r="N717">
        <f t="shared" si="72"/>
        <v>1613.2592928679403</v>
      </c>
      <c r="O717" s="8">
        <f t="shared" si="73"/>
        <v>2602605.5460247668</v>
      </c>
      <c r="P717" s="8"/>
    </row>
    <row r="718" spans="1:16" x14ac:dyDescent="0.3">
      <c r="A718">
        <v>0</v>
      </c>
      <c r="B718">
        <v>0</v>
      </c>
      <c r="C718">
        <v>1</v>
      </c>
      <c r="D718">
        <v>0</v>
      </c>
      <c r="E718">
        <v>0</v>
      </c>
      <c r="F718">
        <v>24</v>
      </c>
      <c r="G718">
        <v>22.6</v>
      </c>
      <c r="H718">
        <v>0</v>
      </c>
      <c r="I718">
        <v>2457.502</v>
      </c>
      <c r="J718">
        <f t="shared" si="68"/>
        <v>49.573198403976313</v>
      </c>
      <c r="K718">
        <f t="shared" si="69"/>
        <v>13.494743266572989</v>
      </c>
      <c r="L718">
        <f t="shared" si="70"/>
        <v>7.8069006658561886</v>
      </c>
      <c r="M718" s="8">
        <f t="shared" si="71"/>
        <v>3083.5482251396934</v>
      </c>
      <c r="N718">
        <f t="shared" si="72"/>
        <v>626.04622513969343</v>
      </c>
      <c r="O718" s="8">
        <f t="shared" si="73"/>
        <v>391933.87601165974</v>
      </c>
      <c r="P718" s="8"/>
    </row>
    <row r="719" spans="1:16" x14ac:dyDescent="0.3">
      <c r="A719">
        <v>1</v>
      </c>
      <c r="B719">
        <v>0</v>
      </c>
      <c r="C719">
        <v>1</v>
      </c>
      <c r="D719">
        <v>0</v>
      </c>
      <c r="E719">
        <v>0</v>
      </c>
      <c r="F719">
        <v>60</v>
      </c>
      <c r="G719">
        <v>28.9</v>
      </c>
      <c r="H719">
        <v>0</v>
      </c>
      <c r="I719">
        <v>12146.971</v>
      </c>
      <c r="J719">
        <f t="shared" si="68"/>
        <v>110.21329774578021</v>
      </c>
      <c r="K719">
        <f t="shared" si="69"/>
        <v>22.987372400460558</v>
      </c>
      <c r="L719">
        <f t="shared" si="70"/>
        <v>9.404835117276658</v>
      </c>
      <c r="M719" s="8">
        <f t="shared" si="71"/>
        <v>10803.443794238588</v>
      </c>
      <c r="N719">
        <f t="shared" si="72"/>
        <v>1343.5272057614111</v>
      </c>
      <c r="O719" s="8">
        <f t="shared" si="73"/>
        <v>1805065.352621065</v>
      </c>
      <c r="P719" s="8"/>
    </row>
    <row r="720" spans="1:16" x14ac:dyDescent="0.3">
      <c r="A720">
        <v>0</v>
      </c>
      <c r="B720">
        <v>0</v>
      </c>
      <c r="C720">
        <v>0</v>
      </c>
      <c r="D720">
        <v>0</v>
      </c>
      <c r="E720">
        <v>1</v>
      </c>
      <c r="F720">
        <v>49</v>
      </c>
      <c r="G720">
        <v>22.61</v>
      </c>
      <c r="H720">
        <v>1</v>
      </c>
      <c r="I720">
        <v>9566.9909000000007</v>
      </c>
      <c r="J720">
        <f t="shared" si="68"/>
        <v>97.810995803130439</v>
      </c>
      <c r="K720">
        <f t="shared" si="69"/>
        <v>21.228784103170913</v>
      </c>
      <c r="L720">
        <f t="shared" si="70"/>
        <v>9.166074004491346</v>
      </c>
      <c r="M720" s="8">
        <f t="shared" si="71"/>
        <v>8651.8850611241069</v>
      </c>
      <c r="N720">
        <f t="shared" si="72"/>
        <v>915.10583887589382</v>
      </c>
      <c r="O720" s="8">
        <f t="shared" si="73"/>
        <v>837418.69634475338</v>
      </c>
      <c r="P720" s="8"/>
    </row>
    <row r="721" spans="1:16" x14ac:dyDescent="0.3">
      <c r="A721">
        <v>1</v>
      </c>
      <c r="B721">
        <v>0</v>
      </c>
      <c r="C721">
        <v>0</v>
      </c>
      <c r="D721">
        <v>0</v>
      </c>
      <c r="E721">
        <v>1</v>
      </c>
      <c r="F721">
        <v>60</v>
      </c>
      <c r="G721">
        <v>24.32</v>
      </c>
      <c r="H721">
        <v>1</v>
      </c>
      <c r="I721">
        <v>13112.604799999999</v>
      </c>
      <c r="J721">
        <f t="shared" si="68"/>
        <v>114.5102825077294</v>
      </c>
      <c r="K721">
        <f t="shared" si="69"/>
        <v>23.581041942408181</v>
      </c>
      <c r="L721">
        <f t="shared" si="70"/>
        <v>9.4813292450463038</v>
      </c>
      <c r="M721" s="8">
        <f t="shared" si="71"/>
        <v>12008.680602448911</v>
      </c>
      <c r="N721">
        <f t="shared" si="72"/>
        <v>1103.9241975510886</v>
      </c>
      <c r="O721" s="8">
        <f t="shared" si="73"/>
        <v>1218648.6339388147</v>
      </c>
      <c r="P721" s="8"/>
    </row>
    <row r="722" spans="1:16" x14ac:dyDescent="0.3">
      <c r="A722">
        <v>0</v>
      </c>
      <c r="B722">
        <v>0</v>
      </c>
      <c r="C722">
        <v>0</v>
      </c>
      <c r="D722">
        <v>0</v>
      </c>
      <c r="E722">
        <v>1</v>
      </c>
      <c r="F722">
        <v>51</v>
      </c>
      <c r="G722">
        <v>36.67</v>
      </c>
      <c r="H722">
        <v>2</v>
      </c>
      <c r="I722">
        <v>10848.1343</v>
      </c>
      <c r="J722">
        <f t="shared" si="68"/>
        <v>104.15437724839029</v>
      </c>
      <c r="K722">
        <f t="shared" si="69"/>
        <v>22.136978896311842</v>
      </c>
      <c r="L722">
        <f t="shared" si="70"/>
        <v>9.2917483902657843</v>
      </c>
      <c r="M722" s="8">
        <f t="shared" si="71"/>
        <v>12389.475478536557</v>
      </c>
      <c r="N722">
        <f t="shared" si="72"/>
        <v>1541.341178536557</v>
      </c>
      <c r="O722" s="8">
        <f t="shared" si="73"/>
        <v>2375732.6286524623</v>
      </c>
      <c r="P722" s="8"/>
    </row>
    <row r="723" spans="1:16" x14ac:dyDescent="0.3">
      <c r="A723">
        <v>0</v>
      </c>
      <c r="B723">
        <v>0</v>
      </c>
      <c r="C723">
        <v>0</v>
      </c>
      <c r="D723">
        <v>0</v>
      </c>
      <c r="E723">
        <v>1</v>
      </c>
      <c r="F723">
        <v>58</v>
      </c>
      <c r="G723">
        <v>33.44</v>
      </c>
      <c r="H723">
        <v>0</v>
      </c>
      <c r="I723">
        <v>12231.613600000001</v>
      </c>
      <c r="J723">
        <f t="shared" si="68"/>
        <v>110.59662562664379</v>
      </c>
      <c r="K723">
        <f t="shared" si="69"/>
        <v>23.040642443666538</v>
      </c>
      <c r="L723">
        <f t="shared" si="70"/>
        <v>9.4117791578359107</v>
      </c>
      <c r="M723" s="8">
        <f t="shared" si="71"/>
        <v>12329.619656404786</v>
      </c>
      <c r="N723">
        <f t="shared" si="72"/>
        <v>98.00605640478534</v>
      </c>
      <c r="O723" s="8">
        <f t="shared" si="73"/>
        <v>9605.1870920179663</v>
      </c>
      <c r="P723" s="8"/>
    </row>
    <row r="724" spans="1:16" x14ac:dyDescent="0.3">
      <c r="A724">
        <v>0</v>
      </c>
      <c r="B724">
        <v>0</v>
      </c>
      <c r="C724">
        <v>0</v>
      </c>
      <c r="D724">
        <v>0</v>
      </c>
      <c r="E724">
        <v>0</v>
      </c>
      <c r="F724">
        <v>51</v>
      </c>
      <c r="G724">
        <v>40.659999999999997</v>
      </c>
      <c r="H724">
        <v>0</v>
      </c>
      <c r="I724">
        <v>9875.6803999999993</v>
      </c>
      <c r="J724">
        <f t="shared" si="68"/>
        <v>99.376457976726059</v>
      </c>
      <c r="K724">
        <f t="shared" si="69"/>
        <v>21.454694864376091</v>
      </c>
      <c r="L724">
        <f t="shared" si="70"/>
        <v>9.1978304886615625</v>
      </c>
      <c r="M724" s="8">
        <f t="shared" si="71"/>
        <v>11362.139930202251</v>
      </c>
      <c r="N724">
        <f t="shared" si="72"/>
        <v>1486.4595302022517</v>
      </c>
      <c r="O724" s="8">
        <f t="shared" si="73"/>
        <v>2209561.9349290989</v>
      </c>
      <c r="P724" s="8"/>
    </row>
    <row r="725" spans="1:16" x14ac:dyDescent="0.3">
      <c r="A725">
        <v>1</v>
      </c>
      <c r="B725">
        <v>0</v>
      </c>
      <c r="C725">
        <v>1</v>
      </c>
      <c r="D725">
        <v>0</v>
      </c>
      <c r="E725">
        <v>0</v>
      </c>
      <c r="F725">
        <v>53</v>
      </c>
      <c r="G725">
        <v>36.6</v>
      </c>
      <c r="H725">
        <v>3</v>
      </c>
      <c r="I725">
        <v>11264.540999999999</v>
      </c>
      <c r="J725">
        <f t="shared" si="68"/>
        <v>106.13454197385505</v>
      </c>
      <c r="K725">
        <f t="shared" si="69"/>
        <v>22.416673518114635</v>
      </c>
      <c r="L725">
        <f t="shared" si="70"/>
        <v>9.3294151063637809</v>
      </c>
      <c r="M725" s="8">
        <f t="shared" si="71"/>
        <v>12760.444976452391</v>
      </c>
      <c r="N725">
        <f t="shared" si="72"/>
        <v>1495.9039764523914</v>
      </c>
      <c r="O725" s="8">
        <f t="shared" si="73"/>
        <v>2237728.7067660769</v>
      </c>
      <c r="P725" s="8"/>
    </row>
    <row r="726" spans="1:16" x14ac:dyDescent="0.3">
      <c r="A726">
        <v>1</v>
      </c>
      <c r="B726">
        <v>0</v>
      </c>
      <c r="C726">
        <v>1</v>
      </c>
      <c r="D726">
        <v>0</v>
      </c>
      <c r="E726">
        <v>0</v>
      </c>
      <c r="F726">
        <v>62</v>
      </c>
      <c r="G726">
        <v>37.4</v>
      </c>
      <c r="H726">
        <v>0</v>
      </c>
      <c r="I726">
        <v>12979.358</v>
      </c>
      <c r="J726">
        <f t="shared" si="68"/>
        <v>113.9269853897662</v>
      </c>
      <c r="K726">
        <f t="shared" si="69"/>
        <v>23.500895091906088</v>
      </c>
      <c r="L726">
        <f t="shared" si="70"/>
        <v>9.4711155283260773</v>
      </c>
      <c r="M726" s="8">
        <f t="shared" si="71"/>
        <v>12970.975757394215</v>
      </c>
      <c r="N726">
        <f t="shared" si="72"/>
        <v>8.3822426057849952</v>
      </c>
      <c r="O726" s="8">
        <f t="shared" si="73"/>
        <v>70.261991102237232</v>
      </c>
      <c r="P726" s="8"/>
    </row>
    <row r="727" spans="1:16" x14ac:dyDescent="0.3">
      <c r="A727">
        <v>1</v>
      </c>
      <c r="B727">
        <v>0</v>
      </c>
      <c r="C727">
        <v>1</v>
      </c>
      <c r="D727">
        <v>0</v>
      </c>
      <c r="E727">
        <v>0</v>
      </c>
      <c r="F727">
        <v>19</v>
      </c>
      <c r="G727">
        <v>35.4</v>
      </c>
      <c r="H727">
        <v>0</v>
      </c>
      <c r="I727">
        <v>1263.249</v>
      </c>
      <c r="J727">
        <f t="shared" si="68"/>
        <v>35.542214337320068</v>
      </c>
      <c r="K727">
        <f t="shared" si="69"/>
        <v>10.810098579035381</v>
      </c>
      <c r="L727">
        <f t="shared" si="70"/>
        <v>7.1414422525627597</v>
      </c>
      <c r="M727" s="8">
        <f t="shared" si="71"/>
        <v>2854.6636892412707</v>
      </c>
      <c r="N727">
        <f t="shared" si="72"/>
        <v>1591.4146892412707</v>
      </c>
      <c r="O727" s="8">
        <f t="shared" si="73"/>
        <v>2532600.7131328904</v>
      </c>
      <c r="P727" s="8"/>
    </row>
    <row r="728" spans="1:16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50</v>
      </c>
      <c r="G728">
        <v>27.074999999999999</v>
      </c>
      <c r="H728">
        <v>1</v>
      </c>
      <c r="I728">
        <v>10106.134249999999</v>
      </c>
      <c r="J728">
        <f t="shared" si="68"/>
        <v>100.52927061309059</v>
      </c>
      <c r="K728">
        <f t="shared" si="69"/>
        <v>21.620298598174021</v>
      </c>
      <c r="L728">
        <f t="shared" si="70"/>
        <v>9.2208978699512318</v>
      </c>
      <c r="M728" s="8">
        <f t="shared" si="71"/>
        <v>10133.684877327347</v>
      </c>
      <c r="N728">
        <f t="shared" si="72"/>
        <v>27.550627327347684</v>
      </c>
      <c r="O728" s="8">
        <f t="shared" si="73"/>
        <v>759.03706613039697</v>
      </c>
      <c r="P728" s="8"/>
    </row>
    <row r="729" spans="1:16" x14ac:dyDescent="0.3">
      <c r="A729">
        <v>0</v>
      </c>
      <c r="B729">
        <v>1</v>
      </c>
      <c r="C729">
        <v>0</v>
      </c>
      <c r="D729">
        <v>1</v>
      </c>
      <c r="E729">
        <v>0</v>
      </c>
      <c r="F729">
        <v>30</v>
      </c>
      <c r="G729">
        <v>39.049999999999997</v>
      </c>
      <c r="H729">
        <v>3</v>
      </c>
      <c r="I729">
        <v>40932.429499999998</v>
      </c>
      <c r="J729">
        <f t="shared" si="68"/>
        <v>202.31764505351478</v>
      </c>
      <c r="K729">
        <f t="shared" si="69"/>
        <v>34.463219080368965</v>
      </c>
      <c r="L729">
        <f t="shared" si="70"/>
        <v>10.619677925164396</v>
      </c>
      <c r="M729" s="8">
        <f t="shared" si="71"/>
        <v>29524.943232634738</v>
      </c>
      <c r="N729">
        <f t="shared" si="72"/>
        <v>11407.486267365261</v>
      </c>
      <c r="O729" s="8">
        <f t="shared" si="73"/>
        <v>130130742.940127</v>
      </c>
      <c r="P729" s="8"/>
    </row>
    <row r="730" spans="1:16" x14ac:dyDescent="0.3">
      <c r="A730">
        <v>1</v>
      </c>
      <c r="B730">
        <v>0</v>
      </c>
      <c r="C730">
        <v>0</v>
      </c>
      <c r="D730">
        <v>0</v>
      </c>
      <c r="E730">
        <v>1</v>
      </c>
      <c r="F730">
        <v>41</v>
      </c>
      <c r="G730">
        <v>28.405000000000001</v>
      </c>
      <c r="H730">
        <v>1</v>
      </c>
      <c r="I730">
        <v>6664.68595</v>
      </c>
      <c r="J730">
        <f t="shared" si="68"/>
        <v>81.63752782881167</v>
      </c>
      <c r="K730">
        <f t="shared" si="69"/>
        <v>18.818856467248313</v>
      </c>
      <c r="L730">
        <f t="shared" si="70"/>
        <v>8.8045781122228401</v>
      </c>
      <c r="M730" s="8">
        <f t="shared" si="71"/>
        <v>6574.6066589587681</v>
      </c>
      <c r="N730">
        <f t="shared" si="72"/>
        <v>90.079291041231954</v>
      </c>
      <c r="O730" s="8">
        <f t="shared" si="73"/>
        <v>8114.2786744909718</v>
      </c>
      <c r="P730" s="8"/>
    </row>
    <row r="731" spans="1:16" x14ac:dyDescent="0.3">
      <c r="A731">
        <v>0</v>
      </c>
      <c r="B731">
        <v>1</v>
      </c>
      <c r="C731">
        <v>0</v>
      </c>
      <c r="D731">
        <v>0</v>
      </c>
      <c r="E731">
        <v>0</v>
      </c>
      <c r="F731">
        <v>29</v>
      </c>
      <c r="G731">
        <v>21.754999999999999</v>
      </c>
      <c r="H731">
        <v>1</v>
      </c>
      <c r="I731">
        <v>16657.71745</v>
      </c>
      <c r="J731">
        <f t="shared" si="68"/>
        <v>129.06478005249923</v>
      </c>
      <c r="K731">
        <f t="shared" si="69"/>
        <v>25.539075015144018</v>
      </c>
      <c r="L731">
        <f t="shared" si="70"/>
        <v>9.7206288985312863</v>
      </c>
      <c r="M731" s="8">
        <f t="shared" si="71"/>
        <v>21602.72121247185</v>
      </c>
      <c r="N731">
        <f t="shared" si="72"/>
        <v>4945.0037624718498</v>
      </c>
      <c r="O731" s="8">
        <f t="shared" si="73"/>
        <v>24453062.210860752</v>
      </c>
      <c r="P731" s="8"/>
    </row>
    <row r="732" spans="1:16" x14ac:dyDescent="0.3">
      <c r="A732">
        <v>0</v>
      </c>
      <c r="B732">
        <v>0</v>
      </c>
      <c r="C732">
        <v>0</v>
      </c>
      <c r="D732">
        <v>0</v>
      </c>
      <c r="E732">
        <v>0</v>
      </c>
      <c r="F732">
        <v>18</v>
      </c>
      <c r="G732">
        <v>40.28</v>
      </c>
      <c r="H732">
        <v>0</v>
      </c>
      <c r="I732">
        <v>2217.6012000000001</v>
      </c>
      <c r="J732">
        <f t="shared" si="68"/>
        <v>47.091413230014666</v>
      </c>
      <c r="K732">
        <f t="shared" si="69"/>
        <v>13.040507181648302</v>
      </c>
      <c r="L732">
        <f t="shared" si="70"/>
        <v>7.7041813501209786</v>
      </c>
      <c r="M732" s="8">
        <f t="shared" si="71"/>
        <v>3611.0919271638577</v>
      </c>
      <c r="N732">
        <f t="shared" si="72"/>
        <v>1393.4907271638576</v>
      </c>
      <c r="O732" s="8">
        <f t="shared" si="73"/>
        <v>1941816.4066916567</v>
      </c>
      <c r="P732" s="8"/>
    </row>
    <row r="733" spans="1:16" x14ac:dyDescent="0.3">
      <c r="A733">
        <v>0</v>
      </c>
      <c r="B733">
        <v>0</v>
      </c>
      <c r="C733">
        <v>0</v>
      </c>
      <c r="D733">
        <v>1</v>
      </c>
      <c r="E733">
        <v>0</v>
      </c>
      <c r="F733">
        <v>41</v>
      </c>
      <c r="G733">
        <v>36.08</v>
      </c>
      <c r="H733">
        <v>1</v>
      </c>
      <c r="I733">
        <v>6781.3541999999998</v>
      </c>
      <c r="J733">
        <f t="shared" si="68"/>
        <v>82.348978135736445</v>
      </c>
      <c r="K733">
        <f t="shared" si="69"/>
        <v>18.928032643227546</v>
      </c>
      <c r="L733">
        <f t="shared" si="70"/>
        <v>8.821932095503433</v>
      </c>
      <c r="M733" s="8">
        <f t="shared" si="71"/>
        <v>7155.4462407152596</v>
      </c>
      <c r="N733">
        <f t="shared" si="72"/>
        <v>374.09204071525983</v>
      </c>
      <c r="O733" s="8">
        <f t="shared" si="73"/>
        <v>139944.85492650763</v>
      </c>
      <c r="P733" s="8"/>
    </row>
    <row r="734" spans="1:16" x14ac:dyDescent="0.3">
      <c r="A734">
        <v>1</v>
      </c>
      <c r="B734">
        <v>1</v>
      </c>
      <c r="C734">
        <v>0</v>
      </c>
      <c r="D734">
        <v>1</v>
      </c>
      <c r="E734">
        <v>0</v>
      </c>
      <c r="F734">
        <v>35</v>
      </c>
      <c r="G734">
        <v>24.42</v>
      </c>
      <c r="H734">
        <v>3</v>
      </c>
      <c r="I734">
        <v>19361.998800000001</v>
      </c>
      <c r="J734">
        <f t="shared" si="68"/>
        <v>139.14739954451179</v>
      </c>
      <c r="K734">
        <f t="shared" si="69"/>
        <v>26.852417829978705</v>
      </c>
      <c r="L734">
        <f t="shared" si="70"/>
        <v>9.8710675993029469</v>
      </c>
      <c r="M734" s="8">
        <f t="shared" si="71"/>
        <v>26763.88867295791</v>
      </c>
      <c r="N734">
        <f t="shared" si="72"/>
        <v>7401.8898729579087</v>
      </c>
      <c r="O734" s="8">
        <f t="shared" si="73"/>
        <v>54787973.691396847</v>
      </c>
      <c r="P734" s="8"/>
    </row>
    <row r="735" spans="1:16" x14ac:dyDescent="0.3">
      <c r="A735">
        <v>1</v>
      </c>
      <c r="B735">
        <v>0</v>
      </c>
      <c r="C735">
        <v>1</v>
      </c>
      <c r="D735">
        <v>0</v>
      </c>
      <c r="E735">
        <v>0</v>
      </c>
      <c r="F735">
        <v>53</v>
      </c>
      <c r="G735">
        <v>21.4</v>
      </c>
      <c r="H735">
        <v>1</v>
      </c>
      <c r="I735">
        <v>10065.413</v>
      </c>
      <c r="J735">
        <f t="shared" si="68"/>
        <v>100.32653188464157</v>
      </c>
      <c r="K735">
        <f t="shared" si="69"/>
        <v>21.591220854996251</v>
      </c>
      <c r="L735">
        <f t="shared" si="70"/>
        <v>9.2168603705157057</v>
      </c>
      <c r="M735" s="8">
        <f t="shared" si="71"/>
        <v>8493.8226100771299</v>
      </c>
      <c r="N735">
        <f t="shared" si="72"/>
        <v>1571.5903899228706</v>
      </c>
      <c r="O735" s="8">
        <f t="shared" si="73"/>
        <v>2469896.3536979202</v>
      </c>
      <c r="P735" s="8"/>
    </row>
    <row r="736" spans="1:16" x14ac:dyDescent="0.3">
      <c r="A736">
        <v>0</v>
      </c>
      <c r="B736">
        <v>0</v>
      </c>
      <c r="C736">
        <v>1</v>
      </c>
      <c r="D736">
        <v>0</v>
      </c>
      <c r="E736">
        <v>0</v>
      </c>
      <c r="F736">
        <v>24</v>
      </c>
      <c r="G736">
        <v>30.1</v>
      </c>
      <c r="H736">
        <v>3</v>
      </c>
      <c r="I736">
        <v>4234.9269999999997</v>
      </c>
      <c r="J736">
        <f t="shared" si="68"/>
        <v>65.076316736582442</v>
      </c>
      <c r="K736">
        <f t="shared" si="69"/>
        <v>16.178887041635569</v>
      </c>
      <c r="L736">
        <f t="shared" si="70"/>
        <v>8.3511213696294444</v>
      </c>
      <c r="M736" s="8">
        <f t="shared" si="71"/>
        <v>4627.2496854497967</v>
      </c>
      <c r="N736">
        <f t="shared" si="72"/>
        <v>392.32268544979706</v>
      </c>
      <c r="O736" s="8">
        <f t="shared" si="73"/>
        <v>153917.08951854042</v>
      </c>
      <c r="P736" s="8"/>
    </row>
    <row r="737" spans="1:16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48</v>
      </c>
      <c r="G737">
        <v>27.265000000000001</v>
      </c>
      <c r="H737">
        <v>1</v>
      </c>
      <c r="I737">
        <v>9447.2503500000003</v>
      </c>
      <c r="J737">
        <f t="shared" si="68"/>
        <v>97.196966773660179</v>
      </c>
      <c r="K737">
        <f t="shared" si="69"/>
        <v>21.13984545707455</v>
      </c>
      <c r="L737">
        <f t="shared" si="70"/>
        <v>9.1534790098943439</v>
      </c>
      <c r="M737" s="8">
        <f t="shared" si="71"/>
        <v>9480.5558284224135</v>
      </c>
      <c r="N737">
        <f t="shared" si="72"/>
        <v>33.305478422413216</v>
      </c>
      <c r="O737" s="8">
        <f t="shared" si="73"/>
        <v>1109.2548929458324</v>
      </c>
      <c r="P737" s="8"/>
    </row>
    <row r="738" spans="1:16" x14ac:dyDescent="0.3">
      <c r="A738">
        <v>0</v>
      </c>
      <c r="B738">
        <v>0</v>
      </c>
      <c r="C738">
        <v>1</v>
      </c>
      <c r="D738">
        <v>0</v>
      </c>
      <c r="E738">
        <v>0</v>
      </c>
      <c r="F738">
        <v>59</v>
      </c>
      <c r="G738">
        <v>32.1</v>
      </c>
      <c r="H738">
        <v>3</v>
      </c>
      <c r="I738">
        <v>14007.222</v>
      </c>
      <c r="J738">
        <f t="shared" si="68"/>
        <v>118.35211024734625</v>
      </c>
      <c r="K738">
        <f t="shared" si="69"/>
        <v>24.105566226342297</v>
      </c>
      <c r="L738">
        <f t="shared" si="70"/>
        <v>9.5473283327316967</v>
      </c>
      <c r="M738" s="8">
        <f t="shared" si="71"/>
        <v>15943.795158039033</v>
      </c>
      <c r="N738">
        <f t="shared" si="72"/>
        <v>1936.5731580390329</v>
      </c>
      <c r="O738" s="8">
        <f t="shared" si="73"/>
        <v>3750315.5964372731</v>
      </c>
      <c r="P738" s="8"/>
    </row>
    <row r="739" spans="1:16" x14ac:dyDescent="0.3">
      <c r="A739">
        <v>0</v>
      </c>
      <c r="B739">
        <v>0</v>
      </c>
      <c r="C739">
        <v>0</v>
      </c>
      <c r="D739">
        <v>0</v>
      </c>
      <c r="E739">
        <v>1</v>
      </c>
      <c r="F739">
        <v>49</v>
      </c>
      <c r="G739">
        <v>34.770000000000003</v>
      </c>
      <c r="H739">
        <v>1</v>
      </c>
      <c r="I739">
        <v>9583.8932999999997</v>
      </c>
      <c r="J739">
        <f t="shared" si="68"/>
        <v>97.897361047170207</v>
      </c>
      <c r="K739">
        <f t="shared" si="69"/>
        <v>21.241278672564263</v>
      </c>
      <c r="L739">
        <f t="shared" si="70"/>
        <v>9.1678391871546925</v>
      </c>
      <c r="M739" s="8">
        <f t="shared" si="71"/>
        <v>10179.898776347789</v>
      </c>
      <c r="N739">
        <f t="shared" si="72"/>
        <v>596.00547634778923</v>
      </c>
      <c r="O739" s="8">
        <f t="shared" si="73"/>
        <v>355222.52783655515</v>
      </c>
      <c r="P739" s="8"/>
    </row>
    <row r="740" spans="1:16" x14ac:dyDescent="0.3">
      <c r="A740">
        <v>0</v>
      </c>
      <c r="B740">
        <v>1</v>
      </c>
      <c r="C740">
        <v>0</v>
      </c>
      <c r="D740">
        <v>1</v>
      </c>
      <c r="E740">
        <v>0</v>
      </c>
      <c r="F740">
        <v>37</v>
      </c>
      <c r="G740">
        <v>38.39</v>
      </c>
      <c r="H740">
        <v>0</v>
      </c>
      <c r="I740">
        <v>40419.019099999998</v>
      </c>
      <c r="J740">
        <f t="shared" si="68"/>
        <v>201.04481863504964</v>
      </c>
      <c r="K740">
        <f t="shared" si="69"/>
        <v>34.318523117649043</v>
      </c>
      <c r="L740">
        <f t="shared" si="70"/>
        <v>10.607055722973884</v>
      </c>
      <c r="M740" s="8">
        <f t="shared" si="71"/>
        <v>27464.904632242014</v>
      </c>
      <c r="N740">
        <f t="shared" si="72"/>
        <v>12954.114467757983</v>
      </c>
      <c r="O740" s="8">
        <f t="shared" si="73"/>
        <v>167809081.64377668</v>
      </c>
      <c r="P740" s="8"/>
    </row>
    <row r="741" spans="1:16" x14ac:dyDescent="0.3">
      <c r="A741">
        <v>1</v>
      </c>
      <c r="B741">
        <v>0</v>
      </c>
      <c r="C741">
        <v>1</v>
      </c>
      <c r="D741">
        <v>0</v>
      </c>
      <c r="E741">
        <v>0</v>
      </c>
      <c r="F741">
        <v>26</v>
      </c>
      <c r="G741">
        <v>23.7</v>
      </c>
      <c r="H741">
        <v>2</v>
      </c>
      <c r="I741">
        <v>3484.3310000000001</v>
      </c>
      <c r="J741">
        <f t="shared" si="68"/>
        <v>59.028222063687473</v>
      </c>
      <c r="K741">
        <f t="shared" si="69"/>
        <v>15.160253672166146</v>
      </c>
      <c r="L741">
        <f t="shared" si="70"/>
        <v>8.1560313392001618</v>
      </c>
      <c r="M741" s="8">
        <f t="shared" si="71"/>
        <v>3812.3804878638548</v>
      </c>
      <c r="N741">
        <f t="shared" si="72"/>
        <v>328.04948786385467</v>
      </c>
      <c r="O741" s="8">
        <f t="shared" si="73"/>
        <v>107616.46648773733</v>
      </c>
      <c r="P741" s="8"/>
    </row>
    <row r="742" spans="1:16" x14ac:dyDescent="0.3">
      <c r="A742">
        <v>1</v>
      </c>
      <c r="B742">
        <v>1</v>
      </c>
      <c r="C742">
        <v>0</v>
      </c>
      <c r="D742">
        <v>0</v>
      </c>
      <c r="E742">
        <v>0</v>
      </c>
      <c r="F742">
        <v>23</v>
      </c>
      <c r="G742">
        <v>31.73</v>
      </c>
      <c r="H742">
        <v>3</v>
      </c>
      <c r="I742">
        <v>36189.101699999999</v>
      </c>
      <c r="J742">
        <f t="shared" si="68"/>
        <v>190.23433365194623</v>
      </c>
      <c r="K742">
        <f t="shared" si="69"/>
        <v>33.07698637295649</v>
      </c>
      <c r="L742">
        <f t="shared" si="70"/>
        <v>10.496513294475752</v>
      </c>
      <c r="M742" s="8">
        <f t="shared" si="71"/>
        <v>22806.385332189835</v>
      </c>
      <c r="N742">
        <f t="shared" si="72"/>
        <v>13382.716367810164</v>
      </c>
      <c r="O742" s="8">
        <f t="shared" si="73"/>
        <v>179097097.38125408</v>
      </c>
      <c r="P742" s="8"/>
    </row>
    <row r="743" spans="1:16" x14ac:dyDescent="0.3">
      <c r="A743">
        <v>1</v>
      </c>
      <c r="B743">
        <v>1</v>
      </c>
      <c r="C743">
        <v>1</v>
      </c>
      <c r="D743">
        <v>0</v>
      </c>
      <c r="E743">
        <v>0</v>
      </c>
      <c r="F743">
        <v>29</v>
      </c>
      <c r="G743">
        <v>35.5</v>
      </c>
      <c r="H743">
        <v>2</v>
      </c>
      <c r="I743">
        <v>44585.455869999998</v>
      </c>
      <c r="J743">
        <f t="shared" si="68"/>
        <v>211.15268378592776</v>
      </c>
      <c r="K743">
        <f t="shared" si="69"/>
        <v>35.459374506692924</v>
      </c>
      <c r="L743">
        <f t="shared" si="70"/>
        <v>10.705162983255969</v>
      </c>
      <c r="M743" s="8">
        <f t="shared" si="71"/>
        <v>23432.979481080965</v>
      </c>
      <c r="N743">
        <f t="shared" si="72"/>
        <v>21152.476388919033</v>
      </c>
      <c r="O743" s="8">
        <f t="shared" si="73"/>
        <v>447427257.38377714</v>
      </c>
      <c r="P743" s="8"/>
    </row>
    <row r="744" spans="1:16" x14ac:dyDescent="0.3">
      <c r="A744">
        <v>1</v>
      </c>
      <c r="B744">
        <v>0</v>
      </c>
      <c r="C744">
        <v>0</v>
      </c>
      <c r="D744">
        <v>0</v>
      </c>
      <c r="E744">
        <v>0</v>
      </c>
      <c r="F744">
        <v>45</v>
      </c>
      <c r="G744">
        <v>24.035</v>
      </c>
      <c r="H744">
        <v>2</v>
      </c>
      <c r="I744">
        <v>8604.4836500000001</v>
      </c>
      <c r="J744">
        <f t="shared" si="68"/>
        <v>92.760356025621206</v>
      </c>
      <c r="K744">
        <f t="shared" si="69"/>
        <v>20.491556030627805</v>
      </c>
      <c r="L744">
        <f t="shared" si="70"/>
        <v>9.0600387010346441</v>
      </c>
      <c r="M744" s="8">
        <f t="shared" si="71"/>
        <v>8404.2518596193058</v>
      </c>
      <c r="N744">
        <f t="shared" si="72"/>
        <v>200.23179038069429</v>
      </c>
      <c r="O744" s="8">
        <f t="shared" si="73"/>
        <v>40092.769879058302</v>
      </c>
      <c r="P744" s="8"/>
    </row>
    <row r="745" spans="1:16" x14ac:dyDescent="0.3">
      <c r="A745">
        <v>1</v>
      </c>
      <c r="B745">
        <v>1</v>
      </c>
      <c r="C745">
        <v>0</v>
      </c>
      <c r="D745">
        <v>1</v>
      </c>
      <c r="E745">
        <v>0</v>
      </c>
      <c r="F745">
        <v>27</v>
      </c>
      <c r="G745">
        <v>29.15</v>
      </c>
      <c r="H745">
        <v>0</v>
      </c>
      <c r="I745">
        <v>18246.495500000001</v>
      </c>
      <c r="J745">
        <f t="shared" si="68"/>
        <v>135.07958950189328</v>
      </c>
      <c r="K745">
        <f t="shared" si="69"/>
        <v>26.326501788557557</v>
      </c>
      <c r="L745">
        <f t="shared" si="70"/>
        <v>9.8117283131737558</v>
      </c>
      <c r="M745" s="8">
        <f t="shared" si="71"/>
        <v>15928.226436317491</v>
      </c>
      <c r="N745">
        <f t="shared" si="72"/>
        <v>2318.26906368251</v>
      </c>
      <c r="O745" s="8">
        <f t="shared" si="73"/>
        <v>5374371.4516273821</v>
      </c>
      <c r="P745" s="8"/>
    </row>
    <row r="746" spans="1:16" x14ac:dyDescent="0.3">
      <c r="A746">
        <v>1</v>
      </c>
      <c r="B746">
        <v>1</v>
      </c>
      <c r="C746">
        <v>0</v>
      </c>
      <c r="D746">
        <v>0</v>
      </c>
      <c r="E746">
        <v>0</v>
      </c>
      <c r="F746">
        <v>53</v>
      </c>
      <c r="G746">
        <v>34.104999999999997</v>
      </c>
      <c r="H746">
        <v>0</v>
      </c>
      <c r="I746">
        <v>43254.417950000003</v>
      </c>
      <c r="J746">
        <f t="shared" si="68"/>
        <v>207.97696495044829</v>
      </c>
      <c r="K746">
        <f t="shared" si="69"/>
        <v>35.10293992198433</v>
      </c>
      <c r="L746">
        <f t="shared" si="70"/>
        <v>10.674854656276105</v>
      </c>
      <c r="M746" s="8">
        <f t="shared" si="71"/>
        <v>48944.374033037631</v>
      </c>
      <c r="N746">
        <f t="shared" si="72"/>
        <v>5689.9560830376286</v>
      </c>
      <c r="O746" s="8">
        <f t="shared" si="73"/>
        <v>32375600.226896912</v>
      </c>
      <c r="P746" s="8"/>
    </row>
    <row r="747" spans="1:16" x14ac:dyDescent="0.3">
      <c r="A747">
        <v>0</v>
      </c>
      <c r="B747">
        <v>0</v>
      </c>
      <c r="C747">
        <v>0</v>
      </c>
      <c r="D747">
        <v>1</v>
      </c>
      <c r="E747">
        <v>0</v>
      </c>
      <c r="F747">
        <v>31</v>
      </c>
      <c r="G747">
        <v>26.62</v>
      </c>
      <c r="H747">
        <v>0</v>
      </c>
      <c r="I747">
        <v>3757.8447999999999</v>
      </c>
      <c r="J747">
        <f t="shared" si="68"/>
        <v>61.301262629737082</v>
      </c>
      <c r="K747">
        <f t="shared" si="69"/>
        <v>15.546988591899186</v>
      </c>
      <c r="L747">
        <f t="shared" si="70"/>
        <v>8.2316008805575365</v>
      </c>
      <c r="M747" s="8">
        <f t="shared" si="71"/>
        <v>4029.6305703975158</v>
      </c>
      <c r="N747">
        <f t="shared" si="72"/>
        <v>271.78577039751599</v>
      </c>
      <c r="O747" s="8">
        <f t="shared" si="73"/>
        <v>73867.50499057128</v>
      </c>
      <c r="P747" s="8"/>
    </row>
    <row r="748" spans="1:16" x14ac:dyDescent="0.3">
      <c r="A748">
        <v>1</v>
      </c>
      <c r="B748">
        <v>0</v>
      </c>
      <c r="C748">
        <v>0</v>
      </c>
      <c r="D748">
        <v>0</v>
      </c>
      <c r="E748">
        <v>1</v>
      </c>
      <c r="F748">
        <v>50</v>
      </c>
      <c r="G748">
        <v>26.41</v>
      </c>
      <c r="H748">
        <v>0</v>
      </c>
      <c r="I748">
        <v>8827.2098999999998</v>
      </c>
      <c r="J748">
        <f t="shared" si="68"/>
        <v>93.953232514906048</v>
      </c>
      <c r="K748">
        <f t="shared" si="69"/>
        <v>20.66685938368099</v>
      </c>
      <c r="L748">
        <f t="shared" si="70"/>
        <v>9.0855942640509788</v>
      </c>
      <c r="M748" s="8">
        <f t="shared" si="71"/>
        <v>7892.4759751408146</v>
      </c>
      <c r="N748">
        <f t="shared" si="72"/>
        <v>934.73392485918521</v>
      </c>
      <c r="O748" s="8">
        <f t="shared" si="73"/>
        <v>873727.51028265688</v>
      </c>
      <c r="P748" s="8"/>
    </row>
    <row r="749" spans="1:16" x14ac:dyDescent="0.3">
      <c r="A749">
        <v>0</v>
      </c>
      <c r="B749">
        <v>0</v>
      </c>
      <c r="C749">
        <v>0</v>
      </c>
      <c r="D749">
        <v>0</v>
      </c>
      <c r="E749">
        <v>1</v>
      </c>
      <c r="F749">
        <v>50</v>
      </c>
      <c r="G749">
        <v>30.114999999999998</v>
      </c>
      <c r="H749">
        <v>1</v>
      </c>
      <c r="I749">
        <v>9910.3598500000007</v>
      </c>
      <c r="J749">
        <f t="shared" si="68"/>
        <v>99.550790303241698</v>
      </c>
      <c r="K749">
        <f t="shared" si="69"/>
        <v>21.479778968708356</v>
      </c>
      <c r="L749">
        <f t="shared" si="70"/>
        <v>9.2013359384710327</v>
      </c>
      <c r="M749" s="8">
        <f t="shared" si="71"/>
        <v>9902.0015000789335</v>
      </c>
      <c r="N749">
        <f t="shared" si="72"/>
        <v>8.3583499210672016</v>
      </c>
      <c r="O749" s="8">
        <f t="shared" si="73"/>
        <v>69.862013403004099</v>
      </c>
      <c r="P749" s="8"/>
    </row>
    <row r="750" spans="1:16" x14ac:dyDescent="0.3">
      <c r="A750">
        <v>1</v>
      </c>
      <c r="B750">
        <v>0</v>
      </c>
      <c r="C750">
        <v>1</v>
      </c>
      <c r="D750">
        <v>0</v>
      </c>
      <c r="E750">
        <v>0</v>
      </c>
      <c r="F750">
        <v>34</v>
      </c>
      <c r="G750">
        <v>27</v>
      </c>
      <c r="H750">
        <v>2</v>
      </c>
      <c r="I750">
        <v>11737.848840000001</v>
      </c>
      <c r="J750">
        <f t="shared" si="68"/>
        <v>108.34135332365015</v>
      </c>
      <c r="K750">
        <f t="shared" si="69"/>
        <v>22.726340231335527</v>
      </c>
      <c r="L750">
        <f t="shared" si="70"/>
        <v>9.3705738432026795</v>
      </c>
      <c r="M750" s="8">
        <f t="shared" si="71"/>
        <v>5254.2844696754873</v>
      </c>
      <c r="N750">
        <f t="shared" si="72"/>
        <v>6483.5643703245132</v>
      </c>
      <c r="O750" s="8">
        <f t="shared" si="73"/>
        <v>42036606.9441415</v>
      </c>
      <c r="P750" s="8"/>
    </row>
    <row r="751" spans="1:16" x14ac:dyDescent="0.3">
      <c r="A751">
        <v>1</v>
      </c>
      <c r="B751">
        <v>0</v>
      </c>
      <c r="C751">
        <v>0</v>
      </c>
      <c r="D751">
        <v>0</v>
      </c>
      <c r="E751">
        <v>1</v>
      </c>
      <c r="F751">
        <v>19</v>
      </c>
      <c r="G751">
        <v>21.754999999999999</v>
      </c>
      <c r="H751">
        <v>0</v>
      </c>
      <c r="I751">
        <v>1627.2824499999999</v>
      </c>
      <c r="J751">
        <f t="shared" si="68"/>
        <v>40.3395891154087</v>
      </c>
      <c r="K751">
        <f t="shared" si="69"/>
        <v>11.762175277687724</v>
      </c>
      <c r="L751">
        <f t="shared" si="70"/>
        <v>7.3946666938729617</v>
      </c>
      <c r="M751" s="8">
        <f t="shared" si="71"/>
        <v>2538.6164836658563</v>
      </c>
      <c r="N751">
        <f t="shared" si="72"/>
        <v>911.3340336658564</v>
      </c>
      <c r="O751" s="8">
        <f t="shared" si="73"/>
        <v>830529.7209176803</v>
      </c>
      <c r="P751" s="8"/>
    </row>
    <row r="752" spans="1:16" x14ac:dyDescent="0.3">
      <c r="A752">
        <v>0</v>
      </c>
      <c r="B752">
        <v>0</v>
      </c>
      <c r="C752">
        <v>1</v>
      </c>
      <c r="D752">
        <v>0</v>
      </c>
      <c r="E752">
        <v>0</v>
      </c>
      <c r="F752">
        <v>47</v>
      </c>
      <c r="G752">
        <v>36</v>
      </c>
      <c r="H752">
        <v>1</v>
      </c>
      <c r="I752">
        <v>8556.9069999999992</v>
      </c>
      <c r="J752">
        <f t="shared" si="68"/>
        <v>92.503551283180471</v>
      </c>
      <c r="K752">
        <f t="shared" si="69"/>
        <v>20.45371831567353</v>
      </c>
      <c r="L752">
        <f t="shared" si="70"/>
        <v>9.0544940720640312</v>
      </c>
      <c r="M752" s="8">
        <f t="shared" si="71"/>
        <v>9047.9495264558445</v>
      </c>
      <c r="N752">
        <f t="shared" si="72"/>
        <v>491.04252645584529</v>
      </c>
      <c r="O752" s="8">
        <f t="shared" si="73"/>
        <v>241122.76278813952</v>
      </c>
      <c r="P752" s="8"/>
    </row>
    <row r="753" spans="1:16" x14ac:dyDescent="0.3">
      <c r="A753">
        <v>1</v>
      </c>
      <c r="B753">
        <v>0</v>
      </c>
      <c r="C753">
        <v>0</v>
      </c>
      <c r="D753">
        <v>0</v>
      </c>
      <c r="E753">
        <v>1</v>
      </c>
      <c r="F753">
        <v>28</v>
      </c>
      <c r="G753">
        <v>30.875</v>
      </c>
      <c r="H753">
        <v>0</v>
      </c>
      <c r="I753">
        <v>3062.5082499999999</v>
      </c>
      <c r="J753">
        <f t="shared" si="68"/>
        <v>55.339933592298429</v>
      </c>
      <c r="K753">
        <f t="shared" si="69"/>
        <v>14.521977374028786</v>
      </c>
      <c r="L753">
        <f t="shared" si="70"/>
        <v>8.0269895487269043</v>
      </c>
      <c r="M753" s="8">
        <f t="shared" si="71"/>
        <v>3915.0667895461879</v>
      </c>
      <c r="N753">
        <f t="shared" si="72"/>
        <v>852.55853954618806</v>
      </c>
      <c r="O753" s="8">
        <f t="shared" si="73"/>
        <v>726856.06335312908</v>
      </c>
      <c r="P753" s="8"/>
    </row>
    <row r="754" spans="1:16" x14ac:dyDescent="0.3">
      <c r="A754">
        <v>0</v>
      </c>
      <c r="B754">
        <v>1</v>
      </c>
      <c r="C754">
        <v>0</v>
      </c>
      <c r="D754">
        <v>1</v>
      </c>
      <c r="E754">
        <v>0</v>
      </c>
      <c r="F754">
        <v>37</v>
      </c>
      <c r="G754">
        <v>26.4</v>
      </c>
      <c r="H754">
        <v>0</v>
      </c>
      <c r="I754">
        <v>19539.242999999999</v>
      </c>
      <c r="J754">
        <f t="shared" si="68"/>
        <v>139.78284229475375</v>
      </c>
      <c r="K754">
        <f t="shared" si="69"/>
        <v>26.934106808952777</v>
      </c>
      <c r="L754">
        <f t="shared" si="70"/>
        <v>9.8801801838023078</v>
      </c>
      <c r="M754" s="8">
        <f t="shared" si="71"/>
        <v>23395.527461431575</v>
      </c>
      <c r="N754">
        <f t="shared" si="72"/>
        <v>3856.2844614315763</v>
      </c>
      <c r="O754" s="8">
        <f t="shared" si="73"/>
        <v>14870929.847478623</v>
      </c>
      <c r="P754" s="8"/>
    </row>
    <row r="755" spans="1:16" x14ac:dyDescent="0.3">
      <c r="A755">
        <v>1</v>
      </c>
      <c r="B755">
        <v>0</v>
      </c>
      <c r="C755">
        <v>0</v>
      </c>
      <c r="D755">
        <v>0</v>
      </c>
      <c r="E755">
        <v>1</v>
      </c>
      <c r="F755">
        <v>21</v>
      </c>
      <c r="G755">
        <v>28.975000000000001</v>
      </c>
      <c r="H755">
        <v>0</v>
      </c>
      <c r="I755">
        <v>1906.35825</v>
      </c>
      <c r="J755">
        <f t="shared" si="68"/>
        <v>43.661862649227416</v>
      </c>
      <c r="K755">
        <f t="shared" si="69"/>
        <v>12.399423858940507</v>
      </c>
      <c r="L755">
        <f t="shared" si="70"/>
        <v>7.5529500256286539</v>
      </c>
      <c r="M755" s="8">
        <f t="shared" si="71"/>
        <v>2996.2117547287853</v>
      </c>
      <c r="N755">
        <f t="shared" si="72"/>
        <v>1089.8535047287853</v>
      </c>
      <c r="O755" s="8">
        <f t="shared" si="73"/>
        <v>1187780.6617696164</v>
      </c>
      <c r="P755" s="8"/>
    </row>
    <row r="756" spans="1:16" x14ac:dyDescent="0.3">
      <c r="A756">
        <v>1</v>
      </c>
      <c r="B756">
        <v>0</v>
      </c>
      <c r="C756">
        <v>0</v>
      </c>
      <c r="D756">
        <v>0</v>
      </c>
      <c r="E756">
        <v>1</v>
      </c>
      <c r="F756">
        <v>64</v>
      </c>
      <c r="G756">
        <v>37.905000000000001</v>
      </c>
      <c r="H756">
        <v>0</v>
      </c>
      <c r="I756">
        <v>14210.53595</v>
      </c>
      <c r="J756">
        <f t="shared" si="68"/>
        <v>119.20795254512176</v>
      </c>
      <c r="K756">
        <f t="shared" si="69"/>
        <v>24.22163670082389</v>
      </c>
      <c r="L756">
        <f t="shared" si="70"/>
        <v>9.5617389367768038</v>
      </c>
      <c r="M756" s="8">
        <f t="shared" si="71"/>
        <v>14936.329280772507</v>
      </c>
      <c r="N756">
        <f t="shared" si="72"/>
        <v>725.79333077250703</v>
      </c>
      <c r="O756" s="8">
        <f t="shared" si="73"/>
        <v>526775.95899384981</v>
      </c>
      <c r="P756" s="8"/>
    </row>
    <row r="757" spans="1:16" x14ac:dyDescent="0.3">
      <c r="A757">
        <v>0</v>
      </c>
      <c r="B757">
        <v>0</v>
      </c>
      <c r="C757">
        <v>0</v>
      </c>
      <c r="D757">
        <v>1</v>
      </c>
      <c r="E757">
        <v>0</v>
      </c>
      <c r="F757">
        <v>58</v>
      </c>
      <c r="G757">
        <v>22.77</v>
      </c>
      <c r="H757">
        <v>0</v>
      </c>
      <c r="I757">
        <v>11833.782300000001</v>
      </c>
      <c r="J757">
        <f t="shared" si="68"/>
        <v>108.78318941821848</v>
      </c>
      <c r="K757">
        <f t="shared" si="69"/>
        <v>22.7880864583395</v>
      </c>
      <c r="L757">
        <f t="shared" si="70"/>
        <v>9.3787136269207316</v>
      </c>
      <c r="M757" s="8">
        <f t="shared" si="71"/>
        <v>9736.5410743180691</v>
      </c>
      <c r="N757">
        <f t="shared" si="72"/>
        <v>2097.2412256819316</v>
      </c>
      <c r="O757" s="8">
        <f t="shared" si="73"/>
        <v>4398420.7586998511</v>
      </c>
      <c r="P757" s="8"/>
    </row>
    <row r="758" spans="1:16" x14ac:dyDescent="0.3">
      <c r="A758">
        <v>1</v>
      </c>
      <c r="B758">
        <v>0</v>
      </c>
      <c r="C758">
        <v>0</v>
      </c>
      <c r="D758">
        <v>0</v>
      </c>
      <c r="E758">
        <v>0</v>
      </c>
      <c r="F758">
        <v>24</v>
      </c>
      <c r="G758">
        <v>33.630000000000003</v>
      </c>
      <c r="H758">
        <v>4</v>
      </c>
      <c r="I758">
        <v>17128.426080000001</v>
      </c>
      <c r="J758">
        <f t="shared" si="68"/>
        <v>130.87561300716035</v>
      </c>
      <c r="K758">
        <f t="shared" si="69"/>
        <v>25.777402483526366</v>
      </c>
      <c r="L758">
        <f t="shared" si="70"/>
        <v>9.7484947061861735</v>
      </c>
      <c r="M758" s="8">
        <f t="shared" si="71"/>
        <v>5666.4817445967847</v>
      </c>
      <c r="N758">
        <f t="shared" si="72"/>
        <v>11461.944335403216</v>
      </c>
      <c r="O758" s="8">
        <f t="shared" si="73"/>
        <v>131376167.94788186</v>
      </c>
      <c r="P758" s="8"/>
    </row>
    <row r="759" spans="1:16" x14ac:dyDescent="0.3">
      <c r="A759">
        <v>1</v>
      </c>
      <c r="B759">
        <v>0</v>
      </c>
      <c r="C759">
        <v>0</v>
      </c>
      <c r="D759">
        <v>0</v>
      </c>
      <c r="E759">
        <v>0</v>
      </c>
      <c r="F759">
        <v>31</v>
      </c>
      <c r="G759">
        <v>27.645</v>
      </c>
      <c r="H759">
        <v>2</v>
      </c>
      <c r="I759">
        <v>5031.26955</v>
      </c>
      <c r="J759">
        <f t="shared" si="68"/>
        <v>70.931442604813839</v>
      </c>
      <c r="K759">
        <f t="shared" si="69"/>
        <v>17.135332198859114</v>
      </c>
      <c r="L759">
        <f t="shared" si="70"/>
        <v>8.5234276268736107</v>
      </c>
      <c r="M759" s="8">
        <f t="shared" si="71"/>
        <v>5435.099861289892</v>
      </c>
      <c r="N759">
        <f t="shared" si="72"/>
        <v>403.83031128989205</v>
      </c>
      <c r="O759" s="8">
        <f t="shared" si="73"/>
        <v>163078.9203164911</v>
      </c>
      <c r="P759" s="8"/>
    </row>
    <row r="760" spans="1:16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39</v>
      </c>
      <c r="G760">
        <v>22.8</v>
      </c>
      <c r="H760">
        <v>3</v>
      </c>
      <c r="I760">
        <v>7985.8149999999996</v>
      </c>
      <c r="J760">
        <f t="shared" si="68"/>
        <v>89.363387357463125</v>
      </c>
      <c r="K760">
        <f t="shared" si="69"/>
        <v>19.988172173171183</v>
      </c>
      <c r="L760">
        <f t="shared" si="70"/>
        <v>8.9854221218151462</v>
      </c>
      <c r="M760" s="8">
        <f t="shared" si="71"/>
        <v>8020.5203000542078</v>
      </c>
      <c r="N760">
        <f t="shared" si="72"/>
        <v>34.705300054208237</v>
      </c>
      <c r="O760" s="8">
        <f t="shared" si="73"/>
        <v>1204.4578518526262</v>
      </c>
      <c r="P760" s="8"/>
    </row>
    <row r="761" spans="1:16" x14ac:dyDescent="0.3">
      <c r="A761">
        <v>0</v>
      </c>
      <c r="B761">
        <v>1</v>
      </c>
      <c r="C761">
        <v>0</v>
      </c>
      <c r="D761">
        <v>1</v>
      </c>
      <c r="E761">
        <v>0</v>
      </c>
      <c r="F761">
        <v>47</v>
      </c>
      <c r="G761">
        <v>27.83</v>
      </c>
      <c r="H761">
        <v>0</v>
      </c>
      <c r="I761">
        <v>23065.420699999999</v>
      </c>
      <c r="J761">
        <f t="shared" si="68"/>
        <v>151.87304138654758</v>
      </c>
      <c r="K761">
        <f t="shared" si="69"/>
        <v>28.46560771880587</v>
      </c>
      <c r="L761">
        <f t="shared" si="70"/>
        <v>10.046089835582787</v>
      </c>
      <c r="M761" s="8">
        <f t="shared" si="71"/>
        <v>33699.643942009068</v>
      </c>
      <c r="N761">
        <f t="shared" si="72"/>
        <v>10634.22324200907</v>
      </c>
      <c r="O761" s="8">
        <f t="shared" si="73"/>
        <v>113086703.96088588</v>
      </c>
      <c r="P761" s="8"/>
    </row>
    <row r="762" spans="1:16" x14ac:dyDescent="0.3">
      <c r="A762">
        <v>1</v>
      </c>
      <c r="B762">
        <v>0</v>
      </c>
      <c r="C762">
        <v>0</v>
      </c>
      <c r="D762">
        <v>0</v>
      </c>
      <c r="E762">
        <v>0</v>
      </c>
      <c r="F762">
        <v>30</v>
      </c>
      <c r="G762">
        <v>37.43</v>
      </c>
      <c r="H762">
        <v>3</v>
      </c>
      <c r="I762">
        <v>5428.7277000000004</v>
      </c>
      <c r="J762">
        <f t="shared" si="68"/>
        <v>73.679900244232144</v>
      </c>
      <c r="K762">
        <f t="shared" si="69"/>
        <v>17.575162645607001</v>
      </c>
      <c r="L762">
        <f t="shared" si="70"/>
        <v>8.5994600760809821</v>
      </c>
      <c r="M762" s="8">
        <f t="shared" si="71"/>
        <v>6626.1619325703841</v>
      </c>
      <c r="N762">
        <f t="shared" si="72"/>
        <v>1197.4342325703838</v>
      </c>
      <c r="O762" s="8">
        <f t="shared" si="73"/>
        <v>1433848.7413314239</v>
      </c>
      <c r="P762" s="8"/>
    </row>
    <row r="763" spans="1:16" x14ac:dyDescent="0.3">
      <c r="A763">
        <v>1</v>
      </c>
      <c r="B763">
        <v>1</v>
      </c>
      <c r="C763">
        <v>0</v>
      </c>
      <c r="D763">
        <v>1</v>
      </c>
      <c r="E763">
        <v>0</v>
      </c>
      <c r="F763">
        <v>18</v>
      </c>
      <c r="G763">
        <v>38.17</v>
      </c>
      <c r="H763">
        <v>0</v>
      </c>
      <c r="I763">
        <v>36307.798300000002</v>
      </c>
      <c r="J763">
        <f t="shared" si="68"/>
        <v>190.5460529635815</v>
      </c>
      <c r="K763">
        <f t="shared" si="69"/>
        <v>33.113109966421959</v>
      </c>
      <c r="L763">
        <f t="shared" si="70"/>
        <v>10.499787826381556</v>
      </c>
      <c r="M763" s="8">
        <f t="shared" si="71"/>
        <v>13164.172291874536</v>
      </c>
      <c r="N763">
        <f t="shared" si="72"/>
        <v>23143.626008125466</v>
      </c>
      <c r="O763" s="8">
        <f t="shared" si="73"/>
        <v>535627424.80398148</v>
      </c>
      <c r="P763" s="8"/>
    </row>
    <row r="764" spans="1:16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22</v>
      </c>
      <c r="G764">
        <v>34.58</v>
      </c>
      <c r="H764">
        <v>2</v>
      </c>
      <c r="I764">
        <v>3925.7582000000002</v>
      </c>
      <c r="J764">
        <f t="shared" si="68"/>
        <v>62.655871233269117</v>
      </c>
      <c r="K764">
        <f t="shared" si="69"/>
        <v>15.775186978259846</v>
      </c>
      <c r="L764">
        <f t="shared" si="70"/>
        <v>8.2753147835357286</v>
      </c>
      <c r="M764" s="8">
        <f t="shared" si="71"/>
        <v>4710.5937855821367</v>
      </c>
      <c r="N764">
        <f t="shared" si="72"/>
        <v>784.83558558213645</v>
      </c>
      <c r="O764" s="8">
        <f t="shared" si="73"/>
        <v>615966.896396055</v>
      </c>
      <c r="P764" s="8"/>
    </row>
    <row r="765" spans="1:16" x14ac:dyDescent="0.3">
      <c r="A765">
        <v>1</v>
      </c>
      <c r="B765">
        <v>0</v>
      </c>
      <c r="C765">
        <v>1</v>
      </c>
      <c r="D765">
        <v>0</v>
      </c>
      <c r="E765">
        <v>0</v>
      </c>
      <c r="F765">
        <v>23</v>
      </c>
      <c r="G765">
        <v>35.200000000000003</v>
      </c>
      <c r="H765">
        <v>1</v>
      </c>
      <c r="I765">
        <v>2416.9549999999999</v>
      </c>
      <c r="J765">
        <f t="shared" si="68"/>
        <v>49.162536549694018</v>
      </c>
      <c r="K765">
        <f t="shared" si="69"/>
        <v>13.420113479006337</v>
      </c>
      <c r="L765">
        <f t="shared" si="70"/>
        <v>7.7902637624085251</v>
      </c>
      <c r="M765" s="8">
        <f t="shared" si="71"/>
        <v>3619.9582231071799</v>
      </c>
      <c r="N765">
        <f t="shared" si="72"/>
        <v>1203.00322310718</v>
      </c>
      <c r="O765" s="8">
        <f t="shared" si="73"/>
        <v>1447216.7548062636</v>
      </c>
      <c r="P765" s="8"/>
    </row>
    <row r="766" spans="1:16" x14ac:dyDescent="0.3">
      <c r="A766">
        <v>1</v>
      </c>
      <c r="B766">
        <v>1</v>
      </c>
      <c r="C766">
        <v>1</v>
      </c>
      <c r="D766">
        <v>0</v>
      </c>
      <c r="E766">
        <v>0</v>
      </c>
      <c r="F766">
        <v>33</v>
      </c>
      <c r="G766">
        <v>27.1</v>
      </c>
      <c r="H766">
        <v>1</v>
      </c>
      <c r="I766">
        <v>19040.876</v>
      </c>
      <c r="J766">
        <f t="shared" si="68"/>
        <v>137.98868069519327</v>
      </c>
      <c r="K766">
        <f t="shared" si="69"/>
        <v>26.703138497744206</v>
      </c>
      <c r="L766">
        <f t="shared" si="70"/>
        <v>9.8543433156903628</v>
      </c>
      <c r="M766" s="8">
        <f t="shared" si="71"/>
        <v>21720.697598155126</v>
      </c>
      <c r="N766">
        <f t="shared" si="72"/>
        <v>2679.8215981551257</v>
      </c>
      <c r="O766" s="8">
        <f t="shared" si="73"/>
        <v>7181443.7979386924</v>
      </c>
      <c r="P766" s="8"/>
    </row>
    <row r="767" spans="1:16" x14ac:dyDescent="0.3">
      <c r="A767">
        <v>1</v>
      </c>
      <c r="B767">
        <v>0</v>
      </c>
      <c r="C767">
        <v>0</v>
      </c>
      <c r="D767">
        <v>0</v>
      </c>
      <c r="E767">
        <v>0</v>
      </c>
      <c r="F767">
        <v>27</v>
      </c>
      <c r="G767">
        <v>26.03</v>
      </c>
      <c r="H767">
        <v>0</v>
      </c>
      <c r="I767">
        <v>3070.8087</v>
      </c>
      <c r="J767">
        <f t="shared" si="68"/>
        <v>55.414877966120251</v>
      </c>
      <c r="K767">
        <f t="shared" si="69"/>
        <v>14.53508538879805</v>
      </c>
      <c r="L767">
        <f t="shared" si="70"/>
        <v>8.0296962260876743</v>
      </c>
      <c r="M767" s="8">
        <f t="shared" si="71"/>
        <v>3778.1606709054158</v>
      </c>
      <c r="N767">
        <f t="shared" si="72"/>
        <v>707.35197090541578</v>
      </c>
      <c r="O767" s="8">
        <f t="shared" si="73"/>
        <v>500346.81074377615</v>
      </c>
      <c r="P767" s="8"/>
    </row>
    <row r="768" spans="1:16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45</v>
      </c>
      <c r="G768">
        <v>25.175000000000001</v>
      </c>
      <c r="H768">
        <v>2</v>
      </c>
      <c r="I768">
        <v>9095.0682500000003</v>
      </c>
      <c r="J768">
        <f t="shared" si="68"/>
        <v>95.368067244754414</v>
      </c>
      <c r="K768">
        <f t="shared" si="69"/>
        <v>20.873822563777704</v>
      </c>
      <c r="L768">
        <f t="shared" si="70"/>
        <v>9.1154875950472114</v>
      </c>
      <c r="M768" s="8">
        <f t="shared" si="71"/>
        <v>9201.8218691152888</v>
      </c>
      <c r="N768">
        <f t="shared" si="72"/>
        <v>106.75361911528853</v>
      </c>
      <c r="O768" s="8">
        <f t="shared" si="73"/>
        <v>11396.335194212097</v>
      </c>
      <c r="P768" s="8"/>
    </row>
    <row r="769" spans="1:16" x14ac:dyDescent="0.3">
      <c r="A769">
        <v>0</v>
      </c>
      <c r="B769">
        <v>0</v>
      </c>
      <c r="C769">
        <v>0</v>
      </c>
      <c r="D769">
        <v>0</v>
      </c>
      <c r="E769">
        <v>1</v>
      </c>
      <c r="F769">
        <v>57</v>
      </c>
      <c r="G769">
        <v>31.824999999999999</v>
      </c>
      <c r="H769">
        <v>0</v>
      </c>
      <c r="I769">
        <v>11842.623750000001</v>
      </c>
      <c r="J769">
        <f t="shared" si="68"/>
        <v>108.82381977306255</v>
      </c>
      <c r="K769">
        <f t="shared" si="69"/>
        <v>22.793760315469108</v>
      </c>
      <c r="L769">
        <f t="shared" si="70"/>
        <v>9.379460484394988</v>
      </c>
      <c r="M769" s="8">
        <f t="shared" si="71"/>
        <v>11656.016569793948</v>
      </c>
      <c r="N769">
        <f t="shared" si="72"/>
        <v>186.60718020605236</v>
      </c>
      <c r="O769" s="8">
        <f t="shared" si="73"/>
        <v>34822.239704454099</v>
      </c>
      <c r="P769" s="8"/>
    </row>
    <row r="770" spans="1:16" x14ac:dyDescent="0.3">
      <c r="A770">
        <v>1</v>
      </c>
      <c r="B770">
        <v>0</v>
      </c>
      <c r="C770">
        <v>1</v>
      </c>
      <c r="D770">
        <v>0</v>
      </c>
      <c r="E770">
        <v>0</v>
      </c>
      <c r="F770">
        <v>47</v>
      </c>
      <c r="G770">
        <v>32.299999999999997</v>
      </c>
      <c r="H770">
        <v>1</v>
      </c>
      <c r="I770">
        <v>8062.7640000000001</v>
      </c>
      <c r="J770">
        <f t="shared" si="68"/>
        <v>89.792895041868434</v>
      </c>
      <c r="K770">
        <f t="shared" si="69"/>
        <v>20.052167144478311</v>
      </c>
      <c r="L770">
        <f t="shared" si="70"/>
        <v>8.9950117047539955</v>
      </c>
      <c r="M770" s="8">
        <f t="shared" si="71"/>
        <v>7985.5596913186637</v>
      </c>
      <c r="N770">
        <f t="shared" si="72"/>
        <v>77.204308681336443</v>
      </c>
      <c r="O770" s="8">
        <f t="shared" si="73"/>
        <v>5960.5052789630818</v>
      </c>
      <c r="P770" s="8"/>
    </row>
    <row r="771" spans="1:16" x14ac:dyDescent="0.3">
      <c r="A771">
        <v>0</v>
      </c>
      <c r="B771">
        <v>0</v>
      </c>
      <c r="C771">
        <v>1</v>
      </c>
      <c r="D771">
        <v>0</v>
      </c>
      <c r="E771">
        <v>0</v>
      </c>
      <c r="F771">
        <v>42</v>
      </c>
      <c r="G771">
        <v>29</v>
      </c>
      <c r="H771">
        <v>1</v>
      </c>
      <c r="I771">
        <v>7050.6419999999998</v>
      </c>
      <c r="J771">
        <f t="shared" si="68"/>
        <v>83.968101086067207</v>
      </c>
      <c r="K771">
        <f t="shared" si="69"/>
        <v>19.175331818129088</v>
      </c>
      <c r="L771">
        <f t="shared" si="70"/>
        <v>8.8608739554900424</v>
      </c>
      <c r="M771" s="8">
        <f t="shared" si="71"/>
        <v>6931.0145253338369</v>
      </c>
      <c r="N771">
        <f t="shared" si="72"/>
        <v>119.62747466616293</v>
      </c>
      <c r="O771" s="8">
        <f t="shared" si="73"/>
        <v>14310.732695003453</v>
      </c>
      <c r="P771" s="8"/>
    </row>
    <row r="772" spans="1:16" x14ac:dyDescent="0.3">
      <c r="A772">
        <v>0</v>
      </c>
      <c r="B772">
        <v>0</v>
      </c>
      <c r="C772">
        <v>1</v>
      </c>
      <c r="D772">
        <v>0</v>
      </c>
      <c r="E772">
        <v>0</v>
      </c>
      <c r="F772">
        <v>64</v>
      </c>
      <c r="G772">
        <v>39.700000000000003</v>
      </c>
      <c r="H772">
        <v>0</v>
      </c>
      <c r="I772">
        <v>14319.031000000001</v>
      </c>
      <c r="J772">
        <f t="shared" si="68"/>
        <v>119.66215358249241</v>
      </c>
      <c r="K772">
        <f t="shared" si="69"/>
        <v>24.283123192006816</v>
      </c>
      <c r="L772">
        <f t="shared" si="70"/>
        <v>9.5693447706273158</v>
      </c>
      <c r="M772" s="8">
        <f t="shared" si="71"/>
        <v>15456.908336824032</v>
      </c>
      <c r="N772">
        <f t="shared" si="72"/>
        <v>1137.8773368240309</v>
      </c>
      <c r="O772" s="8">
        <f t="shared" si="73"/>
        <v>1294764.833657749</v>
      </c>
      <c r="P772" s="8"/>
    </row>
    <row r="773" spans="1:16" x14ac:dyDescent="0.3">
      <c r="A773">
        <v>0</v>
      </c>
      <c r="B773">
        <v>0</v>
      </c>
      <c r="C773">
        <v>0</v>
      </c>
      <c r="D773">
        <v>0</v>
      </c>
      <c r="E773">
        <v>1</v>
      </c>
      <c r="F773">
        <v>38</v>
      </c>
      <c r="G773">
        <v>19.475000000000001</v>
      </c>
      <c r="H773">
        <v>2</v>
      </c>
      <c r="I773">
        <v>6933.2422500000002</v>
      </c>
      <c r="J773">
        <f t="shared" ref="J773:J836" si="74">I773^(1/2)</f>
        <v>83.266093039123675</v>
      </c>
      <c r="K773">
        <f t="shared" ref="K773:K836" si="75">I773^(1/3)</f>
        <v>19.068306538920329</v>
      </c>
      <c r="L773">
        <f t="shared" ref="L773:L836" si="76">LN(I773)</f>
        <v>8.844082839915778</v>
      </c>
      <c r="M773" s="8">
        <f t="shared" ref="M773:M836" si="77">EXP(SUMPRODUCT(A$2:H$2, A773:H773) +$R$54)</f>
        <v>6279.5979441832233</v>
      </c>
      <c r="N773">
        <f t="shared" ref="N773:N836" si="78">ABS(M773-I773)</f>
        <v>653.64430581677698</v>
      </c>
      <c r="O773" s="8">
        <f t="shared" ref="O773:O836" si="79">(M773-I773)^2</f>
        <v>427250.87852669624</v>
      </c>
      <c r="P773" s="8"/>
    </row>
    <row r="774" spans="1:16" x14ac:dyDescent="0.3">
      <c r="A774">
        <v>1</v>
      </c>
      <c r="B774">
        <v>0</v>
      </c>
      <c r="C774">
        <v>1</v>
      </c>
      <c r="D774">
        <v>0</v>
      </c>
      <c r="E774">
        <v>0</v>
      </c>
      <c r="F774">
        <v>61</v>
      </c>
      <c r="G774">
        <v>36.1</v>
      </c>
      <c r="H774">
        <v>3</v>
      </c>
      <c r="I774">
        <v>27941.28758</v>
      </c>
      <c r="J774">
        <f t="shared" si="74"/>
        <v>167.15647633280619</v>
      </c>
      <c r="K774">
        <f t="shared" si="75"/>
        <v>30.344650403707714</v>
      </c>
      <c r="L774">
        <f t="shared" si="76"/>
        <v>10.237860715500025</v>
      </c>
      <c r="M774" s="8">
        <f t="shared" si="77"/>
        <v>16715.156170481489</v>
      </c>
      <c r="N774">
        <f t="shared" si="78"/>
        <v>11226.131409518512</v>
      </c>
      <c r="O774" s="8">
        <f t="shared" si="79"/>
        <v>126026026.42377809</v>
      </c>
      <c r="P774" s="8"/>
    </row>
    <row r="775" spans="1:16" x14ac:dyDescent="0.3">
      <c r="A775">
        <v>0</v>
      </c>
      <c r="B775">
        <v>0</v>
      </c>
      <c r="C775">
        <v>1</v>
      </c>
      <c r="D775">
        <v>0</v>
      </c>
      <c r="E775">
        <v>0</v>
      </c>
      <c r="F775">
        <v>53</v>
      </c>
      <c r="G775">
        <v>26.7</v>
      </c>
      <c r="H775">
        <v>2</v>
      </c>
      <c r="I775">
        <v>11150.78</v>
      </c>
      <c r="J775">
        <f t="shared" si="74"/>
        <v>105.59725375216915</v>
      </c>
      <c r="K775">
        <f t="shared" si="75"/>
        <v>22.340955790247683</v>
      </c>
      <c r="L775">
        <f t="shared" si="76"/>
        <v>9.3192647295984674</v>
      </c>
      <c r="M775" s="8">
        <f t="shared" si="77"/>
        <v>10886.233406635996</v>
      </c>
      <c r="N775">
        <f t="shared" si="78"/>
        <v>264.54659336400437</v>
      </c>
      <c r="O775" s="8">
        <f t="shared" si="79"/>
        <v>69984.900060499873</v>
      </c>
      <c r="P775" s="8"/>
    </row>
    <row r="776" spans="1:16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44</v>
      </c>
      <c r="G776">
        <v>36.479999999999997</v>
      </c>
      <c r="H776">
        <v>0</v>
      </c>
      <c r="I776">
        <v>12797.20962</v>
      </c>
      <c r="J776">
        <f t="shared" si="74"/>
        <v>113.12475246381757</v>
      </c>
      <c r="K776">
        <f t="shared" si="75"/>
        <v>23.390441965373753</v>
      </c>
      <c r="L776">
        <f t="shared" si="76"/>
        <v>9.4569824277050945</v>
      </c>
      <c r="M776" s="8">
        <f t="shared" si="77"/>
        <v>8434.3151983862244</v>
      </c>
      <c r="N776">
        <f t="shared" si="78"/>
        <v>4362.8944216137752</v>
      </c>
      <c r="O776" s="8">
        <f t="shared" si="79"/>
        <v>19034847.734148599</v>
      </c>
      <c r="P776" s="8"/>
    </row>
    <row r="777" spans="1:16" x14ac:dyDescent="0.3">
      <c r="A777">
        <v>0</v>
      </c>
      <c r="B777">
        <v>1</v>
      </c>
      <c r="C777">
        <v>0</v>
      </c>
      <c r="D777">
        <v>0</v>
      </c>
      <c r="E777">
        <v>1</v>
      </c>
      <c r="F777">
        <v>19</v>
      </c>
      <c r="G777">
        <v>28.88</v>
      </c>
      <c r="H777">
        <v>0</v>
      </c>
      <c r="I777">
        <v>17748.5062</v>
      </c>
      <c r="J777">
        <f t="shared" si="74"/>
        <v>133.22351969528503</v>
      </c>
      <c r="K777">
        <f t="shared" si="75"/>
        <v>26.084785444736639</v>
      </c>
      <c r="L777">
        <f t="shared" si="76"/>
        <v>9.7840566336156218</v>
      </c>
      <c r="M777" s="8">
        <f t="shared" si="77"/>
        <v>14248.534840589282</v>
      </c>
      <c r="N777">
        <f t="shared" si="78"/>
        <v>3499.9713594107179</v>
      </c>
      <c r="O777" s="8">
        <f t="shared" si="79"/>
        <v>12249799.516695309</v>
      </c>
      <c r="P777" s="8"/>
    </row>
    <row r="778" spans="1:16" x14ac:dyDescent="0.3">
      <c r="A778">
        <v>1</v>
      </c>
      <c r="B778">
        <v>0</v>
      </c>
      <c r="C778">
        <v>0</v>
      </c>
      <c r="D778">
        <v>0</v>
      </c>
      <c r="E778">
        <v>1</v>
      </c>
      <c r="F778">
        <v>41</v>
      </c>
      <c r="G778">
        <v>34.200000000000003</v>
      </c>
      <c r="H778">
        <v>2</v>
      </c>
      <c r="I778">
        <v>7261.741</v>
      </c>
      <c r="J778">
        <f t="shared" si="74"/>
        <v>85.215849464756261</v>
      </c>
      <c r="K778">
        <f t="shared" si="75"/>
        <v>19.364825375815965</v>
      </c>
      <c r="L778">
        <f t="shared" si="76"/>
        <v>8.8903748862322338</v>
      </c>
      <c r="M778" s="8">
        <f t="shared" si="77"/>
        <v>7866.2283122603367</v>
      </c>
      <c r="N778">
        <f t="shared" si="78"/>
        <v>604.48731226033669</v>
      </c>
      <c r="O778" s="8">
        <f t="shared" si="79"/>
        <v>365404.91068372579</v>
      </c>
      <c r="P778" s="8"/>
    </row>
    <row r="779" spans="1:16" x14ac:dyDescent="0.3">
      <c r="A779">
        <v>1</v>
      </c>
      <c r="B779">
        <v>0</v>
      </c>
      <c r="C779">
        <v>0</v>
      </c>
      <c r="D779">
        <v>1</v>
      </c>
      <c r="E779">
        <v>0</v>
      </c>
      <c r="F779">
        <v>51</v>
      </c>
      <c r="G779">
        <v>33.33</v>
      </c>
      <c r="H779">
        <v>3</v>
      </c>
      <c r="I779">
        <v>10560.4917</v>
      </c>
      <c r="J779">
        <f t="shared" si="74"/>
        <v>102.76425302604014</v>
      </c>
      <c r="K779">
        <f t="shared" si="75"/>
        <v>21.939566719518997</v>
      </c>
      <c r="L779">
        <f t="shared" si="76"/>
        <v>9.2648751186762528</v>
      </c>
      <c r="M779" s="8">
        <f t="shared" si="77"/>
        <v>11080.720147039805</v>
      </c>
      <c r="N779">
        <f t="shared" si="78"/>
        <v>520.22844703980445</v>
      </c>
      <c r="O779" s="8">
        <f t="shared" si="79"/>
        <v>270637.63710944663</v>
      </c>
      <c r="P779" s="8"/>
    </row>
    <row r="780" spans="1:16" x14ac:dyDescent="0.3">
      <c r="A780">
        <v>1</v>
      </c>
      <c r="B780">
        <v>0</v>
      </c>
      <c r="C780">
        <v>0</v>
      </c>
      <c r="D780">
        <v>0</v>
      </c>
      <c r="E780">
        <v>1</v>
      </c>
      <c r="F780">
        <v>40</v>
      </c>
      <c r="G780">
        <v>32.299999999999997</v>
      </c>
      <c r="H780">
        <v>2</v>
      </c>
      <c r="I780">
        <v>6986.6970000000001</v>
      </c>
      <c r="J780">
        <f t="shared" si="74"/>
        <v>83.586464215206519</v>
      </c>
      <c r="K780">
        <f t="shared" si="75"/>
        <v>19.117186179584404</v>
      </c>
      <c r="L780">
        <f t="shared" si="76"/>
        <v>8.8517631913604973</v>
      </c>
      <c r="M780" s="8">
        <f t="shared" si="77"/>
        <v>7408.1807406515263</v>
      </c>
      <c r="N780">
        <f t="shared" si="78"/>
        <v>421.4837406515262</v>
      </c>
      <c r="O780" s="8">
        <f t="shared" si="79"/>
        <v>177648.543633603</v>
      </c>
      <c r="P780" s="8"/>
    </row>
    <row r="781" spans="1:16" x14ac:dyDescent="0.3">
      <c r="A781">
        <v>1</v>
      </c>
      <c r="B781">
        <v>0</v>
      </c>
      <c r="C781">
        <v>0</v>
      </c>
      <c r="D781">
        <v>0</v>
      </c>
      <c r="E781">
        <v>0</v>
      </c>
      <c r="F781">
        <v>45</v>
      </c>
      <c r="G781">
        <v>39.805</v>
      </c>
      <c r="H781">
        <v>0</v>
      </c>
      <c r="I781">
        <v>7448.4039499999999</v>
      </c>
      <c r="J781">
        <f t="shared" si="74"/>
        <v>86.304136343514841</v>
      </c>
      <c r="K781">
        <f t="shared" si="75"/>
        <v>19.529347831647893</v>
      </c>
      <c r="L781">
        <f t="shared" si="76"/>
        <v>8.9157550535227017</v>
      </c>
      <c r="M781" s="8">
        <f t="shared" si="77"/>
        <v>8465.04226789104</v>
      </c>
      <c r="N781">
        <f t="shared" si="78"/>
        <v>1016.6383178910401</v>
      </c>
      <c r="O781" s="8">
        <f t="shared" si="79"/>
        <v>1033553.4694043234</v>
      </c>
      <c r="P781" s="8"/>
    </row>
    <row r="782" spans="1:16" x14ac:dyDescent="0.3">
      <c r="A782">
        <v>1</v>
      </c>
      <c r="B782">
        <v>0</v>
      </c>
      <c r="C782">
        <v>0</v>
      </c>
      <c r="D782">
        <v>1</v>
      </c>
      <c r="E782">
        <v>0</v>
      </c>
      <c r="F782">
        <v>35</v>
      </c>
      <c r="G782">
        <v>34.32</v>
      </c>
      <c r="H782">
        <v>3</v>
      </c>
      <c r="I782">
        <v>5934.3797999999997</v>
      </c>
      <c r="J782">
        <f t="shared" si="74"/>
        <v>77.034925845359254</v>
      </c>
      <c r="K782">
        <f t="shared" si="75"/>
        <v>18.104718609414157</v>
      </c>
      <c r="L782">
        <f t="shared" si="76"/>
        <v>8.6885178028470857</v>
      </c>
      <c r="M782" s="8">
        <f t="shared" si="77"/>
        <v>6456.8494682536239</v>
      </c>
      <c r="N782">
        <f t="shared" si="78"/>
        <v>522.46966825362415</v>
      </c>
      <c r="O782" s="8">
        <f t="shared" si="79"/>
        <v>272974.5542450521</v>
      </c>
      <c r="P782" s="8"/>
    </row>
    <row r="783" spans="1:16" x14ac:dyDescent="0.3">
      <c r="A783">
        <v>1</v>
      </c>
      <c r="B783">
        <v>0</v>
      </c>
      <c r="C783">
        <v>0</v>
      </c>
      <c r="D783">
        <v>0</v>
      </c>
      <c r="E783">
        <v>1</v>
      </c>
      <c r="F783">
        <v>53</v>
      </c>
      <c r="G783">
        <v>28.88</v>
      </c>
      <c r="H783">
        <v>0</v>
      </c>
      <c r="I783">
        <v>9869.8101999999999</v>
      </c>
      <c r="J783">
        <f t="shared" si="74"/>
        <v>99.34691842226411</v>
      </c>
      <c r="K783">
        <f t="shared" si="75"/>
        <v>21.450443062410169</v>
      </c>
      <c r="L783">
        <f t="shared" si="76"/>
        <v>9.1972359022527606</v>
      </c>
      <c r="M783" s="8">
        <f t="shared" si="77"/>
        <v>9049.32917958697</v>
      </c>
      <c r="N783">
        <f t="shared" si="78"/>
        <v>820.48102041302991</v>
      </c>
      <c r="O783" s="8">
        <f t="shared" si="79"/>
        <v>673189.10485800682</v>
      </c>
      <c r="P783" s="8"/>
    </row>
    <row r="784" spans="1:16" x14ac:dyDescent="0.3">
      <c r="A784">
        <v>1</v>
      </c>
      <c r="B784">
        <v>1</v>
      </c>
      <c r="C784">
        <v>1</v>
      </c>
      <c r="D784">
        <v>0</v>
      </c>
      <c r="E784">
        <v>0</v>
      </c>
      <c r="F784">
        <v>30</v>
      </c>
      <c r="G784">
        <v>24.4</v>
      </c>
      <c r="H784">
        <v>3</v>
      </c>
      <c r="I784">
        <v>18259.216</v>
      </c>
      <c r="J784">
        <f t="shared" si="74"/>
        <v>135.12666650221192</v>
      </c>
      <c r="K784">
        <f t="shared" si="75"/>
        <v>26.332618186350444</v>
      </c>
      <c r="L784">
        <f t="shared" si="76"/>
        <v>9.8124252178493343</v>
      </c>
      <c r="M784" s="8">
        <f t="shared" si="77"/>
        <v>23152.95380322128</v>
      </c>
      <c r="N784">
        <f t="shared" si="78"/>
        <v>4893.73780322128</v>
      </c>
      <c r="O784" s="8">
        <f t="shared" si="79"/>
        <v>23948669.686677039</v>
      </c>
      <c r="P784" s="8"/>
    </row>
    <row r="785" spans="1:16" x14ac:dyDescent="0.3">
      <c r="A785">
        <v>1</v>
      </c>
      <c r="B785">
        <v>0</v>
      </c>
      <c r="C785">
        <v>0</v>
      </c>
      <c r="D785">
        <v>1</v>
      </c>
      <c r="E785">
        <v>0</v>
      </c>
      <c r="F785">
        <v>18</v>
      </c>
      <c r="G785">
        <v>41.14</v>
      </c>
      <c r="H785">
        <v>0</v>
      </c>
      <c r="I785">
        <v>1146.7965999999999</v>
      </c>
      <c r="J785">
        <f t="shared" si="74"/>
        <v>33.8643854218558</v>
      </c>
      <c r="K785">
        <f t="shared" si="75"/>
        <v>10.467158459769326</v>
      </c>
      <c r="L785">
        <f t="shared" si="76"/>
        <v>7.0447277692332815</v>
      </c>
      <c r="M785" s="8">
        <f t="shared" si="77"/>
        <v>2894.7517518825243</v>
      </c>
      <c r="N785">
        <f t="shared" si="78"/>
        <v>1747.9551518825244</v>
      </c>
      <c r="O785" s="8">
        <f t="shared" si="79"/>
        <v>3055347.2129926588</v>
      </c>
      <c r="P785" s="8"/>
    </row>
    <row r="786" spans="1:16" x14ac:dyDescent="0.3">
      <c r="A786">
        <v>1</v>
      </c>
      <c r="B786">
        <v>0</v>
      </c>
      <c r="C786">
        <v>0</v>
      </c>
      <c r="D786">
        <v>1</v>
      </c>
      <c r="E786">
        <v>0</v>
      </c>
      <c r="F786">
        <v>51</v>
      </c>
      <c r="G786">
        <v>35.97</v>
      </c>
      <c r="H786">
        <v>1</v>
      </c>
      <c r="I786">
        <v>9386.1612999999998</v>
      </c>
      <c r="J786">
        <f t="shared" si="74"/>
        <v>96.882203216070593</v>
      </c>
      <c r="K786">
        <f t="shared" si="75"/>
        <v>21.094181140671044</v>
      </c>
      <c r="L786">
        <f t="shared" si="76"/>
        <v>9.1469916813761003</v>
      </c>
      <c r="M786" s="8">
        <f t="shared" si="77"/>
        <v>9363.3441654502149</v>
      </c>
      <c r="N786">
        <f t="shared" si="78"/>
        <v>22.817134549784896</v>
      </c>
      <c r="O786" s="8">
        <f t="shared" si="79"/>
        <v>520.62162906298761</v>
      </c>
      <c r="P786" s="8"/>
    </row>
    <row r="787" spans="1:16" x14ac:dyDescent="0.3">
      <c r="A787">
        <v>0</v>
      </c>
      <c r="B787">
        <v>1</v>
      </c>
      <c r="C787">
        <v>1</v>
      </c>
      <c r="D787">
        <v>0</v>
      </c>
      <c r="E787">
        <v>0</v>
      </c>
      <c r="F787">
        <v>50</v>
      </c>
      <c r="G787">
        <v>27.6</v>
      </c>
      <c r="H787">
        <v>1</v>
      </c>
      <c r="I787">
        <v>24520.263999999999</v>
      </c>
      <c r="J787">
        <f t="shared" si="74"/>
        <v>156.58947601930342</v>
      </c>
      <c r="K787">
        <f t="shared" si="75"/>
        <v>29.051933892069727</v>
      </c>
      <c r="L787">
        <f t="shared" si="76"/>
        <v>10.107255156713231</v>
      </c>
      <c r="M787" s="8">
        <f t="shared" si="77"/>
        <v>42447.04745969129</v>
      </c>
      <c r="N787">
        <f t="shared" si="78"/>
        <v>17926.783459691291</v>
      </c>
      <c r="O787" s="8">
        <f t="shared" si="79"/>
        <v>321369565.21066123</v>
      </c>
      <c r="P787" s="8"/>
    </row>
    <row r="788" spans="1:16" x14ac:dyDescent="0.3">
      <c r="A788">
        <v>0</v>
      </c>
      <c r="B788">
        <v>0</v>
      </c>
      <c r="C788">
        <v>0</v>
      </c>
      <c r="D788">
        <v>1</v>
      </c>
      <c r="E788">
        <v>0</v>
      </c>
      <c r="F788">
        <v>31</v>
      </c>
      <c r="G788">
        <v>29.26</v>
      </c>
      <c r="H788">
        <v>1</v>
      </c>
      <c r="I788">
        <v>4350.5144</v>
      </c>
      <c r="J788">
        <f t="shared" si="74"/>
        <v>65.95842933242119</v>
      </c>
      <c r="K788">
        <f t="shared" si="75"/>
        <v>16.324762442926783</v>
      </c>
      <c r="L788">
        <f t="shared" si="76"/>
        <v>8.3780493699649732</v>
      </c>
      <c r="M788" s="8">
        <f t="shared" si="77"/>
        <v>4622.0627236431574</v>
      </c>
      <c r="N788">
        <f t="shared" si="78"/>
        <v>271.54832364315735</v>
      </c>
      <c r="O788" s="8">
        <f t="shared" si="79"/>
        <v>73738.492073408925</v>
      </c>
      <c r="P788" s="8"/>
    </row>
    <row r="789" spans="1:16" x14ac:dyDescent="0.3">
      <c r="A789">
        <v>0</v>
      </c>
      <c r="B789">
        <v>0</v>
      </c>
      <c r="C789">
        <v>1</v>
      </c>
      <c r="D789">
        <v>0</v>
      </c>
      <c r="E789">
        <v>0</v>
      </c>
      <c r="F789">
        <v>35</v>
      </c>
      <c r="G789">
        <v>27.7</v>
      </c>
      <c r="H789">
        <v>3</v>
      </c>
      <c r="I789">
        <v>6414.1779999999999</v>
      </c>
      <c r="J789">
        <f t="shared" si="74"/>
        <v>80.08856347818957</v>
      </c>
      <c r="K789">
        <f t="shared" si="75"/>
        <v>18.58005531586317</v>
      </c>
      <c r="L789">
        <f t="shared" si="76"/>
        <v>8.7662661316609789</v>
      </c>
      <c r="M789" s="8">
        <f t="shared" si="77"/>
        <v>6555.2164842082011</v>
      </c>
      <c r="N789">
        <f t="shared" si="78"/>
        <v>141.03848420820123</v>
      </c>
      <c r="O789" s="8">
        <f t="shared" si="79"/>
        <v>19891.854027747027</v>
      </c>
      <c r="P789" s="8"/>
    </row>
    <row r="790" spans="1:16" x14ac:dyDescent="0.3">
      <c r="A790">
        <v>1</v>
      </c>
      <c r="B790">
        <v>0</v>
      </c>
      <c r="C790">
        <v>0</v>
      </c>
      <c r="D790">
        <v>0</v>
      </c>
      <c r="E790">
        <v>0</v>
      </c>
      <c r="F790">
        <v>60</v>
      </c>
      <c r="G790">
        <v>36.954999999999998</v>
      </c>
      <c r="H790">
        <v>0</v>
      </c>
      <c r="I790">
        <v>12741.167450000001</v>
      </c>
      <c r="J790">
        <f t="shared" si="74"/>
        <v>112.87677994166914</v>
      </c>
      <c r="K790">
        <f t="shared" si="75"/>
        <v>23.356247810355686</v>
      </c>
      <c r="L790">
        <f t="shared" si="76"/>
        <v>9.4525935615054877</v>
      </c>
      <c r="M790" s="8">
        <f t="shared" si="77"/>
        <v>13688.435770488028</v>
      </c>
      <c r="N790">
        <f t="shared" si="78"/>
        <v>947.2683204880268</v>
      </c>
      <c r="O790" s="8">
        <f t="shared" si="79"/>
        <v>897317.27100020705</v>
      </c>
      <c r="P790" s="8"/>
    </row>
    <row r="791" spans="1:16" x14ac:dyDescent="0.3">
      <c r="A791">
        <v>1</v>
      </c>
      <c r="B791">
        <v>0</v>
      </c>
      <c r="C791">
        <v>0</v>
      </c>
      <c r="D791">
        <v>0</v>
      </c>
      <c r="E791">
        <v>1</v>
      </c>
      <c r="F791">
        <v>21</v>
      </c>
      <c r="G791">
        <v>36.86</v>
      </c>
      <c r="H791">
        <v>0</v>
      </c>
      <c r="I791">
        <v>1917.3184000000001</v>
      </c>
      <c r="J791">
        <f t="shared" si="74"/>
        <v>43.787194475097401</v>
      </c>
      <c r="K791">
        <f t="shared" si="75"/>
        <v>12.423140970430198</v>
      </c>
      <c r="L791">
        <f t="shared" si="76"/>
        <v>7.5586828221071709</v>
      </c>
      <c r="M791" s="8">
        <f t="shared" si="77"/>
        <v>3329.4569729171553</v>
      </c>
      <c r="N791">
        <f t="shared" si="78"/>
        <v>1412.1385729171552</v>
      </c>
      <c r="O791" s="8">
        <f t="shared" si="79"/>
        <v>1994135.3491204998</v>
      </c>
      <c r="P791" s="8"/>
    </row>
    <row r="792" spans="1:16" x14ac:dyDescent="0.3">
      <c r="A792">
        <v>1</v>
      </c>
      <c r="B792">
        <v>0</v>
      </c>
      <c r="C792">
        <v>0</v>
      </c>
      <c r="D792">
        <v>0</v>
      </c>
      <c r="E792">
        <v>0</v>
      </c>
      <c r="F792">
        <v>29</v>
      </c>
      <c r="G792">
        <v>22.515000000000001</v>
      </c>
      <c r="H792">
        <v>3</v>
      </c>
      <c r="I792">
        <v>5209.5788499999999</v>
      </c>
      <c r="J792">
        <f t="shared" si="74"/>
        <v>72.177412325463706</v>
      </c>
      <c r="K792">
        <f t="shared" si="75"/>
        <v>17.335413497474217</v>
      </c>
      <c r="L792">
        <f t="shared" si="76"/>
        <v>8.5582542965472719</v>
      </c>
      <c r="M792" s="8">
        <f t="shared" si="77"/>
        <v>5243.339586814991</v>
      </c>
      <c r="N792">
        <f t="shared" si="78"/>
        <v>33.760736814991105</v>
      </c>
      <c r="O792" s="8">
        <f t="shared" si="79"/>
        <v>1139.7873502910957</v>
      </c>
      <c r="P792" s="8"/>
    </row>
    <row r="793" spans="1:16" x14ac:dyDescent="0.3">
      <c r="A793">
        <v>0</v>
      </c>
      <c r="B793">
        <v>0</v>
      </c>
      <c r="C793">
        <v>0</v>
      </c>
      <c r="D793">
        <v>1</v>
      </c>
      <c r="E793">
        <v>0</v>
      </c>
      <c r="F793">
        <v>62</v>
      </c>
      <c r="G793">
        <v>29.92</v>
      </c>
      <c r="H793">
        <v>0</v>
      </c>
      <c r="I793">
        <v>13457.960800000001</v>
      </c>
      <c r="J793">
        <f t="shared" si="74"/>
        <v>116.00845141626536</v>
      </c>
      <c r="K793">
        <f t="shared" si="75"/>
        <v>23.78627412780218</v>
      </c>
      <c r="L793">
        <f t="shared" si="76"/>
        <v>9.5073260909783794</v>
      </c>
      <c r="M793" s="8">
        <f t="shared" si="77"/>
        <v>12302.991858869693</v>
      </c>
      <c r="N793">
        <f t="shared" si="78"/>
        <v>1154.9689411303079</v>
      </c>
      <c r="O793" s="8">
        <f t="shared" si="79"/>
        <v>1333953.2549756647</v>
      </c>
      <c r="P793" s="8"/>
    </row>
    <row r="794" spans="1:16" x14ac:dyDescent="0.3">
      <c r="A794">
        <v>0</v>
      </c>
      <c r="B794">
        <v>0</v>
      </c>
      <c r="C794">
        <v>0</v>
      </c>
      <c r="D794">
        <v>1</v>
      </c>
      <c r="E794">
        <v>0</v>
      </c>
      <c r="F794">
        <v>39</v>
      </c>
      <c r="G794">
        <v>41.8</v>
      </c>
      <c r="H794">
        <v>0</v>
      </c>
      <c r="I794">
        <v>5662.2250000000004</v>
      </c>
      <c r="J794">
        <f t="shared" si="74"/>
        <v>75.247757441667332</v>
      </c>
      <c r="K794">
        <f t="shared" si="75"/>
        <v>17.823611513850295</v>
      </c>
      <c r="L794">
        <f t="shared" si="76"/>
        <v>8.6415722034905524</v>
      </c>
      <c r="M794" s="8">
        <f t="shared" si="77"/>
        <v>6510.1183456569615</v>
      </c>
      <c r="N794">
        <f t="shared" si="78"/>
        <v>847.89334565696117</v>
      </c>
      <c r="O794" s="8">
        <f t="shared" si="79"/>
        <v>718923.12560935505</v>
      </c>
      <c r="P794" s="8"/>
    </row>
    <row r="795" spans="1:16" x14ac:dyDescent="0.3">
      <c r="A795">
        <v>1</v>
      </c>
      <c r="B795">
        <v>0</v>
      </c>
      <c r="C795">
        <v>1</v>
      </c>
      <c r="D795">
        <v>0</v>
      </c>
      <c r="E795">
        <v>0</v>
      </c>
      <c r="F795">
        <v>19</v>
      </c>
      <c r="G795">
        <v>27.6</v>
      </c>
      <c r="H795">
        <v>0</v>
      </c>
      <c r="I795">
        <v>1252.4069999999999</v>
      </c>
      <c r="J795">
        <f t="shared" si="74"/>
        <v>35.389362808618074</v>
      </c>
      <c r="K795">
        <f t="shared" si="75"/>
        <v>10.77908331590818</v>
      </c>
      <c r="L795">
        <f t="shared" si="76"/>
        <v>7.1328225787052348</v>
      </c>
      <c r="M795" s="8">
        <f t="shared" si="77"/>
        <v>2571.8626985233855</v>
      </c>
      <c r="N795">
        <f t="shared" si="78"/>
        <v>1319.4556985233855</v>
      </c>
      <c r="O795" s="8">
        <f t="shared" si="79"/>
        <v>1740963.3403658352</v>
      </c>
      <c r="P795" s="8"/>
    </row>
    <row r="796" spans="1:16" x14ac:dyDescent="0.3">
      <c r="A796">
        <v>0</v>
      </c>
      <c r="B796">
        <v>0</v>
      </c>
      <c r="C796">
        <v>0</v>
      </c>
      <c r="D796">
        <v>0</v>
      </c>
      <c r="E796">
        <v>0</v>
      </c>
      <c r="F796">
        <v>22</v>
      </c>
      <c r="G796">
        <v>23.18</v>
      </c>
      <c r="H796">
        <v>0</v>
      </c>
      <c r="I796">
        <v>2731.9122000000002</v>
      </c>
      <c r="J796">
        <f t="shared" si="74"/>
        <v>52.267697481331624</v>
      </c>
      <c r="K796">
        <f t="shared" si="75"/>
        <v>13.979412256477078</v>
      </c>
      <c r="L796">
        <f t="shared" si="76"/>
        <v>7.9127570825461451</v>
      </c>
      <c r="M796" s="8">
        <f t="shared" si="77"/>
        <v>3299.0260647657915</v>
      </c>
      <c r="N796">
        <f t="shared" si="78"/>
        <v>567.11386476579128</v>
      </c>
      <c r="O796" s="8">
        <f t="shared" si="79"/>
        <v>321618.13560959219</v>
      </c>
      <c r="P796" s="8"/>
    </row>
    <row r="797" spans="1:16" x14ac:dyDescent="0.3">
      <c r="A797">
        <v>1</v>
      </c>
      <c r="B797">
        <v>1</v>
      </c>
      <c r="C797">
        <v>0</v>
      </c>
      <c r="D797">
        <v>1</v>
      </c>
      <c r="E797">
        <v>0</v>
      </c>
      <c r="F797">
        <v>53</v>
      </c>
      <c r="G797">
        <v>20.9</v>
      </c>
      <c r="H797">
        <v>0</v>
      </c>
      <c r="I797">
        <v>21195.817999999999</v>
      </c>
      <c r="J797">
        <f t="shared" si="74"/>
        <v>145.58783603034973</v>
      </c>
      <c r="K797">
        <f t="shared" si="75"/>
        <v>27.674730089494382</v>
      </c>
      <c r="L797">
        <f t="shared" si="76"/>
        <v>9.9615591770500291</v>
      </c>
      <c r="M797" s="8">
        <f t="shared" si="77"/>
        <v>35053.418795116435</v>
      </c>
      <c r="N797">
        <f t="shared" si="78"/>
        <v>13857.600795116436</v>
      </c>
      <c r="O797" s="8">
        <f t="shared" si="79"/>
        <v>192033099.79681167</v>
      </c>
      <c r="P797" s="8"/>
    </row>
    <row r="798" spans="1:16" x14ac:dyDescent="0.3">
      <c r="A798">
        <v>0</v>
      </c>
      <c r="B798">
        <v>0</v>
      </c>
      <c r="C798">
        <v>0</v>
      </c>
      <c r="D798">
        <v>0</v>
      </c>
      <c r="E798">
        <v>1</v>
      </c>
      <c r="F798">
        <v>39</v>
      </c>
      <c r="G798">
        <v>31.92</v>
      </c>
      <c r="H798">
        <v>2</v>
      </c>
      <c r="I798">
        <v>7209.4917999999998</v>
      </c>
      <c r="J798">
        <f t="shared" si="74"/>
        <v>84.908726288880345</v>
      </c>
      <c r="K798">
        <f t="shared" si="75"/>
        <v>19.318269366188122</v>
      </c>
      <c r="L798">
        <f t="shared" si="76"/>
        <v>8.8831537423578872</v>
      </c>
      <c r="M798" s="8">
        <f t="shared" si="77"/>
        <v>7677.8323878610618</v>
      </c>
      <c r="N798">
        <f t="shared" si="78"/>
        <v>468.34058786106198</v>
      </c>
      <c r="O798" s="8">
        <f t="shared" si="79"/>
        <v>219342.90623804511</v>
      </c>
      <c r="P798" s="8"/>
    </row>
    <row r="799" spans="1:16" x14ac:dyDescent="0.3">
      <c r="A799">
        <v>1</v>
      </c>
      <c r="B799">
        <v>1</v>
      </c>
      <c r="C799">
        <v>0</v>
      </c>
      <c r="D799">
        <v>0</v>
      </c>
      <c r="E799">
        <v>1</v>
      </c>
      <c r="F799">
        <v>27</v>
      </c>
      <c r="G799">
        <v>28.5</v>
      </c>
      <c r="H799">
        <v>0</v>
      </c>
      <c r="I799">
        <v>18310.741999999998</v>
      </c>
      <c r="J799">
        <f t="shared" si="74"/>
        <v>135.31719033441391</v>
      </c>
      <c r="K799">
        <f t="shared" si="75"/>
        <v>26.357364415121538</v>
      </c>
      <c r="L799">
        <f t="shared" si="76"/>
        <v>9.8152431611511286</v>
      </c>
      <c r="M799" s="8">
        <f t="shared" si="77"/>
        <v>17336.399883113463</v>
      </c>
      <c r="N799">
        <f t="shared" si="78"/>
        <v>974.34211688653522</v>
      </c>
      <c r="O799" s="8">
        <f t="shared" si="79"/>
        <v>949342.56073893467</v>
      </c>
      <c r="P799" s="8"/>
    </row>
    <row r="800" spans="1:16" x14ac:dyDescent="0.3">
      <c r="A800">
        <v>1</v>
      </c>
      <c r="B800">
        <v>0</v>
      </c>
      <c r="C800">
        <v>0</v>
      </c>
      <c r="D800">
        <v>1</v>
      </c>
      <c r="E800">
        <v>0</v>
      </c>
      <c r="F800">
        <v>30</v>
      </c>
      <c r="G800">
        <v>44.22</v>
      </c>
      <c r="H800">
        <v>2</v>
      </c>
      <c r="I800">
        <v>4266.1657999999998</v>
      </c>
      <c r="J800">
        <f t="shared" si="74"/>
        <v>65.315892399935862</v>
      </c>
      <c r="K800">
        <f t="shared" si="75"/>
        <v>16.218570635809797</v>
      </c>
      <c r="L800">
        <f t="shared" si="76"/>
        <v>8.3584707637237798</v>
      </c>
      <c r="M800" s="8">
        <f t="shared" si="77"/>
        <v>5600.1153413004386</v>
      </c>
      <c r="N800">
        <f t="shared" si="78"/>
        <v>1333.9495413004388</v>
      </c>
      <c r="O800" s="8">
        <f t="shared" si="79"/>
        <v>1779421.378735651</v>
      </c>
      <c r="P800" s="8"/>
    </row>
    <row r="801" spans="1:16" x14ac:dyDescent="0.3">
      <c r="A801">
        <v>0</v>
      </c>
      <c r="B801">
        <v>0</v>
      </c>
      <c r="C801">
        <v>0</v>
      </c>
      <c r="D801">
        <v>0</v>
      </c>
      <c r="E801">
        <v>0</v>
      </c>
      <c r="F801">
        <v>30</v>
      </c>
      <c r="G801">
        <v>22.895</v>
      </c>
      <c r="H801">
        <v>1</v>
      </c>
      <c r="I801">
        <v>4719.52405</v>
      </c>
      <c r="J801">
        <f t="shared" si="74"/>
        <v>68.698792201901185</v>
      </c>
      <c r="K801">
        <f t="shared" si="75"/>
        <v>16.77384920769688</v>
      </c>
      <c r="L801">
        <f t="shared" si="76"/>
        <v>8.4594632366308158</v>
      </c>
      <c r="M801" s="8">
        <f t="shared" si="77"/>
        <v>4798.6059150042302</v>
      </c>
      <c r="N801">
        <f t="shared" si="78"/>
        <v>79.081865004230167</v>
      </c>
      <c r="O801" s="8">
        <f t="shared" si="79"/>
        <v>6253.9413725472841</v>
      </c>
      <c r="P801" s="8"/>
    </row>
    <row r="802" spans="1:16" x14ac:dyDescent="0.3">
      <c r="A802">
        <v>0</v>
      </c>
      <c r="B802">
        <v>0</v>
      </c>
      <c r="C802">
        <v>1</v>
      </c>
      <c r="D802">
        <v>0</v>
      </c>
      <c r="E802">
        <v>0</v>
      </c>
      <c r="F802">
        <v>58</v>
      </c>
      <c r="G802">
        <v>33.1</v>
      </c>
      <c r="H802">
        <v>0</v>
      </c>
      <c r="I802">
        <v>11848.141</v>
      </c>
      <c r="J802">
        <f t="shared" si="74"/>
        <v>108.84916628068402</v>
      </c>
      <c r="K802">
        <f t="shared" si="75"/>
        <v>22.797299490353069</v>
      </c>
      <c r="L802">
        <f t="shared" si="76"/>
        <v>9.3799262566195623</v>
      </c>
      <c r="M802" s="8">
        <f t="shared" si="77"/>
        <v>11499.371385757348</v>
      </c>
      <c r="N802">
        <f t="shared" si="78"/>
        <v>348.7696142426521</v>
      </c>
      <c r="O802" s="8">
        <f t="shared" si="79"/>
        <v>121640.24381896835</v>
      </c>
      <c r="P802" s="8"/>
    </row>
    <row r="803" spans="1:16" x14ac:dyDescent="0.3">
      <c r="A803">
        <v>1</v>
      </c>
      <c r="B803">
        <v>1</v>
      </c>
      <c r="C803">
        <v>0</v>
      </c>
      <c r="D803">
        <v>0</v>
      </c>
      <c r="E803">
        <v>0</v>
      </c>
      <c r="F803">
        <v>33</v>
      </c>
      <c r="G803">
        <v>24.795000000000002</v>
      </c>
      <c r="H803">
        <v>0</v>
      </c>
      <c r="I803">
        <v>17904.527050000001</v>
      </c>
      <c r="J803">
        <f t="shared" si="74"/>
        <v>133.80779891321731</v>
      </c>
      <c r="K803">
        <f t="shared" si="75"/>
        <v>26.160996609534848</v>
      </c>
      <c r="L803">
        <f t="shared" si="76"/>
        <v>9.7928088676742835</v>
      </c>
      <c r="M803" s="8">
        <f t="shared" si="77"/>
        <v>21639.752553434082</v>
      </c>
      <c r="N803">
        <f t="shared" si="78"/>
        <v>3735.2255034340815</v>
      </c>
      <c r="O803" s="8">
        <f t="shared" si="79"/>
        <v>13951909.561504388</v>
      </c>
      <c r="P803" s="8"/>
    </row>
    <row r="804" spans="1:16" x14ac:dyDescent="0.3">
      <c r="A804">
        <v>0</v>
      </c>
      <c r="B804">
        <v>0</v>
      </c>
      <c r="C804">
        <v>0</v>
      </c>
      <c r="D804">
        <v>1</v>
      </c>
      <c r="E804">
        <v>0</v>
      </c>
      <c r="F804">
        <v>42</v>
      </c>
      <c r="G804">
        <v>26.18</v>
      </c>
      <c r="H804">
        <v>1</v>
      </c>
      <c r="I804">
        <v>7046.7222000000002</v>
      </c>
      <c r="J804">
        <f t="shared" si="74"/>
        <v>83.944756834480145</v>
      </c>
      <c r="K804">
        <f t="shared" si="75"/>
        <v>19.171777654834848</v>
      </c>
      <c r="L804">
        <f t="shared" si="76"/>
        <v>8.8603178515197669</v>
      </c>
      <c r="M804" s="8">
        <f t="shared" si="77"/>
        <v>6488.5862657638145</v>
      </c>
      <c r="N804">
        <f t="shared" si="78"/>
        <v>558.13593423618568</v>
      </c>
      <c r="O804" s="8">
        <f t="shared" si="79"/>
        <v>311515.7210856998</v>
      </c>
      <c r="P804" s="8"/>
    </row>
    <row r="805" spans="1:16" x14ac:dyDescent="0.3">
      <c r="A805">
        <v>0</v>
      </c>
      <c r="B805">
        <v>0</v>
      </c>
      <c r="C805">
        <v>0</v>
      </c>
      <c r="D805">
        <v>1</v>
      </c>
      <c r="E805">
        <v>0</v>
      </c>
      <c r="F805">
        <v>64</v>
      </c>
      <c r="G805">
        <v>35.97</v>
      </c>
      <c r="H805">
        <v>0</v>
      </c>
      <c r="I805">
        <v>14313.846299999999</v>
      </c>
      <c r="J805">
        <f t="shared" si="74"/>
        <v>119.64048771214533</v>
      </c>
      <c r="K805">
        <f t="shared" si="75"/>
        <v>24.280191990227433</v>
      </c>
      <c r="L805">
        <f t="shared" si="76"/>
        <v>9.5689826205016164</v>
      </c>
      <c r="M805" s="8">
        <f t="shared" si="77"/>
        <v>14295.194501079985</v>
      </c>
      <c r="N805">
        <f t="shared" si="78"/>
        <v>18.651798920014699</v>
      </c>
      <c r="O805" s="8">
        <f t="shared" si="79"/>
        <v>347.88960295266145</v>
      </c>
      <c r="P805" s="8"/>
    </row>
    <row r="806" spans="1:16" x14ac:dyDescent="0.3">
      <c r="A806">
        <v>1</v>
      </c>
      <c r="B806">
        <v>0</v>
      </c>
      <c r="C806">
        <v>1</v>
      </c>
      <c r="D806">
        <v>0</v>
      </c>
      <c r="E806">
        <v>0</v>
      </c>
      <c r="F806">
        <v>21</v>
      </c>
      <c r="G806">
        <v>22.3</v>
      </c>
      <c r="H806">
        <v>1</v>
      </c>
      <c r="I806">
        <v>2103.08</v>
      </c>
      <c r="J806">
        <f t="shared" si="74"/>
        <v>45.85935019164576</v>
      </c>
      <c r="K806">
        <f t="shared" si="75"/>
        <v>12.81204920087519</v>
      </c>
      <c r="L806">
        <f t="shared" si="76"/>
        <v>7.6511582158731244</v>
      </c>
      <c r="M806" s="8">
        <f t="shared" si="77"/>
        <v>2842.7275350975133</v>
      </c>
      <c r="N806">
        <f t="shared" si="78"/>
        <v>739.64753509751336</v>
      </c>
      <c r="O806" s="8">
        <f t="shared" si="79"/>
        <v>547078.47617582721</v>
      </c>
      <c r="P806" s="8"/>
    </row>
    <row r="807" spans="1:16" x14ac:dyDescent="0.3">
      <c r="A807">
        <v>0</v>
      </c>
      <c r="B807">
        <v>1</v>
      </c>
      <c r="C807">
        <v>0</v>
      </c>
      <c r="D807">
        <v>1</v>
      </c>
      <c r="E807">
        <v>0</v>
      </c>
      <c r="F807">
        <v>18</v>
      </c>
      <c r="G807">
        <v>42.24</v>
      </c>
      <c r="H807">
        <v>0</v>
      </c>
      <c r="I807">
        <v>38792.685599999997</v>
      </c>
      <c r="J807">
        <f t="shared" si="74"/>
        <v>196.95858854084022</v>
      </c>
      <c r="K807">
        <f t="shared" si="75"/>
        <v>33.851918156711996</v>
      </c>
      <c r="L807">
        <f t="shared" si="76"/>
        <v>10.565986992376173</v>
      </c>
      <c r="M807" s="8">
        <f t="shared" si="77"/>
        <v>14989.51402799797</v>
      </c>
      <c r="N807">
        <f t="shared" si="78"/>
        <v>23803.171572002029</v>
      </c>
      <c r="O807" s="8">
        <f t="shared" si="79"/>
        <v>566590976.8861655</v>
      </c>
      <c r="P807" s="8"/>
    </row>
    <row r="808" spans="1:16" x14ac:dyDescent="0.3">
      <c r="A808">
        <v>1</v>
      </c>
      <c r="B808">
        <v>0</v>
      </c>
      <c r="C808">
        <v>0</v>
      </c>
      <c r="D808">
        <v>1</v>
      </c>
      <c r="E808">
        <v>0</v>
      </c>
      <c r="F808">
        <v>23</v>
      </c>
      <c r="G808">
        <v>26.51</v>
      </c>
      <c r="H808">
        <v>0</v>
      </c>
      <c r="I808">
        <v>1815.8759</v>
      </c>
      <c r="J808">
        <f t="shared" si="74"/>
        <v>42.613095405051247</v>
      </c>
      <c r="K808">
        <f t="shared" si="75"/>
        <v>12.200062482883428</v>
      </c>
      <c r="L808">
        <f t="shared" si="76"/>
        <v>7.504323219821754</v>
      </c>
      <c r="M808" s="8">
        <f t="shared" si="77"/>
        <v>2829.5958800319818</v>
      </c>
      <c r="N808">
        <f t="shared" si="78"/>
        <v>1013.7199800319818</v>
      </c>
      <c r="O808" s="8">
        <f t="shared" si="79"/>
        <v>1027628.1979160415</v>
      </c>
      <c r="P808" s="8"/>
    </row>
    <row r="809" spans="1:16" x14ac:dyDescent="0.3">
      <c r="A809">
        <v>0</v>
      </c>
      <c r="B809">
        <v>0</v>
      </c>
      <c r="C809">
        <v>0</v>
      </c>
      <c r="D809">
        <v>0</v>
      </c>
      <c r="E809">
        <v>1</v>
      </c>
      <c r="F809">
        <v>45</v>
      </c>
      <c r="G809">
        <v>35.814999999999998</v>
      </c>
      <c r="H809">
        <v>0</v>
      </c>
      <c r="I809">
        <v>7731.8578500000003</v>
      </c>
      <c r="J809">
        <f t="shared" si="74"/>
        <v>87.930983447246859</v>
      </c>
      <c r="K809">
        <f t="shared" si="75"/>
        <v>19.77400412023707</v>
      </c>
      <c r="L809">
        <f t="shared" si="76"/>
        <v>8.9531044555239401</v>
      </c>
      <c r="M809" s="8">
        <f t="shared" si="77"/>
        <v>8119.0109839965644</v>
      </c>
      <c r="N809">
        <f t="shared" si="78"/>
        <v>387.15313399656407</v>
      </c>
      <c r="O809" s="8">
        <f t="shared" si="79"/>
        <v>149887.54916336149</v>
      </c>
      <c r="P809" s="8"/>
    </row>
    <row r="810" spans="1:16" x14ac:dyDescent="0.3">
      <c r="A810">
        <v>0</v>
      </c>
      <c r="B810">
        <v>0</v>
      </c>
      <c r="C810">
        <v>0</v>
      </c>
      <c r="D810">
        <v>0</v>
      </c>
      <c r="E810">
        <v>1</v>
      </c>
      <c r="F810">
        <v>40</v>
      </c>
      <c r="G810">
        <v>41.42</v>
      </c>
      <c r="H810">
        <v>1</v>
      </c>
      <c r="I810">
        <v>28476.734990000001</v>
      </c>
      <c r="J810">
        <f t="shared" si="74"/>
        <v>168.75051108070755</v>
      </c>
      <c r="K810">
        <f t="shared" si="75"/>
        <v>30.537259843838285</v>
      </c>
      <c r="L810">
        <f t="shared" si="76"/>
        <v>10.256842716748936</v>
      </c>
      <c r="M810" s="8">
        <f t="shared" si="77"/>
        <v>8150.8553611150965</v>
      </c>
      <c r="N810">
        <f t="shared" si="78"/>
        <v>20325.879628884904</v>
      </c>
      <c r="O810" s="8">
        <f t="shared" si="79"/>
        <v>413141382.68791837</v>
      </c>
      <c r="P810" s="8"/>
    </row>
    <row r="811" spans="1:16" x14ac:dyDescent="0.3">
      <c r="A811">
        <v>0</v>
      </c>
      <c r="B811">
        <v>0</v>
      </c>
      <c r="C811">
        <v>0</v>
      </c>
      <c r="D811">
        <v>0</v>
      </c>
      <c r="E811">
        <v>1</v>
      </c>
      <c r="F811">
        <v>19</v>
      </c>
      <c r="G811">
        <v>36.575000000000003</v>
      </c>
      <c r="H811">
        <v>0</v>
      </c>
      <c r="I811">
        <v>2136.8822500000001</v>
      </c>
      <c r="J811">
        <f t="shared" si="74"/>
        <v>46.226423720638394</v>
      </c>
      <c r="K811">
        <f t="shared" si="75"/>
        <v>12.880326259529998</v>
      </c>
      <c r="L811">
        <f t="shared" si="76"/>
        <v>7.6671031531927243</v>
      </c>
      <c r="M811" s="8">
        <f t="shared" si="77"/>
        <v>3337.5952351702849</v>
      </c>
      <c r="N811">
        <f t="shared" si="78"/>
        <v>1200.7129851702848</v>
      </c>
      <c r="O811" s="8">
        <f t="shared" si="79"/>
        <v>1441711.6727565366</v>
      </c>
      <c r="P811" s="8"/>
    </row>
    <row r="812" spans="1:16" x14ac:dyDescent="0.3">
      <c r="A812">
        <v>1</v>
      </c>
      <c r="B812">
        <v>0</v>
      </c>
      <c r="C812">
        <v>0</v>
      </c>
      <c r="D812">
        <v>1</v>
      </c>
      <c r="E812">
        <v>0</v>
      </c>
      <c r="F812">
        <v>18</v>
      </c>
      <c r="G812">
        <v>30.14</v>
      </c>
      <c r="H812">
        <v>0</v>
      </c>
      <c r="I812">
        <v>1131.5065999999999</v>
      </c>
      <c r="J812">
        <f t="shared" si="74"/>
        <v>33.637874486952946</v>
      </c>
      <c r="K812">
        <f t="shared" si="75"/>
        <v>10.420431358881416</v>
      </c>
      <c r="L812">
        <f t="shared" si="76"/>
        <v>7.031305298021671</v>
      </c>
      <c r="M812" s="8">
        <f t="shared" si="77"/>
        <v>2498.7142678475475</v>
      </c>
      <c r="N812">
        <f t="shared" si="78"/>
        <v>1367.2076678475476</v>
      </c>
      <c r="O812" s="8">
        <f t="shared" si="79"/>
        <v>1869256.8070211299</v>
      </c>
      <c r="P812" s="8"/>
    </row>
    <row r="813" spans="1:16" x14ac:dyDescent="0.3">
      <c r="A813">
        <v>1</v>
      </c>
      <c r="B813">
        <v>0</v>
      </c>
      <c r="C813">
        <v>0</v>
      </c>
      <c r="D813">
        <v>0</v>
      </c>
      <c r="E813">
        <v>0</v>
      </c>
      <c r="F813">
        <v>25</v>
      </c>
      <c r="G813">
        <v>25.84</v>
      </c>
      <c r="H813">
        <v>1</v>
      </c>
      <c r="I813">
        <v>3309.7926000000002</v>
      </c>
      <c r="J813">
        <f t="shared" si="74"/>
        <v>57.530796969970787</v>
      </c>
      <c r="K813">
        <f t="shared" si="75"/>
        <v>14.902767529408152</v>
      </c>
      <c r="L813">
        <f t="shared" si="76"/>
        <v>8.1046408077977041</v>
      </c>
      <c r="M813" s="8">
        <f t="shared" si="77"/>
        <v>3893.8159755870938</v>
      </c>
      <c r="N813">
        <f t="shared" si="78"/>
        <v>584.0233755870936</v>
      </c>
      <c r="O813" s="8">
        <f t="shared" si="79"/>
        <v>341083.3032321434</v>
      </c>
      <c r="P813" s="8"/>
    </row>
    <row r="814" spans="1:16" x14ac:dyDescent="0.3">
      <c r="A814">
        <v>0</v>
      </c>
      <c r="B814">
        <v>0</v>
      </c>
      <c r="C814">
        <v>1</v>
      </c>
      <c r="D814">
        <v>0</v>
      </c>
      <c r="E814">
        <v>0</v>
      </c>
      <c r="F814">
        <v>46</v>
      </c>
      <c r="G814">
        <v>30.8</v>
      </c>
      <c r="H814">
        <v>3</v>
      </c>
      <c r="I814">
        <v>9414.92</v>
      </c>
      <c r="J814">
        <f t="shared" si="74"/>
        <v>97.03051066546027</v>
      </c>
      <c r="K814">
        <f t="shared" si="75"/>
        <v>21.115702992118418</v>
      </c>
      <c r="L814">
        <f t="shared" si="76"/>
        <v>9.1500509439760229</v>
      </c>
      <c r="M814" s="8">
        <f t="shared" si="77"/>
        <v>9995.361533989535</v>
      </c>
      <c r="N814">
        <f t="shared" si="78"/>
        <v>580.44153398953495</v>
      </c>
      <c r="O814" s="8">
        <f t="shared" si="79"/>
        <v>336912.37438012444</v>
      </c>
      <c r="P814" s="8"/>
    </row>
    <row r="815" spans="1:16" x14ac:dyDescent="0.3">
      <c r="A815">
        <v>0</v>
      </c>
      <c r="B815">
        <v>0</v>
      </c>
      <c r="C815">
        <v>0</v>
      </c>
      <c r="D815">
        <v>0</v>
      </c>
      <c r="E815">
        <v>1</v>
      </c>
      <c r="F815">
        <v>33</v>
      </c>
      <c r="G815">
        <v>42.94</v>
      </c>
      <c r="H815">
        <v>3</v>
      </c>
      <c r="I815">
        <v>6360.9935999999998</v>
      </c>
      <c r="J815">
        <f t="shared" si="74"/>
        <v>79.755837403916715</v>
      </c>
      <c r="K815">
        <f t="shared" si="75"/>
        <v>18.528559346377619</v>
      </c>
      <c r="L815">
        <f t="shared" si="76"/>
        <v>8.7579398705471867</v>
      </c>
      <c r="M815" s="8">
        <f t="shared" si="77"/>
        <v>8005.2279177040373</v>
      </c>
      <c r="N815">
        <f t="shared" si="78"/>
        <v>1644.2343177040375</v>
      </c>
      <c r="O815" s="8">
        <f t="shared" si="79"/>
        <v>2703506.4915156616</v>
      </c>
      <c r="P815" s="8"/>
    </row>
    <row r="816" spans="1:16" x14ac:dyDescent="0.3">
      <c r="A816">
        <v>1</v>
      </c>
      <c r="B816">
        <v>0</v>
      </c>
      <c r="C816">
        <v>0</v>
      </c>
      <c r="D816">
        <v>1</v>
      </c>
      <c r="E816">
        <v>0</v>
      </c>
      <c r="F816">
        <v>54</v>
      </c>
      <c r="G816">
        <v>21.01</v>
      </c>
      <c r="H816">
        <v>2</v>
      </c>
      <c r="I816">
        <v>11013.7119</v>
      </c>
      <c r="J816">
        <f t="shared" si="74"/>
        <v>104.94623337690591</v>
      </c>
      <c r="K816">
        <f t="shared" si="75"/>
        <v>22.249037975490875</v>
      </c>
      <c r="L816">
        <f t="shared" si="76"/>
        <v>9.306896311862733</v>
      </c>
      <c r="M816" s="8">
        <f t="shared" si="77"/>
        <v>9415.1202244436827</v>
      </c>
      <c r="N816">
        <f t="shared" si="78"/>
        <v>1598.5916755563176</v>
      </c>
      <c r="O816" s="8">
        <f t="shared" si="79"/>
        <v>2555495.3451579548</v>
      </c>
      <c r="P816" s="8"/>
    </row>
    <row r="817" spans="1:16" x14ac:dyDescent="0.3">
      <c r="A817">
        <v>1</v>
      </c>
      <c r="B817">
        <v>0</v>
      </c>
      <c r="C817">
        <v>0</v>
      </c>
      <c r="D817">
        <v>0</v>
      </c>
      <c r="E817">
        <v>0</v>
      </c>
      <c r="F817">
        <v>28</v>
      </c>
      <c r="G817">
        <v>22.515000000000001</v>
      </c>
      <c r="H817">
        <v>2</v>
      </c>
      <c r="I817">
        <v>4428.8878500000001</v>
      </c>
      <c r="J817">
        <f t="shared" si="74"/>
        <v>66.549889932290654</v>
      </c>
      <c r="K817">
        <f t="shared" si="75"/>
        <v>16.422208473137875</v>
      </c>
      <c r="L817">
        <f t="shared" si="76"/>
        <v>8.3959037818595412</v>
      </c>
      <c r="M817" s="8">
        <f t="shared" si="77"/>
        <v>4574.60397421794</v>
      </c>
      <c r="N817">
        <f t="shared" si="78"/>
        <v>145.71612421793998</v>
      </c>
      <c r="O817" s="8">
        <f t="shared" si="79"/>
        <v>21233.188857098114</v>
      </c>
      <c r="P817" s="8"/>
    </row>
    <row r="818" spans="1:16" x14ac:dyDescent="0.3">
      <c r="A818">
        <v>1</v>
      </c>
      <c r="B818">
        <v>0</v>
      </c>
      <c r="C818">
        <v>0</v>
      </c>
      <c r="D818">
        <v>1</v>
      </c>
      <c r="E818">
        <v>0</v>
      </c>
      <c r="F818">
        <v>36</v>
      </c>
      <c r="G818">
        <v>34.43</v>
      </c>
      <c r="H818">
        <v>2</v>
      </c>
      <c r="I818">
        <v>5584.3056999999999</v>
      </c>
      <c r="J818">
        <f t="shared" si="74"/>
        <v>74.728212209312218</v>
      </c>
      <c r="K818">
        <f t="shared" si="75"/>
        <v>17.7414751896472</v>
      </c>
      <c r="L818">
        <f t="shared" si="76"/>
        <v>8.6277153886457221</v>
      </c>
      <c r="M818" s="8">
        <f t="shared" si="77"/>
        <v>6045.6410387006208</v>
      </c>
      <c r="N818">
        <f t="shared" si="78"/>
        <v>461.33533870062092</v>
      </c>
      <c r="O818" s="8">
        <f t="shared" si="79"/>
        <v>212830.29473401661</v>
      </c>
      <c r="P818" s="8"/>
    </row>
    <row r="819" spans="1:16" x14ac:dyDescent="0.3">
      <c r="A819">
        <v>0</v>
      </c>
      <c r="B819">
        <v>0</v>
      </c>
      <c r="C819">
        <v>0</v>
      </c>
      <c r="D819">
        <v>1</v>
      </c>
      <c r="E819">
        <v>0</v>
      </c>
      <c r="F819">
        <v>20</v>
      </c>
      <c r="G819">
        <v>31.46</v>
      </c>
      <c r="H819">
        <v>0</v>
      </c>
      <c r="I819">
        <v>1877.9294</v>
      </c>
      <c r="J819">
        <f t="shared" si="74"/>
        <v>43.335082785198416</v>
      </c>
      <c r="K819">
        <f t="shared" si="75"/>
        <v>12.337478827217113</v>
      </c>
      <c r="L819">
        <f t="shared" si="76"/>
        <v>7.537925065877328</v>
      </c>
      <c r="M819" s="8">
        <f t="shared" si="77"/>
        <v>2938.8278107602368</v>
      </c>
      <c r="N819">
        <f t="shared" si="78"/>
        <v>1060.8984107602369</v>
      </c>
      <c r="O819" s="8">
        <f t="shared" si="79"/>
        <v>1125505.4379535962</v>
      </c>
      <c r="P819" s="8"/>
    </row>
    <row r="820" spans="1:16" x14ac:dyDescent="0.3">
      <c r="A820">
        <v>0</v>
      </c>
      <c r="B820">
        <v>0</v>
      </c>
      <c r="C820">
        <v>0</v>
      </c>
      <c r="D820">
        <v>0</v>
      </c>
      <c r="E820">
        <v>1</v>
      </c>
      <c r="F820">
        <v>24</v>
      </c>
      <c r="G820">
        <v>24.225000000000001</v>
      </c>
      <c r="H820">
        <v>0</v>
      </c>
      <c r="I820">
        <v>2842.7607499999999</v>
      </c>
      <c r="J820">
        <f t="shared" si="74"/>
        <v>53.317546361399643</v>
      </c>
      <c r="K820">
        <f t="shared" si="75"/>
        <v>14.165984757642207</v>
      </c>
      <c r="L820">
        <f t="shared" si="76"/>
        <v>7.952530954047238</v>
      </c>
      <c r="M820" s="8">
        <f t="shared" si="77"/>
        <v>3363.4919333718326</v>
      </c>
      <c r="N820">
        <f t="shared" si="78"/>
        <v>520.73118337183269</v>
      </c>
      <c r="O820" s="8">
        <f t="shared" si="79"/>
        <v>271160.96533582924</v>
      </c>
      <c r="P820" s="8"/>
    </row>
    <row r="821" spans="1:16" x14ac:dyDescent="0.3">
      <c r="A821">
        <v>1</v>
      </c>
      <c r="B821">
        <v>0</v>
      </c>
      <c r="C821">
        <v>1</v>
      </c>
      <c r="D821">
        <v>0</v>
      </c>
      <c r="E821">
        <v>0</v>
      </c>
      <c r="F821">
        <v>23</v>
      </c>
      <c r="G821">
        <v>37.1</v>
      </c>
      <c r="H821">
        <v>3</v>
      </c>
      <c r="I821">
        <v>3597.596</v>
      </c>
      <c r="J821">
        <f t="shared" si="74"/>
        <v>59.979963321095823</v>
      </c>
      <c r="K821">
        <f t="shared" si="75"/>
        <v>15.32277639214977</v>
      </c>
      <c r="L821">
        <f t="shared" si="76"/>
        <v>8.1880211236035336</v>
      </c>
      <c r="M821" s="8">
        <f t="shared" si="77"/>
        <v>4552.0985457601428</v>
      </c>
      <c r="N821">
        <f t="shared" si="78"/>
        <v>954.50254576014277</v>
      </c>
      <c r="O821" s="8">
        <f t="shared" si="79"/>
        <v>911075.10986259347</v>
      </c>
      <c r="P821" s="8"/>
    </row>
    <row r="822" spans="1:16" x14ac:dyDescent="0.3">
      <c r="A822">
        <v>0</v>
      </c>
      <c r="B822">
        <v>1</v>
      </c>
      <c r="C822">
        <v>0</v>
      </c>
      <c r="D822">
        <v>0</v>
      </c>
      <c r="E822">
        <v>0</v>
      </c>
      <c r="F822">
        <v>47</v>
      </c>
      <c r="G822">
        <v>26.125</v>
      </c>
      <c r="H822">
        <v>1</v>
      </c>
      <c r="I822">
        <v>23401.30575</v>
      </c>
      <c r="J822">
        <f t="shared" si="74"/>
        <v>152.9748533256365</v>
      </c>
      <c r="K822">
        <f t="shared" si="75"/>
        <v>28.603117070242234</v>
      </c>
      <c r="L822">
        <f t="shared" si="76"/>
        <v>10.060547101071011</v>
      </c>
      <c r="M822" s="8">
        <f t="shared" si="77"/>
        <v>42680.271755657173</v>
      </c>
      <c r="N822">
        <f t="shared" si="78"/>
        <v>19278.966005657174</v>
      </c>
      <c r="O822" s="8">
        <f t="shared" si="79"/>
        <v>371678530.24728495</v>
      </c>
      <c r="P822" s="8"/>
    </row>
    <row r="823" spans="1:16" x14ac:dyDescent="0.3">
      <c r="A823">
        <v>0</v>
      </c>
      <c r="B823">
        <v>1</v>
      </c>
      <c r="C823">
        <v>0</v>
      </c>
      <c r="D823">
        <v>0</v>
      </c>
      <c r="E823">
        <v>1</v>
      </c>
      <c r="F823">
        <v>33</v>
      </c>
      <c r="G823">
        <v>35.53</v>
      </c>
      <c r="H823">
        <v>0</v>
      </c>
      <c r="I823">
        <v>55135.402090000003</v>
      </c>
      <c r="J823">
        <f t="shared" si="74"/>
        <v>234.80928876430764</v>
      </c>
      <c r="K823">
        <f t="shared" si="75"/>
        <v>38.06070677300913</v>
      </c>
      <c r="L823">
        <f t="shared" si="76"/>
        <v>10.917547294992884</v>
      </c>
      <c r="M823" s="8">
        <f t="shared" si="77"/>
        <v>25273.075556122858</v>
      </c>
      <c r="N823">
        <f t="shared" si="78"/>
        <v>29862.326533877145</v>
      </c>
      <c r="O823" s="8">
        <f t="shared" si="79"/>
        <v>891758546.015903</v>
      </c>
      <c r="P823" s="8"/>
    </row>
    <row r="824" spans="1:16" x14ac:dyDescent="0.3">
      <c r="A824">
        <v>1</v>
      </c>
      <c r="B824">
        <v>0</v>
      </c>
      <c r="C824">
        <v>1</v>
      </c>
      <c r="D824">
        <v>0</v>
      </c>
      <c r="E824">
        <v>0</v>
      </c>
      <c r="F824">
        <v>45</v>
      </c>
      <c r="G824">
        <v>33.700000000000003</v>
      </c>
      <c r="H824">
        <v>1</v>
      </c>
      <c r="I824">
        <v>7445.9179999999997</v>
      </c>
      <c r="J824">
        <f t="shared" si="74"/>
        <v>86.289732877092618</v>
      </c>
      <c r="K824">
        <f t="shared" si="75"/>
        <v>19.52717491045377</v>
      </c>
      <c r="L824">
        <f t="shared" si="76"/>
        <v>8.9154212417477954</v>
      </c>
      <c r="M824" s="8">
        <f t="shared" si="77"/>
        <v>7592.7689680470485</v>
      </c>
      <c r="N824">
        <f t="shared" si="78"/>
        <v>146.85096804704881</v>
      </c>
      <c r="O824" s="8">
        <f t="shared" si="79"/>
        <v>21565.206816355349</v>
      </c>
      <c r="P824" s="8"/>
    </row>
    <row r="825" spans="1:16" x14ac:dyDescent="0.3">
      <c r="A825">
        <v>1</v>
      </c>
      <c r="B825">
        <v>0</v>
      </c>
      <c r="C825">
        <v>0</v>
      </c>
      <c r="D825">
        <v>0</v>
      </c>
      <c r="E825">
        <v>1</v>
      </c>
      <c r="F825">
        <v>26</v>
      </c>
      <c r="G825">
        <v>17.670000000000002</v>
      </c>
      <c r="H825">
        <v>0</v>
      </c>
      <c r="I825">
        <v>2680.9493000000002</v>
      </c>
      <c r="J825">
        <f t="shared" si="74"/>
        <v>51.777884275045466</v>
      </c>
      <c r="K825">
        <f t="shared" si="75"/>
        <v>13.891938979790302</v>
      </c>
      <c r="L825">
        <f t="shared" si="76"/>
        <v>7.8939262272029884</v>
      </c>
      <c r="M825" s="8">
        <f t="shared" si="77"/>
        <v>3061.9579798918212</v>
      </c>
      <c r="N825">
        <f t="shared" si="78"/>
        <v>381.00867989182098</v>
      </c>
      <c r="O825" s="8">
        <f t="shared" si="79"/>
        <v>145167.61415290809</v>
      </c>
      <c r="P825" s="8"/>
    </row>
    <row r="826" spans="1:16" x14ac:dyDescent="0.3">
      <c r="A826">
        <v>0</v>
      </c>
      <c r="B826">
        <v>0</v>
      </c>
      <c r="C826">
        <v>0</v>
      </c>
      <c r="D826">
        <v>1</v>
      </c>
      <c r="E826">
        <v>0</v>
      </c>
      <c r="F826">
        <v>18</v>
      </c>
      <c r="G826">
        <v>31.13</v>
      </c>
      <c r="H826">
        <v>0</v>
      </c>
      <c r="I826">
        <v>1621.8827000000001</v>
      </c>
      <c r="J826">
        <f t="shared" si="74"/>
        <v>40.272604832565776</v>
      </c>
      <c r="K826">
        <f t="shared" si="75"/>
        <v>11.749150866659168</v>
      </c>
      <c r="L826">
        <f t="shared" si="76"/>
        <v>7.3913429139345057</v>
      </c>
      <c r="M826" s="8">
        <f t="shared" si="77"/>
        <v>2730.3609742640974</v>
      </c>
      <c r="N826">
        <f t="shared" si="78"/>
        <v>1108.4782742640973</v>
      </c>
      <c r="O826" s="8">
        <f t="shared" si="79"/>
        <v>1228724.0845155113</v>
      </c>
      <c r="P826" s="8"/>
    </row>
    <row r="827" spans="1:16" x14ac:dyDescent="0.3">
      <c r="A827">
        <v>0</v>
      </c>
      <c r="B827">
        <v>0</v>
      </c>
      <c r="C827">
        <v>0</v>
      </c>
      <c r="D827">
        <v>1</v>
      </c>
      <c r="E827">
        <v>0</v>
      </c>
      <c r="F827">
        <v>44</v>
      </c>
      <c r="G827">
        <v>29.81</v>
      </c>
      <c r="H827">
        <v>2</v>
      </c>
      <c r="I827">
        <v>8219.2039000000004</v>
      </c>
      <c r="J827">
        <f t="shared" si="74"/>
        <v>90.659825170799891</v>
      </c>
      <c r="K827">
        <f t="shared" si="75"/>
        <v>20.181026444371557</v>
      </c>
      <c r="L827">
        <f t="shared" si="76"/>
        <v>9.0142286342116247</v>
      </c>
      <c r="M827" s="8">
        <f t="shared" si="77"/>
        <v>8081.8063878426146</v>
      </c>
      <c r="N827">
        <f t="shared" si="78"/>
        <v>137.39751215738579</v>
      </c>
      <c r="O827" s="8">
        <f t="shared" si="79"/>
        <v>18878.076347038976</v>
      </c>
      <c r="P827" s="8"/>
    </row>
    <row r="828" spans="1:16" x14ac:dyDescent="0.3">
      <c r="A828">
        <v>1</v>
      </c>
      <c r="B828">
        <v>0</v>
      </c>
      <c r="C828">
        <v>0</v>
      </c>
      <c r="D828">
        <v>0</v>
      </c>
      <c r="E828">
        <v>1</v>
      </c>
      <c r="F828">
        <v>60</v>
      </c>
      <c r="G828">
        <v>24.32</v>
      </c>
      <c r="H828">
        <v>0</v>
      </c>
      <c r="I828">
        <v>12523.604799999999</v>
      </c>
      <c r="J828">
        <f t="shared" si="74"/>
        <v>111.90891296049658</v>
      </c>
      <c r="K828">
        <f t="shared" si="75"/>
        <v>23.222543485690647</v>
      </c>
      <c r="L828">
        <f t="shared" si="76"/>
        <v>9.4353705265348076</v>
      </c>
      <c r="M828" s="8">
        <f t="shared" si="77"/>
        <v>10845.745933641756</v>
      </c>
      <c r="N828">
        <f t="shared" si="78"/>
        <v>1677.8588663582432</v>
      </c>
      <c r="O828" s="8">
        <f t="shared" si="79"/>
        <v>2815210.3754169689</v>
      </c>
      <c r="P828" s="8"/>
    </row>
    <row r="829" spans="1:16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64</v>
      </c>
      <c r="G829">
        <v>31.824999999999999</v>
      </c>
      <c r="H829">
        <v>2</v>
      </c>
      <c r="I829">
        <v>16069.08475</v>
      </c>
      <c r="J829">
        <f t="shared" si="74"/>
        <v>126.76389371583693</v>
      </c>
      <c r="K829">
        <f t="shared" si="75"/>
        <v>25.23463614573172</v>
      </c>
      <c r="L829">
        <f t="shared" si="76"/>
        <v>9.6846525031581585</v>
      </c>
      <c r="M829" s="8">
        <f t="shared" si="77"/>
        <v>19402.370220694123</v>
      </c>
      <c r="N829">
        <f t="shared" si="78"/>
        <v>3333.2854706941234</v>
      </c>
      <c r="O829" s="8">
        <f t="shared" si="79"/>
        <v>11110792.029140543</v>
      </c>
      <c r="P829" s="8"/>
    </row>
    <row r="830" spans="1:16" x14ac:dyDescent="0.3">
      <c r="A830">
        <v>1</v>
      </c>
      <c r="B830">
        <v>1</v>
      </c>
      <c r="C830">
        <v>0</v>
      </c>
      <c r="D830">
        <v>1</v>
      </c>
      <c r="E830">
        <v>0</v>
      </c>
      <c r="F830">
        <v>56</v>
      </c>
      <c r="G830">
        <v>31.79</v>
      </c>
      <c r="H830">
        <v>2</v>
      </c>
      <c r="I830">
        <v>43813.866099999999</v>
      </c>
      <c r="J830">
        <f t="shared" si="74"/>
        <v>209.31762013743611</v>
      </c>
      <c r="K830">
        <f t="shared" si="75"/>
        <v>35.253631361386788</v>
      </c>
      <c r="L830">
        <f t="shared" si="76"/>
        <v>10.687705623889984</v>
      </c>
      <c r="M830" s="8">
        <f t="shared" si="77"/>
        <v>55145.965469041381</v>
      </c>
      <c r="N830">
        <f t="shared" si="78"/>
        <v>11332.099369041382</v>
      </c>
      <c r="O830" s="8">
        <f t="shared" si="79"/>
        <v>128416476.10982808</v>
      </c>
      <c r="P830" s="8"/>
    </row>
    <row r="831" spans="1:16" x14ac:dyDescent="0.3">
      <c r="A831">
        <v>1</v>
      </c>
      <c r="B831">
        <v>1</v>
      </c>
      <c r="C831">
        <v>0</v>
      </c>
      <c r="D831">
        <v>0</v>
      </c>
      <c r="E831">
        <v>0</v>
      </c>
      <c r="F831">
        <v>36</v>
      </c>
      <c r="G831">
        <v>28.024999999999999</v>
      </c>
      <c r="H831">
        <v>1</v>
      </c>
      <c r="I831">
        <v>20773.62775</v>
      </c>
      <c r="J831">
        <f t="shared" si="74"/>
        <v>144.13059269287697</v>
      </c>
      <c r="K831">
        <f t="shared" si="75"/>
        <v>27.489749457852948</v>
      </c>
      <c r="L831">
        <f t="shared" si="76"/>
        <v>9.9414395645938018</v>
      </c>
      <c r="M831" s="8">
        <f t="shared" si="77"/>
        <v>27752.737022871206</v>
      </c>
      <c r="N831">
        <f t="shared" si="78"/>
        <v>6979.1092728712065</v>
      </c>
      <c r="O831" s="8">
        <f t="shared" si="79"/>
        <v>48707966.242676862</v>
      </c>
      <c r="P831" s="8"/>
    </row>
    <row r="832" spans="1:16" x14ac:dyDescent="0.3">
      <c r="A832">
        <v>1</v>
      </c>
      <c r="B832">
        <v>1</v>
      </c>
      <c r="C832">
        <v>0</v>
      </c>
      <c r="D832">
        <v>0</v>
      </c>
      <c r="E832">
        <v>0</v>
      </c>
      <c r="F832">
        <v>41</v>
      </c>
      <c r="G832">
        <v>30.78</v>
      </c>
      <c r="H832">
        <v>3</v>
      </c>
      <c r="I832">
        <v>39597.407200000001</v>
      </c>
      <c r="J832">
        <f t="shared" si="74"/>
        <v>198.99097265956564</v>
      </c>
      <c r="K832">
        <f t="shared" si="75"/>
        <v>34.084394495661591</v>
      </c>
      <c r="L832">
        <f t="shared" si="76"/>
        <v>10.586518920351532</v>
      </c>
      <c r="M832" s="8">
        <f t="shared" si="77"/>
        <v>41963.659895453915</v>
      </c>
      <c r="N832">
        <f t="shared" si="78"/>
        <v>2366.2526954539135</v>
      </c>
      <c r="O832" s="8">
        <f t="shared" si="79"/>
        <v>5599151.8187429113</v>
      </c>
      <c r="P832" s="8"/>
    </row>
    <row r="833" spans="1:16" x14ac:dyDescent="0.3">
      <c r="A833">
        <v>1</v>
      </c>
      <c r="B833">
        <v>0</v>
      </c>
      <c r="C833">
        <v>0</v>
      </c>
      <c r="D833">
        <v>0</v>
      </c>
      <c r="E833">
        <v>1</v>
      </c>
      <c r="F833">
        <v>39</v>
      </c>
      <c r="G833">
        <v>21.85</v>
      </c>
      <c r="H833">
        <v>1</v>
      </c>
      <c r="I833">
        <v>6117.4944999999998</v>
      </c>
      <c r="J833">
        <f t="shared" si="74"/>
        <v>78.214413633293958</v>
      </c>
      <c r="K833">
        <f t="shared" si="75"/>
        <v>18.289052048062665</v>
      </c>
      <c r="L833">
        <f t="shared" si="76"/>
        <v>8.7189078962563489</v>
      </c>
      <c r="M833" s="8">
        <f t="shared" si="77"/>
        <v>5620.2688931132325</v>
      </c>
      <c r="N833">
        <f t="shared" si="78"/>
        <v>497.22560688676731</v>
      </c>
      <c r="O833" s="8">
        <f t="shared" si="79"/>
        <v>247233.30414391405</v>
      </c>
      <c r="P833" s="8"/>
    </row>
    <row r="834" spans="1:16" x14ac:dyDescent="0.3">
      <c r="A834">
        <v>1</v>
      </c>
      <c r="B834">
        <v>0</v>
      </c>
      <c r="C834">
        <v>1</v>
      </c>
      <c r="D834">
        <v>0</v>
      </c>
      <c r="E834">
        <v>0</v>
      </c>
      <c r="F834">
        <v>63</v>
      </c>
      <c r="G834">
        <v>33.1</v>
      </c>
      <c r="H834">
        <v>0</v>
      </c>
      <c r="I834">
        <v>13393.755999999999</v>
      </c>
      <c r="J834">
        <f t="shared" si="74"/>
        <v>115.7313959131229</v>
      </c>
      <c r="K834">
        <f t="shared" si="75"/>
        <v>23.748387554426188</v>
      </c>
      <c r="L834">
        <f t="shared" si="76"/>
        <v>9.5025439071919227</v>
      </c>
      <c r="M834" s="8">
        <f t="shared" si="77"/>
        <v>12676.93410798846</v>
      </c>
      <c r="N834">
        <f t="shared" si="78"/>
        <v>716.8218920115396</v>
      </c>
      <c r="O834" s="8">
        <f t="shared" si="79"/>
        <v>513833.62486700335</v>
      </c>
      <c r="P834" s="8"/>
    </row>
    <row r="835" spans="1:16" x14ac:dyDescent="0.3">
      <c r="A835">
        <v>0</v>
      </c>
      <c r="B835">
        <v>0</v>
      </c>
      <c r="C835">
        <v>0</v>
      </c>
      <c r="D835">
        <v>0</v>
      </c>
      <c r="E835">
        <v>1</v>
      </c>
      <c r="F835">
        <v>36</v>
      </c>
      <c r="G835">
        <v>25.84</v>
      </c>
      <c r="H835">
        <v>0</v>
      </c>
      <c r="I835">
        <v>5266.3656000000001</v>
      </c>
      <c r="J835">
        <f t="shared" si="74"/>
        <v>72.569729226448132</v>
      </c>
      <c r="K835">
        <f t="shared" si="75"/>
        <v>17.398173939694132</v>
      </c>
      <c r="L835">
        <f t="shared" si="76"/>
        <v>8.5690957641560317</v>
      </c>
      <c r="M835" s="8">
        <f t="shared" si="77"/>
        <v>5204.6878301831202</v>
      </c>
      <c r="N835">
        <f t="shared" si="78"/>
        <v>61.677769816879845</v>
      </c>
      <c r="O835" s="8">
        <f t="shared" si="79"/>
        <v>3804.1472895840143</v>
      </c>
      <c r="P835" s="8"/>
    </row>
    <row r="836" spans="1:16" x14ac:dyDescent="0.3">
      <c r="A836">
        <v>0</v>
      </c>
      <c r="B836">
        <v>0</v>
      </c>
      <c r="C836">
        <v>0</v>
      </c>
      <c r="D836">
        <v>0</v>
      </c>
      <c r="E836">
        <v>1</v>
      </c>
      <c r="F836">
        <v>28</v>
      </c>
      <c r="G836">
        <v>23.844999999999999</v>
      </c>
      <c r="H836">
        <v>2</v>
      </c>
      <c r="I836">
        <v>4719.7365499999996</v>
      </c>
      <c r="J836">
        <f t="shared" si="74"/>
        <v>68.700338791013252</v>
      </c>
      <c r="K836">
        <f t="shared" si="75"/>
        <v>16.774100955501883</v>
      </c>
      <c r="L836">
        <f t="shared" si="76"/>
        <v>8.4595082613438812</v>
      </c>
      <c r="M836" s="8">
        <f t="shared" si="77"/>
        <v>4711.1758511576827</v>
      </c>
      <c r="N836">
        <f t="shared" si="78"/>
        <v>8.5606988423169241</v>
      </c>
      <c r="O836" s="8">
        <f t="shared" si="79"/>
        <v>73.28556466884632</v>
      </c>
      <c r="P836" s="8"/>
    </row>
    <row r="837" spans="1:16" x14ac:dyDescent="0.3">
      <c r="A837">
        <v>1</v>
      </c>
      <c r="B837">
        <v>0</v>
      </c>
      <c r="C837">
        <v>0</v>
      </c>
      <c r="D837">
        <v>0</v>
      </c>
      <c r="E837">
        <v>1</v>
      </c>
      <c r="F837">
        <v>58</v>
      </c>
      <c r="G837">
        <v>34.39</v>
      </c>
      <c r="H837">
        <v>0</v>
      </c>
      <c r="I837">
        <v>11743.9341</v>
      </c>
      <c r="J837">
        <f t="shared" ref="J837:J900" si="80">I837^(1/2)</f>
        <v>108.36943342105282</v>
      </c>
      <c r="K837">
        <f t="shared" ref="K837:K900" si="81">I837^(1/3)</f>
        <v>22.730266896235722</v>
      </c>
      <c r="L837">
        <f t="shared" ref="L837:L900" si="82">LN(I837)</f>
        <v>9.3710921394625313</v>
      </c>
      <c r="M837" s="8">
        <f t="shared" ref="M837:M900" si="83">EXP(SUMPRODUCT(A$2:H$2, A837:H837) +$R$54)</f>
        <v>11580.169473323505</v>
      </c>
      <c r="N837">
        <f t="shared" ref="N837:N900" si="84">ABS(M837-I837)</f>
        <v>163.76462667649503</v>
      </c>
      <c r="O837" s="8">
        <f t="shared" ref="O837:O900" si="85">(M837-I837)^2</f>
        <v>26818.852950491786</v>
      </c>
      <c r="P837" s="8"/>
    </row>
    <row r="838" spans="1:16" x14ac:dyDescent="0.3">
      <c r="A838">
        <v>1</v>
      </c>
      <c r="B838">
        <v>0</v>
      </c>
      <c r="C838">
        <v>0</v>
      </c>
      <c r="D838">
        <v>0</v>
      </c>
      <c r="E838">
        <v>1</v>
      </c>
      <c r="F838">
        <v>36</v>
      </c>
      <c r="G838">
        <v>33.82</v>
      </c>
      <c r="H838">
        <v>1</v>
      </c>
      <c r="I838">
        <v>5377.4578000000001</v>
      </c>
      <c r="J838">
        <f t="shared" si="80"/>
        <v>73.331151634213413</v>
      </c>
      <c r="K838">
        <f t="shared" si="81"/>
        <v>17.519659864611416</v>
      </c>
      <c r="L838">
        <f t="shared" si="82"/>
        <v>8.5899710135983085</v>
      </c>
      <c r="M838" s="8">
        <f t="shared" si="83"/>
        <v>5946.0742681890843</v>
      </c>
      <c r="N838">
        <f t="shared" si="84"/>
        <v>568.61646818908412</v>
      </c>
      <c r="O838" s="8">
        <f t="shared" si="85"/>
        <v>323324.68789582769</v>
      </c>
      <c r="P838" s="8"/>
    </row>
    <row r="839" spans="1:16" x14ac:dyDescent="0.3">
      <c r="A839">
        <v>1</v>
      </c>
      <c r="B839">
        <v>0</v>
      </c>
      <c r="C839">
        <v>0</v>
      </c>
      <c r="D839">
        <v>1</v>
      </c>
      <c r="E839">
        <v>0</v>
      </c>
      <c r="F839">
        <v>42</v>
      </c>
      <c r="G839">
        <v>35.97</v>
      </c>
      <c r="H839">
        <v>2</v>
      </c>
      <c r="I839">
        <v>7160.3302999999996</v>
      </c>
      <c r="J839">
        <f t="shared" si="80"/>
        <v>84.618734923183524</v>
      </c>
      <c r="K839">
        <f t="shared" si="81"/>
        <v>19.274258773743533</v>
      </c>
      <c r="L839">
        <f t="shared" si="82"/>
        <v>8.8763113901755926</v>
      </c>
      <c r="M839" s="8">
        <f t="shared" si="83"/>
        <v>7594.5022174929154</v>
      </c>
      <c r="N839">
        <f t="shared" si="84"/>
        <v>434.17191749291578</v>
      </c>
      <c r="O839" s="8">
        <f t="shared" si="85"/>
        <v>188505.25393947528</v>
      </c>
      <c r="P839" s="8"/>
    </row>
    <row r="840" spans="1:16" x14ac:dyDescent="0.3">
      <c r="A840">
        <v>1</v>
      </c>
      <c r="B840">
        <v>0</v>
      </c>
      <c r="C840">
        <v>1</v>
      </c>
      <c r="D840">
        <v>0</v>
      </c>
      <c r="E840">
        <v>0</v>
      </c>
      <c r="F840">
        <v>36</v>
      </c>
      <c r="G840">
        <v>31.5</v>
      </c>
      <c r="H840">
        <v>0</v>
      </c>
      <c r="I840">
        <v>4402.2330000000002</v>
      </c>
      <c r="J840">
        <f t="shared" si="80"/>
        <v>66.349325542917171</v>
      </c>
      <c r="K840">
        <f t="shared" si="81"/>
        <v>16.389196980174361</v>
      </c>
      <c r="L840">
        <f t="shared" si="82"/>
        <v>8.3898671911717813</v>
      </c>
      <c r="M840" s="8">
        <f t="shared" si="83"/>
        <v>4877.730837780915</v>
      </c>
      <c r="N840">
        <f t="shared" si="84"/>
        <v>475.49783778091478</v>
      </c>
      <c r="O840" s="8">
        <f t="shared" si="85"/>
        <v>226098.19373432515</v>
      </c>
      <c r="P840" s="8"/>
    </row>
    <row r="841" spans="1:16" x14ac:dyDescent="0.3">
      <c r="A841">
        <v>0</v>
      </c>
      <c r="B841">
        <v>0</v>
      </c>
      <c r="C841">
        <v>0</v>
      </c>
      <c r="D841">
        <v>0</v>
      </c>
      <c r="E841">
        <v>0</v>
      </c>
      <c r="F841">
        <v>56</v>
      </c>
      <c r="G841">
        <v>28.31</v>
      </c>
      <c r="H841">
        <v>0</v>
      </c>
      <c r="I841">
        <v>11657.7189</v>
      </c>
      <c r="J841">
        <f t="shared" si="80"/>
        <v>107.97091691747366</v>
      </c>
      <c r="K841">
        <f t="shared" si="81"/>
        <v>22.674507338927086</v>
      </c>
      <c r="L841">
        <f t="shared" si="82"/>
        <v>9.363723806117159</v>
      </c>
      <c r="M841" s="8">
        <f t="shared" si="83"/>
        <v>11450.299784217979</v>
      </c>
      <c r="N841">
        <f t="shared" si="84"/>
        <v>207.41911578202053</v>
      </c>
      <c r="O841" s="8">
        <f t="shared" si="85"/>
        <v>43022.689591795235</v>
      </c>
      <c r="P841" s="8"/>
    </row>
    <row r="842" spans="1:16" x14ac:dyDescent="0.3">
      <c r="A842">
        <v>0</v>
      </c>
      <c r="B842">
        <v>0</v>
      </c>
      <c r="C842">
        <v>0</v>
      </c>
      <c r="D842">
        <v>0</v>
      </c>
      <c r="E842">
        <v>0</v>
      </c>
      <c r="F842">
        <v>35</v>
      </c>
      <c r="G842">
        <v>23.465</v>
      </c>
      <c r="H842">
        <v>2</v>
      </c>
      <c r="I842">
        <v>6402.2913500000004</v>
      </c>
      <c r="J842">
        <f t="shared" si="80"/>
        <v>80.014319655921597</v>
      </c>
      <c r="K842">
        <f t="shared" si="81"/>
        <v>18.568570800195495</v>
      </c>
      <c r="L842">
        <f t="shared" si="82"/>
        <v>8.7644112287101663</v>
      </c>
      <c r="M842" s="8">
        <f t="shared" si="83"/>
        <v>6364.3629559363735</v>
      </c>
      <c r="N842">
        <f t="shared" si="84"/>
        <v>37.928394063626911</v>
      </c>
      <c r="O842" s="8">
        <f t="shared" si="85"/>
        <v>1438.563076245769</v>
      </c>
      <c r="P842" s="8"/>
    </row>
    <row r="843" spans="1:16" x14ac:dyDescent="0.3">
      <c r="A843">
        <v>0</v>
      </c>
      <c r="B843">
        <v>0</v>
      </c>
      <c r="C843">
        <v>0</v>
      </c>
      <c r="D843">
        <v>0</v>
      </c>
      <c r="E843">
        <v>1</v>
      </c>
      <c r="F843">
        <v>59</v>
      </c>
      <c r="G843">
        <v>31.35</v>
      </c>
      <c r="H843">
        <v>0</v>
      </c>
      <c r="I843">
        <v>12622.1795</v>
      </c>
      <c r="J843">
        <f t="shared" si="80"/>
        <v>112.34847350987907</v>
      </c>
      <c r="K843">
        <f t="shared" si="81"/>
        <v>23.283313403891654</v>
      </c>
      <c r="L843">
        <f t="shared" si="82"/>
        <v>9.4432108232441418</v>
      </c>
      <c r="M843" s="8">
        <f t="shared" si="83"/>
        <v>12411.615037143249</v>
      </c>
      <c r="N843">
        <f t="shared" si="84"/>
        <v>210.56446285675156</v>
      </c>
      <c r="O843" s="8">
        <f t="shared" si="85"/>
        <v>44337.39301815231</v>
      </c>
      <c r="P843" s="8"/>
    </row>
    <row r="844" spans="1:16" x14ac:dyDescent="0.3">
      <c r="A844">
        <v>1</v>
      </c>
      <c r="B844">
        <v>0</v>
      </c>
      <c r="C844">
        <v>1</v>
      </c>
      <c r="D844">
        <v>0</v>
      </c>
      <c r="E844">
        <v>0</v>
      </c>
      <c r="F844">
        <v>21</v>
      </c>
      <c r="G844">
        <v>31.1</v>
      </c>
      <c r="H844">
        <v>0</v>
      </c>
      <c r="I844">
        <v>1526.3119999999999</v>
      </c>
      <c r="J844">
        <f t="shared" si="80"/>
        <v>39.0680432066926</v>
      </c>
      <c r="K844">
        <f t="shared" si="81"/>
        <v>11.513687546056747</v>
      </c>
      <c r="L844">
        <f t="shared" si="82"/>
        <v>7.3306096470404682</v>
      </c>
      <c r="M844" s="8">
        <f t="shared" si="83"/>
        <v>2888.1194541007717</v>
      </c>
      <c r="N844">
        <f t="shared" si="84"/>
        <v>1361.8074541007718</v>
      </c>
      <c r="O844" s="8">
        <f t="shared" si="85"/>
        <v>1854519.5420444256</v>
      </c>
      <c r="P844" s="8"/>
    </row>
    <row r="845" spans="1:16" x14ac:dyDescent="0.3">
      <c r="A845">
        <v>1</v>
      </c>
      <c r="B845">
        <v>0</v>
      </c>
      <c r="C845">
        <v>0</v>
      </c>
      <c r="D845">
        <v>0</v>
      </c>
      <c r="E845">
        <v>0</v>
      </c>
      <c r="F845">
        <v>59</v>
      </c>
      <c r="G845">
        <v>24.7</v>
      </c>
      <c r="H845">
        <v>0</v>
      </c>
      <c r="I845">
        <v>12323.936</v>
      </c>
      <c r="J845">
        <f t="shared" si="80"/>
        <v>111.0132244374516</v>
      </c>
      <c r="K845">
        <f t="shared" si="81"/>
        <v>23.098466318720696</v>
      </c>
      <c r="L845">
        <f t="shared" si="82"/>
        <v>9.4192986665839573</v>
      </c>
      <c r="M845" s="8">
        <f t="shared" si="83"/>
        <v>11224.077852143364</v>
      </c>
      <c r="N845">
        <f t="shared" si="84"/>
        <v>1099.8581478566357</v>
      </c>
      <c r="O845" s="8">
        <f t="shared" si="85"/>
        <v>1209687.945406629</v>
      </c>
      <c r="P845" s="8"/>
    </row>
    <row r="846" spans="1:16" x14ac:dyDescent="0.3">
      <c r="A846">
        <v>0</v>
      </c>
      <c r="B846">
        <v>1</v>
      </c>
      <c r="C846">
        <v>0</v>
      </c>
      <c r="D846">
        <v>1</v>
      </c>
      <c r="E846">
        <v>0</v>
      </c>
      <c r="F846">
        <v>23</v>
      </c>
      <c r="G846">
        <v>32.78</v>
      </c>
      <c r="H846">
        <v>2</v>
      </c>
      <c r="I846">
        <v>36021.011200000001</v>
      </c>
      <c r="J846">
        <f t="shared" si="80"/>
        <v>189.79202090709714</v>
      </c>
      <c r="K846">
        <f t="shared" si="81"/>
        <v>33.025695077921405</v>
      </c>
      <c r="L846">
        <f t="shared" si="82"/>
        <v>10.491857691628514</v>
      </c>
      <c r="M846" s="8">
        <f t="shared" si="83"/>
        <v>19248.766266449755</v>
      </c>
      <c r="N846">
        <f t="shared" si="84"/>
        <v>16772.244933550246</v>
      </c>
      <c r="O846" s="8">
        <f t="shared" si="85"/>
        <v>281308200.11100191</v>
      </c>
      <c r="P846" s="8"/>
    </row>
    <row r="847" spans="1:16" x14ac:dyDescent="0.3">
      <c r="A847">
        <v>0</v>
      </c>
      <c r="B847">
        <v>1</v>
      </c>
      <c r="C847">
        <v>0</v>
      </c>
      <c r="D847">
        <v>1</v>
      </c>
      <c r="E847">
        <v>0</v>
      </c>
      <c r="F847">
        <v>57</v>
      </c>
      <c r="G847">
        <v>29.81</v>
      </c>
      <c r="H847">
        <v>0</v>
      </c>
      <c r="I847">
        <v>27533.912899999999</v>
      </c>
      <c r="J847">
        <f t="shared" si="80"/>
        <v>165.93345925400337</v>
      </c>
      <c r="K847">
        <f t="shared" si="81"/>
        <v>30.196456208882807</v>
      </c>
      <c r="L847">
        <f t="shared" si="82"/>
        <v>10.223173720256224</v>
      </c>
      <c r="M847" s="8">
        <f t="shared" si="83"/>
        <v>48900.412210007984</v>
      </c>
      <c r="N847">
        <f t="shared" si="84"/>
        <v>21366.499310007985</v>
      </c>
      <c r="O847" s="8">
        <f t="shared" si="85"/>
        <v>456527292.76457167</v>
      </c>
      <c r="P847" s="8"/>
    </row>
    <row r="848" spans="1:16" x14ac:dyDescent="0.3">
      <c r="A848">
        <v>1</v>
      </c>
      <c r="B848">
        <v>0</v>
      </c>
      <c r="C848">
        <v>0</v>
      </c>
      <c r="D848">
        <v>0</v>
      </c>
      <c r="E848">
        <v>0</v>
      </c>
      <c r="F848">
        <v>53</v>
      </c>
      <c r="G848">
        <v>30.495000000000001</v>
      </c>
      <c r="H848">
        <v>0</v>
      </c>
      <c r="I848">
        <v>10072.055050000001</v>
      </c>
      <c r="J848">
        <f t="shared" si="80"/>
        <v>100.35962858639923</v>
      </c>
      <c r="K848">
        <f t="shared" si="81"/>
        <v>21.595969076626695</v>
      </c>
      <c r="L848">
        <f t="shared" si="82"/>
        <v>9.2175200413565861</v>
      </c>
      <c r="M848" s="8">
        <f t="shared" si="83"/>
        <v>9855.9815368861764</v>
      </c>
      <c r="N848">
        <f t="shared" si="84"/>
        <v>216.07351311382445</v>
      </c>
      <c r="O848" s="8">
        <f t="shared" si="85"/>
        <v>46687.763069350069</v>
      </c>
      <c r="P848" s="8"/>
    </row>
    <row r="849" spans="1:16" x14ac:dyDescent="0.3">
      <c r="A849">
        <v>0</v>
      </c>
      <c r="B849">
        <v>1</v>
      </c>
      <c r="C849">
        <v>0</v>
      </c>
      <c r="D849">
        <v>1</v>
      </c>
      <c r="E849">
        <v>0</v>
      </c>
      <c r="F849">
        <v>60</v>
      </c>
      <c r="G849">
        <v>32.450000000000003</v>
      </c>
      <c r="H849">
        <v>0</v>
      </c>
      <c r="I849">
        <v>45008.955499999996</v>
      </c>
      <c r="J849">
        <f t="shared" si="80"/>
        <v>212.1531416218011</v>
      </c>
      <c r="K849">
        <f t="shared" si="81"/>
        <v>35.571292426021955</v>
      </c>
      <c r="L849">
        <f t="shared" si="82"/>
        <v>10.714616760063484</v>
      </c>
      <c r="M849" s="8">
        <f t="shared" si="83"/>
        <v>56195.702145113857</v>
      </c>
      <c r="N849">
        <f t="shared" si="84"/>
        <v>11186.746645113861</v>
      </c>
      <c r="O849" s="8">
        <f t="shared" si="85"/>
        <v>125143300.50196622</v>
      </c>
      <c r="P849" s="8"/>
    </row>
    <row r="850" spans="1:16" x14ac:dyDescent="0.3">
      <c r="A850">
        <v>0</v>
      </c>
      <c r="B850">
        <v>0</v>
      </c>
      <c r="C850">
        <v>1</v>
      </c>
      <c r="D850">
        <v>0</v>
      </c>
      <c r="E850">
        <v>0</v>
      </c>
      <c r="F850">
        <v>51</v>
      </c>
      <c r="G850">
        <v>34.200000000000003</v>
      </c>
      <c r="H850">
        <v>1</v>
      </c>
      <c r="I850">
        <v>9872.7009999999991</v>
      </c>
      <c r="J850">
        <f t="shared" si="80"/>
        <v>99.361466374042607</v>
      </c>
      <c r="K850">
        <f t="shared" si="81"/>
        <v>21.452537087406093</v>
      </c>
      <c r="L850">
        <f t="shared" si="82"/>
        <v>9.1975287525382559</v>
      </c>
      <c r="M850" s="8">
        <f t="shared" si="83"/>
        <v>10143.063183021572</v>
      </c>
      <c r="N850">
        <f t="shared" si="84"/>
        <v>270.36218302157249</v>
      </c>
      <c r="O850" s="8">
        <f t="shared" si="85"/>
        <v>73095.710008190261</v>
      </c>
      <c r="P850" s="8"/>
    </row>
    <row r="851" spans="1:16" x14ac:dyDescent="0.3">
      <c r="A851">
        <v>1</v>
      </c>
      <c r="B851">
        <v>0</v>
      </c>
      <c r="C851">
        <v>0</v>
      </c>
      <c r="D851">
        <v>1</v>
      </c>
      <c r="E851">
        <v>0</v>
      </c>
      <c r="F851">
        <v>23</v>
      </c>
      <c r="G851">
        <v>50.38</v>
      </c>
      <c r="H851">
        <v>1</v>
      </c>
      <c r="I851">
        <v>2438.0551999999998</v>
      </c>
      <c r="J851">
        <f t="shared" si="80"/>
        <v>49.376666554152884</v>
      </c>
      <c r="K851">
        <f t="shared" si="81"/>
        <v>13.459053250816497</v>
      </c>
      <c r="L851">
        <f t="shared" si="82"/>
        <v>7.7989559512943352</v>
      </c>
      <c r="M851" s="8">
        <f t="shared" si="83"/>
        <v>4311.3357284828262</v>
      </c>
      <c r="N851">
        <f t="shared" si="84"/>
        <v>1873.2805284828264</v>
      </c>
      <c r="O851" s="8">
        <f t="shared" si="85"/>
        <v>3509179.9383928976</v>
      </c>
      <c r="P851" s="8"/>
    </row>
    <row r="852" spans="1:16" x14ac:dyDescent="0.3">
      <c r="A852">
        <v>0</v>
      </c>
      <c r="B852">
        <v>0</v>
      </c>
      <c r="C852">
        <v>1</v>
      </c>
      <c r="D852">
        <v>0</v>
      </c>
      <c r="E852">
        <v>0</v>
      </c>
      <c r="F852">
        <v>27</v>
      </c>
      <c r="G852">
        <v>24.1</v>
      </c>
      <c r="H852">
        <v>0</v>
      </c>
      <c r="I852">
        <v>2974.1260000000002</v>
      </c>
      <c r="J852">
        <f t="shared" si="80"/>
        <v>54.535548039787777</v>
      </c>
      <c r="K852">
        <f t="shared" si="81"/>
        <v>14.380912854242634</v>
      </c>
      <c r="L852">
        <f t="shared" si="82"/>
        <v>7.997705493304883</v>
      </c>
      <c r="M852" s="8">
        <f t="shared" si="83"/>
        <v>3489.95244745847</v>
      </c>
      <c r="N852">
        <f t="shared" si="84"/>
        <v>515.82644745846983</v>
      </c>
      <c r="O852" s="8">
        <f t="shared" si="85"/>
        <v>266076.92389762553</v>
      </c>
      <c r="P852" s="8"/>
    </row>
    <row r="853" spans="1:16" x14ac:dyDescent="0.3">
      <c r="A853">
        <v>1</v>
      </c>
      <c r="B853">
        <v>0</v>
      </c>
      <c r="C853">
        <v>0</v>
      </c>
      <c r="D853">
        <v>0</v>
      </c>
      <c r="E853">
        <v>1</v>
      </c>
      <c r="F853">
        <v>55</v>
      </c>
      <c r="G853">
        <v>32.774999999999999</v>
      </c>
      <c r="H853">
        <v>0</v>
      </c>
      <c r="I853">
        <v>10601.632250000001</v>
      </c>
      <c r="J853">
        <f t="shared" si="80"/>
        <v>102.96422801147979</v>
      </c>
      <c r="K853">
        <f t="shared" si="81"/>
        <v>21.968019822597707</v>
      </c>
      <c r="L853">
        <f t="shared" si="82"/>
        <v>9.2687632540946119</v>
      </c>
      <c r="M853" s="8">
        <f t="shared" si="83"/>
        <v>10215.935925573618</v>
      </c>
      <c r="N853">
        <f t="shared" si="84"/>
        <v>385.69632442638249</v>
      </c>
      <c r="O853" s="8">
        <f t="shared" si="85"/>
        <v>148761.65467602128</v>
      </c>
      <c r="P853" s="8"/>
    </row>
    <row r="854" spans="1:16" x14ac:dyDescent="0.3">
      <c r="A854">
        <v>0</v>
      </c>
      <c r="B854">
        <v>1</v>
      </c>
      <c r="C854">
        <v>0</v>
      </c>
      <c r="D854">
        <v>0</v>
      </c>
      <c r="E854">
        <v>0</v>
      </c>
      <c r="F854">
        <v>37</v>
      </c>
      <c r="G854">
        <v>30.78</v>
      </c>
      <c r="H854">
        <v>0</v>
      </c>
      <c r="I854">
        <v>37270.1512</v>
      </c>
      <c r="J854">
        <f t="shared" si="80"/>
        <v>193.05478807841052</v>
      </c>
      <c r="K854">
        <f t="shared" si="81"/>
        <v>33.403121369155819</v>
      </c>
      <c r="L854">
        <f t="shared" si="82"/>
        <v>10.525948049347285</v>
      </c>
      <c r="M854" s="8">
        <f t="shared" si="83"/>
        <v>29029.813093161702</v>
      </c>
      <c r="N854">
        <f t="shared" si="84"/>
        <v>8240.3381068382987</v>
      </c>
      <c r="O854" s="8">
        <f t="shared" si="85"/>
        <v>67903172.115011394</v>
      </c>
      <c r="P854" s="8"/>
    </row>
    <row r="855" spans="1:16" x14ac:dyDescent="0.3">
      <c r="A855">
        <v>1</v>
      </c>
      <c r="B855">
        <v>0</v>
      </c>
      <c r="C855">
        <v>0</v>
      </c>
      <c r="D855">
        <v>0</v>
      </c>
      <c r="E855">
        <v>1</v>
      </c>
      <c r="F855">
        <v>61</v>
      </c>
      <c r="G855">
        <v>32.299999999999997</v>
      </c>
      <c r="H855">
        <v>2</v>
      </c>
      <c r="I855">
        <v>14119.62</v>
      </c>
      <c r="J855">
        <f t="shared" si="80"/>
        <v>118.8260072543044</v>
      </c>
      <c r="K855">
        <f t="shared" si="81"/>
        <v>24.169871209350987</v>
      </c>
      <c r="L855">
        <f t="shared" si="82"/>
        <v>9.5553205985037906</v>
      </c>
      <c r="M855" s="8">
        <f t="shared" si="83"/>
        <v>15314.488578875191</v>
      </c>
      <c r="N855">
        <f t="shared" si="84"/>
        <v>1194.86857887519</v>
      </c>
      <c r="O855" s="8">
        <f t="shared" si="85"/>
        <v>1427710.9207832161</v>
      </c>
      <c r="P855" s="8"/>
    </row>
    <row r="856" spans="1:16" x14ac:dyDescent="0.3">
      <c r="A856">
        <v>0</v>
      </c>
      <c r="B856">
        <v>1</v>
      </c>
      <c r="C856">
        <v>0</v>
      </c>
      <c r="D856">
        <v>0</v>
      </c>
      <c r="E856">
        <v>0</v>
      </c>
      <c r="F856">
        <v>46</v>
      </c>
      <c r="G856">
        <v>35.53</v>
      </c>
      <c r="H856">
        <v>0</v>
      </c>
      <c r="I856">
        <v>42111.664700000001</v>
      </c>
      <c r="J856">
        <f t="shared" si="80"/>
        <v>205.21126845278258</v>
      </c>
      <c r="K856">
        <f t="shared" si="81"/>
        <v>34.791044702105559</v>
      </c>
      <c r="L856">
        <f t="shared" si="82"/>
        <v>10.648080052552228</v>
      </c>
      <c r="M856" s="8">
        <f t="shared" si="83"/>
        <v>42228.211318666523</v>
      </c>
      <c r="N856">
        <f t="shared" si="84"/>
        <v>116.54661866652168</v>
      </c>
      <c r="O856" s="8">
        <f t="shared" si="85"/>
        <v>13583.11432259962</v>
      </c>
      <c r="P856" s="8"/>
    </row>
    <row r="857" spans="1:16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53</v>
      </c>
      <c r="G857">
        <v>23.75</v>
      </c>
      <c r="H857">
        <v>2</v>
      </c>
      <c r="I857">
        <v>11729.6795</v>
      </c>
      <c r="J857">
        <f t="shared" si="80"/>
        <v>108.30364490634653</v>
      </c>
      <c r="K857">
        <f t="shared" si="81"/>
        <v>22.721066627646483</v>
      </c>
      <c r="L857">
        <f t="shared" si="82"/>
        <v>9.3698776181710848</v>
      </c>
      <c r="M857" s="8">
        <f t="shared" si="83"/>
        <v>11905.440679256626</v>
      </c>
      <c r="N857">
        <f t="shared" si="84"/>
        <v>175.76117925662584</v>
      </c>
      <c r="O857" s="8">
        <f t="shared" si="85"/>
        <v>30891.99213367976</v>
      </c>
      <c r="P857" s="8"/>
    </row>
    <row r="858" spans="1:16" x14ac:dyDescent="0.3">
      <c r="A858">
        <v>0</v>
      </c>
      <c r="B858">
        <v>1</v>
      </c>
      <c r="C858">
        <v>0</v>
      </c>
      <c r="D858">
        <v>0</v>
      </c>
      <c r="E858">
        <v>0</v>
      </c>
      <c r="F858">
        <v>49</v>
      </c>
      <c r="G858">
        <v>23.844999999999999</v>
      </c>
      <c r="H858">
        <v>3</v>
      </c>
      <c r="I858">
        <v>24106.912550000001</v>
      </c>
      <c r="J858">
        <f t="shared" si="80"/>
        <v>155.26400919079734</v>
      </c>
      <c r="K858">
        <f t="shared" si="81"/>
        <v>28.887759789834035</v>
      </c>
      <c r="L858">
        <f t="shared" si="82"/>
        <v>10.090253906152347</v>
      </c>
      <c r="M858" s="8">
        <f t="shared" si="83"/>
        <v>54386.674839602878</v>
      </c>
      <c r="N858">
        <f t="shared" si="84"/>
        <v>30279.762289602877</v>
      </c>
      <c r="O858" s="8">
        <f t="shared" si="85"/>
        <v>916864004.31485641</v>
      </c>
      <c r="P858" s="8"/>
    </row>
    <row r="859" spans="1:16" x14ac:dyDescent="0.3">
      <c r="A859">
        <v>0</v>
      </c>
      <c r="B859">
        <v>0</v>
      </c>
      <c r="C859">
        <v>1</v>
      </c>
      <c r="D859">
        <v>0</v>
      </c>
      <c r="E859">
        <v>0</v>
      </c>
      <c r="F859">
        <v>20</v>
      </c>
      <c r="G859">
        <v>29.6</v>
      </c>
      <c r="H859">
        <v>0</v>
      </c>
      <c r="I859">
        <v>1875.3440000000001</v>
      </c>
      <c r="J859">
        <f t="shared" si="80"/>
        <v>43.305242176900478</v>
      </c>
      <c r="K859">
        <f t="shared" si="81"/>
        <v>12.331814438386479</v>
      </c>
      <c r="L859">
        <f t="shared" si="82"/>
        <v>7.5365473882432275</v>
      </c>
      <c r="M859" s="8">
        <f t="shared" si="83"/>
        <v>2948.7405648453359</v>
      </c>
      <c r="N859">
        <f t="shared" si="84"/>
        <v>1073.3965648453359</v>
      </c>
      <c r="O859" s="8">
        <f t="shared" si="85"/>
        <v>1152180.1854217674</v>
      </c>
      <c r="P859" s="8"/>
    </row>
    <row r="860" spans="1:16" x14ac:dyDescent="0.3">
      <c r="A860">
        <v>0</v>
      </c>
      <c r="B860">
        <v>1</v>
      </c>
      <c r="C860">
        <v>0</v>
      </c>
      <c r="D860">
        <v>1</v>
      </c>
      <c r="E860">
        <v>0</v>
      </c>
      <c r="F860">
        <v>48</v>
      </c>
      <c r="G860">
        <v>33.11</v>
      </c>
      <c r="H860">
        <v>0</v>
      </c>
      <c r="I860">
        <v>40974.164900000003</v>
      </c>
      <c r="J860">
        <f t="shared" si="80"/>
        <v>202.42076202800939</v>
      </c>
      <c r="K860">
        <f t="shared" si="81"/>
        <v>34.47492819607676</v>
      </c>
      <c r="L860">
        <f t="shared" si="82"/>
        <v>10.620697022684389</v>
      </c>
      <c r="M860" s="8">
        <f t="shared" si="83"/>
        <v>37438.065326683289</v>
      </c>
      <c r="N860">
        <f t="shared" si="84"/>
        <v>3536.0995733167147</v>
      </c>
      <c r="O860" s="8">
        <f t="shared" si="85"/>
        <v>12504000.192410652</v>
      </c>
      <c r="P860" s="8"/>
    </row>
    <row r="861" spans="1:16" x14ac:dyDescent="0.3">
      <c r="A861">
        <v>1</v>
      </c>
      <c r="B861">
        <v>1</v>
      </c>
      <c r="C861">
        <v>0</v>
      </c>
      <c r="D861">
        <v>0</v>
      </c>
      <c r="E861">
        <v>1</v>
      </c>
      <c r="F861">
        <v>25</v>
      </c>
      <c r="G861">
        <v>24.13</v>
      </c>
      <c r="H861">
        <v>0</v>
      </c>
      <c r="I861">
        <v>15817.985699999999</v>
      </c>
      <c r="J861">
        <f t="shared" si="80"/>
        <v>125.76957382451448</v>
      </c>
      <c r="K861">
        <f t="shared" si="81"/>
        <v>25.102504842533875</v>
      </c>
      <c r="L861">
        <f t="shared" si="82"/>
        <v>9.6689029070455739</v>
      </c>
      <c r="M861" s="8">
        <f t="shared" si="83"/>
        <v>15259.420869076293</v>
      </c>
      <c r="N861">
        <f t="shared" si="84"/>
        <v>558.56483092370581</v>
      </c>
      <c r="O861" s="8">
        <f t="shared" si="85"/>
        <v>311994.67034482805</v>
      </c>
      <c r="P861" s="8"/>
    </row>
    <row r="862" spans="1:16" x14ac:dyDescent="0.3">
      <c r="A862">
        <v>0</v>
      </c>
      <c r="B862">
        <v>0</v>
      </c>
      <c r="C862">
        <v>0</v>
      </c>
      <c r="D862">
        <v>1</v>
      </c>
      <c r="E862">
        <v>0</v>
      </c>
      <c r="F862">
        <v>25</v>
      </c>
      <c r="G862">
        <v>32.229999999999997</v>
      </c>
      <c r="H862">
        <v>1</v>
      </c>
      <c r="I862">
        <v>18218.161390000001</v>
      </c>
      <c r="J862">
        <f t="shared" si="80"/>
        <v>134.97466943838018</v>
      </c>
      <c r="K862">
        <f t="shared" si="81"/>
        <v>26.312867673785384</v>
      </c>
      <c r="L862">
        <f t="shared" si="82"/>
        <v>9.810174254086462</v>
      </c>
      <c r="M862" s="8">
        <f t="shared" si="83"/>
        <v>3908.1904358376478</v>
      </c>
      <c r="N862">
        <f t="shared" si="84"/>
        <v>14309.970954162352</v>
      </c>
      <c r="O862" s="8">
        <f t="shared" si="85"/>
        <v>204775268.70897019</v>
      </c>
      <c r="P862" s="8"/>
    </row>
    <row r="863" spans="1:16" x14ac:dyDescent="0.3">
      <c r="A863">
        <v>1</v>
      </c>
      <c r="B863">
        <v>0</v>
      </c>
      <c r="C863">
        <v>1</v>
      </c>
      <c r="D863">
        <v>0</v>
      </c>
      <c r="E863">
        <v>0</v>
      </c>
      <c r="F863">
        <v>57</v>
      </c>
      <c r="G863">
        <v>28.1</v>
      </c>
      <c r="H863">
        <v>0</v>
      </c>
      <c r="I863">
        <v>10965.446</v>
      </c>
      <c r="J863">
        <f t="shared" si="80"/>
        <v>104.71602551663236</v>
      </c>
      <c r="K863">
        <f t="shared" si="81"/>
        <v>22.216489385998482</v>
      </c>
      <c r="L863">
        <f t="shared" si="82"/>
        <v>9.302504334899389</v>
      </c>
      <c r="M863" s="8">
        <f t="shared" si="83"/>
        <v>9635.1721934098859</v>
      </c>
      <c r="N863">
        <f t="shared" si="84"/>
        <v>1330.273806590114</v>
      </c>
      <c r="O863" s="8">
        <f t="shared" si="85"/>
        <v>1769628.400499752</v>
      </c>
      <c r="P863" s="8"/>
    </row>
    <row r="864" spans="1:16" x14ac:dyDescent="0.3">
      <c r="A864">
        <v>0</v>
      </c>
      <c r="B864">
        <v>1</v>
      </c>
      <c r="C864">
        <v>1</v>
      </c>
      <c r="D864">
        <v>0</v>
      </c>
      <c r="E864">
        <v>0</v>
      </c>
      <c r="F864">
        <v>37</v>
      </c>
      <c r="G864">
        <v>47.6</v>
      </c>
      <c r="H864">
        <v>2</v>
      </c>
      <c r="I864">
        <v>46113.510999999999</v>
      </c>
      <c r="J864">
        <f t="shared" si="80"/>
        <v>214.74056673111394</v>
      </c>
      <c r="K864">
        <f t="shared" si="81"/>
        <v>35.859926627819021</v>
      </c>
      <c r="L864">
        <f t="shared" si="82"/>
        <v>10.738861266305413</v>
      </c>
      <c r="M864" s="8">
        <f t="shared" si="83"/>
        <v>39175.413098287507</v>
      </c>
      <c r="N864">
        <f t="shared" si="84"/>
        <v>6938.0979017124919</v>
      </c>
      <c r="O864" s="8">
        <f t="shared" si="85"/>
        <v>48137202.493747279</v>
      </c>
      <c r="P864" s="8"/>
    </row>
    <row r="865" spans="1:16" x14ac:dyDescent="0.3">
      <c r="A865">
        <v>0</v>
      </c>
      <c r="B865">
        <v>0</v>
      </c>
      <c r="C865">
        <v>1</v>
      </c>
      <c r="D865">
        <v>0</v>
      </c>
      <c r="E865">
        <v>0</v>
      </c>
      <c r="F865">
        <v>38</v>
      </c>
      <c r="G865">
        <v>28</v>
      </c>
      <c r="H865">
        <v>3</v>
      </c>
      <c r="I865">
        <v>7151.0919999999996</v>
      </c>
      <c r="J865">
        <f t="shared" si="80"/>
        <v>84.564129511276818</v>
      </c>
      <c r="K865">
        <f t="shared" si="81"/>
        <v>19.265965952466839</v>
      </c>
      <c r="L865">
        <f t="shared" si="82"/>
        <v>8.8750203512991579</v>
      </c>
      <c r="M865" s="8">
        <f t="shared" si="83"/>
        <v>7301.0524638814495</v>
      </c>
      <c r="N865">
        <f t="shared" si="84"/>
        <v>149.96046388144987</v>
      </c>
      <c r="O865" s="8">
        <f t="shared" si="85"/>
        <v>22488.14072753963</v>
      </c>
      <c r="P865" s="8"/>
    </row>
    <row r="866" spans="1:16" x14ac:dyDescent="0.3">
      <c r="A866">
        <v>0</v>
      </c>
      <c r="B866">
        <v>0</v>
      </c>
      <c r="C866">
        <v>0</v>
      </c>
      <c r="D866">
        <v>0</v>
      </c>
      <c r="E866">
        <v>1</v>
      </c>
      <c r="F866">
        <v>55</v>
      </c>
      <c r="G866">
        <v>33.534999999999997</v>
      </c>
      <c r="H866">
        <v>2</v>
      </c>
      <c r="I866">
        <v>12269.68865</v>
      </c>
      <c r="J866">
        <f t="shared" si="80"/>
        <v>110.76862665032911</v>
      </c>
      <c r="K866">
        <f t="shared" si="81"/>
        <v>23.064524953966025</v>
      </c>
      <c r="L866">
        <f t="shared" si="82"/>
        <v>9.4148871624848827</v>
      </c>
      <c r="M866" s="8">
        <f t="shared" si="83"/>
        <v>13643.235804745735</v>
      </c>
      <c r="N866">
        <f t="shared" si="84"/>
        <v>1373.5471547457346</v>
      </c>
      <c r="O866" s="8">
        <f t="shared" si="85"/>
        <v>1886631.786310103</v>
      </c>
      <c r="P866" s="8"/>
    </row>
    <row r="867" spans="1:16" x14ac:dyDescent="0.3">
      <c r="A867">
        <v>0</v>
      </c>
      <c r="B867">
        <v>0</v>
      </c>
      <c r="C867">
        <v>0</v>
      </c>
      <c r="D867">
        <v>0</v>
      </c>
      <c r="E867">
        <v>0</v>
      </c>
      <c r="F867">
        <v>36</v>
      </c>
      <c r="G867">
        <v>19.855</v>
      </c>
      <c r="H867">
        <v>0</v>
      </c>
      <c r="I867">
        <v>5458.0464499999998</v>
      </c>
      <c r="J867">
        <f t="shared" si="80"/>
        <v>73.878592636838988</v>
      </c>
      <c r="K867">
        <f t="shared" si="81"/>
        <v>17.606745058017474</v>
      </c>
      <c r="L867">
        <f t="shared" si="82"/>
        <v>8.604846211675456</v>
      </c>
      <c r="M867" s="8">
        <f t="shared" si="83"/>
        <v>5120.7400770484046</v>
      </c>
      <c r="N867">
        <f t="shared" si="84"/>
        <v>337.30637295159522</v>
      </c>
      <c r="O867" s="8">
        <f t="shared" si="85"/>
        <v>113775.58923376065</v>
      </c>
      <c r="P867" s="8"/>
    </row>
    <row r="868" spans="1:16" x14ac:dyDescent="0.3">
      <c r="A868">
        <v>1</v>
      </c>
      <c r="B868">
        <v>0</v>
      </c>
      <c r="C868">
        <v>1</v>
      </c>
      <c r="D868">
        <v>0</v>
      </c>
      <c r="E868">
        <v>0</v>
      </c>
      <c r="F868">
        <v>51</v>
      </c>
      <c r="G868">
        <v>25.4</v>
      </c>
      <c r="H868">
        <v>0</v>
      </c>
      <c r="I868">
        <v>8782.4689999999991</v>
      </c>
      <c r="J868">
        <f t="shared" si="80"/>
        <v>93.714828068988098</v>
      </c>
      <c r="K868">
        <f t="shared" si="81"/>
        <v>20.631883420244723</v>
      </c>
      <c r="L868">
        <f t="shared" si="82"/>
        <v>9.0805128543870968</v>
      </c>
      <c r="M868" s="8">
        <f t="shared" si="83"/>
        <v>7552.044405663004</v>
      </c>
      <c r="N868">
        <f t="shared" si="84"/>
        <v>1230.4245943369951</v>
      </c>
      <c r="O868" s="8">
        <f t="shared" si="85"/>
        <v>1513944.6823493592</v>
      </c>
      <c r="P868" s="8"/>
    </row>
    <row r="869" spans="1:16" x14ac:dyDescent="0.3">
      <c r="A869">
        <v>1</v>
      </c>
      <c r="B869">
        <v>0</v>
      </c>
      <c r="C869">
        <v>1</v>
      </c>
      <c r="D869">
        <v>0</v>
      </c>
      <c r="E869">
        <v>0</v>
      </c>
      <c r="F869">
        <v>40</v>
      </c>
      <c r="G869">
        <v>29.9</v>
      </c>
      <c r="H869">
        <v>2</v>
      </c>
      <c r="I869">
        <v>6600.3609999999999</v>
      </c>
      <c r="J869">
        <f t="shared" si="80"/>
        <v>81.242605817391166</v>
      </c>
      <c r="K869">
        <f t="shared" si="81"/>
        <v>18.75811654524259</v>
      </c>
      <c r="L869">
        <f t="shared" si="82"/>
        <v>8.7948796234883897</v>
      </c>
      <c r="M869" s="8">
        <f t="shared" si="83"/>
        <v>6721.5626341096113</v>
      </c>
      <c r="N869">
        <f t="shared" si="84"/>
        <v>121.2016341096114</v>
      </c>
      <c r="O869" s="8">
        <f t="shared" si="85"/>
        <v>14689.836110840119</v>
      </c>
      <c r="P869" s="8"/>
    </row>
    <row r="870" spans="1:16" x14ac:dyDescent="0.3">
      <c r="A870">
        <v>1</v>
      </c>
      <c r="B870">
        <v>0</v>
      </c>
      <c r="C870">
        <v>0</v>
      </c>
      <c r="D870">
        <v>1</v>
      </c>
      <c r="E870">
        <v>0</v>
      </c>
      <c r="F870">
        <v>18</v>
      </c>
      <c r="G870">
        <v>37.29</v>
      </c>
      <c r="H870">
        <v>0</v>
      </c>
      <c r="I870">
        <v>1141.4450999999999</v>
      </c>
      <c r="J870">
        <f t="shared" si="80"/>
        <v>33.785279338788953</v>
      </c>
      <c r="K870">
        <f t="shared" si="81"/>
        <v>10.450851483161689</v>
      </c>
      <c r="L870">
        <f t="shared" si="82"/>
        <v>7.0400503702009152</v>
      </c>
      <c r="M870" s="8">
        <f t="shared" si="83"/>
        <v>2749.4648402869675</v>
      </c>
      <c r="N870">
        <f t="shared" si="84"/>
        <v>1608.0197402869676</v>
      </c>
      <c r="O870" s="8">
        <f t="shared" si="85"/>
        <v>2585727.4851525668</v>
      </c>
      <c r="P870" s="8"/>
    </row>
    <row r="871" spans="1:16" x14ac:dyDescent="0.3">
      <c r="A871">
        <v>1</v>
      </c>
      <c r="B871">
        <v>0</v>
      </c>
      <c r="C871">
        <v>1</v>
      </c>
      <c r="D871">
        <v>0</v>
      </c>
      <c r="E871">
        <v>0</v>
      </c>
      <c r="F871">
        <v>57</v>
      </c>
      <c r="G871">
        <v>43.7</v>
      </c>
      <c r="H871">
        <v>1</v>
      </c>
      <c r="I871">
        <v>11576.13</v>
      </c>
      <c r="J871">
        <f t="shared" si="80"/>
        <v>107.59242538394605</v>
      </c>
      <c r="K871">
        <f t="shared" si="81"/>
        <v>22.621486079633755</v>
      </c>
      <c r="L871">
        <f t="shared" si="82"/>
        <v>9.3567004983795687</v>
      </c>
      <c r="M871" s="8">
        <f t="shared" si="83"/>
        <v>13143.459473393305</v>
      </c>
      <c r="N871">
        <f t="shared" si="84"/>
        <v>1567.3294733933053</v>
      </c>
      <c r="O871" s="8">
        <f t="shared" si="85"/>
        <v>2456521.6781673357</v>
      </c>
      <c r="P871" s="8"/>
    </row>
    <row r="872" spans="1:16" x14ac:dyDescent="0.3">
      <c r="A872">
        <v>1</v>
      </c>
      <c r="B872">
        <v>0</v>
      </c>
      <c r="C872">
        <v>0</v>
      </c>
      <c r="D872">
        <v>0</v>
      </c>
      <c r="E872">
        <v>0</v>
      </c>
      <c r="F872">
        <v>61</v>
      </c>
      <c r="G872">
        <v>23.655000000000001</v>
      </c>
      <c r="H872">
        <v>0</v>
      </c>
      <c r="I872">
        <v>13129.603450000001</v>
      </c>
      <c r="J872">
        <f t="shared" si="80"/>
        <v>114.58448171545744</v>
      </c>
      <c r="K872">
        <f t="shared" si="81"/>
        <v>23.591227378378882</v>
      </c>
      <c r="L872">
        <f t="shared" si="82"/>
        <v>9.4826247650128828</v>
      </c>
      <c r="M872" s="8">
        <f t="shared" si="83"/>
        <v>11860.907048848534</v>
      </c>
      <c r="N872">
        <f t="shared" si="84"/>
        <v>1268.6964011514665</v>
      </c>
      <c r="O872" s="8">
        <f t="shared" si="85"/>
        <v>1609590.5582946828</v>
      </c>
      <c r="P872" s="8"/>
    </row>
    <row r="873" spans="1:16" x14ac:dyDescent="0.3">
      <c r="A873">
        <v>0</v>
      </c>
      <c r="B873">
        <v>0</v>
      </c>
      <c r="C873">
        <v>1</v>
      </c>
      <c r="D873">
        <v>0</v>
      </c>
      <c r="E873">
        <v>0</v>
      </c>
      <c r="F873">
        <v>25</v>
      </c>
      <c r="G873">
        <v>24.3</v>
      </c>
      <c r="H873">
        <v>3</v>
      </c>
      <c r="I873">
        <v>4391.652</v>
      </c>
      <c r="J873">
        <f t="shared" si="80"/>
        <v>66.269540514477697</v>
      </c>
      <c r="K873">
        <f t="shared" si="81"/>
        <v>16.376055678497206</v>
      </c>
      <c r="L873">
        <f t="shared" si="82"/>
        <v>8.3874607450774334</v>
      </c>
      <c r="M873" s="8">
        <f t="shared" si="83"/>
        <v>4432.5291700803209</v>
      </c>
      <c r="N873">
        <f t="shared" si="84"/>
        <v>40.877170080320866</v>
      </c>
      <c r="O873" s="8">
        <f t="shared" si="85"/>
        <v>1670.9430337754793</v>
      </c>
      <c r="P873" s="8"/>
    </row>
    <row r="874" spans="1:16" x14ac:dyDescent="0.3">
      <c r="A874">
        <v>1</v>
      </c>
      <c r="B874">
        <v>0</v>
      </c>
      <c r="C874">
        <v>1</v>
      </c>
      <c r="D874">
        <v>0</v>
      </c>
      <c r="E874">
        <v>0</v>
      </c>
      <c r="F874">
        <v>50</v>
      </c>
      <c r="G874">
        <v>36.200000000000003</v>
      </c>
      <c r="H874">
        <v>0</v>
      </c>
      <c r="I874">
        <v>8457.8179999999993</v>
      </c>
      <c r="J874">
        <f t="shared" si="80"/>
        <v>91.96639603681335</v>
      </c>
      <c r="K874">
        <f t="shared" si="81"/>
        <v>20.374460221313122</v>
      </c>
      <c r="L874">
        <f t="shared" si="82"/>
        <v>9.0428464997115334</v>
      </c>
      <c r="M874" s="8">
        <f t="shared" si="83"/>
        <v>8429.0557386721412</v>
      </c>
      <c r="N874">
        <f t="shared" si="84"/>
        <v>28.762261327858141</v>
      </c>
      <c r="O874" s="8">
        <f t="shared" si="85"/>
        <v>827.26767669200399</v>
      </c>
      <c r="P874" s="8"/>
    </row>
    <row r="875" spans="1:16" x14ac:dyDescent="0.3">
      <c r="A875">
        <v>0</v>
      </c>
      <c r="B875">
        <v>0</v>
      </c>
      <c r="C875">
        <v>0</v>
      </c>
      <c r="D875">
        <v>1</v>
      </c>
      <c r="E875">
        <v>0</v>
      </c>
      <c r="F875">
        <v>26</v>
      </c>
      <c r="G875">
        <v>29.48</v>
      </c>
      <c r="H875">
        <v>1</v>
      </c>
      <c r="I875">
        <v>3392.3652000000002</v>
      </c>
      <c r="J875">
        <f t="shared" si="80"/>
        <v>58.244014284731442</v>
      </c>
      <c r="K875">
        <f t="shared" si="81"/>
        <v>15.025682225346898</v>
      </c>
      <c r="L875">
        <f t="shared" si="82"/>
        <v>8.1292826562106626</v>
      </c>
      <c r="M875" s="8">
        <f t="shared" si="83"/>
        <v>3899.6052917591351</v>
      </c>
      <c r="N875">
        <f t="shared" si="84"/>
        <v>507.24009175913488</v>
      </c>
      <c r="O875" s="8">
        <f t="shared" si="85"/>
        <v>257292.51068781558</v>
      </c>
      <c r="P875" s="8"/>
    </row>
    <row r="876" spans="1:16" x14ac:dyDescent="0.3">
      <c r="A876">
        <v>1</v>
      </c>
      <c r="B876">
        <v>0</v>
      </c>
      <c r="C876">
        <v>0</v>
      </c>
      <c r="D876">
        <v>1</v>
      </c>
      <c r="E876">
        <v>0</v>
      </c>
      <c r="F876">
        <v>42</v>
      </c>
      <c r="G876">
        <v>24.86</v>
      </c>
      <c r="H876">
        <v>0</v>
      </c>
      <c r="I876">
        <v>5966.8873999999996</v>
      </c>
      <c r="J876">
        <f t="shared" si="80"/>
        <v>77.245630297124251</v>
      </c>
      <c r="K876">
        <f t="shared" si="81"/>
        <v>18.13771669761838</v>
      </c>
      <c r="L876">
        <f t="shared" si="82"/>
        <v>8.6939806968898683</v>
      </c>
      <c r="M876" s="8">
        <f t="shared" si="83"/>
        <v>5339.4177715797459</v>
      </c>
      <c r="N876">
        <f t="shared" si="84"/>
        <v>627.46962842025368</v>
      </c>
      <c r="O876" s="8">
        <f t="shared" si="85"/>
        <v>393718.13458985125</v>
      </c>
      <c r="P876" s="8"/>
    </row>
    <row r="877" spans="1:16" x14ac:dyDescent="0.3">
      <c r="A877">
        <v>1</v>
      </c>
      <c r="B877">
        <v>0</v>
      </c>
      <c r="C877">
        <v>1</v>
      </c>
      <c r="D877">
        <v>0</v>
      </c>
      <c r="E877">
        <v>0</v>
      </c>
      <c r="F877">
        <v>43</v>
      </c>
      <c r="G877">
        <v>30.1</v>
      </c>
      <c r="H877">
        <v>1</v>
      </c>
      <c r="I877">
        <v>6849.0259999999998</v>
      </c>
      <c r="J877">
        <f t="shared" si="80"/>
        <v>82.758842427863868</v>
      </c>
      <c r="K877">
        <f t="shared" si="81"/>
        <v>18.990785929394022</v>
      </c>
      <c r="L877">
        <f t="shared" si="82"/>
        <v>8.8318617313653238</v>
      </c>
      <c r="M877" s="8">
        <f t="shared" si="83"/>
        <v>6752.3034594715073</v>
      </c>
      <c r="N877">
        <f t="shared" si="84"/>
        <v>96.722540528492573</v>
      </c>
      <c r="O877" s="8">
        <f t="shared" si="85"/>
        <v>9355.2498462858875</v>
      </c>
      <c r="P877" s="8"/>
    </row>
    <row r="878" spans="1:16" x14ac:dyDescent="0.3">
      <c r="A878">
        <v>1</v>
      </c>
      <c r="B878">
        <v>0</v>
      </c>
      <c r="C878">
        <v>0</v>
      </c>
      <c r="D878">
        <v>0</v>
      </c>
      <c r="E878">
        <v>0</v>
      </c>
      <c r="F878">
        <v>44</v>
      </c>
      <c r="G878">
        <v>21.85</v>
      </c>
      <c r="H878">
        <v>3</v>
      </c>
      <c r="I878">
        <v>8891.1394999999993</v>
      </c>
      <c r="J878">
        <f t="shared" si="80"/>
        <v>94.292839070631445</v>
      </c>
      <c r="K878">
        <f t="shared" si="81"/>
        <v>20.716631518494864</v>
      </c>
      <c r="L878">
        <f t="shared" si="82"/>
        <v>9.092810498021672</v>
      </c>
      <c r="M878" s="8">
        <f t="shared" si="83"/>
        <v>8730.2060484755493</v>
      </c>
      <c r="N878">
        <f t="shared" si="84"/>
        <v>160.93345152444999</v>
      </c>
      <c r="O878" s="8">
        <f t="shared" si="85"/>
        <v>25899.575819572496</v>
      </c>
      <c r="P878" s="8"/>
    </row>
    <row r="879" spans="1:16" x14ac:dyDescent="0.3">
      <c r="A879">
        <v>0</v>
      </c>
      <c r="B879">
        <v>0</v>
      </c>
      <c r="C879">
        <v>0</v>
      </c>
      <c r="D879">
        <v>0</v>
      </c>
      <c r="E879">
        <v>1</v>
      </c>
      <c r="F879">
        <v>23</v>
      </c>
      <c r="G879">
        <v>28.12</v>
      </c>
      <c r="H879">
        <v>0</v>
      </c>
      <c r="I879">
        <v>2690.1138000000001</v>
      </c>
      <c r="J879">
        <f t="shared" si="80"/>
        <v>51.86630698247177</v>
      </c>
      <c r="K879">
        <f t="shared" si="81"/>
        <v>13.90775027991527</v>
      </c>
      <c r="L879">
        <f t="shared" si="82"/>
        <v>7.8973387765337746</v>
      </c>
      <c r="M879" s="8">
        <f t="shared" si="83"/>
        <v>3422.9165983679136</v>
      </c>
      <c r="N879">
        <f t="shared" si="84"/>
        <v>732.80279836791351</v>
      </c>
      <c r="O879" s="8">
        <f t="shared" si="85"/>
        <v>536999.94129584485</v>
      </c>
      <c r="P879" s="8"/>
    </row>
    <row r="880" spans="1:16" x14ac:dyDescent="0.3">
      <c r="A880">
        <v>0</v>
      </c>
      <c r="B880">
        <v>0</v>
      </c>
      <c r="C880">
        <v>1</v>
      </c>
      <c r="D880">
        <v>0</v>
      </c>
      <c r="E880">
        <v>0</v>
      </c>
      <c r="F880">
        <v>49</v>
      </c>
      <c r="G880">
        <v>27.1</v>
      </c>
      <c r="H880">
        <v>1</v>
      </c>
      <c r="I880">
        <v>26140.3603</v>
      </c>
      <c r="J880">
        <f t="shared" si="80"/>
        <v>161.67980795386913</v>
      </c>
      <c r="K880">
        <f t="shared" si="81"/>
        <v>29.678174891040445</v>
      </c>
      <c r="L880">
        <f t="shared" si="82"/>
        <v>10.171235770556825</v>
      </c>
      <c r="M880" s="8">
        <f t="shared" si="83"/>
        <v>8607.7720267034674</v>
      </c>
      <c r="N880">
        <f t="shared" si="84"/>
        <v>17532.588273296533</v>
      </c>
      <c r="O880" s="8">
        <f t="shared" si="85"/>
        <v>307391651.56093508</v>
      </c>
      <c r="P880" s="8"/>
    </row>
    <row r="881" spans="1:16" x14ac:dyDescent="0.3">
      <c r="A881">
        <v>1</v>
      </c>
      <c r="B881">
        <v>0</v>
      </c>
      <c r="C881">
        <v>0</v>
      </c>
      <c r="D881">
        <v>1</v>
      </c>
      <c r="E881">
        <v>0</v>
      </c>
      <c r="F881">
        <v>33</v>
      </c>
      <c r="G881">
        <v>33.44</v>
      </c>
      <c r="H881">
        <v>5</v>
      </c>
      <c r="I881">
        <v>6653.7885999999999</v>
      </c>
      <c r="J881">
        <f t="shared" si="80"/>
        <v>81.57075824092847</v>
      </c>
      <c r="K881">
        <f t="shared" si="81"/>
        <v>18.808594041232592</v>
      </c>
      <c r="L881">
        <f t="shared" si="82"/>
        <v>8.8029416857100422</v>
      </c>
      <c r="M881" s="8">
        <f t="shared" si="83"/>
        <v>7300.3483957927547</v>
      </c>
      <c r="N881">
        <f t="shared" si="84"/>
        <v>646.55979579275481</v>
      </c>
      <c r="O881" s="8">
        <f t="shared" si="85"/>
        <v>418039.56953556882</v>
      </c>
      <c r="P881" s="8"/>
    </row>
    <row r="882" spans="1:16" x14ac:dyDescent="0.3">
      <c r="A882">
        <v>1</v>
      </c>
      <c r="B882">
        <v>0</v>
      </c>
      <c r="C882">
        <v>1</v>
      </c>
      <c r="D882">
        <v>0</v>
      </c>
      <c r="E882">
        <v>0</v>
      </c>
      <c r="F882">
        <v>41</v>
      </c>
      <c r="G882">
        <v>28.8</v>
      </c>
      <c r="H882">
        <v>1</v>
      </c>
      <c r="I882">
        <v>6282.2349999999997</v>
      </c>
      <c r="J882">
        <f t="shared" si="80"/>
        <v>79.26055134806974</v>
      </c>
      <c r="K882">
        <f t="shared" si="81"/>
        <v>18.451771139915248</v>
      </c>
      <c r="L882">
        <f t="shared" si="82"/>
        <v>8.7454810878675531</v>
      </c>
      <c r="M882" s="8">
        <f t="shared" si="83"/>
        <v>6192.4644981119682</v>
      </c>
      <c r="N882">
        <f t="shared" si="84"/>
        <v>89.770501888031504</v>
      </c>
      <c r="O882" s="8">
        <f t="shared" si="85"/>
        <v>8058.7430092290679</v>
      </c>
      <c r="P882" s="8"/>
    </row>
    <row r="883" spans="1:16" x14ac:dyDescent="0.3">
      <c r="A883">
        <v>0</v>
      </c>
      <c r="B883">
        <v>0</v>
      </c>
      <c r="C883">
        <v>1</v>
      </c>
      <c r="D883">
        <v>0</v>
      </c>
      <c r="E883">
        <v>0</v>
      </c>
      <c r="F883">
        <v>37</v>
      </c>
      <c r="G883">
        <v>29.5</v>
      </c>
      <c r="H883">
        <v>2</v>
      </c>
      <c r="I883">
        <v>6311.9520000000002</v>
      </c>
      <c r="J883">
        <f t="shared" si="80"/>
        <v>79.447794179574302</v>
      </c>
      <c r="K883">
        <f t="shared" si="81"/>
        <v>18.480819663424782</v>
      </c>
      <c r="L883">
        <f t="shared" si="82"/>
        <v>8.7502002579340576</v>
      </c>
      <c r="M883" s="8">
        <f t="shared" si="83"/>
        <v>6498.9605965937308</v>
      </c>
      <c r="N883">
        <f t="shared" si="84"/>
        <v>187.00859659373054</v>
      </c>
      <c r="O883" s="8">
        <f t="shared" si="85"/>
        <v>34972.215199956649</v>
      </c>
      <c r="P883" s="8"/>
    </row>
    <row r="884" spans="1:16" x14ac:dyDescent="0.3">
      <c r="A884">
        <v>1</v>
      </c>
      <c r="B884">
        <v>0</v>
      </c>
      <c r="C884">
        <v>1</v>
      </c>
      <c r="D884">
        <v>0</v>
      </c>
      <c r="E884">
        <v>0</v>
      </c>
      <c r="F884">
        <v>22</v>
      </c>
      <c r="G884">
        <v>34.799999999999997</v>
      </c>
      <c r="H884">
        <v>3</v>
      </c>
      <c r="I884">
        <v>3443.0639999999999</v>
      </c>
      <c r="J884">
        <f t="shared" si="80"/>
        <v>58.677627763910152</v>
      </c>
      <c r="K884">
        <f t="shared" si="81"/>
        <v>15.100165195625587</v>
      </c>
      <c r="L884">
        <f t="shared" si="82"/>
        <v>8.1441170516060737</v>
      </c>
      <c r="M884" s="8">
        <f t="shared" si="83"/>
        <v>4264.1574545945978</v>
      </c>
      <c r="N884">
        <f t="shared" si="84"/>
        <v>821.09345459459792</v>
      </c>
      <c r="O884" s="8">
        <f t="shared" si="85"/>
        <v>674194.46117809101</v>
      </c>
      <c r="P884" s="8"/>
    </row>
    <row r="885" spans="1:16" x14ac:dyDescent="0.3">
      <c r="A885">
        <v>1</v>
      </c>
      <c r="B885">
        <v>0</v>
      </c>
      <c r="C885">
        <v>0</v>
      </c>
      <c r="D885">
        <v>0</v>
      </c>
      <c r="E885">
        <v>1</v>
      </c>
      <c r="F885">
        <v>23</v>
      </c>
      <c r="G885">
        <v>27.36</v>
      </c>
      <c r="H885">
        <v>1</v>
      </c>
      <c r="I885">
        <v>2789.0574000000001</v>
      </c>
      <c r="J885">
        <f t="shared" si="80"/>
        <v>52.811527150802981</v>
      </c>
      <c r="K885">
        <f t="shared" si="81"/>
        <v>14.076212595614214</v>
      </c>
      <c r="L885">
        <f t="shared" si="82"/>
        <v>7.9334589682690586</v>
      </c>
      <c r="M885" s="8">
        <f t="shared" si="83"/>
        <v>3479.08223427758</v>
      </c>
      <c r="N885">
        <f t="shared" si="84"/>
        <v>690.02483427757988</v>
      </c>
      <c r="O885" s="8">
        <f t="shared" si="85"/>
        <v>476134.2719198016</v>
      </c>
      <c r="P885" s="8"/>
    </row>
    <row r="886" spans="1:16" x14ac:dyDescent="0.3">
      <c r="A886">
        <v>0</v>
      </c>
      <c r="B886">
        <v>0</v>
      </c>
      <c r="C886">
        <v>0</v>
      </c>
      <c r="D886">
        <v>0</v>
      </c>
      <c r="E886">
        <v>0</v>
      </c>
      <c r="F886">
        <v>21</v>
      </c>
      <c r="G886">
        <v>22.135000000000002</v>
      </c>
      <c r="H886">
        <v>0</v>
      </c>
      <c r="I886">
        <v>2585.8506499999999</v>
      </c>
      <c r="J886">
        <f t="shared" si="80"/>
        <v>50.851260063050553</v>
      </c>
      <c r="K886">
        <f t="shared" si="81"/>
        <v>13.725699270833509</v>
      </c>
      <c r="L886">
        <f t="shared" si="82"/>
        <v>7.8578098043770881</v>
      </c>
      <c r="M886" s="8">
        <f t="shared" si="83"/>
        <v>3142.658075687852</v>
      </c>
      <c r="N886">
        <f t="shared" si="84"/>
        <v>556.80742568785217</v>
      </c>
      <c r="O886" s="8">
        <f t="shared" si="85"/>
        <v>310034.50930113305</v>
      </c>
      <c r="P886" s="8"/>
    </row>
    <row r="887" spans="1:16" x14ac:dyDescent="0.3">
      <c r="A887">
        <v>0</v>
      </c>
      <c r="B887">
        <v>1</v>
      </c>
      <c r="C887">
        <v>0</v>
      </c>
      <c r="D887">
        <v>0</v>
      </c>
      <c r="E887">
        <v>0</v>
      </c>
      <c r="F887">
        <v>51</v>
      </c>
      <c r="G887">
        <v>37.049999999999997</v>
      </c>
      <c r="H887">
        <v>3</v>
      </c>
      <c r="I887">
        <v>46255.112500000003</v>
      </c>
      <c r="J887">
        <f t="shared" si="80"/>
        <v>215.07001766866529</v>
      </c>
      <c r="K887">
        <f t="shared" si="81"/>
        <v>35.896594339191012</v>
      </c>
      <c r="L887">
        <f t="shared" si="82"/>
        <v>10.741927277371957</v>
      </c>
      <c r="M887" s="8">
        <f t="shared" si="83"/>
        <v>69539.642887554975</v>
      </c>
      <c r="N887">
        <f t="shared" si="84"/>
        <v>23284.530387554973</v>
      </c>
      <c r="O887" s="8">
        <f t="shared" si="85"/>
        <v>542169355.36897087</v>
      </c>
      <c r="P887" s="8"/>
    </row>
    <row r="888" spans="1:16" x14ac:dyDescent="0.3">
      <c r="A888">
        <v>1</v>
      </c>
      <c r="B888">
        <v>0</v>
      </c>
      <c r="C888">
        <v>0</v>
      </c>
      <c r="D888">
        <v>0</v>
      </c>
      <c r="E888">
        <v>1</v>
      </c>
      <c r="F888">
        <v>25</v>
      </c>
      <c r="G888">
        <v>26.695</v>
      </c>
      <c r="H888">
        <v>4</v>
      </c>
      <c r="I888">
        <v>4877.9810500000003</v>
      </c>
      <c r="J888">
        <f t="shared" si="80"/>
        <v>69.842544698772258</v>
      </c>
      <c r="K888">
        <f t="shared" si="81"/>
        <v>16.959512705995223</v>
      </c>
      <c r="L888">
        <f t="shared" si="82"/>
        <v>8.4924866939794725</v>
      </c>
      <c r="M888" s="8">
        <f t="shared" si="83"/>
        <v>5015.8761038637222</v>
      </c>
      <c r="N888">
        <f t="shared" si="84"/>
        <v>137.89505386372184</v>
      </c>
      <c r="O888" s="8">
        <f t="shared" si="85"/>
        <v>19015.045880078749</v>
      </c>
      <c r="P888" s="8"/>
    </row>
    <row r="889" spans="1:16" x14ac:dyDescent="0.3">
      <c r="A889">
        <v>1</v>
      </c>
      <c r="B889">
        <v>1</v>
      </c>
      <c r="C889">
        <v>0</v>
      </c>
      <c r="D889">
        <v>1</v>
      </c>
      <c r="E889">
        <v>0</v>
      </c>
      <c r="F889">
        <v>32</v>
      </c>
      <c r="G889">
        <v>28.93</v>
      </c>
      <c r="H889">
        <v>1</v>
      </c>
      <c r="I889">
        <v>19719.6947</v>
      </c>
      <c r="J889">
        <f t="shared" si="80"/>
        <v>140.42683041356449</v>
      </c>
      <c r="K889">
        <f t="shared" si="81"/>
        <v>27.016768139220556</v>
      </c>
      <c r="L889">
        <f t="shared" si="82"/>
        <v>9.8893731462923604</v>
      </c>
      <c r="M889" s="8">
        <f t="shared" si="83"/>
        <v>20903.474164396601</v>
      </c>
      <c r="N889">
        <f t="shared" si="84"/>
        <v>1183.7794643966008</v>
      </c>
      <c r="O889" s="8">
        <f t="shared" si="85"/>
        <v>1401333.8203271031</v>
      </c>
      <c r="P889" s="8"/>
    </row>
    <row r="890" spans="1:16" x14ac:dyDescent="0.3">
      <c r="A890">
        <v>1</v>
      </c>
      <c r="B890">
        <v>1</v>
      </c>
      <c r="C890">
        <v>0</v>
      </c>
      <c r="D890">
        <v>0</v>
      </c>
      <c r="E890">
        <v>0</v>
      </c>
      <c r="F890">
        <v>57</v>
      </c>
      <c r="G890">
        <v>28.975000000000001</v>
      </c>
      <c r="H890">
        <v>0</v>
      </c>
      <c r="I890">
        <v>27218.437249999999</v>
      </c>
      <c r="J890">
        <f t="shared" si="80"/>
        <v>164.98011168016586</v>
      </c>
      <c r="K890">
        <f t="shared" si="81"/>
        <v>30.080685485718906</v>
      </c>
      <c r="L890">
        <f t="shared" si="82"/>
        <v>10.211649862727798</v>
      </c>
      <c r="M890" s="8">
        <f t="shared" si="83"/>
        <v>52478.216043470646</v>
      </c>
      <c r="N890">
        <f t="shared" si="84"/>
        <v>25259.778793470647</v>
      </c>
      <c r="O890" s="8">
        <f t="shared" si="85"/>
        <v>638056424.69506943</v>
      </c>
      <c r="P890" s="8"/>
    </row>
    <row r="891" spans="1:16" x14ac:dyDescent="0.3">
      <c r="A891">
        <v>0</v>
      </c>
      <c r="B891">
        <v>0</v>
      </c>
      <c r="C891">
        <v>0</v>
      </c>
      <c r="D891">
        <v>0</v>
      </c>
      <c r="E891">
        <v>1</v>
      </c>
      <c r="F891">
        <v>36</v>
      </c>
      <c r="G891">
        <v>30.02</v>
      </c>
      <c r="H891">
        <v>0</v>
      </c>
      <c r="I891">
        <v>5272.1758</v>
      </c>
      <c r="J891">
        <f t="shared" si="80"/>
        <v>72.609750034000257</v>
      </c>
      <c r="K891">
        <f t="shared" si="81"/>
        <v>17.404569857071582</v>
      </c>
      <c r="L891">
        <f t="shared" si="82"/>
        <v>8.5701984216051343</v>
      </c>
      <c r="M891" s="8">
        <f t="shared" si="83"/>
        <v>5503.9525757717947</v>
      </c>
      <c r="N891">
        <f t="shared" si="84"/>
        <v>231.77677577179475</v>
      </c>
      <c r="O891" s="8">
        <f t="shared" si="85"/>
        <v>53720.473787168819</v>
      </c>
      <c r="P891" s="8"/>
    </row>
    <row r="892" spans="1:16" x14ac:dyDescent="0.3">
      <c r="A892">
        <v>1</v>
      </c>
      <c r="B892">
        <v>0</v>
      </c>
      <c r="C892">
        <v>1</v>
      </c>
      <c r="D892">
        <v>0</v>
      </c>
      <c r="E892">
        <v>0</v>
      </c>
      <c r="F892">
        <v>22</v>
      </c>
      <c r="G892">
        <v>39.5</v>
      </c>
      <c r="H892">
        <v>0</v>
      </c>
      <c r="I892">
        <v>1682.597</v>
      </c>
      <c r="J892">
        <f t="shared" si="80"/>
        <v>41.019470986349887</v>
      </c>
      <c r="K892">
        <f t="shared" si="81"/>
        <v>11.893966293668782</v>
      </c>
      <c r="L892">
        <f t="shared" si="82"/>
        <v>7.4280937121601731</v>
      </c>
      <c r="M892" s="8">
        <f t="shared" si="83"/>
        <v>3345.2309475975862</v>
      </c>
      <c r="N892">
        <f t="shared" si="84"/>
        <v>1662.6339475975863</v>
      </c>
      <c r="O892" s="8">
        <f t="shared" si="85"/>
        <v>2764351.6437039333</v>
      </c>
      <c r="P892" s="8"/>
    </row>
    <row r="893" spans="1:16" x14ac:dyDescent="0.3">
      <c r="A893">
        <v>1</v>
      </c>
      <c r="B893">
        <v>0</v>
      </c>
      <c r="C893">
        <v>0</v>
      </c>
      <c r="D893">
        <v>0</v>
      </c>
      <c r="E893">
        <v>1</v>
      </c>
      <c r="F893">
        <v>57</v>
      </c>
      <c r="G893">
        <v>33.630000000000003</v>
      </c>
      <c r="H893">
        <v>1</v>
      </c>
      <c r="I893">
        <v>11945.1327</v>
      </c>
      <c r="J893">
        <f t="shared" si="80"/>
        <v>109.29379076599</v>
      </c>
      <c r="K893">
        <f t="shared" si="81"/>
        <v>22.85933854669868</v>
      </c>
      <c r="L893">
        <f t="shared" si="82"/>
        <v>9.388079168948936</v>
      </c>
      <c r="M893" s="8">
        <f t="shared" si="83"/>
        <v>12260.766510378195</v>
      </c>
      <c r="N893">
        <f t="shared" si="84"/>
        <v>315.63381037819454</v>
      </c>
      <c r="O893" s="8">
        <f t="shared" si="85"/>
        <v>99624.702253858064</v>
      </c>
      <c r="P893" s="8"/>
    </row>
    <row r="894" spans="1:16" x14ac:dyDescent="0.3">
      <c r="A894">
        <v>0</v>
      </c>
      <c r="B894">
        <v>1</v>
      </c>
      <c r="C894">
        <v>0</v>
      </c>
      <c r="D894">
        <v>0</v>
      </c>
      <c r="E894">
        <v>1</v>
      </c>
      <c r="F894">
        <v>64</v>
      </c>
      <c r="G894">
        <v>26.885000000000002</v>
      </c>
      <c r="H894">
        <v>0</v>
      </c>
      <c r="I894">
        <v>29330.98315</v>
      </c>
      <c r="J894">
        <f t="shared" si="80"/>
        <v>171.26290652093931</v>
      </c>
      <c r="K894">
        <f t="shared" si="81"/>
        <v>30.839609728547536</v>
      </c>
      <c r="L894">
        <f t="shared" si="82"/>
        <v>10.2863996816961</v>
      </c>
      <c r="M894" s="8">
        <f t="shared" si="83"/>
        <v>65768.771986946915</v>
      </c>
      <c r="N894">
        <f t="shared" si="84"/>
        <v>36437.788836946915</v>
      </c>
      <c r="O894" s="8">
        <f t="shared" si="85"/>
        <v>1327712455.3259332</v>
      </c>
      <c r="P894" s="8"/>
    </row>
    <row r="895" spans="1:16" x14ac:dyDescent="0.3">
      <c r="A895">
        <v>0</v>
      </c>
      <c r="B895">
        <v>0</v>
      </c>
      <c r="C895">
        <v>0</v>
      </c>
      <c r="D895">
        <v>1</v>
      </c>
      <c r="E895">
        <v>0</v>
      </c>
      <c r="F895">
        <v>36</v>
      </c>
      <c r="G895">
        <v>29.04</v>
      </c>
      <c r="H895">
        <v>4</v>
      </c>
      <c r="I895">
        <v>7243.8136000000004</v>
      </c>
      <c r="J895">
        <f t="shared" si="80"/>
        <v>85.110596285068993</v>
      </c>
      <c r="K895">
        <f t="shared" si="81"/>
        <v>19.348876627111753</v>
      </c>
      <c r="L895">
        <f t="shared" si="82"/>
        <v>8.887903087032262</v>
      </c>
      <c r="M895" s="8">
        <f t="shared" si="83"/>
        <v>7436.3294213310064</v>
      </c>
      <c r="N895">
        <f t="shared" si="84"/>
        <v>192.51582133100601</v>
      </c>
      <c r="O895" s="8">
        <f t="shared" si="85"/>
        <v>37062.341462751829</v>
      </c>
      <c r="P895" s="8"/>
    </row>
    <row r="896" spans="1:16" x14ac:dyDescent="0.3">
      <c r="A896">
        <v>1</v>
      </c>
      <c r="B896">
        <v>0</v>
      </c>
      <c r="C896">
        <v>0</v>
      </c>
      <c r="D896">
        <v>0</v>
      </c>
      <c r="E896">
        <v>0</v>
      </c>
      <c r="F896">
        <v>54</v>
      </c>
      <c r="G896">
        <v>24.035</v>
      </c>
      <c r="H896">
        <v>0</v>
      </c>
      <c r="I896">
        <v>10422.916649999999</v>
      </c>
      <c r="J896">
        <f t="shared" si="80"/>
        <v>102.09268656470942</v>
      </c>
      <c r="K896">
        <f t="shared" si="81"/>
        <v>21.843878635798685</v>
      </c>
      <c r="L896">
        <f t="shared" si="82"/>
        <v>9.2517621849693654</v>
      </c>
      <c r="M896" s="8">
        <f t="shared" si="83"/>
        <v>9358.2547916917119</v>
      </c>
      <c r="N896">
        <f t="shared" si="84"/>
        <v>1064.6618583082873</v>
      </c>
      <c r="O896" s="8">
        <f t="shared" si="85"/>
        <v>1133504.8725364555</v>
      </c>
      <c r="P896" s="8"/>
    </row>
    <row r="897" spans="1:16" x14ac:dyDescent="0.3">
      <c r="A897">
        <v>1</v>
      </c>
      <c r="B897">
        <v>1</v>
      </c>
      <c r="C897">
        <v>0</v>
      </c>
      <c r="D897">
        <v>1</v>
      </c>
      <c r="E897">
        <v>0</v>
      </c>
      <c r="F897">
        <v>47</v>
      </c>
      <c r="G897">
        <v>38.94</v>
      </c>
      <c r="H897">
        <v>2</v>
      </c>
      <c r="I897">
        <v>44202.653599999998</v>
      </c>
      <c r="J897">
        <f t="shared" si="80"/>
        <v>210.2442712655924</v>
      </c>
      <c r="K897">
        <f t="shared" si="81"/>
        <v>35.357600188272713</v>
      </c>
      <c r="L897">
        <f t="shared" si="82"/>
        <v>10.696540102462784</v>
      </c>
      <c r="M897" s="8">
        <f t="shared" si="83"/>
        <v>44450.615333365778</v>
      </c>
      <c r="N897">
        <f t="shared" si="84"/>
        <v>247.96173336578067</v>
      </c>
      <c r="O897" s="8">
        <f t="shared" si="85"/>
        <v>61485.021213762506</v>
      </c>
      <c r="P897" s="8"/>
    </row>
    <row r="898" spans="1:16" x14ac:dyDescent="0.3">
      <c r="A898">
        <v>1</v>
      </c>
      <c r="B898">
        <v>0</v>
      </c>
      <c r="C898">
        <v>0</v>
      </c>
      <c r="D898">
        <v>0</v>
      </c>
      <c r="E898">
        <v>0</v>
      </c>
      <c r="F898">
        <v>62</v>
      </c>
      <c r="G898">
        <v>32.11</v>
      </c>
      <c r="H898">
        <v>0</v>
      </c>
      <c r="I898">
        <v>13555.0049</v>
      </c>
      <c r="J898">
        <f t="shared" si="80"/>
        <v>116.4259631697329</v>
      </c>
      <c r="K898">
        <f t="shared" si="81"/>
        <v>23.843310786025988</v>
      </c>
      <c r="L898">
        <f t="shared" si="82"/>
        <v>9.5145111234229258</v>
      </c>
      <c r="M898" s="8">
        <f t="shared" si="83"/>
        <v>13748.278784809079</v>
      </c>
      <c r="N898">
        <f t="shared" si="84"/>
        <v>193.27388480907939</v>
      </c>
      <c r="O898" s="8">
        <f t="shared" si="85"/>
        <v>37354.794549193291</v>
      </c>
      <c r="P898" s="8"/>
    </row>
    <row r="899" spans="1:16" x14ac:dyDescent="0.3">
      <c r="A899">
        <v>0</v>
      </c>
      <c r="B899">
        <v>0</v>
      </c>
      <c r="C899">
        <v>1</v>
      </c>
      <c r="D899">
        <v>0</v>
      </c>
      <c r="E899">
        <v>0</v>
      </c>
      <c r="F899">
        <v>61</v>
      </c>
      <c r="G899">
        <v>44</v>
      </c>
      <c r="H899">
        <v>0</v>
      </c>
      <c r="I899">
        <v>13063.883</v>
      </c>
      <c r="J899">
        <f t="shared" si="80"/>
        <v>114.29734467606848</v>
      </c>
      <c r="K899">
        <f t="shared" si="81"/>
        <v>23.551799424653677</v>
      </c>
      <c r="L899">
        <f t="shared" si="82"/>
        <v>9.4776066787008268</v>
      </c>
      <c r="M899" s="8">
        <f t="shared" si="83"/>
        <v>14758.554209276857</v>
      </c>
      <c r="N899">
        <f t="shared" si="84"/>
        <v>1694.6712092768576</v>
      </c>
      <c r="O899" s="8">
        <f t="shared" si="85"/>
        <v>2871910.5075518866</v>
      </c>
      <c r="P899" s="8"/>
    </row>
    <row r="900" spans="1:16" x14ac:dyDescent="0.3">
      <c r="A900">
        <v>0</v>
      </c>
      <c r="B900">
        <v>1</v>
      </c>
      <c r="C900">
        <v>0</v>
      </c>
      <c r="D900">
        <v>0</v>
      </c>
      <c r="E900">
        <v>0</v>
      </c>
      <c r="F900">
        <v>43</v>
      </c>
      <c r="G900">
        <v>20.045000000000002</v>
      </c>
      <c r="H900">
        <v>2</v>
      </c>
      <c r="I900">
        <v>19798.054550000001</v>
      </c>
      <c r="J900">
        <f t="shared" si="80"/>
        <v>140.70555976932823</v>
      </c>
      <c r="K900">
        <f t="shared" si="81"/>
        <v>27.052506216789453</v>
      </c>
      <c r="L900">
        <f t="shared" si="82"/>
        <v>9.8933389568047776</v>
      </c>
      <c r="M900" s="8">
        <f t="shared" si="83"/>
        <v>37937.806882704826</v>
      </c>
      <c r="N900">
        <f t="shared" si="84"/>
        <v>18139.752332704826</v>
      </c>
      <c r="O900" s="8">
        <f t="shared" si="85"/>
        <v>329050614.69187015</v>
      </c>
      <c r="P900" s="8"/>
    </row>
    <row r="901" spans="1:16" x14ac:dyDescent="0.3">
      <c r="A901">
        <v>1</v>
      </c>
      <c r="B901">
        <v>0</v>
      </c>
      <c r="C901">
        <v>0</v>
      </c>
      <c r="D901">
        <v>0</v>
      </c>
      <c r="E901">
        <v>1</v>
      </c>
      <c r="F901">
        <v>19</v>
      </c>
      <c r="G901">
        <v>25.555</v>
      </c>
      <c r="H901">
        <v>1</v>
      </c>
      <c r="I901">
        <v>2221.5644499999999</v>
      </c>
      <c r="J901">
        <f t="shared" ref="J901:J964" si="86">I901^(1/2)</f>
        <v>47.133474834771093</v>
      </c>
      <c r="K901">
        <f t="shared" ref="K901:K964" si="87">I901^(1/3)</f>
        <v>13.048271131244537</v>
      </c>
      <c r="L901">
        <f t="shared" ref="L901:L964" si="88">LN(I901)</f>
        <v>7.7059669338840022</v>
      </c>
      <c r="M901" s="8">
        <f t="shared" ref="M901:M964" si="89">EXP(SUMPRODUCT(A$2:H$2, A901:H901) +$R$54)</f>
        <v>2957.3701662485373</v>
      </c>
      <c r="N901">
        <f t="shared" ref="N901:N964" si="90">ABS(M901-I901)</f>
        <v>735.80571624853746</v>
      </c>
      <c r="O901" s="8">
        <f t="shared" ref="O901:O964" si="91">(M901-I901)^2</f>
        <v>541410.05206402321</v>
      </c>
      <c r="P901" s="8"/>
    </row>
    <row r="902" spans="1:16" x14ac:dyDescent="0.3">
      <c r="A902">
        <v>0</v>
      </c>
      <c r="B902">
        <v>0</v>
      </c>
      <c r="C902">
        <v>0</v>
      </c>
      <c r="D902">
        <v>1</v>
      </c>
      <c r="E902">
        <v>0</v>
      </c>
      <c r="F902">
        <v>18</v>
      </c>
      <c r="G902">
        <v>40.26</v>
      </c>
      <c r="H902">
        <v>0</v>
      </c>
      <c r="I902">
        <v>1634.5734</v>
      </c>
      <c r="J902">
        <f t="shared" si="86"/>
        <v>40.429857778626925</v>
      </c>
      <c r="K902">
        <f t="shared" si="87"/>
        <v>11.779715701710307</v>
      </c>
      <c r="L902">
        <f t="shared" si="88"/>
        <v>7.3991371318552863</v>
      </c>
      <c r="M902" s="8">
        <f t="shared" si="89"/>
        <v>3084.9824142862658</v>
      </c>
      <c r="N902">
        <f t="shared" si="90"/>
        <v>1450.4090142862658</v>
      </c>
      <c r="O902" s="8">
        <f t="shared" si="91"/>
        <v>2103686.3087228574</v>
      </c>
      <c r="P902" s="8"/>
    </row>
    <row r="903" spans="1:16" x14ac:dyDescent="0.3">
      <c r="A903">
        <v>0</v>
      </c>
      <c r="B903">
        <v>0</v>
      </c>
      <c r="C903">
        <v>0</v>
      </c>
      <c r="D903">
        <v>0</v>
      </c>
      <c r="E903">
        <v>1</v>
      </c>
      <c r="F903">
        <v>19</v>
      </c>
      <c r="G903">
        <v>22.515000000000001</v>
      </c>
      <c r="H903">
        <v>0</v>
      </c>
      <c r="I903">
        <v>2117.3388500000001</v>
      </c>
      <c r="J903">
        <f t="shared" si="86"/>
        <v>46.014550416145546</v>
      </c>
      <c r="K903">
        <f t="shared" si="87"/>
        <v>12.840939173125973</v>
      </c>
      <c r="L903">
        <f t="shared" si="88"/>
        <v>7.657915319734057</v>
      </c>
      <c r="M903" s="8">
        <f t="shared" si="89"/>
        <v>2765.4422022743597</v>
      </c>
      <c r="N903">
        <f t="shared" si="90"/>
        <v>648.10335227435962</v>
      </c>
      <c r="O903" s="8">
        <f t="shared" si="91"/>
        <v>420037.9552292627</v>
      </c>
      <c r="P903" s="8"/>
    </row>
    <row r="904" spans="1:16" x14ac:dyDescent="0.3">
      <c r="A904">
        <v>1</v>
      </c>
      <c r="B904">
        <v>0</v>
      </c>
      <c r="C904">
        <v>0</v>
      </c>
      <c r="D904">
        <v>0</v>
      </c>
      <c r="E904">
        <v>0</v>
      </c>
      <c r="F904">
        <v>49</v>
      </c>
      <c r="G904">
        <v>22.515000000000001</v>
      </c>
      <c r="H904">
        <v>0</v>
      </c>
      <c r="I904">
        <v>8688.8588500000005</v>
      </c>
      <c r="J904">
        <f t="shared" si="86"/>
        <v>93.214048565653457</v>
      </c>
      <c r="K904">
        <f t="shared" si="87"/>
        <v>20.558318057045579</v>
      </c>
      <c r="L904">
        <f t="shared" si="88"/>
        <v>9.069796892030082</v>
      </c>
      <c r="M904" s="8">
        <f t="shared" si="89"/>
        <v>7713.8767793828938</v>
      </c>
      <c r="N904">
        <f t="shared" si="90"/>
        <v>974.98207061710673</v>
      </c>
      <c r="O904" s="8">
        <f t="shared" si="91"/>
        <v>950590.03802482085</v>
      </c>
      <c r="P904" s="8"/>
    </row>
    <row r="905" spans="1:16" x14ac:dyDescent="0.3">
      <c r="A905">
        <v>1</v>
      </c>
      <c r="B905">
        <v>1</v>
      </c>
      <c r="C905">
        <v>0</v>
      </c>
      <c r="D905">
        <v>1</v>
      </c>
      <c r="E905">
        <v>0</v>
      </c>
      <c r="F905">
        <v>60</v>
      </c>
      <c r="G905">
        <v>40.92</v>
      </c>
      <c r="H905">
        <v>0</v>
      </c>
      <c r="I905">
        <v>48673.558799999999</v>
      </c>
      <c r="J905">
        <f t="shared" si="86"/>
        <v>220.62084851618172</v>
      </c>
      <c r="K905">
        <f t="shared" si="87"/>
        <v>36.511614193540751</v>
      </c>
      <c r="L905">
        <f t="shared" si="88"/>
        <v>10.792891221173397</v>
      </c>
      <c r="M905" s="8">
        <f t="shared" si="89"/>
        <v>58364.544102770938</v>
      </c>
      <c r="N905">
        <f t="shared" si="90"/>
        <v>9690.9853027709396</v>
      </c>
      <c r="O905" s="8">
        <f t="shared" si="91"/>
        <v>93915196.138522357</v>
      </c>
      <c r="P905" s="8"/>
    </row>
    <row r="906" spans="1:16" x14ac:dyDescent="0.3">
      <c r="A906">
        <v>1</v>
      </c>
      <c r="B906">
        <v>0</v>
      </c>
      <c r="C906">
        <v>0</v>
      </c>
      <c r="D906">
        <v>0</v>
      </c>
      <c r="E906">
        <v>0</v>
      </c>
      <c r="F906">
        <v>26</v>
      </c>
      <c r="G906">
        <v>27.265000000000001</v>
      </c>
      <c r="H906">
        <v>3</v>
      </c>
      <c r="I906">
        <v>4661.2863500000003</v>
      </c>
      <c r="J906">
        <f t="shared" si="86"/>
        <v>68.273613863629635</v>
      </c>
      <c r="K906">
        <f t="shared" si="87"/>
        <v>16.704568472958627</v>
      </c>
      <c r="L906">
        <f t="shared" si="88"/>
        <v>8.4470467297999789</v>
      </c>
      <c r="M906" s="8">
        <f t="shared" si="89"/>
        <v>5036.6647516814046</v>
      </c>
      <c r="N906">
        <f t="shared" si="90"/>
        <v>375.37840168140428</v>
      </c>
      <c r="O906" s="8">
        <f t="shared" si="91"/>
        <v>140908.94444888571</v>
      </c>
      <c r="P906" s="8"/>
    </row>
    <row r="907" spans="1:16" x14ac:dyDescent="0.3">
      <c r="A907">
        <v>1</v>
      </c>
      <c r="B907">
        <v>0</v>
      </c>
      <c r="C907">
        <v>0</v>
      </c>
      <c r="D907">
        <v>1</v>
      </c>
      <c r="E907">
        <v>0</v>
      </c>
      <c r="F907">
        <v>49</v>
      </c>
      <c r="G907">
        <v>36.85</v>
      </c>
      <c r="H907">
        <v>0</v>
      </c>
      <c r="I907">
        <v>8125.7844999999998</v>
      </c>
      <c r="J907">
        <f t="shared" si="86"/>
        <v>90.143133404602708</v>
      </c>
      <c r="K907">
        <f t="shared" si="87"/>
        <v>20.1042757996826</v>
      </c>
      <c r="L907">
        <f t="shared" si="88"/>
        <v>9.0027975563830687</v>
      </c>
      <c r="M907" s="8">
        <f t="shared" si="89"/>
        <v>7984.8997252060153</v>
      </c>
      <c r="N907">
        <f t="shared" si="90"/>
        <v>140.88477479398443</v>
      </c>
      <c r="O907" s="8">
        <f t="shared" si="91"/>
        <v>19848.51976875171</v>
      </c>
      <c r="P907" s="8"/>
    </row>
    <row r="908" spans="1:16" x14ac:dyDescent="0.3">
      <c r="A908">
        <v>0</v>
      </c>
      <c r="B908">
        <v>0</v>
      </c>
      <c r="C908">
        <v>1</v>
      </c>
      <c r="D908">
        <v>0</v>
      </c>
      <c r="E908">
        <v>0</v>
      </c>
      <c r="F908">
        <v>60</v>
      </c>
      <c r="G908">
        <v>35.1</v>
      </c>
      <c r="H908">
        <v>0</v>
      </c>
      <c r="I908">
        <v>12644.589</v>
      </c>
      <c r="J908">
        <f t="shared" si="86"/>
        <v>112.44816139003785</v>
      </c>
      <c r="K908">
        <f t="shared" si="87"/>
        <v>23.297084373024138</v>
      </c>
      <c r="L908">
        <f t="shared" si="88"/>
        <v>9.4449846556102344</v>
      </c>
      <c r="M908" s="8">
        <f t="shared" si="89"/>
        <v>12656.93515167053</v>
      </c>
      <c r="N908">
        <f t="shared" si="90"/>
        <v>12.346151670530162</v>
      </c>
      <c r="O908" s="8">
        <f t="shared" si="91"/>
        <v>152.42746107173471</v>
      </c>
      <c r="P908" s="8"/>
    </row>
    <row r="909" spans="1:16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26</v>
      </c>
      <c r="G909">
        <v>29.355</v>
      </c>
      <c r="H909">
        <v>2</v>
      </c>
      <c r="I909">
        <v>4564.1914500000003</v>
      </c>
      <c r="J909">
        <f t="shared" si="86"/>
        <v>67.558799944936851</v>
      </c>
      <c r="K909">
        <f t="shared" si="87"/>
        <v>16.587767939940719</v>
      </c>
      <c r="L909">
        <f t="shared" si="88"/>
        <v>8.4259966579549399</v>
      </c>
      <c r="M909" s="8">
        <f t="shared" si="89"/>
        <v>5044.2908680733235</v>
      </c>
      <c r="N909">
        <f t="shared" si="90"/>
        <v>480.09941807332325</v>
      </c>
      <c r="O909" s="8">
        <f t="shared" si="91"/>
        <v>230495.45123434364</v>
      </c>
      <c r="P909" s="8"/>
    </row>
    <row r="910" spans="1:16" x14ac:dyDescent="0.3">
      <c r="A910">
        <v>1</v>
      </c>
      <c r="B910">
        <v>0</v>
      </c>
      <c r="C910">
        <v>0</v>
      </c>
      <c r="D910">
        <v>0</v>
      </c>
      <c r="E910">
        <v>0</v>
      </c>
      <c r="F910">
        <v>27</v>
      </c>
      <c r="G910">
        <v>32.585000000000001</v>
      </c>
      <c r="H910">
        <v>3</v>
      </c>
      <c r="I910">
        <v>4846.9201499999999</v>
      </c>
      <c r="J910">
        <f t="shared" si="86"/>
        <v>69.619825840057942</v>
      </c>
      <c r="K910">
        <f t="shared" si="87"/>
        <v>16.923439052194755</v>
      </c>
      <c r="L910">
        <f t="shared" si="88"/>
        <v>8.4860987616019816</v>
      </c>
      <c r="M910" s="8">
        <f t="shared" si="89"/>
        <v>5598.3941900357295</v>
      </c>
      <c r="N910">
        <f t="shared" si="90"/>
        <v>751.47404003572956</v>
      </c>
      <c r="O910" s="8">
        <f t="shared" si="91"/>
        <v>564713.23284762132</v>
      </c>
      <c r="P910" s="8"/>
    </row>
    <row r="911" spans="1:16" x14ac:dyDescent="0.3">
      <c r="A911">
        <v>0</v>
      </c>
      <c r="B911">
        <v>0</v>
      </c>
      <c r="C911">
        <v>0</v>
      </c>
      <c r="D911">
        <v>1</v>
      </c>
      <c r="E911">
        <v>0</v>
      </c>
      <c r="F911">
        <v>44</v>
      </c>
      <c r="G911">
        <v>32.340000000000003</v>
      </c>
      <c r="H911">
        <v>1</v>
      </c>
      <c r="I911">
        <v>7633.7205999999996</v>
      </c>
      <c r="J911">
        <f t="shared" si="86"/>
        <v>87.371165724167838</v>
      </c>
      <c r="K911">
        <f t="shared" si="87"/>
        <v>19.689986579685613</v>
      </c>
      <c r="L911">
        <f t="shared" si="88"/>
        <v>8.9403306332117687</v>
      </c>
      <c r="M911" s="8">
        <f t="shared" si="89"/>
        <v>7550.3722247675714</v>
      </c>
      <c r="N911">
        <f t="shared" si="90"/>
        <v>83.348375232428225</v>
      </c>
      <c r="O911" s="8">
        <f t="shared" si="91"/>
        <v>6946.9516538856551</v>
      </c>
      <c r="P911" s="8"/>
    </row>
    <row r="912" spans="1:16" x14ac:dyDescent="0.3">
      <c r="A912">
        <v>1</v>
      </c>
      <c r="B912">
        <v>0</v>
      </c>
      <c r="C912">
        <v>1</v>
      </c>
      <c r="D912">
        <v>0</v>
      </c>
      <c r="E912">
        <v>0</v>
      </c>
      <c r="F912">
        <v>63</v>
      </c>
      <c r="G912">
        <v>39.799999999999997</v>
      </c>
      <c r="H912">
        <v>3</v>
      </c>
      <c r="I912">
        <v>15170.069</v>
      </c>
      <c r="J912">
        <f t="shared" si="86"/>
        <v>123.16683400980963</v>
      </c>
      <c r="K912">
        <f t="shared" si="87"/>
        <v>24.754976518597825</v>
      </c>
      <c r="L912">
        <f t="shared" si="88"/>
        <v>9.6270796207831228</v>
      </c>
      <c r="M912" s="8">
        <f t="shared" si="89"/>
        <v>18820.86299119817</v>
      </c>
      <c r="N912">
        <f t="shared" si="90"/>
        <v>3650.7939911981703</v>
      </c>
      <c r="O912" s="8">
        <f t="shared" si="91"/>
        <v>13328296.766168665</v>
      </c>
      <c r="P912" s="8"/>
    </row>
    <row r="913" spans="1:16" x14ac:dyDescent="0.3">
      <c r="A913">
        <v>0</v>
      </c>
      <c r="B913">
        <v>1</v>
      </c>
      <c r="C913">
        <v>1</v>
      </c>
      <c r="D913">
        <v>0</v>
      </c>
      <c r="E913">
        <v>0</v>
      </c>
      <c r="F913">
        <v>32</v>
      </c>
      <c r="G913">
        <v>24.6</v>
      </c>
      <c r="H913">
        <v>0</v>
      </c>
      <c r="I913">
        <v>17496.306</v>
      </c>
      <c r="J913">
        <f t="shared" si="86"/>
        <v>132.27360280872369</v>
      </c>
      <c r="K913">
        <f t="shared" si="87"/>
        <v>25.960643611828143</v>
      </c>
      <c r="L913">
        <f t="shared" si="88"/>
        <v>9.7697450519155939</v>
      </c>
      <c r="M913" s="8">
        <f t="shared" si="89"/>
        <v>19762.901343592195</v>
      </c>
      <c r="N913">
        <f t="shared" si="90"/>
        <v>2266.5953435921947</v>
      </c>
      <c r="O913" s="8">
        <f t="shared" si="91"/>
        <v>5137454.4515938191</v>
      </c>
      <c r="P913" s="8"/>
    </row>
    <row r="914" spans="1:16" x14ac:dyDescent="0.3">
      <c r="A914">
        <v>1</v>
      </c>
      <c r="B914">
        <v>0</v>
      </c>
      <c r="C914">
        <v>0</v>
      </c>
      <c r="D914">
        <v>0</v>
      </c>
      <c r="E914">
        <v>1</v>
      </c>
      <c r="F914">
        <v>22</v>
      </c>
      <c r="G914">
        <v>28.31</v>
      </c>
      <c r="H914">
        <v>1</v>
      </c>
      <c r="I914">
        <v>2639.0428999999999</v>
      </c>
      <c r="J914">
        <f t="shared" si="86"/>
        <v>51.371615703615937</v>
      </c>
      <c r="K914">
        <f t="shared" si="87"/>
        <v>13.819176064692686</v>
      </c>
      <c r="L914">
        <f t="shared" si="88"/>
        <v>7.8781715925288296</v>
      </c>
      <c r="M914" s="8">
        <f t="shared" si="89"/>
        <v>3403.8017689610037</v>
      </c>
      <c r="N914">
        <f t="shared" si="90"/>
        <v>764.75886896100383</v>
      </c>
      <c r="O914" s="8">
        <f t="shared" si="91"/>
        <v>584856.12765451381</v>
      </c>
      <c r="P914" s="8"/>
    </row>
    <row r="915" spans="1:16" x14ac:dyDescent="0.3">
      <c r="A915">
        <v>1</v>
      </c>
      <c r="B915">
        <v>1</v>
      </c>
      <c r="C915">
        <v>0</v>
      </c>
      <c r="D915">
        <v>0</v>
      </c>
      <c r="E915">
        <v>0</v>
      </c>
      <c r="F915">
        <v>18</v>
      </c>
      <c r="G915">
        <v>31.73</v>
      </c>
      <c r="H915">
        <v>0</v>
      </c>
      <c r="I915">
        <v>33732.686699999998</v>
      </c>
      <c r="J915">
        <f t="shared" si="86"/>
        <v>183.66460382991602</v>
      </c>
      <c r="K915">
        <f t="shared" si="87"/>
        <v>32.310993423939671</v>
      </c>
      <c r="L915">
        <f t="shared" si="88"/>
        <v>10.426222578011334</v>
      </c>
      <c r="M915" s="8">
        <f t="shared" si="89"/>
        <v>14133.697035128964</v>
      </c>
      <c r="N915">
        <f t="shared" si="90"/>
        <v>19598.989664871035</v>
      </c>
      <c r="O915" s="8">
        <f t="shared" si="91"/>
        <v>384120395.88372165</v>
      </c>
      <c r="P915" s="8"/>
    </row>
    <row r="916" spans="1:16" x14ac:dyDescent="0.3">
      <c r="A916">
        <v>0</v>
      </c>
      <c r="B916">
        <v>0</v>
      </c>
      <c r="C916">
        <v>0</v>
      </c>
      <c r="D916">
        <v>0</v>
      </c>
      <c r="E916">
        <v>1</v>
      </c>
      <c r="F916">
        <v>59</v>
      </c>
      <c r="G916">
        <v>26.695</v>
      </c>
      <c r="H916">
        <v>3</v>
      </c>
      <c r="I916">
        <v>14382.709049999999</v>
      </c>
      <c r="J916">
        <f t="shared" si="86"/>
        <v>119.92793273462192</v>
      </c>
      <c r="K916">
        <f t="shared" si="87"/>
        <v>24.319066392277392</v>
      </c>
      <c r="L916">
        <f t="shared" si="88"/>
        <v>9.5737820036570209</v>
      </c>
      <c r="M916" s="8">
        <f t="shared" si="89"/>
        <v>15830.579431544986</v>
      </c>
      <c r="N916">
        <f t="shared" si="90"/>
        <v>1447.8703815449862</v>
      </c>
      <c r="O916" s="8">
        <f t="shared" si="91"/>
        <v>2096328.641755224</v>
      </c>
      <c r="P916" s="8"/>
    </row>
    <row r="917" spans="1:16" x14ac:dyDescent="0.3">
      <c r="A917">
        <v>0</v>
      </c>
      <c r="B917">
        <v>0</v>
      </c>
      <c r="C917">
        <v>1</v>
      </c>
      <c r="D917">
        <v>0</v>
      </c>
      <c r="E917">
        <v>0</v>
      </c>
      <c r="F917">
        <v>44</v>
      </c>
      <c r="G917">
        <v>27.5</v>
      </c>
      <c r="H917">
        <v>1</v>
      </c>
      <c r="I917">
        <v>7626.9930000000004</v>
      </c>
      <c r="J917">
        <f t="shared" si="86"/>
        <v>87.33265712206402</v>
      </c>
      <c r="K917">
        <f t="shared" si="87"/>
        <v>19.68420061615479</v>
      </c>
      <c r="L917">
        <f t="shared" si="88"/>
        <v>8.9394489443717635</v>
      </c>
      <c r="M917" s="8">
        <f t="shared" si="89"/>
        <v>7279.8280732196936</v>
      </c>
      <c r="N917">
        <f t="shared" si="90"/>
        <v>347.16492678030681</v>
      </c>
      <c r="O917" s="8">
        <f t="shared" si="91"/>
        <v>120523.48638637579</v>
      </c>
      <c r="P917" s="8"/>
    </row>
    <row r="918" spans="1:16" x14ac:dyDescent="0.3">
      <c r="A918">
        <v>1</v>
      </c>
      <c r="B918">
        <v>0</v>
      </c>
      <c r="C918">
        <v>0</v>
      </c>
      <c r="D918">
        <v>0</v>
      </c>
      <c r="E918">
        <v>1</v>
      </c>
      <c r="F918">
        <v>33</v>
      </c>
      <c r="G918">
        <v>24.605</v>
      </c>
      <c r="H918">
        <v>2</v>
      </c>
      <c r="I918">
        <v>5257.5079500000002</v>
      </c>
      <c r="J918">
        <f t="shared" si="86"/>
        <v>72.508674998237282</v>
      </c>
      <c r="K918">
        <f t="shared" si="87"/>
        <v>17.388414304879806</v>
      </c>
      <c r="L918">
        <f t="shared" si="88"/>
        <v>8.5674124197012471</v>
      </c>
      <c r="M918" s="8">
        <f t="shared" si="89"/>
        <v>5246.6729425446438</v>
      </c>
      <c r="N918">
        <f t="shared" si="90"/>
        <v>10.83500745535639</v>
      </c>
      <c r="O918" s="8">
        <f t="shared" si="91"/>
        <v>117.39738655762855</v>
      </c>
      <c r="P918" s="8"/>
    </row>
    <row r="919" spans="1:16" x14ac:dyDescent="0.3">
      <c r="A919">
        <v>0</v>
      </c>
      <c r="B919">
        <v>0</v>
      </c>
      <c r="C919">
        <v>0</v>
      </c>
      <c r="D919">
        <v>1</v>
      </c>
      <c r="E919">
        <v>0</v>
      </c>
      <c r="F919">
        <v>24</v>
      </c>
      <c r="G919">
        <v>33.99</v>
      </c>
      <c r="H919">
        <v>0</v>
      </c>
      <c r="I919">
        <v>2473.3341</v>
      </c>
      <c r="J919">
        <f t="shared" si="86"/>
        <v>49.732626112040371</v>
      </c>
      <c r="K919">
        <f t="shared" si="87"/>
        <v>13.523660565065473</v>
      </c>
      <c r="L919">
        <f t="shared" si="88"/>
        <v>7.8133223574663146</v>
      </c>
      <c r="M919" s="8">
        <f t="shared" si="89"/>
        <v>3490.9561307090494</v>
      </c>
      <c r="N919">
        <f t="shared" si="90"/>
        <v>1017.6220307090493</v>
      </c>
      <c r="O919" s="8">
        <f t="shared" si="91"/>
        <v>1035554.5973844094</v>
      </c>
      <c r="P919" s="8"/>
    </row>
    <row r="920" spans="1:16" x14ac:dyDescent="0.3">
      <c r="A920">
        <v>0</v>
      </c>
      <c r="B920">
        <v>1</v>
      </c>
      <c r="C920">
        <v>0</v>
      </c>
      <c r="D920">
        <v>0</v>
      </c>
      <c r="E920">
        <v>1</v>
      </c>
      <c r="F920">
        <v>43</v>
      </c>
      <c r="G920">
        <v>26.885000000000002</v>
      </c>
      <c r="H920">
        <v>0</v>
      </c>
      <c r="I920">
        <v>21774.32215</v>
      </c>
      <c r="J920">
        <f t="shared" si="86"/>
        <v>147.56124880875737</v>
      </c>
      <c r="K920">
        <f t="shared" si="87"/>
        <v>27.92425196102473</v>
      </c>
      <c r="L920">
        <f t="shared" si="88"/>
        <v>9.9884866715002278</v>
      </c>
      <c r="M920" s="8">
        <f t="shared" si="89"/>
        <v>31814.771186161754</v>
      </c>
      <c r="N920">
        <f t="shared" si="90"/>
        <v>10040.449036161754</v>
      </c>
      <c r="O920" s="8">
        <f t="shared" si="91"/>
        <v>100810616.84776148</v>
      </c>
      <c r="P920" s="8"/>
    </row>
    <row r="921" spans="1:16" x14ac:dyDescent="0.3">
      <c r="A921">
        <v>1</v>
      </c>
      <c r="B921">
        <v>1</v>
      </c>
      <c r="C921">
        <v>0</v>
      </c>
      <c r="D921">
        <v>0</v>
      </c>
      <c r="E921">
        <v>0</v>
      </c>
      <c r="F921">
        <v>45</v>
      </c>
      <c r="G921">
        <v>22.895</v>
      </c>
      <c r="H921">
        <v>0</v>
      </c>
      <c r="I921">
        <v>35069.374519999998</v>
      </c>
      <c r="J921">
        <f t="shared" si="86"/>
        <v>187.26818875612591</v>
      </c>
      <c r="K921">
        <f t="shared" si="87"/>
        <v>32.732261091036115</v>
      </c>
      <c r="L921">
        <f t="shared" si="88"/>
        <v>10.465083507788405</v>
      </c>
      <c r="M921" s="8">
        <f t="shared" si="89"/>
        <v>31947.679287625462</v>
      </c>
      <c r="N921">
        <f t="shared" si="90"/>
        <v>3121.6952323745354</v>
      </c>
      <c r="O921" s="8">
        <f t="shared" si="91"/>
        <v>9744981.1238299049</v>
      </c>
      <c r="P921" s="8"/>
    </row>
    <row r="922" spans="1:16" x14ac:dyDescent="0.3">
      <c r="A922">
        <v>0</v>
      </c>
      <c r="B922">
        <v>0</v>
      </c>
      <c r="C922">
        <v>1</v>
      </c>
      <c r="D922">
        <v>0</v>
      </c>
      <c r="E922">
        <v>0</v>
      </c>
      <c r="F922">
        <v>61</v>
      </c>
      <c r="G922">
        <v>28.2</v>
      </c>
      <c r="H922">
        <v>0</v>
      </c>
      <c r="I922">
        <v>13041.921</v>
      </c>
      <c r="J922">
        <f t="shared" si="86"/>
        <v>114.20123029109625</v>
      </c>
      <c r="K922">
        <f t="shared" si="87"/>
        <v>23.538594194614451</v>
      </c>
      <c r="L922">
        <f t="shared" si="88"/>
        <v>9.4759241405816343</v>
      </c>
      <c r="M922" s="8">
        <f t="shared" si="89"/>
        <v>11947.244452107967</v>
      </c>
      <c r="N922">
        <f t="shared" si="90"/>
        <v>1094.6765478920333</v>
      </c>
      <c r="O922" s="8">
        <f t="shared" si="91"/>
        <v>1198316.7445048192</v>
      </c>
      <c r="P922" s="8"/>
    </row>
    <row r="923" spans="1:16" x14ac:dyDescent="0.3">
      <c r="A923">
        <v>0</v>
      </c>
      <c r="B923">
        <v>0</v>
      </c>
      <c r="C923">
        <v>0</v>
      </c>
      <c r="D923">
        <v>1</v>
      </c>
      <c r="E923">
        <v>0</v>
      </c>
      <c r="F923">
        <v>35</v>
      </c>
      <c r="G923">
        <v>34.21</v>
      </c>
      <c r="H923">
        <v>1</v>
      </c>
      <c r="I923">
        <v>5245.2268999999997</v>
      </c>
      <c r="J923">
        <f t="shared" si="86"/>
        <v>72.423938721944694</v>
      </c>
      <c r="K923">
        <f t="shared" si="87"/>
        <v>17.374864509061958</v>
      </c>
      <c r="L923">
        <f t="shared" si="88"/>
        <v>8.5650737801425549</v>
      </c>
      <c r="M923" s="8">
        <f t="shared" si="89"/>
        <v>5671.042804978616</v>
      </c>
      <c r="N923">
        <f t="shared" si="90"/>
        <v>425.81590497861635</v>
      </c>
      <c r="O923" s="8">
        <f t="shared" si="91"/>
        <v>181319.18493275801</v>
      </c>
      <c r="P923" s="8"/>
    </row>
    <row r="924" spans="1:16" x14ac:dyDescent="0.3">
      <c r="A924">
        <v>0</v>
      </c>
      <c r="B924">
        <v>0</v>
      </c>
      <c r="C924">
        <v>1</v>
      </c>
      <c r="D924">
        <v>0</v>
      </c>
      <c r="E924">
        <v>0</v>
      </c>
      <c r="F924">
        <v>62</v>
      </c>
      <c r="G924">
        <v>25</v>
      </c>
      <c r="H924">
        <v>0</v>
      </c>
      <c r="I924">
        <v>13451.121999999999</v>
      </c>
      <c r="J924">
        <f t="shared" si="86"/>
        <v>115.97897223203869</v>
      </c>
      <c r="K924">
        <f t="shared" si="87"/>
        <v>23.782244365894677</v>
      </c>
      <c r="L924">
        <f t="shared" si="88"/>
        <v>9.5068178016250737</v>
      </c>
      <c r="M924" s="8">
        <f t="shared" si="89"/>
        <v>11849.466788467951</v>
      </c>
      <c r="N924">
        <f t="shared" si="90"/>
        <v>1601.6552115320483</v>
      </c>
      <c r="O924" s="8">
        <f t="shared" si="91"/>
        <v>2565299.4166277703</v>
      </c>
      <c r="P924" s="8"/>
    </row>
    <row r="925" spans="1:16" x14ac:dyDescent="0.3">
      <c r="A925">
        <v>0</v>
      </c>
      <c r="B925">
        <v>0</v>
      </c>
      <c r="C925">
        <v>1</v>
      </c>
      <c r="D925">
        <v>0</v>
      </c>
      <c r="E925">
        <v>0</v>
      </c>
      <c r="F925">
        <v>62</v>
      </c>
      <c r="G925">
        <v>33.200000000000003</v>
      </c>
      <c r="H925">
        <v>0</v>
      </c>
      <c r="I925">
        <v>13462.52</v>
      </c>
      <c r="J925">
        <f t="shared" si="86"/>
        <v>116.02810004477364</v>
      </c>
      <c r="K925">
        <f t="shared" si="87"/>
        <v>23.78895987736626</v>
      </c>
      <c r="L925">
        <f t="shared" si="88"/>
        <v>9.5076648070717109</v>
      </c>
      <c r="M925" s="8">
        <f t="shared" si="89"/>
        <v>13222.982527032373</v>
      </c>
      <c r="N925">
        <f t="shared" si="90"/>
        <v>239.53747296762776</v>
      </c>
      <c r="O925" s="8">
        <f t="shared" si="91"/>
        <v>57378.200955717002</v>
      </c>
      <c r="P925" s="8"/>
    </row>
    <row r="926" spans="1:16" x14ac:dyDescent="0.3">
      <c r="A926">
        <v>1</v>
      </c>
      <c r="B926">
        <v>0</v>
      </c>
      <c r="C926">
        <v>1</v>
      </c>
      <c r="D926">
        <v>0</v>
      </c>
      <c r="E926">
        <v>0</v>
      </c>
      <c r="F926">
        <v>38</v>
      </c>
      <c r="G926">
        <v>31</v>
      </c>
      <c r="H926">
        <v>1</v>
      </c>
      <c r="I926">
        <v>5488.2619999999997</v>
      </c>
      <c r="J926">
        <f t="shared" si="86"/>
        <v>74.082805022488174</v>
      </c>
      <c r="K926">
        <f t="shared" si="87"/>
        <v>17.639175390757959</v>
      </c>
      <c r="L926">
        <f t="shared" si="88"/>
        <v>8.6103669087909598</v>
      </c>
      <c r="M926" s="8">
        <f t="shared" si="89"/>
        <v>5748.9247522872365</v>
      </c>
      <c r="N926">
        <f t="shared" si="90"/>
        <v>260.6627522872368</v>
      </c>
      <c r="O926" s="8">
        <f t="shared" si="91"/>
        <v>67945.07042995737</v>
      </c>
      <c r="P926" s="8"/>
    </row>
    <row r="927" spans="1:16" x14ac:dyDescent="0.3">
      <c r="A927">
        <v>1</v>
      </c>
      <c r="B927">
        <v>0</v>
      </c>
      <c r="C927">
        <v>0</v>
      </c>
      <c r="D927">
        <v>0</v>
      </c>
      <c r="E927">
        <v>1</v>
      </c>
      <c r="F927">
        <v>34</v>
      </c>
      <c r="G927">
        <v>35.814999999999998</v>
      </c>
      <c r="H927">
        <v>0</v>
      </c>
      <c r="I927">
        <v>4320.4108500000002</v>
      </c>
      <c r="J927">
        <f t="shared" si="86"/>
        <v>65.729832268156599</v>
      </c>
      <c r="K927">
        <f t="shared" si="87"/>
        <v>16.287021988053546</v>
      </c>
      <c r="L927">
        <f t="shared" si="88"/>
        <v>8.3711057808827078</v>
      </c>
      <c r="M927" s="8">
        <f t="shared" si="89"/>
        <v>5146.8962168975495</v>
      </c>
      <c r="N927">
        <f t="shared" si="90"/>
        <v>826.48536689754928</v>
      </c>
      <c r="O927" s="8">
        <f t="shared" si="91"/>
        <v>683078.06169577665</v>
      </c>
      <c r="P927" s="8"/>
    </row>
    <row r="928" spans="1:16" x14ac:dyDescent="0.3">
      <c r="A928">
        <v>1</v>
      </c>
      <c r="B928">
        <v>0</v>
      </c>
      <c r="C928">
        <v>1</v>
      </c>
      <c r="D928">
        <v>0</v>
      </c>
      <c r="E928">
        <v>0</v>
      </c>
      <c r="F928">
        <v>43</v>
      </c>
      <c r="G928">
        <v>23.2</v>
      </c>
      <c r="H928">
        <v>0</v>
      </c>
      <c r="I928">
        <v>6250.4350000000004</v>
      </c>
      <c r="J928">
        <f t="shared" si="86"/>
        <v>79.059692637904945</v>
      </c>
      <c r="K928">
        <f t="shared" si="87"/>
        <v>18.420584830941696</v>
      </c>
      <c r="L928">
        <f t="shared" si="88"/>
        <v>8.7404063403084802</v>
      </c>
      <c r="M928" s="8">
        <f t="shared" si="89"/>
        <v>5560.7921690554504</v>
      </c>
      <c r="N928">
        <f t="shared" si="90"/>
        <v>689.64283094455004</v>
      </c>
      <c r="O928" s="8">
        <f t="shared" si="91"/>
        <v>475607.23427321325</v>
      </c>
      <c r="P928" s="8"/>
    </row>
    <row r="929" spans="1:16" x14ac:dyDescent="0.3">
      <c r="A929">
        <v>1</v>
      </c>
      <c r="B929">
        <v>0</v>
      </c>
      <c r="C929">
        <v>0</v>
      </c>
      <c r="D929">
        <v>0</v>
      </c>
      <c r="E929">
        <v>0</v>
      </c>
      <c r="F929">
        <v>50</v>
      </c>
      <c r="G929">
        <v>32.11</v>
      </c>
      <c r="H929">
        <v>2</v>
      </c>
      <c r="I929">
        <v>25333.332839999999</v>
      </c>
      <c r="J929">
        <f t="shared" si="86"/>
        <v>159.16448360108481</v>
      </c>
      <c r="K929">
        <f t="shared" si="87"/>
        <v>29.369560192389937</v>
      </c>
      <c r="L929">
        <f t="shared" si="88"/>
        <v>10.139876311126674</v>
      </c>
      <c r="M929" s="8">
        <f t="shared" si="89"/>
        <v>11130.038759544357</v>
      </c>
      <c r="N929">
        <f t="shared" si="90"/>
        <v>14203.294080455642</v>
      </c>
      <c r="O929" s="8">
        <f t="shared" si="91"/>
        <v>201733562.73590627</v>
      </c>
      <c r="P929" s="8"/>
    </row>
    <row r="930" spans="1:16" x14ac:dyDescent="0.3">
      <c r="A930">
        <v>0</v>
      </c>
      <c r="B930">
        <v>0</v>
      </c>
      <c r="C930">
        <v>1</v>
      </c>
      <c r="D930">
        <v>0</v>
      </c>
      <c r="E930">
        <v>0</v>
      </c>
      <c r="F930">
        <v>19</v>
      </c>
      <c r="G930">
        <v>23.4</v>
      </c>
      <c r="H930">
        <v>2</v>
      </c>
      <c r="I930">
        <v>2913.569</v>
      </c>
      <c r="J930">
        <f t="shared" si="86"/>
        <v>53.977486047425366</v>
      </c>
      <c r="K930">
        <f t="shared" si="87"/>
        <v>14.282638228174632</v>
      </c>
      <c r="L930">
        <f t="shared" si="88"/>
        <v>7.9771340691583665</v>
      </c>
      <c r="M930" s="8">
        <f t="shared" si="89"/>
        <v>3214.225117680332</v>
      </c>
      <c r="N930">
        <f t="shared" si="90"/>
        <v>300.65611768033204</v>
      </c>
      <c r="O930" s="8">
        <f t="shared" si="91"/>
        <v>90394.101098609666</v>
      </c>
      <c r="P930" s="8"/>
    </row>
    <row r="931" spans="1:16" x14ac:dyDescent="0.3">
      <c r="A931">
        <v>0</v>
      </c>
      <c r="B931">
        <v>0</v>
      </c>
      <c r="C931">
        <v>1</v>
      </c>
      <c r="D931">
        <v>0</v>
      </c>
      <c r="E931">
        <v>0</v>
      </c>
      <c r="F931">
        <v>57</v>
      </c>
      <c r="G931">
        <v>20.100000000000001</v>
      </c>
      <c r="H931">
        <v>1</v>
      </c>
      <c r="I931">
        <v>12032.325999999999</v>
      </c>
      <c r="J931">
        <f t="shared" si="86"/>
        <v>109.69195959595216</v>
      </c>
      <c r="K931">
        <f t="shared" si="87"/>
        <v>22.914824214776438</v>
      </c>
      <c r="L931">
        <f t="shared" si="88"/>
        <v>9.3953521402374669</v>
      </c>
      <c r="M931" s="8">
        <f t="shared" si="89"/>
        <v>10336.640203913439</v>
      </c>
      <c r="N931">
        <f t="shared" si="90"/>
        <v>1695.68579608656</v>
      </c>
      <c r="O931" s="8">
        <f t="shared" si="91"/>
        <v>2875350.3190497109</v>
      </c>
      <c r="P931" s="8"/>
    </row>
    <row r="932" spans="1:16" x14ac:dyDescent="0.3">
      <c r="A932">
        <v>0</v>
      </c>
      <c r="B932">
        <v>0</v>
      </c>
      <c r="C932">
        <v>0</v>
      </c>
      <c r="D932">
        <v>1</v>
      </c>
      <c r="E932">
        <v>0</v>
      </c>
      <c r="F932">
        <v>62</v>
      </c>
      <c r="G932">
        <v>39.159999999999997</v>
      </c>
      <c r="H932">
        <v>0</v>
      </c>
      <c r="I932">
        <v>13470.804400000001</v>
      </c>
      <c r="J932">
        <f t="shared" si="86"/>
        <v>116.06379452697556</v>
      </c>
      <c r="K932">
        <f t="shared" si="87"/>
        <v>23.793838529308317</v>
      </c>
      <c r="L932">
        <f t="shared" si="88"/>
        <v>9.5082799855129778</v>
      </c>
      <c r="M932" s="8">
        <f t="shared" si="89"/>
        <v>13921.380660174998</v>
      </c>
      <c r="N932">
        <f t="shared" si="90"/>
        <v>450.57626017499751</v>
      </c>
      <c r="O932" s="8">
        <f t="shared" si="91"/>
        <v>203018.96623328706</v>
      </c>
      <c r="P932" s="8"/>
    </row>
    <row r="933" spans="1:16" x14ac:dyDescent="0.3">
      <c r="A933">
        <v>1</v>
      </c>
      <c r="B933">
        <v>0</v>
      </c>
      <c r="C933">
        <v>0</v>
      </c>
      <c r="D933">
        <v>1</v>
      </c>
      <c r="E933">
        <v>0</v>
      </c>
      <c r="F933">
        <v>41</v>
      </c>
      <c r="G933">
        <v>34.21</v>
      </c>
      <c r="H933">
        <v>1</v>
      </c>
      <c r="I933">
        <v>6289.7548999999999</v>
      </c>
      <c r="J933">
        <f t="shared" si="86"/>
        <v>79.30797500882241</v>
      </c>
      <c r="K933">
        <f t="shared" si="87"/>
        <v>18.459130524310162</v>
      </c>
      <c r="L933">
        <f t="shared" si="88"/>
        <v>8.7466773823215949</v>
      </c>
      <c r="M933" s="8">
        <f t="shared" si="89"/>
        <v>6471.7491258205819</v>
      </c>
      <c r="N933">
        <f t="shared" si="90"/>
        <v>181.99422582058196</v>
      </c>
      <c r="O933" s="8">
        <f t="shared" si="91"/>
        <v>33121.898232032981</v>
      </c>
      <c r="P933" s="8"/>
    </row>
    <row r="934" spans="1:16" x14ac:dyDescent="0.3">
      <c r="A934">
        <v>1</v>
      </c>
      <c r="B934">
        <v>0</v>
      </c>
      <c r="C934">
        <v>0</v>
      </c>
      <c r="D934">
        <v>1</v>
      </c>
      <c r="E934">
        <v>0</v>
      </c>
      <c r="F934">
        <v>26</v>
      </c>
      <c r="G934">
        <v>46.53</v>
      </c>
      <c r="H934">
        <v>1</v>
      </c>
      <c r="I934">
        <v>2927.0646999999999</v>
      </c>
      <c r="J934">
        <f t="shared" si="86"/>
        <v>54.102353922911711</v>
      </c>
      <c r="K934">
        <f t="shared" si="87"/>
        <v>14.304656738884061</v>
      </c>
      <c r="L934">
        <f t="shared" si="88"/>
        <v>7.981755390991486</v>
      </c>
      <c r="M934" s="8">
        <f t="shared" si="89"/>
        <v>4542.6004026972241</v>
      </c>
      <c r="N934">
        <f t="shared" si="90"/>
        <v>1615.5357026972242</v>
      </c>
      <c r="O934" s="8">
        <f t="shared" si="91"/>
        <v>2609955.606689414</v>
      </c>
      <c r="P934" s="8"/>
    </row>
    <row r="935" spans="1:16" x14ac:dyDescent="0.3">
      <c r="A935">
        <v>0</v>
      </c>
      <c r="B935">
        <v>0</v>
      </c>
      <c r="C935">
        <v>1</v>
      </c>
      <c r="D935">
        <v>0</v>
      </c>
      <c r="E935">
        <v>0</v>
      </c>
      <c r="F935">
        <v>39</v>
      </c>
      <c r="G935">
        <v>32.5</v>
      </c>
      <c r="H935">
        <v>1</v>
      </c>
      <c r="I935">
        <v>6238.2979999999998</v>
      </c>
      <c r="J935">
        <f t="shared" si="86"/>
        <v>78.982896882806216</v>
      </c>
      <c r="K935">
        <f t="shared" si="87"/>
        <v>18.408654167817417</v>
      </c>
      <c r="L935">
        <f t="shared" si="88"/>
        <v>8.7384626677484221</v>
      </c>
      <c r="M935" s="8">
        <f t="shared" si="89"/>
        <v>6547.4336033466834</v>
      </c>
      <c r="N935">
        <f t="shared" si="90"/>
        <v>309.13560334668364</v>
      </c>
      <c r="O935" s="8">
        <f t="shared" si="91"/>
        <v>95564.821256518117</v>
      </c>
      <c r="P935" s="8"/>
    </row>
    <row r="936" spans="1:16" x14ac:dyDescent="0.3">
      <c r="A936">
        <v>1</v>
      </c>
      <c r="B936">
        <v>0</v>
      </c>
      <c r="C936">
        <v>1</v>
      </c>
      <c r="D936">
        <v>0</v>
      </c>
      <c r="E936">
        <v>0</v>
      </c>
      <c r="F936">
        <v>46</v>
      </c>
      <c r="G936">
        <v>25.8</v>
      </c>
      <c r="H936">
        <v>5</v>
      </c>
      <c r="I936">
        <v>10096.969999999999</v>
      </c>
      <c r="J936">
        <f t="shared" si="86"/>
        <v>100.48368026699659</v>
      </c>
      <c r="K936">
        <f t="shared" si="87"/>
        <v>21.613761520922612</v>
      </c>
      <c r="L936">
        <f t="shared" si="88"/>
        <v>9.2199906578203485</v>
      </c>
      <c r="M936" s="8">
        <f t="shared" si="89"/>
        <v>10628.555328820841</v>
      </c>
      <c r="N936">
        <f t="shared" si="90"/>
        <v>531.58532882084182</v>
      </c>
      <c r="O936" s="8">
        <f t="shared" si="91"/>
        <v>282582.96181756252</v>
      </c>
      <c r="P936" s="8"/>
    </row>
    <row r="937" spans="1:16" x14ac:dyDescent="0.3">
      <c r="A937">
        <v>0</v>
      </c>
      <c r="B937">
        <v>0</v>
      </c>
      <c r="C937">
        <v>1</v>
      </c>
      <c r="D937">
        <v>0</v>
      </c>
      <c r="E937">
        <v>0</v>
      </c>
      <c r="F937">
        <v>45</v>
      </c>
      <c r="G937">
        <v>35.299999999999997</v>
      </c>
      <c r="H937">
        <v>0</v>
      </c>
      <c r="I937">
        <v>7348.1419999999998</v>
      </c>
      <c r="J937">
        <f t="shared" si="86"/>
        <v>85.721304236461549</v>
      </c>
      <c r="K937">
        <f t="shared" si="87"/>
        <v>19.441324388876232</v>
      </c>
      <c r="L937">
        <f t="shared" si="88"/>
        <v>8.9022027711346823</v>
      </c>
      <c r="M937" s="8">
        <f t="shared" si="89"/>
        <v>7554.5924876937052</v>
      </c>
      <c r="N937">
        <f t="shared" si="90"/>
        <v>206.45048769370533</v>
      </c>
      <c r="O937" s="8">
        <f t="shared" si="91"/>
        <v>42621.803868968775</v>
      </c>
      <c r="P937" s="8"/>
    </row>
    <row r="938" spans="1:16" x14ac:dyDescent="0.3">
      <c r="A938">
        <v>1</v>
      </c>
      <c r="B938">
        <v>0</v>
      </c>
      <c r="C938">
        <v>0</v>
      </c>
      <c r="D938">
        <v>1</v>
      </c>
      <c r="E938">
        <v>0</v>
      </c>
      <c r="F938">
        <v>32</v>
      </c>
      <c r="G938">
        <v>37.18</v>
      </c>
      <c r="H938">
        <v>2</v>
      </c>
      <c r="I938">
        <v>4673.3922000000002</v>
      </c>
      <c r="J938">
        <f t="shared" si="86"/>
        <v>68.362213246793004</v>
      </c>
      <c r="K938">
        <f t="shared" si="87"/>
        <v>16.719017144594414</v>
      </c>
      <c r="L938">
        <f t="shared" si="88"/>
        <v>8.4496404681321522</v>
      </c>
      <c r="M938" s="8">
        <f t="shared" si="89"/>
        <v>5461.8727380408491</v>
      </c>
      <c r="N938">
        <f t="shared" si="90"/>
        <v>788.48053804084884</v>
      </c>
      <c r="O938" s="8">
        <f t="shared" si="91"/>
        <v>621701.55886918644</v>
      </c>
      <c r="P938" s="8"/>
    </row>
    <row r="939" spans="1:16" x14ac:dyDescent="0.3">
      <c r="A939">
        <v>0</v>
      </c>
      <c r="B939">
        <v>0</v>
      </c>
      <c r="C939">
        <v>1</v>
      </c>
      <c r="D939">
        <v>0</v>
      </c>
      <c r="E939">
        <v>0</v>
      </c>
      <c r="F939">
        <v>59</v>
      </c>
      <c r="G939">
        <v>27.5</v>
      </c>
      <c r="H939">
        <v>0</v>
      </c>
      <c r="I939">
        <v>12233.828</v>
      </c>
      <c r="J939">
        <f t="shared" si="86"/>
        <v>110.6066363289292</v>
      </c>
      <c r="K939">
        <f t="shared" si="87"/>
        <v>23.04203277862592</v>
      </c>
      <c r="L939">
        <f t="shared" si="88"/>
        <v>9.4119601805243427</v>
      </c>
      <c r="M939" s="8">
        <f t="shared" si="89"/>
        <v>11044.968722396414</v>
      </c>
      <c r="N939">
        <f t="shared" si="90"/>
        <v>1188.8592776035857</v>
      </c>
      <c r="O939" s="8">
        <f t="shared" si="91"/>
        <v>1413386.3819441197</v>
      </c>
      <c r="P939" s="8"/>
    </row>
    <row r="940" spans="1:16" x14ac:dyDescent="0.3">
      <c r="A940">
        <v>1</v>
      </c>
      <c r="B940">
        <v>0</v>
      </c>
      <c r="C940">
        <v>0</v>
      </c>
      <c r="D940">
        <v>0</v>
      </c>
      <c r="E940">
        <v>0</v>
      </c>
      <c r="F940">
        <v>44</v>
      </c>
      <c r="G940">
        <v>29.734999999999999</v>
      </c>
      <c r="H940">
        <v>2</v>
      </c>
      <c r="I940">
        <v>32108.662820000001</v>
      </c>
      <c r="J940">
        <f t="shared" si="86"/>
        <v>179.18890261397328</v>
      </c>
      <c r="K940">
        <f t="shared" si="87"/>
        <v>31.783916164034839</v>
      </c>
      <c r="L940">
        <f t="shared" si="88"/>
        <v>10.37688114249174</v>
      </c>
      <c r="M940" s="8">
        <f t="shared" si="89"/>
        <v>8761.7232229940491</v>
      </c>
      <c r="N940">
        <f t="shared" si="90"/>
        <v>23346.939597005952</v>
      </c>
      <c r="O940" s="8">
        <f t="shared" si="91"/>
        <v>545079588.5462445</v>
      </c>
      <c r="P940" s="8"/>
    </row>
    <row r="941" spans="1:16" x14ac:dyDescent="0.3">
      <c r="A941">
        <v>0</v>
      </c>
      <c r="B941">
        <v>0</v>
      </c>
      <c r="C941">
        <v>0</v>
      </c>
      <c r="D941">
        <v>0</v>
      </c>
      <c r="E941">
        <v>1</v>
      </c>
      <c r="F941">
        <v>39</v>
      </c>
      <c r="G941">
        <v>24.225000000000001</v>
      </c>
      <c r="H941">
        <v>5</v>
      </c>
      <c r="I941">
        <v>8965.7957499999993</v>
      </c>
      <c r="J941">
        <f t="shared" si="86"/>
        <v>94.68788597281069</v>
      </c>
      <c r="K941">
        <f t="shared" si="87"/>
        <v>20.774453775142064</v>
      </c>
      <c r="L941">
        <f t="shared" si="88"/>
        <v>9.1011721439517785</v>
      </c>
      <c r="M941" s="8">
        <f t="shared" si="89"/>
        <v>9402.6216652492276</v>
      </c>
      <c r="N941">
        <f t="shared" si="90"/>
        <v>436.82591524922827</v>
      </c>
      <c r="O941" s="8">
        <f t="shared" si="91"/>
        <v>190816.88023332597</v>
      </c>
      <c r="P941" s="8"/>
    </row>
    <row r="942" spans="1:16" x14ac:dyDescent="0.3">
      <c r="A942">
        <v>1</v>
      </c>
      <c r="B942">
        <v>0</v>
      </c>
      <c r="C942">
        <v>0</v>
      </c>
      <c r="D942">
        <v>1</v>
      </c>
      <c r="E942">
        <v>0</v>
      </c>
      <c r="F942">
        <v>18</v>
      </c>
      <c r="G942">
        <v>26.18</v>
      </c>
      <c r="H942">
        <v>2</v>
      </c>
      <c r="I942">
        <v>2304.0021999999999</v>
      </c>
      <c r="J942">
        <f t="shared" si="86"/>
        <v>48.000022916661194</v>
      </c>
      <c r="K942">
        <f t="shared" si="87"/>
        <v>13.207713199419725</v>
      </c>
      <c r="L942">
        <f t="shared" si="88"/>
        <v>7.7424029766764368</v>
      </c>
      <c r="M942" s="8">
        <f t="shared" si="89"/>
        <v>2905.2681889984378</v>
      </c>
      <c r="N942">
        <f t="shared" si="90"/>
        <v>601.26598899843793</v>
      </c>
      <c r="O942" s="8">
        <f t="shared" si="91"/>
        <v>361520.78952626971</v>
      </c>
      <c r="P942" s="8"/>
    </row>
    <row r="943" spans="1:16" x14ac:dyDescent="0.3">
      <c r="A943">
        <v>1</v>
      </c>
      <c r="B943">
        <v>0</v>
      </c>
      <c r="C943">
        <v>0</v>
      </c>
      <c r="D943">
        <v>1</v>
      </c>
      <c r="E943">
        <v>0</v>
      </c>
      <c r="F943">
        <v>53</v>
      </c>
      <c r="G943">
        <v>29.48</v>
      </c>
      <c r="H943">
        <v>0</v>
      </c>
      <c r="I943">
        <v>9487.6442000000006</v>
      </c>
      <c r="J943">
        <f t="shared" si="86"/>
        <v>97.40453890861555</v>
      </c>
      <c r="K943">
        <f t="shared" si="87"/>
        <v>21.169932009789466</v>
      </c>
      <c r="L943">
        <f t="shared" si="88"/>
        <v>9.1577456205343637</v>
      </c>
      <c r="M943" s="8">
        <f t="shared" si="89"/>
        <v>8308.7264526776071</v>
      </c>
      <c r="N943">
        <f t="shared" si="90"/>
        <v>1178.9177473223936</v>
      </c>
      <c r="O943" s="8">
        <f t="shared" si="91"/>
        <v>1389847.0549517069</v>
      </c>
      <c r="P943" s="8"/>
    </row>
    <row r="944" spans="1:16" x14ac:dyDescent="0.3">
      <c r="A944">
        <v>1</v>
      </c>
      <c r="B944">
        <v>0</v>
      </c>
      <c r="C944">
        <v>0</v>
      </c>
      <c r="D944">
        <v>1</v>
      </c>
      <c r="E944">
        <v>0</v>
      </c>
      <c r="F944">
        <v>18</v>
      </c>
      <c r="G944">
        <v>23.21</v>
      </c>
      <c r="H944">
        <v>0</v>
      </c>
      <c r="I944">
        <v>1121.8739</v>
      </c>
      <c r="J944">
        <f t="shared" si="86"/>
        <v>33.494386096777475</v>
      </c>
      <c r="K944">
        <f t="shared" si="87"/>
        <v>10.390776771032048</v>
      </c>
      <c r="L944">
        <f t="shared" si="88"/>
        <v>7.0227556911747699</v>
      </c>
      <c r="M944" s="8">
        <f t="shared" si="89"/>
        <v>2277.5237660128619</v>
      </c>
      <c r="N944">
        <f t="shared" si="90"/>
        <v>1155.6498660128618</v>
      </c>
      <c r="O944" s="8">
        <f t="shared" si="91"/>
        <v>1335526.6128155454</v>
      </c>
      <c r="P944" s="8"/>
    </row>
    <row r="945" spans="1:16" x14ac:dyDescent="0.3">
      <c r="A945">
        <v>0</v>
      </c>
      <c r="B945">
        <v>0</v>
      </c>
      <c r="C945">
        <v>0</v>
      </c>
      <c r="D945">
        <v>1</v>
      </c>
      <c r="E945">
        <v>0</v>
      </c>
      <c r="F945">
        <v>50</v>
      </c>
      <c r="G945">
        <v>46.09</v>
      </c>
      <c r="H945">
        <v>1</v>
      </c>
      <c r="I945">
        <v>9549.5650999999998</v>
      </c>
      <c r="J945">
        <f t="shared" si="86"/>
        <v>97.721876261152502</v>
      </c>
      <c r="K945">
        <f t="shared" si="87"/>
        <v>21.21588721010658</v>
      </c>
      <c r="L945">
        <f t="shared" si="88"/>
        <v>9.1642508931708164</v>
      </c>
      <c r="M945" s="8">
        <f t="shared" si="89"/>
        <v>11167.307303830152</v>
      </c>
      <c r="N945">
        <f t="shared" si="90"/>
        <v>1617.742203830152</v>
      </c>
      <c r="O945" s="8">
        <f t="shared" si="91"/>
        <v>2617089.8380532372</v>
      </c>
      <c r="P945" s="8"/>
    </row>
    <row r="946" spans="1:16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18</v>
      </c>
      <c r="G946">
        <v>40.185000000000002</v>
      </c>
      <c r="H946">
        <v>0</v>
      </c>
      <c r="I946">
        <v>2217.4691499999999</v>
      </c>
      <c r="J946">
        <f t="shared" si="86"/>
        <v>47.090011148862558</v>
      </c>
      <c r="K946">
        <f t="shared" si="87"/>
        <v>13.040248338421058</v>
      </c>
      <c r="L946">
        <f t="shared" si="88"/>
        <v>7.7041218020238267</v>
      </c>
      <c r="M946" s="8">
        <f t="shared" si="89"/>
        <v>3606.5065580191022</v>
      </c>
      <c r="N946">
        <f t="shared" si="90"/>
        <v>1389.0374080191023</v>
      </c>
      <c r="O946" s="8">
        <f t="shared" si="91"/>
        <v>1929424.9208764259</v>
      </c>
      <c r="P946" s="8"/>
    </row>
    <row r="947" spans="1:16" x14ac:dyDescent="0.3">
      <c r="A947">
        <v>1</v>
      </c>
      <c r="B947">
        <v>0</v>
      </c>
      <c r="C947">
        <v>0</v>
      </c>
      <c r="D947">
        <v>0</v>
      </c>
      <c r="E947">
        <v>1</v>
      </c>
      <c r="F947">
        <v>19</v>
      </c>
      <c r="G947">
        <v>22.61</v>
      </c>
      <c r="H947">
        <v>0</v>
      </c>
      <c r="I947">
        <v>1628.4709</v>
      </c>
      <c r="J947">
        <f t="shared" si="86"/>
        <v>40.354316993352768</v>
      </c>
      <c r="K947">
        <f t="shared" si="87"/>
        <v>11.765037996359727</v>
      </c>
      <c r="L947">
        <f t="shared" si="88"/>
        <v>7.3953967553518423</v>
      </c>
      <c r="M947" s="8">
        <f t="shared" si="89"/>
        <v>2567.8133870489632</v>
      </c>
      <c r="N947">
        <f t="shared" si="90"/>
        <v>939.34248704896322</v>
      </c>
      <c r="O947" s="8">
        <f t="shared" si="91"/>
        <v>882364.30797533167</v>
      </c>
      <c r="P947" s="8"/>
    </row>
    <row r="948" spans="1:16" x14ac:dyDescent="0.3">
      <c r="A948">
        <v>1</v>
      </c>
      <c r="B948">
        <v>0</v>
      </c>
      <c r="C948">
        <v>0</v>
      </c>
      <c r="D948">
        <v>1</v>
      </c>
      <c r="E948">
        <v>0</v>
      </c>
      <c r="F948">
        <v>62</v>
      </c>
      <c r="G948">
        <v>39.93</v>
      </c>
      <c r="H948">
        <v>0</v>
      </c>
      <c r="I948">
        <v>12982.8747</v>
      </c>
      <c r="J948">
        <f t="shared" si="86"/>
        <v>113.94241835242923</v>
      </c>
      <c r="K948">
        <f t="shared" si="87"/>
        <v>23.503017388318053</v>
      </c>
      <c r="L948">
        <f t="shared" si="88"/>
        <v>9.4713864372314962</v>
      </c>
      <c r="M948" s="8">
        <f t="shared" si="89"/>
        <v>13043.735818286199</v>
      </c>
      <c r="N948">
        <f t="shared" si="90"/>
        <v>60.861118286198689</v>
      </c>
      <c r="O948" s="8">
        <f t="shared" si="91"/>
        <v>3704.0757190466684</v>
      </c>
      <c r="P948" s="8"/>
    </row>
    <row r="949" spans="1:16" x14ac:dyDescent="0.3">
      <c r="A949">
        <v>0</v>
      </c>
      <c r="B949">
        <v>0</v>
      </c>
      <c r="C949">
        <v>1</v>
      </c>
      <c r="D949">
        <v>0</v>
      </c>
      <c r="E949">
        <v>0</v>
      </c>
      <c r="F949">
        <v>56</v>
      </c>
      <c r="G949">
        <v>35.799999999999997</v>
      </c>
      <c r="H949">
        <v>1</v>
      </c>
      <c r="I949">
        <v>11674.13</v>
      </c>
      <c r="J949">
        <f t="shared" si="86"/>
        <v>108.04688796999199</v>
      </c>
      <c r="K949">
        <f t="shared" si="87"/>
        <v>22.685142327735118</v>
      </c>
      <c r="L949">
        <f t="shared" si="88"/>
        <v>9.3651305615591944</v>
      </c>
      <c r="M949" s="8">
        <f t="shared" si="89"/>
        <v>12318.447808751262</v>
      </c>
      <c r="N949">
        <f t="shared" si="90"/>
        <v>644.31780875126242</v>
      </c>
      <c r="O949" s="8">
        <f t="shared" si="91"/>
        <v>415145.43867402838</v>
      </c>
      <c r="P949" s="8"/>
    </row>
    <row r="950" spans="1:16" x14ac:dyDescent="0.3">
      <c r="A950">
        <v>1</v>
      </c>
      <c r="B950">
        <v>0</v>
      </c>
      <c r="C950">
        <v>1</v>
      </c>
      <c r="D950">
        <v>0</v>
      </c>
      <c r="E950">
        <v>0</v>
      </c>
      <c r="F950">
        <v>42</v>
      </c>
      <c r="G950">
        <v>35.799999999999997</v>
      </c>
      <c r="H950">
        <v>2</v>
      </c>
      <c r="I950">
        <v>7160.0940000000001</v>
      </c>
      <c r="J950">
        <f t="shared" si="86"/>
        <v>84.617338648766307</v>
      </c>
      <c r="K950">
        <f t="shared" si="87"/>
        <v>19.274046746399371</v>
      </c>
      <c r="L950">
        <f t="shared" si="88"/>
        <v>8.8762783883601344</v>
      </c>
      <c r="M950" s="8">
        <f t="shared" si="89"/>
        <v>7794.3210459141019</v>
      </c>
      <c r="N950">
        <f t="shared" si="90"/>
        <v>634.22704591410184</v>
      </c>
      <c r="O950" s="8">
        <f t="shared" si="91"/>
        <v>402243.94576892821</v>
      </c>
      <c r="P950" s="8"/>
    </row>
    <row r="951" spans="1:16" x14ac:dyDescent="0.3">
      <c r="A951">
        <v>1</v>
      </c>
      <c r="B951">
        <v>1</v>
      </c>
      <c r="C951">
        <v>0</v>
      </c>
      <c r="D951">
        <v>0</v>
      </c>
      <c r="E951">
        <v>0</v>
      </c>
      <c r="F951">
        <v>37</v>
      </c>
      <c r="G951">
        <v>34.200000000000003</v>
      </c>
      <c r="H951">
        <v>1</v>
      </c>
      <c r="I951">
        <v>39047.285000000003</v>
      </c>
      <c r="J951">
        <f t="shared" si="86"/>
        <v>197.60385876799066</v>
      </c>
      <c r="K951">
        <f t="shared" si="87"/>
        <v>33.925814316518853</v>
      </c>
      <c r="L951">
        <f t="shared" si="88"/>
        <v>10.57252862660237</v>
      </c>
      <c r="M951" s="8">
        <f t="shared" si="89"/>
        <v>31202.731455904821</v>
      </c>
      <c r="N951">
        <f t="shared" si="90"/>
        <v>7844.5535440951826</v>
      </c>
      <c r="O951" s="8">
        <f t="shared" si="91"/>
        <v>61537020.30617629</v>
      </c>
      <c r="P951" s="8"/>
    </row>
    <row r="952" spans="1:16" x14ac:dyDescent="0.3">
      <c r="A952">
        <v>1</v>
      </c>
      <c r="B952">
        <v>0</v>
      </c>
      <c r="C952">
        <v>0</v>
      </c>
      <c r="D952">
        <v>0</v>
      </c>
      <c r="E952">
        <v>1</v>
      </c>
      <c r="F952">
        <v>42</v>
      </c>
      <c r="G952">
        <v>31.254999999999999</v>
      </c>
      <c r="H952">
        <v>0</v>
      </c>
      <c r="I952">
        <v>6358.7764500000003</v>
      </c>
      <c r="J952">
        <f t="shared" si="86"/>
        <v>79.741936582954892</v>
      </c>
      <c r="K952">
        <f t="shared" si="87"/>
        <v>18.526406361493041</v>
      </c>
      <c r="L952">
        <f t="shared" si="88"/>
        <v>8.7575912557508904</v>
      </c>
      <c r="M952" s="8">
        <f t="shared" si="89"/>
        <v>6385.6787603131424</v>
      </c>
      <c r="N952">
        <f t="shared" si="90"/>
        <v>26.902310313142152</v>
      </c>
      <c r="O952" s="8">
        <f t="shared" si="91"/>
        <v>723.73430018459464</v>
      </c>
      <c r="P952" s="8"/>
    </row>
    <row r="953" spans="1:16" x14ac:dyDescent="0.3">
      <c r="A953">
        <v>1</v>
      </c>
      <c r="B953">
        <v>1</v>
      </c>
      <c r="C953">
        <v>1</v>
      </c>
      <c r="D953">
        <v>0</v>
      </c>
      <c r="E953">
        <v>0</v>
      </c>
      <c r="F953">
        <v>25</v>
      </c>
      <c r="G953">
        <v>29.7</v>
      </c>
      <c r="H953">
        <v>3</v>
      </c>
      <c r="I953">
        <v>19933.457999999999</v>
      </c>
      <c r="J953">
        <f t="shared" si="86"/>
        <v>141.18589872929945</v>
      </c>
      <c r="K953">
        <f t="shared" si="87"/>
        <v>27.114038921813997</v>
      </c>
      <c r="L953">
        <f t="shared" si="88"/>
        <v>9.9001549054316573</v>
      </c>
      <c r="M953" s="8">
        <f t="shared" si="89"/>
        <v>20907.349006560278</v>
      </c>
      <c r="N953">
        <f t="shared" si="90"/>
        <v>973.89100656027949</v>
      </c>
      <c r="O953" s="8">
        <f t="shared" si="91"/>
        <v>948463.69265899435</v>
      </c>
      <c r="P953" s="8"/>
    </row>
    <row r="954" spans="1:16" x14ac:dyDescent="0.3">
      <c r="A954">
        <v>1</v>
      </c>
      <c r="B954">
        <v>0</v>
      </c>
      <c r="C954">
        <v>0</v>
      </c>
      <c r="D954">
        <v>0</v>
      </c>
      <c r="E954">
        <v>0</v>
      </c>
      <c r="F954">
        <v>57</v>
      </c>
      <c r="G954">
        <v>18.335000000000001</v>
      </c>
      <c r="H954">
        <v>0</v>
      </c>
      <c r="I954">
        <v>11534.872649999999</v>
      </c>
      <c r="J954">
        <f t="shared" si="86"/>
        <v>107.40052444006034</v>
      </c>
      <c r="K954">
        <f t="shared" si="87"/>
        <v>22.594579749298461</v>
      </c>
      <c r="L954">
        <f t="shared" si="88"/>
        <v>9.3531301302348151</v>
      </c>
      <c r="M954" s="8">
        <f t="shared" si="89"/>
        <v>9619.2591596792499</v>
      </c>
      <c r="N954">
        <f t="shared" si="90"/>
        <v>1915.6134903207494</v>
      </c>
      <c r="O954" s="8">
        <f t="shared" si="91"/>
        <v>3669575.0442988439</v>
      </c>
      <c r="P954" s="8"/>
    </row>
    <row r="955" spans="1:16" x14ac:dyDescent="0.3">
      <c r="A955">
        <v>1</v>
      </c>
      <c r="B955">
        <v>1</v>
      </c>
      <c r="C955">
        <v>0</v>
      </c>
      <c r="D955">
        <v>1</v>
      </c>
      <c r="E955">
        <v>0</v>
      </c>
      <c r="F955">
        <v>51</v>
      </c>
      <c r="G955">
        <v>42.9</v>
      </c>
      <c r="H955">
        <v>2</v>
      </c>
      <c r="I955">
        <v>47462.894</v>
      </c>
      <c r="J955">
        <f t="shared" si="86"/>
        <v>217.85980354347151</v>
      </c>
      <c r="K955">
        <f t="shared" si="87"/>
        <v>36.206349425005719</v>
      </c>
      <c r="L955">
        <f t="shared" si="88"/>
        <v>10.767703505796094</v>
      </c>
      <c r="M955" s="8">
        <f t="shared" si="89"/>
        <v>53821.319680250846</v>
      </c>
      <c r="N955">
        <f t="shared" si="90"/>
        <v>6358.4256802508462</v>
      </c>
      <c r="O955" s="8">
        <f t="shared" si="91"/>
        <v>40429577.131273434</v>
      </c>
      <c r="P955" s="8"/>
    </row>
    <row r="956" spans="1:16" x14ac:dyDescent="0.3">
      <c r="A956">
        <v>0</v>
      </c>
      <c r="B956">
        <v>0</v>
      </c>
      <c r="C956">
        <v>0</v>
      </c>
      <c r="D956">
        <v>0</v>
      </c>
      <c r="E956">
        <v>1</v>
      </c>
      <c r="F956">
        <v>30</v>
      </c>
      <c r="G956">
        <v>28.405000000000001</v>
      </c>
      <c r="H956">
        <v>1</v>
      </c>
      <c r="I956">
        <v>4527.1829500000003</v>
      </c>
      <c r="J956">
        <f t="shared" si="86"/>
        <v>67.284344018501073</v>
      </c>
      <c r="K956">
        <f t="shared" si="87"/>
        <v>16.542812540317957</v>
      </c>
      <c r="L956">
        <f t="shared" si="88"/>
        <v>8.4178551596964653</v>
      </c>
      <c r="M956" s="8">
        <f t="shared" si="89"/>
        <v>4846.3854106389654</v>
      </c>
      <c r="N956">
        <f t="shared" si="90"/>
        <v>319.20246063896502</v>
      </c>
      <c r="O956" s="8">
        <f t="shared" si="91"/>
        <v>101890.21087797002</v>
      </c>
      <c r="P956" s="8"/>
    </row>
    <row r="957" spans="1:16" x14ac:dyDescent="0.3">
      <c r="A957">
        <v>1</v>
      </c>
      <c r="B957">
        <v>1</v>
      </c>
      <c r="C957">
        <v>1</v>
      </c>
      <c r="D957">
        <v>0</v>
      </c>
      <c r="E957">
        <v>0</v>
      </c>
      <c r="F957">
        <v>44</v>
      </c>
      <c r="G957">
        <v>30.2</v>
      </c>
      <c r="H957">
        <v>2</v>
      </c>
      <c r="I957">
        <v>38998.546000000002</v>
      </c>
      <c r="J957">
        <f t="shared" si="86"/>
        <v>197.48049523940333</v>
      </c>
      <c r="K957">
        <f t="shared" si="87"/>
        <v>33.91169298717444</v>
      </c>
      <c r="L957">
        <f t="shared" si="88"/>
        <v>10.571279642365509</v>
      </c>
      <c r="M957" s="8">
        <f t="shared" si="89"/>
        <v>36670.860842011556</v>
      </c>
      <c r="N957">
        <f t="shared" si="90"/>
        <v>2327.685157988446</v>
      </c>
      <c r="O957" s="8">
        <f t="shared" si="91"/>
        <v>5418118.1947196964</v>
      </c>
      <c r="P957" s="8"/>
    </row>
    <row r="958" spans="1:16" x14ac:dyDescent="0.3">
      <c r="A958">
        <v>1</v>
      </c>
      <c r="B958">
        <v>1</v>
      </c>
      <c r="C958">
        <v>0</v>
      </c>
      <c r="D958">
        <v>0</v>
      </c>
      <c r="E958">
        <v>1</v>
      </c>
      <c r="F958">
        <v>34</v>
      </c>
      <c r="G958">
        <v>27.835000000000001</v>
      </c>
      <c r="H958">
        <v>1</v>
      </c>
      <c r="I958">
        <v>20009.63365</v>
      </c>
      <c r="J958">
        <f t="shared" si="86"/>
        <v>141.45541223297184</v>
      </c>
      <c r="K958">
        <f t="shared" si="87"/>
        <v>27.148533757910702</v>
      </c>
      <c r="L958">
        <f t="shared" si="88"/>
        <v>9.9039691190643531</v>
      </c>
      <c r="M958" s="8">
        <f t="shared" si="89"/>
        <v>24236.079365295467</v>
      </c>
      <c r="N958">
        <f t="shared" si="90"/>
        <v>4226.4457152954674</v>
      </c>
      <c r="O958" s="8">
        <f t="shared" si="91"/>
        <v>17862843.384339415</v>
      </c>
      <c r="P958" s="8"/>
    </row>
    <row r="959" spans="1:16" x14ac:dyDescent="0.3">
      <c r="A959">
        <v>1</v>
      </c>
      <c r="B959">
        <v>0</v>
      </c>
      <c r="C959">
        <v>0</v>
      </c>
      <c r="D959">
        <v>1</v>
      </c>
      <c r="E959">
        <v>0</v>
      </c>
      <c r="F959">
        <v>31</v>
      </c>
      <c r="G959">
        <v>39.49</v>
      </c>
      <c r="H959">
        <v>1</v>
      </c>
      <c r="I959">
        <v>3875.7341000000001</v>
      </c>
      <c r="J959">
        <f t="shared" si="86"/>
        <v>62.255394143800906</v>
      </c>
      <c r="K959">
        <f t="shared" si="87"/>
        <v>15.707895064936119</v>
      </c>
      <c r="L959">
        <f t="shared" si="88"/>
        <v>8.2624903690062688</v>
      </c>
      <c r="M959" s="8">
        <f t="shared" si="89"/>
        <v>4914.7902375552503</v>
      </c>
      <c r="N959">
        <f t="shared" si="90"/>
        <v>1039.0561375552502</v>
      </c>
      <c r="O959" s="8">
        <f t="shared" si="91"/>
        <v>1079637.656991235</v>
      </c>
      <c r="P959" s="8"/>
    </row>
    <row r="960" spans="1:16" x14ac:dyDescent="0.3">
      <c r="A960">
        <v>1</v>
      </c>
      <c r="B960">
        <v>1</v>
      </c>
      <c r="C960">
        <v>0</v>
      </c>
      <c r="D960">
        <v>1</v>
      </c>
      <c r="E960">
        <v>0</v>
      </c>
      <c r="F960">
        <v>54</v>
      </c>
      <c r="G960">
        <v>30.8</v>
      </c>
      <c r="H960">
        <v>1</v>
      </c>
      <c r="I960">
        <v>41999.519999999997</v>
      </c>
      <c r="J960">
        <f t="shared" si="86"/>
        <v>204.93784423575846</v>
      </c>
      <c r="K960">
        <f t="shared" si="87"/>
        <v>34.760134028297387</v>
      </c>
      <c r="L960">
        <f t="shared" si="88"/>
        <v>10.645413468628771</v>
      </c>
      <c r="M960" s="8">
        <f t="shared" si="89"/>
        <v>45865.921178034172</v>
      </c>
      <c r="N960">
        <f t="shared" si="90"/>
        <v>3866.4011780341752</v>
      </c>
      <c r="O960" s="8">
        <f t="shared" si="91"/>
        <v>14949058.069504058</v>
      </c>
      <c r="P960" s="8"/>
    </row>
    <row r="961" spans="1:16" x14ac:dyDescent="0.3">
      <c r="A961">
        <v>1</v>
      </c>
      <c r="B961">
        <v>0</v>
      </c>
      <c r="C961">
        <v>0</v>
      </c>
      <c r="D961">
        <v>0</v>
      </c>
      <c r="E961">
        <v>1</v>
      </c>
      <c r="F961">
        <v>24</v>
      </c>
      <c r="G961">
        <v>26.79</v>
      </c>
      <c r="H961">
        <v>1</v>
      </c>
      <c r="I961">
        <v>12609.88702</v>
      </c>
      <c r="J961">
        <f t="shared" si="86"/>
        <v>112.29375325457779</v>
      </c>
      <c r="K961">
        <f t="shared" si="87"/>
        <v>23.275752569518573</v>
      </c>
      <c r="L961">
        <f t="shared" si="88"/>
        <v>9.4422364693629195</v>
      </c>
      <c r="M961" s="8">
        <f t="shared" si="89"/>
        <v>3574.146923237357</v>
      </c>
      <c r="N961">
        <f t="shared" si="90"/>
        <v>9035.7400967626436</v>
      </c>
      <c r="O961" s="8">
        <f t="shared" si="91"/>
        <v>81644599.096244186</v>
      </c>
      <c r="P961" s="8"/>
    </row>
    <row r="962" spans="1:16" x14ac:dyDescent="0.3">
      <c r="A962">
        <v>1</v>
      </c>
      <c r="B962">
        <v>1</v>
      </c>
      <c r="C962">
        <v>0</v>
      </c>
      <c r="D962">
        <v>0</v>
      </c>
      <c r="E962">
        <v>0</v>
      </c>
      <c r="F962">
        <v>43</v>
      </c>
      <c r="G962">
        <v>34.96</v>
      </c>
      <c r="H962">
        <v>1</v>
      </c>
      <c r="I962">
        <v>41034.221400000002</v>
      </c>
      <c r="J962">
        <f t="shared" si="86"/>
        <v>202.56905341142314</v>
      </c>
      <c r="K962">
        <f t="shared" si="87"/>
        <v>34.491763461194324</v>
      </c>
      <c r="L962">
        <f t="shared" si="88"/>
        <v>10.622161665837258</v>
      </c>
      <c r="M962" s="8">
        <f t="shared" si="89"/>
        <v>38789.917170139088</v>
      </c>
      <c r="N962">
        <f t="shared" si="90"/>
        <v>2244.3042298609143</v>
      </c>
      <c r="O962" s="8">
        <f t="shared" si="91"/>
        <v>5036901.4761715923</v>
      </c>
      <c r="P962" s="8"/>
    </row>
    <row r="963" spans="1:16" x14ac:dyDescent="0.3">
      <c r="A963">
        <v>1</v>
      </c>
      <c r="B963">
        <v>0</v>
      </c>
      <c r="C963">
        <v>0</v>
      </c>
      <c r="D963">
        <v>0</v>
      </c>
      <c r="E963">
        <v>1</v>
      </c>
      <c r="F963">
        <v>48</v>
      </c>
      <c r="G963">
        <v>36.67</v>
      </c>
      <c r="H963">
        <v>1</v>
      </c>
      <c r="I963">
        <v>28468.919010000001</v>
      </c>
      <c r="J963">
        <f t="shared" si="86"/>
        <v>168.72735110230352</v>
      </c>
      <c r="K963">
        <f t="shared" si="87"/>
        <v>30.534465744816373</v>
      </c>
      <c r="L963">
        <f t="shared" si="88"/>
        <v>10.256568210109709</v>
      </c>
      <c r="M963" s="8">
        <f t="shared" si="89"/>
        <v>9354.2346647674003</v>
      </c>
      <c r="N963">
        <f t="shared" si="90"/>
        <v>19114.684345232599</v>
      </c>
      <c r="O963" s="8">
        <f t="shared" si="91"/>
        <v>365371157.61788023</v>
      </c>
      <c r="P963" s="8"/>
    </row>
    <row r="964" spans="1:16" x14ac:dyDescent="0.3">
      <c r="A964">
        <v>0</v>
      </c>
      <c r="B964">
        <v>0</v>
      </c>
      <c r="C964">
        <v>0</v>
      </c>
      <c r="D964">
        <v>0</v>
      </c>
      <c r="E964">
        <v>1</v>
      </c>
      <c r="F964">
        <v>19</v>
      </c>
      <c r="G964">
        <v>39.615000000000002</v>
      </c>
      <c r="H964">
        <v>1</v>
      </c>
      <c r="I964">
        <v>2730.1078499999999</v>
      </c>
      <c r="J964">
        <f t="shared" si="86"/>
        <v>52.25043396948967</v>
      </c>
      <c r="K964">
        <f t="shared" si="87"/>
        <v>13.976333911117251</v>
      </c>
      <c r="L964">
        <f t="shared" si="88"/>
        <v>7.9120963928931891</v>
      </c>
      <c r="M964" s="8">
        <f t="shared" si="89"/>
        <v>3848.821000804895</v>
      </c>
      <c r="N964">
        <f t="shared" si="90"/>
        <v>1118.7131508048951</v>
      </c>
      <c r="O964" s="8">
        <f t="shared" si="91"/>
        <v>1251519.1137838161</v>
      </c>
      <c r="P964" s="8"/>
    </row>
    <row r="965" spans="1:16" x14ac:dyDescent="0.3">
      <c r="A965">
        <v>0</v>
      </c>
      <c r="B965">
        <v>0</v>
      </c>
      <c r="C965">
        <v>1</v>
      </c>
      <c r="D965">
        <v>0</v>
      </c>
      <c r="E965">
        <v>0</v>
      </c>
      <c r="F965">
        <v>29</v>
      </c>
      <c r="G965">
        <v>25.9</v>
      </c>
      <c r="H965">
        <v>0</v>
      </c>
      <c r="I965">
        <v>3353.2840000000001</v>
      </c>
      <c r="J965">
        <f t="shared" ref="J965:J1028" si="92">I965^(1/2)</f>
        <v>57.907547003823261</v>
      </c>
      <c r="K965">
        <f t="shared" ref="K965:K1028" si="93">I965^(1/3)</f>
        <v>14.967758898557411</v>
      </c>
      <c r="L965">
        <f t="shared" ref="L965:L1028" si="94">LN(I965)</f>
        <v>8.1176954431477792</v>
      </c>
      <c r="M965" s="8">
        <f t="shared" ref="M965:M1028" si="95">EXP(SUMPRODUCT(A$2:H$2, A965:H965) +$R$54)</f>
        <v>3831.0007930279148</v>
      </c>
      <c r="N965">
        <f t="shared" ref="N965:N1028" si="96">ABS(M965-I965)</f>
        <v>477.71679302791472</v>
      </c>
      <c r="O965" s="8">
        <f t="shared" ref="O965:O1028" si="97">(M965-I965)^2</f>
        <v>228213.3343408755</v>
      </c>
      <c r="P965" s="8"/>
    </row>
    <row r="966" spans="1:16" x14ac:dyDescent="0.3">
      <c r="A966">
        <v>0</v>
      </c>
      <c r="B966">
        <v>0</v>
      </c>
      <c r="C966">
        <v>0</v>
      </c>
      <c r="D966">
        <v>1</v>
      </c>
      <c r="E966">
        <v>0</v>
      </c>
      <c r="F966">
        <v>63</v>
      </c>
      <c r="G966">
        <v>35.200000000000003</v>
      </c>
      <c r="H966">
        <v>1</v>
      </c>
      <c r="I966">
        <v>14474.674999999999</v>
      </c>
      <c r="J966">
        <f t="shared" si="92"/>
        <v>120.31074349367142</v>
      </c>
      <c r="K966">
        <f t="shared" si="93"/>
        <v>24.370789980760279</v>
      </c>
      <c r="L966">
        <f t="shared" si="94"/>
        <v>9.5801558496848163</v>
      </c>
      <c r="M966" s="8">
        <f t="shared" si="95"/>
        <v>15133.33651222261</v>
      </c>
      <c r="N966">
        <f t="shared" si="96"/>
        <v>658.66151222261033</v>
      </c>
      <c r="O966" s="8">
        <f t="shared" si="97"/>
        <v>433834.98768337583</v>
      </c>
      <c r="P966" s="8"/>
    </row>
    <row r="967" spans="1:16" x14ac:dyDescent="0.3">
      <c r="A967">
        <v>1</v>
      </c>
      <c r="B967">
        <v>0</v>
      </c>
      <c r="C967">
        <v>0</v>
      </c>
      <c r="D967">
        <v>0</v>
      </c>
      <c r="E967">
        <v>0</v>
      </c>
      <c r="F967">
        <v>46</v>
      </c>
      <c r="G967">
        <v>24.795000000000002</v>
      </c>
      <c r="H967">
        <v>3</v>
      </c>
      <c r="I967">
        <v>9500.5730500000009</v>
      </c>
      <c r="J967">
        <f t="shared" si="92"/>
        <v>97.47088308823308</v>
      </c>
      <c r="K967">
        <f t="shared" si="93"/>
        <v>21.179543761607807</v>
      </c>
      <c r="L967">
        <f t="shared" si="94"/>
        <v>9.1591073968220229</v>
      </c>
      <c r="M967" s="8">
        <f t="shared" si="95"/>
        <v>9731.237829222533</v>
      </c>
      <c r="N967">
        <f t="shared" si="96"/>
        <v>230.66477922253216</v>
      </c>
      <c r="O967" s="8">
        <f t="shared" si="97"/>
        <v>53206.240373779503</v>
      </c>
      <c r="P967" s="8"/>
    </row>
    <row r="968" spans="1:16" x14ac:dyDescent="0.3">
      <c r="A968">
        <v>1</v>
      </c>
      <c r="B968">
        <v>0</v>
      </c>
      <c r="C968">
        <v>0</v>
      </c>
      <c r="D968">
        <v>0</v>
      </c>
      <c r="E968">
        <v>1</v>
      </c>
      <c r="F968">
        <v>52</v>
      </c>
      <c r="G968">
        <v>36.765000000000001</v>
      </c>
      <c r="H968">
        <v>2</v>
      </c>
      <c r="I968">
        <v>26467.09737</v>
      </c>
      <c r="J968">
        <f t="shared" si="92"/>
        <v>162.6871149476811</v>
      </c>
      <c r="K968">
        <f t="shared" si="93"/>
        <v>29.801315712219228</v>
      </c>
      <c r="L968">
        <f t="shared" si="94"/>
        <v>10.183657631860399</v>
      </c>
      <c r="M968" s="8">
        <f t="shared" si="95"/>
        <v>11908.866002447288</v>
      </c>
      <c r="N968">
        <f t="shared" si="96"/>
        <v>14558.231367552711</v>
      </c>
      <c r="O968" s="8">
        <f t="shared" si="97"/>
        <v>211942100.55119568</v>
      </c>
      <c r="P968" s="8"/>
    </row>
    <row r="969" spans="1:16" x14ac:dyDescent="0.3">
      <c r="A969">
        <v>1</v>
      </c>
      <c r="B969">
        <v>0</v>
      </c>
      <c r="C969">
        <v>1</v>
      </c>
      <c r="D969">
        <v>0</v>
      </c>
      <c r="E969">
        <v>0</v>
      </c>
      <c r="F969">
        <v>35</v>
      </c>
      <c r="G969">
        <v>27.1</v>
      </c>
      <c r="H969">
        <v>1</v>
      </c>
      <c r="I969">
        <v>4746.3440000000001</v>
      </c>
      <c r="J969">
        <f t="shared" si="92"/>
        <v>68.893715243119232</v>
      </c>
      <c r="K969">
        <f t="shared" si="93"/>
        <v>16.805563161387575</v>
      </c>
      <c r="L969">
        <f t="shared" si="94"/>
        <v>8.4651299164591904</v>
      </c>
      <c r="M969" s="8">
        <f t="shared" si="95"/>
        <v>4919.0041795846919</v>
      </c>
      <c r="N969">
        <f t="shared" si="96"/>
        <v>172.66017958469183</v>
      </c>
      <c r="O969" s="8">
        <f t="shared" si="97"/>
        <v>29811.537614218036</v>
      </c>
      <c r="P969" s="8"/>
    </row>
    <row r="970" spans="1:16" x14ac:dyDescent="0.3">
      <c r="A970">
        <v>1</v>
      </c>
      <c r="B970">
        <v>1</v>
      </c>
      <c r="C970">
        <v>0</v>
      </c>
      <c r="D970">
        <v>0</v>
      </c>
      <c r="E970">
        <v>1</v>
      </c>
      <c r="F970">
        <v>51</v>
      </c>
      <c r="G970">
        <v>24.795000000000002</v>
      </c>
      <c r="H970">
        <v>2</v>
      </c>
      <c r="I970">
        <v>23967.38305</v>
      </c>
      <c r="J970">
        <f t="shared" si="92"/>
        <v>154.8140273037298</v>
      </c>
      <c r="K970">
        <f t="shared" si="93"/>
        <v>28.831918320377397</v>
      </c>
      <c r="L970">
        <f t="shared" si="94"/>
        <v>10.08444914541489</v>
      </c>
      <c r="M970" s="8">
        <f t="shared" si="95"/>
        <v>46382.752755296664</v>
      </c>
      <c r="N970">
        <f t="shared" si="96"/>
        <v>22415.369705296664</v>
      </c>
      <c r="O970" s="8">
        <f t="shared" si="97"/>
        <v>502448799.02513146</v>
      </c>
      <c r="P970" s="8"/>
    </row>
    <row r="971" spans="1:16" x14ac:dyDescent="0.3">
      <c r="A971">
        <v>1</v>
      </c>
      <c r="B971">
        <v>0</v>
      </c>
      <c r="C971">
        <v>0</v>
      </c>
      <c r="D971">
        <v>0</v>
      </c>
      <c r="E971">
        <v>1</v>
      </c>
      <c r="F971">
        <v>44</v>
      </c>
      <c r="G971">
        <v>25.364999999999998</v>
      </c>
      <c r="H971">
        <v>1</v>
      </c>
      <c r="I971">
        <v>7518.0253499999999</v>
      </c>
      <c r="J971">
        <f t="shared" si="92"/>
        <v>86.706547330637036</v>
      </c>
      <c r="K971">
        <f t="shared" si="93"/>
        <v>19.590007184023342</v>
      </c>
      <c r="L971">
        <f t="shared" si="94"/>
        <v>8.9250587960258603</v>
      </c>
      <c r="M971" s="8">
        <f t="shared" si="95"/>
        <v>7002.7309805605137</v>
      </c>
      <c r="N971">
        <f t="shared" si="96"/>
        <v>515.29436943948622</v>
      </c>
      <c r="O971" s="8">
        <f t="shared" si="97"/>
        <v>265528.28717603773</v>
      </c>
      <c r="P971" s="8"/>
    </row>
    <row r="972" spans="1:16" x14ac:dyDescent="0.3">
      <c r="A972">
        <v>1</v>
      </c>
      <c r="B972">
        <v>0</v>
      </c>
      <c r="C972">
        <v>0</v>
      </c>
      <c r="D972">
        <v>0</v>
      </c>
      <c r="E972">
        <v>0</v>
      </c>
      <c r="F972">
        <v>21</v>
      </c>
      <c r="G972">
        <v>25.745000000000001</v>
      </c>
      <c r="H972">
        <v>2</v>
      </c>
      <c r="I972">
        <v>3279.8685500000001</v>
      </c>
      <c r="J972">
        <f t="shared" si="92"/>
        <v>57.270136633327496</v>
      </c>
      <c r="K972">
        <f t="shared" si="93"/>
        <v>14.857719197184736</v>
      </c>
      <c r="L972">
        <f t="shared" si="94"/>
        <v>8.0955586243556041</v>
      </c>
      <c r="M972" s="8">
        <f t="shared" si="95"/>
        <v>3749.6005925273744</v>
      </c>
      <c r="N972">
        <f t="shared" si="96"/>
        <v>469.73204252737423</v>
      </c>
      <c r="O972" s="8">
        <f t="shared" si="97"/>
        <v>220648.19177693891</v>
      </c>
      <c r="P972" s="8"/>
    </row>
    <row r="973" spans="1:16" x14ac:dyDescent="0.3">
      <c r="A973">
        <v>0</v>
      </c>
      <c r="B973">
        <v>0</v>
      </c>
      <c r="C973">
        <v>0</v>
      </c>
      <c r="D973">
        <v>1</v>
      </c>
      <c r="E973">
        <v>0</v>
      </c>
      <c r="F973">
        <v>39</v>
      </c>
      <c r="G973">
        <v>34.32</v>
      </c>
      <c r="H973">
        <v>5</v>
      </c>
      <c r="I973">
        <v>8596.8277999999991</v>
      </c>
      <c r="J973">
        <f t="shared" si="92"/>
        <v>92.719080021320309</v>
      </c>
      <c r="K973">
        <f t="shared" si="93"/>
        <v>20.48547676479485</v>
      </c>
      <c r="L973">
        <f t="shared" si="94"/>
        <v>9.0591485537307275</v>
      </c>
      <c r="M973" s="8">
        <f t="shared" si="95"/>
        <v>9802.1152468256951</v>
      </c>
      <c r="N973">
        <f t="shared" si="96"/>
        <v>1205.287446825696</v>
      </c>
      <c r="O973" s="8">
        <f t="shared" si="97"/>
        <v>1452717.8294756049</v>
      </c>
      <c r="P973" s="8"/>
    </row>
    <row r="974" spans="1:16" x14ac:dyDescent="0.3">
      <c r="A974">
        <v>0</v>
      </c>
      <c r="B974">
        <v>0</v>
      </c>
      <c r="C974">
        <v>0</v>
      </c>
      <c r="D974">
        <v>1</v>
      </c>
      <c r="E974">
        <v>0</v>
      </c>
      <c r="F974">
        <v>50</v>
      </c>
      <c r="G974">
        <v>28.16</v>
      </c>
      <c r="H974">
        <v>3</v>
      </c>
      <c r="I974">
        <v>10702.642400000001</v>
      </c>
      <c r="J974">
        <f t="shared" si="92"/>
        <v>103.45357606192258</v>
      </c>
      <c r="K974">
        <f t="shared" si="93"/>
        <v>22.037568316804869</v>
      </c>
      <c r="L974">
        <f t="shared" si="94"/>
        <v>9.2782459432330864</v>
      </c>
      <c r="M974" s="8">
        <f t="shared" si="95"/>
        <v>10771.39107278811</v>
      </c>
      <c r="N974">
        <f t="shared" si="96"/>
        <v>68.748672788109616</v>
      </c>
      <c r="O974" s="8">
        <f t="shared" si="97"/>
        <v>4726.3800101265633</v>
      </c>
      <c r="P974" s="8"/>
    </row>
    <row r="975" spans="1:16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34</v>
      </c>
      <c r="G975">
        <v>23.56</v>
      </c>
      <c r="H975">
        <v>0</v>
      </c>
      <c r="I975">
        <v>4992.3764000000001</v>
      </c>
      <c r="J975">
        <f t="shared" si="92"/>
        <v>70.656750562136665</v>
      </c>
      <c r="K975">
        <f t="shared" si="93"/>
        <v>17.091064264267363</v>
      </c>
      <c r="L975">
        <f t="shared" si="94"/>
        <v>8.5156673078478047</v>
      </c>
      <c r="M975" s="8">
        <f t="shared" si="95"/>
        <v>5021.3027502578716</v>
      </c>
      <c r="N975">
        <f t="shared" si="96"/>
        <v>28.926350257871491</v>
      </c>
      <c r="O975" s="8">
        <f t="shared" si="97"/>
        <v>836.73373924106204</v>
      </c>
      <c r="P975" s="8"/>
    </row>
    <row r="976" spans="1:16" x14ac:dyDescent="0.3">
      <c r="A976">
        <v>0</v>
      </c>
      <c r="B976">
        <v>0</v>
      </c>
      <c r="C976">
        <v>0</v>
      </c>
      <c r="D976">
        <v>0</v>
      </c>
      <c r="E976">
        <v>1</v>
      </c>
      <c r="F976">
        <v>22</v>
      </c>
      <c r="G976">
        <v>20.234999999999999</v>
      </c>
      <c r="H976">
        <v>0</v>
      </c>
      <c r="I976">
        <v>2527.8186500000002</v>
      </c>
      <c r="J976">
        <f t="shared" si="92"/>
        <v>50.277416898643473</v>
      </c>
      <c r="K976">
        <f t="shared" si="93"/>
        <v>13.622243462213142</v>
      </c>
      <c r="L976">
        <f t="shared" si="94"/>
        <v>7.8351120161429257</v>
      </c>
      <c r="M976" s="8">
        <f t="shared" si="95"/>
        <v>2975.6154050847244</v>
      </c>
      <c r="N976">
        <f t="shared" si="96"/>
        <v>447.79675508472428</v>
      </c>
      <c r="O976" s="8">
        <f t="shared" si="97"/>
        <v>200521.93386440855</v>
      </c>
      <c r="P976" s="8"/>
    </row>
    <row r="977" spans="1:16" x14ac:dyDescent="0.3">
      <c r="A977">
        <v>0</v>
      </c>
      <c r="B977">
        <v>0</v>
      </c>
      <c r="C977">
        <v>1</v>
      </c>
      <c r="D977">
        <v>0</v>
      </c>
      <c r="E977">
        <v>0</v>
      </c>
      <c r="F977">
        <v>19</v>
      </c>
      <c r="G977">
        <v>40.5</v>
      </c>
      <c r="H977">
        <v>0</v>
      </c>
      <c r="I977">
        <v>1759.338</v>
      </c>
      <c r="J977">
        <f t="shared" si="92"/>
        <v>41.944463281820639</v>
      </c>
      <c r="K977">
        <f t="shared" si="93"/>
        <v>12.072107507734632</v>
      </c>
      <c r="L977">
        <f t="shared" si="94"/>
        <v>7.4726928809115361</v>
      </c>
      <c r="M977" s="8">
        <f t="shared" si="95"/>
        <v>3295.579678541324</v>
      </c>
      <c r="N977">
        <f t="shared" si="96"/>
        <v>1536.2416785413241</v>
      </c>
      <c r="O977" s="8">
        <f t="shared" si="97"/>
        <v>2360038.4948874647</v>
      </c>
      <c r="P977" s="8"/>
    </row>
    <row r="978" spans="1:16" x14ac:dyDescent="0.3">
      <c r="A978">
        <v>1</v>
      </c>
      <c r="B978">
        <v>0</v>
      </c>
      <c r="C978">
        <v>0</v>
      </c>
      <c r="D978">
        <v>1</v>
      </c>
      <c r="E978">
        <v>0</v>
      </c>
      <c r="F978">
        <v>26</v>
      </c>
      <c r="G978">
        <v>35.42</v>
      </c>
      <c r="H978">
        <v>0</v>
      </c>
      <c r="I978">
        <v>2322.6217999999999</v>
      </c>
      <c r="J978">
        <f t="shared" si="92"/>
        <v>48.19358671026675</v>
      </c>
      <c r="K978">
        <f t="shared" si="93"/>
        <v>13.243196792292167</v>
      </c>
      <c r="L978">
        <f t="shared" si="94"/>
        <v>7.7504519128005027</v>
      </c>
      <c r="M978" s="8">
        <f t="shared" si="95"/>
        <v>3536.1851151167853</v>
      </c>
      <c r="N978">
        <f t="shared" si="96"/>
        <v>1213.5633151167854</v>
      </c>
      <c r="O978" s="8">
        <f t="shared" si="97"/>
        <v>1472735.9197972422</v>
      </c>
      <c r="P978" s="8"/>
    </row>
    <row r="979" spans="1:16" x14ac:dyDescent="0.3">
      <c r="A979">
        <v>1</v>
      </c>
      <c r="B979">
        <v>1</v>
      </c>
      <c r="C979">
        <v>0</v>
      </c>
      <c r="D979">
        <v>0</v>
      </c>
      <c r="E979">
        <v>0</v>
      </c>
      <c r="F979">
        <v>29</v>
      </c>
      <c r="G979">
        <v>22.895</v>
      </c>
      <c r="H979">
        <v>0</v>
      </c>
      <c r="I979">
        <v>16138.762049999999</v>
      </c>
      <c r="J979">
        <f t="shared" si="92"/>
        <v>127.03842745405817</v>
      </c>
      <c r="K979">
        <f t="shared" si="93"/>
        <v>25.271056930911211</v>
      </c>
      <c r="L979">
        <f t="shared" si="94"/>
        <v>9.688979238138792</v>
      </c>
      <c r="M979" s="8">
        <f t="shared" si="95"/>
        <v>18371.366681397321</v>
      </c>
      <c r="N979">
        <f t="shared" si="96"/>
        <v>2232.604631397322</v>
      </c>
      <c r="O979" s="8">
        <f t="shared" si="97"/>
        <v>4984523.4401367716</v>
      </c>
      <c r="P979" s="8"/>
    </row>
    <row r="980" spans="1:16" x14ac:dyDescent="0.3">
      <c r="A980">
        <v>1</v>
      </c>
      <c r="B980">
        <v>0</v>
      </c>
      <c r="C980">
        <v>0</v>
      </c>
      <c r="D980">
        <v>1</v>
      </c>
      <c r="E980">
        <v>0</v>
      </c>
      <c r="F980">
        <v>48</v>
      </c>
      <c r="G980">
        <v>40.15</v>
      </c>
      <c r="H980">
        <v>0</v>
      </c>
      <c r="I980">
        <v>7804.1605</v>
      </c>
      <c r="J980">
        <f t="shared" si="92"/>
        <v>88.341159716182133</v>
      </c>
      <c r="K980">
        <f t="shared" si="93"/>
        <v>19.835450299339865</v>
      </c>
      <c r="L980">
        <f t="shared" si="94"/>
        <v>8.9624122679077338</v>
      </c>
      <c r="M980" s="8">
        <f t="shared" si="95"/>
        <v>8061.5633211916447</v>
      </c>
      <c r="N980">
        <f t="shared" si="96"/>
        <v>257.40282119164476</v>
      </c>
      <c r="O980" s="8">
        <f t="shared" si="97"/>
        <v>66256.21235741784</v>
      </c>
      <c r="P980" s="8"/>
    </row>
    <row r="981" spans="1:16" x14ac:dyDescent="0.3">
      <c r="A981">
        <v>1</v>
      </c>
      <c r="B981">
        <v>0</v>
      </c>
      <c r="C981">
        <v>0</v>
      </c>
      <c r="D981">
        <v>1</v>
      </c>
      <c r="E981">
        <v>0</v>
      </c>
      <c r="F981">
        <v>26</v>
      </c>
      <c r="G981">
        <v>29.15</v>
      </c>
      <c r="H981">
        <v>1</v>
      </c>
      <c r="I981">
        <v>2902.9065000000001</v>
      </c>
      <c r="J981">
        <f t="shared" si="92"/>
        <v>53.878627488086593</v>
      </c>
      <c r="K981">
        <f t="shared" si="93"/>
        <v>14.26519401220895</v>
      </c>
      <c r="L981">
        <f t="shared" si="94"/>
        <v>7.9734677554453119</v>
      </c>
      <c r="M981" s="8">
        <f t="shared" si="95"/>
        <v>3600.400916766213</v>
      </c>
      <c r="N981">
        <f t="shared" si="96"/>
        <v>697.49441676621291</v>
      </c>
      <c r="O981" s="8">
        <f t="shared" si="97"/>
        <v>486498.46142003953</v>
      </c>
      <c r="P981" s="8"/>
    </row>
    <row r="982" spans="1:16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45</v>
      </c>
      <c r="G982">
        <v>39.994999999999997</v>
      </c>
      <c r="H982">
        <v>3</v>
      </c>
      <c r="I982">
        <v>9704.6680500000002</v>
      </c>
      <c r="J982">
        <f t="shared" si="92"/>
        <v>98.512273600805699</v>
      </c>
      <c r="K982">
        <f t="shared" si="93"/>
        <v>21.330132911553282</v>
      </c>
      <c r="L982">
        <f t="shared" si="94"/>
        <v>9.180362290999593</v>
      </c>
      <c r="M982" s="8">
        <f t="shared" si="95"/>
        <v>12422.051190124439</v>
      </c>
      <c r="N982">
        <f t="shared" si="96"/>
        <v>2717.3831401244388</v>
      </c>
      <c r="O982" s="8">
        <f t="shared" si="97"/>
        <v>7384171.1302325558</v>
      </c>
      <c r="P982" s="8"/>
    </row>
    <row r="983" spans="1:16" x14ac:dyDescent="0.3">
      <c r="A983">
        <v>0</v>
      </c>
      <c r="B983">
        <v>0</v>
      </c>
      <c r="C983">
        <v>0</v>
      </c>
      <c r="D983">
        <v>1</v>
      </c>
      <c r="E983">
        <v>0</v>
      </c>
      <c r="F983">
        <v>36</v>
      </c>
      <c r="G983">
        <v>29.92</v>
      </c>
      <c r="H983">
        <v>0</v>
      </c>
      <c r="I983">
        <v>4889.0367999999999</v>
      </c>
      <c r="J983">
        <f t="shared" si="92"/>
        <v>69.921647577842435</v>
      </c>
      <c r="K983">
        <f t="shared" si="93"/>
        <v>16.972315725311923</v>
      </c>
      <c r="L983">
        <f t="shared" si="94"/>
        <v>8.4947505896519733</v>
      </c>
      <c r="M983" s="8">
        <f t="shared" si="95"/>
        <v>5006.4136454694335</v>
      </c>
      <c r="N983">
        <f t="shared" si="96"/>
        <v>117.37684546943365</v>
      </c>
      <c r="O983" s="8">
        <f t="shared" si="97"/>
        <v>13777.323852355306</v>
      </c>
      <c r="P983" s="8"/>
    </row>
    <row r="984" spans="1:16" x14ac:dyDescent="0.3">
      <c r="A984">
        <v>1</v>
      </c>
      <c r="B984">
        <v>0</v>
      </c>
      <c r="C984">
        <v>0</v>
      </c>
      <c r="D984">
        <v>0</v>
      </c>
      <c r="E984">
        <v>0</v>
      </c>
      <c r="F984">
        <v>54</v>
      </c>
      <c r="G984">
        <v>25.46</v>
      </c>
      <c r="H984">
        <v>1</v>
      </c>
      <c r="I984">
        <v>25517.11363</v>
      </c>
      <c r="J984">
        <f t="shared" si="92"/>
        <v>159.74077009329835</v>
      </c>
      <c r="K984">
        <f t="shared" si="93"/>
        <v>29.44040968211273</v>
      </c>
      <c r="L984">
        <f t="shared" si="94"/>
        <v>10.147104628789455</v>
      </c>
      <c r="M984" s="8">
        <f t="shared" si="95"/>
        <v>10561.072019938745</v>
      </c>
      <c r="N984">
        <f t="shared" si="96"/>
        <v>14956.041610061255</v>
      </c>
      <c r="O984" s="8">
        <f t="shared" si="97"/>
        <v>223683180.64188364</v>
      </c>
      <c r="P984" s="8"/>
    </row>
    <row r="985" spans="1:16" x14ac:dyDescent="0.3">
      <c r="A985">
        <v>1</v>
      </c>
      <c r="B985">
        <v>0</v>
      </c>
      <c r="C985">
        <v>0</v>
      </c>
      <c r="D985">
        <v>0</v>
      </c>
      <c r="E985">
        <v>0</v>
      </c>
      <c r="F985">
        <v>34</v>
      </c>
      <c r="G985">
        <v>21.375</v>
      </c>
      <c r="H985">
        <v>0</v>
      </c>
      <c r="I985">
        <v>4500.33925</v>
      </c>
      <c r="J985">
        <f t="shared" si="92"/>
        <v>67.08456789754257</v>
      </c>
      <c r="K985">
        <f t="shared" si="93"/>
        <v>16.510051115091905</v>
      </c>
      <c r="L985">
        <f t="shared" si="94"/>
        <v>8.4119080618057005</v>
      </c>
      <c r="M985" s="8">
        <f t="shared" si="95"/>
        <v>4522.4278298573881</v>
      </c>
      <c r="N985">
        <f t="shared" si="96"/>
        <v>22.08857985738814</v>
      </c>
      <c r="O985" s="8">
        <f t="shared" si="97"/>
        <v>487.90536011621305</v>
      </c>
      <c r="P985" s="8"/>
    </row>
    <row r="986" spans="1:16" x14ac:dyDescent="0.3">
      <c r="A986">
        <v>1</v>
      </c>
      <c r="B986">
        <v>1</v>
      </c>
      <c r="C986">
        <v>1</v>
      </c>
      <c r="D986">
        <v>0</v>
      </c>
      <c r="E986">
        <v>0</v>
      </c>
      <c r="F986">
        <v>31</v>
      </c>
      <c r="G986">
        <v>25.9</v>
      </c>
      <c r="H986">
        <v>3</v>
      </c>
      <c r="I986">
        <v>19199.944</v>
      </c>
      <c r="J986">
        <f t="shared" si="92"/>
        <v>138.56386253276861</v>
      </c>
      <c r="K986">
        <f t="shared" si="93"/>
        <v>26.777291969757851</v>
      </c>
      <c r="L986">
        <f t="shared" si="94"/>
        <v>9.8626626413449525</v>
      </c>
      <c r="M986" s="8">
        <f t="shared" si="95"/>
        <v>24453.326041956163</v>
      </c>
      <c r="N986">
        <f t="shared" si="96"/>
        <v>5253.3820419561634</v>
      </c>
      <c r="O986" s="8">
        <f t="shared" si="97"/>
        <v>27598022.878747508</v>
      </c>
      <c r="P986" s="8"/>
    </row>
    <row r="987" spans="1:16" x14ac:dyDescent="0.3">
      <c r="A987">
        <v>0</v>
      </c>
      <c r="B987">
        <v>0</v>
      </c>
      <c r="C987">
        <v>0</v>
      </c>
      <c r="D987">
        <v>0</v>
      </c>
      <c r="E987">
        <v>0</v>
      </c>
      <c r="F987">
        <v>27</v>
      </c>
      <c r="G987">
        <v>30.59</v>
      </c>
      <c r="H987">
        <v>1</v>
      </c>
      <c r="I987">
        <v>16796.411940000002</v>
      </c>
      <c r="J987">
        <f t="shared" si="92"/>
        <v>129.60097198709585</v>
      </c>
      <c r="K987">
        <f t="shared" si="93"/>
        <v>25.609759838627401</v>
      </c>
      <c r="L987">
        <f t="shared" si="94"/>
        <v>9.7289205675809622</v>
      </c>
      <c r="M987" s="8">
        <f t="shared" si="95"/>
        <v>4794.6455297812008</v>
      </c>
      <c r="N987">
        <f t="shared" si="96"/>
        <v>12001.766410218801</v>
      </c>
      <c r="O987" s="8">
        <f t="shared" si="97"/>
        <v>144042396.96545628</v>
      </c>
      <c r="P987" s="8"/>
    </row>
    <row r="988" spans="1:16" x14ac:dyDescent="0.3">
      <c r="A988">
        <v>1</v>
      </c>
      <c r="B988">
        <v>0</v>
      </c>
      <c r="C988">
        <v>0</v>
      </c>
      <c r="D988">
        <v>0</v>
      </c>
      <c r="E988">
        <v>0</v>
      </c>
      <c r="F988">
        <v>20</v>
      </c>
      <c r="G988">
        <v>30.114999999999998</v>
      </c>
      <c r="H988">
        <v>5</v>
      </c>
      <c r="I988">
        <v>4915.0598499999996</v>
      </c>
      <c r="J988">
        <f t="shared" si="92"/>
        <v>70.107487831186759</v>
      </c>
      <c r="K988">
        <f t="shared" si="93"/>
        <v>17.002375504259</v>
      </c>
      <c r="L988">
        <f t="shared" si="94"/>
        <v>8.5000592095162837</v>
      </c>
      <c r="M988" s="8">
        <f t="shared" si="95"/>
        <v>5212.6387532352865</v>
      </c>
      <c r="N988">
        <f t="shared" si="96"/>
        <v>297.57890323528682</v>
      </c>
      <c r="O988" s="8">
        <f t="shared" si="97"/>
        <v>88553.203650716197</v>
      </c>
      <c r="P988" s="8"/>
    </row>
    <row r="989" spans="1:16" x14ac:dyDescent="0.3">
      <c r="A989">
        <v>0</v>
      </c>
      <c r="B989">
        <v>0</v>
      </c>
      <c r="C989">
        <v>1</v>
      </c>
      <c r="D989">
        <v>0</v>
      </c>
      <c r="E989">
        <v>0</v>
      </c>
      <c r="F989">
        <v>44</v>
      </c>
      <c r="G989">
        <v>25.8</v>
      </c>
      <c r="H989">
        <v>1</v>
      </c>
      <c r="I989">
        <v>7624.63</v>
      </c>
      <c r="J989">
        <f t="shared" si="92"/>
        <v>87.319127343326102</v>
      </c>
      <c r="K989">
        <f t="shared" si="93"/>
        <v>19.682167548840454</v>
      </c>
      <c r="L989">
        <f t="shared" si="94"/>
        <v>8.9391390757080931</v>
      </c>
      <c r="M989" s="8">
        <f t="shared" si="95"/>
        <v>7116.1727584835317</v>
      </c>
      <c r="N989">
        <f t="shared" si="96"/>
        <v>508.45724151646846</v>
      </c>
      <c r="O989" s="8">
        <f t="shared" si="97"/>
        <v>258528.76645053632</v>
      </c>
      <c r="P989" s="8"/>
    </row>
    <row r="990" spans="1:16" x14ac:dyDescent="0.3">
      <c r="A990">
        <v>1</v>
      </c>
      <c r="B990">
        <v>0</v>
      </c>
      <c r="C990">
        <v>0</v>
      </c>
      <c r="D990">
        <v>0</v>
      </c>
      <c r="E990">
        <v>1</v>
      </c>
      <c r="F990">
        <v>43</v>
      </c>
      <c r="G990">
        <v>30.114999999999998</v>
      </c>
      <c r="H990">
        <v>3</v>
      </c>
      <c r="I990">
        <v>8410.0468500000006</v>
      </c>
      <c r="J990">
        <f t="shared" si="92"/>
        <v>91.706307580231368</v>
      </c>
      <c r="K990">
        <f t="shared" si="93"/>
        <v>20.33602833728192</v>
      </c>
      <c r="L990">
        <f t="shared" si="94"/>
        <v>9.0371823237005859</v>
      </c>
      <c r="M990" s="8">
        <f t="shared" si="95"/>
        <v>8837.1345447119802</v>
      </c>
      <c r="N990">
        <f t="shared" si="96"/>
        <v>427.08769471197957</v>
      </c>
      <c r="O990" s="8">
        <f t="shared" si="97"/>
        <v>182403.89897439306</v>
      </c>
      <c r="P990" s="8"/>
    </row>
    <row r="991" spans="1:16" x14ac:dyDescent="0.3">
      <c r="A991">
        <v>0</v>
      </c>
      <c r="B991">
        <v>0</v>
      </c>
      <c r="C991">
        <v>0</v>
      </c>
      <c r="D991">
        <v>0</v>
      </c>
      <c r="E991">
        <v>1</v>
      </c>
      <c r="F991">
        <v>45</v>
      </c>
      <c r="G991">
        <v>27.645</v>
      </c>
      <c r="H991">
        <v>1</v>
      </c>
      <c r="I991">
        <v>28340.188849999999</v>
      </c>
      <c r="J991">
        <f t="shared" si="92"/>
        <v>168.34544499332318</v>
      </c>
      <c r="K991">
        <f t="shared" si="93"/>
        <v>30.488372832246757</v>
      </c>
      <c r="L991">
        <f t="shared" si="94"/>
        <v>10.252036176948652</v>
      </c>
      <c r="M991" s="8">
        <f t="shared" si="95"/>
        <v>8059.0275158746317</v>
      </c>
      <c r="N991">
        <f t="shared" si="96"/>
        <v>20281.161334125369</v>
      </c>
      <c r="O991" s="8">
        <f t="shared" si="97"/>
        <v>411325505.06082189</v>
      </c>
      <c r="P991" s="8"/>
    </row>
    <row r="992" spans="1:16" x14ac:dyDescent="0.3">
      <c r="A992">
        <v>1</v>
      </c>
      <c r="B992">
        <v>0</v>
      </c>
      <c r="C992">
        <v>0</v>
      </c>
      <c r="D992">
        <v>0</v>
      </c>
      <c r="E992">
        <v>0</v>
      </c>
      <c r="F992">
        <v>34</v>
      </c>
      <c r="G992">
        <v>34.674999999999997</v>
      </c>
      <c r="H992">
        <v>0</v>
      </c>
      <c r="I992">
        <v>4518.8262500000001</v>
      </c>
      <c r="J992">
        <f t="shared" si="92"/>
        <v>67.222215449953751</v>
      </c>
      <c r="K992">
        <f t="shared" si="93"/>
        <v>16.532627511256738</v>
      </c>
      <c r="L992">
        <f t="shared" si="94"/>
        <v>8.4160075599002546</v>
      </c>
      <c r="M992" s="8">
        <f t="shared" si="95"/>
        <v>5402.8906850806297</v>
      </c>
      <c r="N992">
        <f t="shared" si="96"/>
        <v>884.06443508062966</v>
      </c>
      <c r="O992" s="8">
        <f t="shared" si="97"/>
        <v>781569.92537443282</v>
      </c>
      <c r="P992" s="8"/>
    </row>
    <row r="993" spans="1:16" x14ac:dyDescent="0.3">
      <c r="A993">
        <v>0</v>
      </c>
      <c r="B993">
        <v>1</v>
      </c>
      <c r="C993">
        <v>0</v>
      </c>
      <c r="D993">
        <v>0</v>
      </c>
      <c r="E993">
        <v>0</v>
      </c>
      <c r="F993">
        <v>24</v>
      </c>
      <c r="G993">
        <v>20.52</v>
      </c>
      <c r="H993">
        <v>0</v>
      </c>
      <c r="I993">
        <v>14571.890799999999</v>
      </c>
      <c r="J993">
        <f t="shared" si="92"/>
        <v>120.71408699899114</v>
      </c>
      <c r="K993">
        <f t="shared" si="93"/>
        <v>24.425228541642486</v>
      </c>
      <c r="L993">
        <f t="shared" si="94"/>
        <v>9.5868496642766043</v>
      </c>
      <c r="M993" s="8">
        <f t="shared" si="95"/>
        <v>16143.804140927654</v>
      </c>
      <c r="N993">
        <f t="shared" si="96"/>
        <v>1571.9133409276546</v>
      </c>
      <c r="O993" s="8">
        <f t="shared" si="97"/>
        <v>2470911.551386341</v>
      </c>
      <c r="P993" s="8"/>
    </row>
    <row r="994" spans="1:16" x14ac:dyDescent="0.3">
      <c r="A994">
        <v>0</v>
      </c>
      <c r="B994">
        <v>0</v>
      </c>
      <c r="C994">
        <v>1</v>
      </c>
      <c r="D994">
        <v>0</v>
      </c>
      <c r="E994">
        <v>0</v>
      </c>
      <c r="F994">
        <v>26</v>
      </c>
      <c r="G994">
        <v>19.8</v>
      </c>
      <c r="H994">
        <v>1</v>
      </c>
      <c r="I994">
        <v>3378.91</v>
      </c>
      <c r="J994">
        <f t="shared" si="92"/>
        <v>58.128392374122988</v>
      </c>
      <c r="K994">
        <f t="shared" si="93"/>
        <v>15.005790357089287</v>
      </c>
      <c r="L994">
        <f t="shared" si="94"/>
        <v>8.1253084512604268</v>
      </c>
      <c r="M994" s="8">
        <f t="shared" si="95"/>
        <v>3524.1933776874034</v>
      </c>
      <c r="N994">
        <f t="shared" si="96"/>
        <v>145.28337768740357</v>
      </c>
      <c r="O994" s="8">
        <f t="shared" si="97"/>
        <v>21107.259832260756</v>
      </c>
      <c r="P994" s="8"/>
    </row>
    <row r="995" spans="1:16" x14ac:dyDescent="0.3">
      <c r="A995">
        <v>0</v>
      </c>
      <c r="B995">
        <v>0</v>
      </c>
      <c r="C995">
        <v>0</v>
      </c>
      <c r="D995">
        <v>0</v>
      </c>
      <c r="E995">
        <v>0</v>
      </c>
      <c r="F995">
        <v>38</v>
      </c>
      <c r="G995">
        <v>27.835000000000001</v>
      </c>
      <c r="H995">
        <v>2</v>
      </c>
      <c r="I995">
        <v>7144.86265</v>
      </c>
      <c r="J995">
        <f t="shared" si="92"/>
        <v>84.527289380412526</v>
      </c>
      <c r="K995">
        <f t="shared" si="93"/>
        <v>19.26037010266452</v>
      </c>
      <c r="L995">
        <f t="shared" si="94"/>
        <v>8.8741488669461681</v>
      </c>
      <c r="M995" s="8">
        <f t="shared" si="95"/>
        <v>7485.045064015545</v>
      </c>
      <c r="N995">
        <f t="shared" si="96"/>
        <v>340.18241401554496</v>
      </c>
      <c r="O995" s="8">
        <f t="shared" si="97"/>
        <v>115724.07480544364</v>
      </c>
      <c r="P995" s="8"/>
    </row>
    <row r="996" spans="1:16" x14ac:dyDescent="0.3">
      <c r="A996">
        <v>0</v>
      </c>
      <c r="B996">
        <v>0</v>
      </c>
      <c r="C996">
        <v>1</v>
      </c>
      <c r="D996">
        <v>0</v>
      </c>
      <c r="E996">
        <v>0</v>
      </c>
      <c r="F996">
        <v>50</v>
      </c>
      <c r="G996">
        <v>31.6</v>
      </c>
      <c r="H996">
        <v>2</v>
      </c>
      <c r="I996">
        <v>10118.424000000001</v>
      </c>
      <c r="J996">
        <f t="shared" si="92"/>
        <v>100.59037727337541</v>
      </c>
      <c r="K996">
        <f t="shared" si="93"/>
        <v>21.62905896834274</v>
      </c>
      <c r="L996">
        <f t="shared" si="94"/>
        <v>9.2221131994887937</v>
      </c>
      <c r="M996" s="8">
        <f t="shared" si="95"/>
        <v>10478.135057566193</v>
      </c>
      <c r="N996">
        <f t="shared" si="96"/>
        <v>359.71105756619181</v>
      </c>
      <c r="O996" s="8">
        <f t="shared" si="97"/>
        <v>129392.04493538816</v>
      </c>
      <c r="P996" s="8"/>
    </row>
    <row r="997" spans="1:16" x14ac:dyDescent="0.3">
      <c r="A997">
        <v>1</v>
      </c>
      <c r="B997">
        <v>0</v>
      </c>
      <c r="C997">
        <v>0</v>
      </c>
      <c r="D997">
        <v>1</v>
      </c>
      <c r="E997">
        <v>0</v>
      </c>
      <c r="F997">
        <v>38</v>
      </c>
      <c r="G997">
        <v>28.27</v>
      </c>
      <c r="H997">
        <v>1</v>
      </c>
      <c r="I997">
        <v>5484.4673000000003</v>
      </c>
      <c r="J997">
        <f t="shared" si="92"/>
        <v>74.057189387661751</v>
      </c>
      <c r="K997">
        <f t="shared" si="93"/>
        <v>17.635109087580521</v>
      </c>
      <c r="L997">
        <f t="shared" si="94"/>
        <v>8.6096752485763446</v>
      </c>
      <c r="M997" s="8">
        <f t="shared" si="95"/>
        <v>5388.4353079808952</v>
      </c>
      <c r="N997">
        <f t="shared" si="96"/>
        <v>96.031992019105019</v>
      </c>
      <c r="O997" s="8">
        <f t="shared" si="97"/>
        <v>9222.1434911574506</v>
      </c>
      <c r="P997" s="8"/>
    </row>
    <row r="998" spans="1:16" x14ac:dyDescent="0.3">
      <c r="A998">
        <v>0</v>
      </c>
      <c r="B998">
        <v>1</v>
      </c>
      <c r="C998">
        <v>0</v>
      </c>
      <c r="D998">
        <v>0</v>
      </c>
      <c r="E998">
        <v>1</v>
      </c>
      <c r="F998">
        <v>27</v>
      </c>
      <c r="G998">
        <v>20.045000000000002</v>
      </c>
      <c r="H998">
        <v>3</v>
      </c>
      <c r="I998">
        <v>16420.494549999999</v>
      </c>
      <c r="J998">
        <f t="shared" si="92"/>
        <v>128.14247753965114</v>
      </c>
      <c r="K998">
        <f t="shared" si="93"/>
        <v>25.417260753052179</v>
      </c>
      <c r="L998">
        <f t="shared" si="94"/>
        <v>9.7062855013104716</v>
      </c>
      <c r="M998" s="8">
        <f t="shared" si="95"/>
        <v>22662.491349280772</v>
      </c>
      <c r="N998">
        <f t="shared" si="96"/>
        <v>6241.9967992807724</v>
      </c>
      <c r="O998" s="8">
        <f t="shared" si="97"/>
        <v>38962524.042231411</v>
      </c>
      <c r="P998" s="8"/>
    </row>
    <row r="999" spans="1:16" x14ac:dyDescent="0.3">
      <c r="A999">
        <v>0</v>
      </c>
      <c r="B999">
        <v>0</v>
      </c>
      <c r="C999">
        <v>0</v>
      </c>
      <c r="D999">
        <v>0</v>
      </c>
      <c r="E999">
        <v>0</v>
      </c>
      <c r="F999">
        <v>39</v>
      </c>
      <c r="G999">
        <v>23.274999999999999</v>
      </c>
      <c r="H999">
        <v>3</v>
      </c>
      <c r="I999">
        <v>7986.4752500000004</v>
      </c>
      <c r="J999">
        <f t="shared" si="92"/>
        <v>89.367081467394925</v>
      </c>
      <c r="K999">
        <f t="shared" si="93"/>
        <v>19.988723017678566</v>
      </c>
      <c r="L999">
        <f t="shared" si="94"/>
        <v>8.9855047962456815</v>
      </c>
      <c r="M999" s="8">
        <f t="shared" si="95"/>
        <v>8071.6371946461059</v>
      </c>
      <c r="N999">
        <f t="shared" si="96"/>
        <v>85.161944646105439</v>
      </c>
      <c r="O999" s="8">
        <f t="shared" si="97"/>
        <v>7252.5568159063268</v>
      </c>
      <c r="P999" s="8"/>
    </row>
    <row r="1000" spans="1:16" x14ac:dyDescent="0.3">
      <c r="A1000">
        <v>0</v>
      </c>
      <c r="B1000">
        <v>0</v>
      </c>
      <c r="C1000">
        <v>1</v>
      </c>
      <c r="D1000">
        <v>0</v>
      </c>
      <c r="E1000">
        <v>0</v>
      </c>
      <c r="F1000">
        <v>39</v>
      </c>
      <c r="G1000">
        <v>34.1</v>
      </c>
      <c r="H1000">
        <v>3</v>
      </c>
      <c r="I1000">
        <v>7418.5219999999999</v>
      </c>
      <c r="J1000">
        <f t="shared" si="92"/>
        <v>86.130842327240714</v>
      </c>
      <c r="K1000">
        <f t="shared" si="93"/>
        <v>19.503196495497434</v>
      </c>
      <c r="L1000">
        <f t="shared" si="94"/>
        <v>8.9117351249455261</v>
      </c>
      <c r="M1000" s="8">
        <f t="shared" si="95"/>
        <v>8200.4298207078973</v>
      </c>
      <c r="N1000">
        <f t="shared" si="96"/>
        <v>781.90782070789737</v>
      </c>
      <c r="O1000" s="8">
        <f t="shared" si="97"/>
        <v>611379.84008417337</v>
      </c>
      <c r="P1000" s="8"/>
    </row>
    <row r="1001" spans="1:16" x14ac:dyDescent="0.3">
      <c r="A1001">
        <v>0</v>
      </c>
      <c r="B1001">
        <v>0</v>
      </c>
      <c r="C1001">
        <v>0</v>
      </c>
      <c r="D1001">
        <v>1</v>
      </c>
      <c r="E1001">
        <v>0</v>
      </c>
      <c r="F1001">
        <v>63</v>
      </c>
      <c r="G1001">
        <v>36.85</v>
      </c>
      <c r="H1001">
        <v>0</v>
      </c>
      <c r="I1001">
        <v>13887.968500000001</v>
      </c>
      <c r="J1001">
        <f t="shared" si="92"/>
        <v>117.84722525371568</v>
      </c>
      <c r="K1001">
        <f t="shared" si="93"/>
        <v>24.036961854535743</v>
      </c>
      <c r="L1001">
        <f t="shared" si="94"/>
        <v>9.5387781687523976</v>
      </c>
      <c r="M1001" s="8">
        <f t="shared" si="95"/>
        <v>13972.786763613542</v>
      </c>
      <c r="N1001">
        <f t="shared" si="96"/>
        <v>84.818263613540694</v>
      </c>
      <c r="O1001" s="8">
        <f t="shared" si="97"/>
        <v>7194.1378424160812</v>
      </c>
      <c r="P1001" s="8"/>
    </row>
    <row r="1002" spans="1:16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v>33</v>
      </c>
      <c r="G1002">
        <v>36.29</v>
      </c>
      <c r="H1002">
        <v>3</v>
      </c>
      <c r="I1002">
        <v>6551.7501000000002</v>
      </c>
      <c r="J1002">
        <f t="shared" si="92"/>
        <v>80.942881712970902</v>
      </c>
      <c r="K1002">
        <f t="shared" si="93"/>
        <v>18.711952570967295</v>
      </c>
      <c r="L1002">
        <f t="shared" si="94"/>
        <v>8.7874874837798771</v>
      </c>
      <c r="M1002" s="8">
        <f t="shared" si="95"/>
        <v>7806.3679969006917</v>
      </c>
      <c r="N1002">
        <f t="shared" si="96"/>
        <v>1254.6178969006914</v>
      </c>
      <c r="O1002" s="8">
        <f t="shared" si="97"/>
        <v>1574066.067223514</v>
      </c>
      <c r="P1002" s="8"/>
    </row>
    <row r="1003" spans="1:16" x14ac:dyDescent="0.3">
      <c r="A1003">
        <v>0</v>
      </c>
      <c r="B1003">
        <v>0</v>
      </c>
      <c r="C1003">
        <v>0</v>
      </c>
      <c r="D1003">
        <v>0</v>
      </c>
      <c r="E1003">
        <v>1</v>
      </c>
      <c r="F1003">
        <v>36</v>
      </c>
      <c r="G1003">
        <v>26.885000000000002</v>
      </c>
      <c r="H1003">
        <v>0</v>
      </c>
      <c r="I1003">
        <v>5267.8181500000001</v>
      </c>
      <c r="J1003">
        <f t="shared" si="92"/>
        <v>72.579736497179425</v>
      </c>
      <c r="K1003">
        <f t="shared" si="93"/>
        <v>17.399773359887615</v>
      </c>
      <c r="L1003">
        <f t="shared" si="94"/>
        <v>8.5693715425255146</v>
      </c>
      <c r="M1003" s="8">
        <f t="shared" si="95"/>
        <v>5277.942876234657</v>
      </c>
      <c r="N1003">
        <f t="shared" si="96"/>
        <v>10.124726234656919</v>
      </c>
      <c r="O1003" s="8">
        <f t="shared" si="97"/>
        <v>102.51008132675007</v>
      </c>
      <c r="P1003" s="8"/>
    </row>
    <row r="1004" spans="1:16" x14ac:dyDescent="0.3">
      <c r="A1004">
        <v>1</v>
      </c>
      <c r="B1004">
        <v>1</v>
      </c>
      <c r="C1004">
        <v>0</v>
      </c>
      <c r="D1004">
        <v>0</v>
      </c>
      <c r="E1004">
        <v>1</v>
      </c>
      <c r="F1004">
        <v>30</v>
      </c>
      <c r="G1004">
        <v>22.99</v>
      </c>
      <c r="H1004">
        <v>2</v>
      </c>
      <c r="I1004">
        <v>17361.766100000001</v>
      </c>
      <c r="J1004">
        <f t="shared" si="92"/>
        <v>131.76405465831721</v>
      </c>
      <c r="K1004">
        <f t="shared" si="93"/>
        <v>25.89392984462982</v>
      </c>
      <c r="L1004">
        <f t="shared" si="94"/>
        <v>9.7620257169107703</v>
      </c>
      <c r="M1004" s="8">
        <f t="shared" si="95"/>
        <v>21901.862439048877</v>
      </c>
      <c r="N1004">
        <f t="shared" si="96"/>
        <v>4540.096339048876</v>
      </c>
      <c r="O1004" s="8">
        <f t="shared" si="97"/>
        <v>20612474.767845005</v>
      </c>
      <c r="P1004" s="8"/>
    </row>
    <row r="1005" spans="1:16" x14ac:dyDescent="0.3">
      <c r="A1005">
        <v>1</v>
      </c>
      <c r="B1005">
        <v>1</v>
      </c>
      <c r="C1005">
        <v>1</v>
      </c>
      <c r="D1005">
        <v>0</v>
      </c>
      <c r="E1005">
        <v>0</v>
      </c>
      <c r="F1005">
        <v>24</v>
      </c>
      <c r="G1005">
        <v>32.700000000000003</v>
      </c>
      <c r="H1005">
        <v>0</v>
      </c>
      <c r="I1005">
        <v>34472.841</v>
      </c>
      <c r="J1005">
        <f t="shared" si="92"/>
        <v>185.66863224572964</v>
      </c>
      <c r="K1005">
        <f t="shared" si="93"/>
        <v>32.545605717303047</v>
      </c>
      <c r="L1005">
        <f t="shared" si="94"/>
        <v>10.447927075609824</v>
      </c>
      <c r="M1005" s="8">
        <f t="shared" si="95"/>
        <v>15488.115784357147</v>
      </c>
      <c r="N1005">
        <f t="shared" si="96"/>
        <v>18984.725215642851</v>
      </c>
      <c r="O1005" s="8">
        <f t="shared" si="97"/>
        <v>360419791.51346552</v>
      </c>
      <c r="P1005" s="8"/>
    </row>
    <row r="1006" spans="1:16" x14ac:dyDescent="0.3">
      <c r="A1006">
        <v>1</v>
      </c>
      <c r="B1006">
        <v>0</v>
      </c>
      <c r="C1006">
        <v>1</v>
      </c>
      <c r="D1006">
        <v>0</v>
      </c>
      <c r="E1006">
        <v>0</v>
      </c>
      <c r="F1006">
        <v>24</v>
      </c>
      <c r="G1006">
        <v>25.8</v>
      </c>
      <c r="H1006">
        <v>0</v>
      </c>
      <c r="I1006">
        <v>1972.95</v>
      </c>
      <c r="J1006">
        <f t="shared" si="92"/>
        <v>44.417901796460399</v>
      </c>
      <c r="K1006">
        <f t="shared" si="93"/>
        <v>12.542151036775545</v>
      </c>
      <c r="L1006">
        <f t="shared" si="94"/>
        <v>7.5872851635828971</v>
      </c>
      <c r="M1006" s="8">
        <f t="shared" si="95"/>
        <v>2984.5946546805608</v>
      </c>
      <c r="N1006">
        <f t="shared" si="96"/>
        <v>1011.6446546805607</v>
      </c>
      <c r="O1006" s="8">
        <f t="shared" si="97"/>
        <v>1023424.9073437509</v>
      </c>
      <c r="P1006" s="8"/>
    </row>
    <row r="1007" spans="1:16" x14ac:dyDescent="0.3">
      <c r="A1007">
        <v>1</v>
      </c>
      <c r="B1007">
        <v>0</v>
      </c>
      <c r="C1007">
        <v>1</v>
      </c>
      <c r="D1007">
        <v>0</v>
      </c>
      <c r="E1007">
        <v>0</v>
      </c>
      <c r="F1007">
        <v>48</v>
      </c>
      <c r="G1007">
        <v>29.6</v>
      </c>
      <c r="H1007">
        <v>0</v>
      </c>
      <c r="I1007">
        <v>21232.182260000001</v>
      </c>
      <c r="J1007">
        <f t="shared" si="92"/>
        <v>145.7126702109326</v>
      </c>
      <c r="K1007">
        <f t="shared" si="93"/>
        <v>27.69054761392205</v>
      </c>
      <c r="L1007">
        <f t="shared" si="94"/>
        <v>9.9632733407476533</v>
      </c>
      <c r="M1007" s="8">
        <f t="shared" si="95"/>
        <v>7201.1997397842606</v>
      </c>
      <c r="N1007">
        <f t="shared" si="96"/>
        <v>14030.982520215741</v>
      </c>
      <c r="O1007" s="8">
        <f t="shared" si="97"/>
        <v>196868470.48259968</v>
      </c>
      <c r="P1007" s="8"/>
    </row>
    <row r="1008" spans="1:16" x14ac:dyDescent="0.3">
      <c r="A1008">
        <v>1</v>
      </c>
      <c r="B1008">
        <v>0</v>
      </c>
      <c r="C1008">
        <v>0</v>
      </c>
      <c r="D1008">
        <v>0</v>
      </c>
      <c r="E1008">
        <v>0</v>
      </c>
      <c r="F1008">
        <v>47</v>
      </c>
      <c r="G1008">
        <v>19.190000000000001</v>
      </c>
      <c r="H1008">
        <v>1</v>
      </c>
      <c r="I1008">
        <v>8627.5411000000004</v>
      </c>
      <c r="J1008">
        <f t="shared" si="92"/>
        <v>92.884557920033188</v>
      </c>
      <c r="K1008">
        <f t="shared" si="93"/>
        <v>20.50984345832671</v>
      </c>
      <c r="L1008">
        <f t="shared" si="94"/>
        <v>9.0627148187973798</v>
      </c>
      <c r="M1008" s="8">
        <f t="shared" si="95"/>
        <v>7623.5578330248172</v>
      </c>
      <c r="N1008">
        <f t="shared" si="96"/>
        <v>1003.9832669751831</v>
      </c>
      <c r="O1008" s="8">
        <f t="shared" si="97"/>
        <v>1007982.4003661618</v>
      </c>
      <c r="P1008" s="8"/>
    </row>
    <row r="1009" spans="1:16" x14ac:dyDescent="0.3">
      <c r="A1009">
        <v>1</v>
      </c>
      <c r="B1009">
        <v>0</v>
      </c>
      <c r="C1009">
        <v>0</v>
      </c>
      <c r="D1009">
        <v>0</v>
      </c>
      <c r="E1009">
        <v>1</v>
      </c>
      <c r="F1009">
        <v>29</v>
      </c>
      <c r="G1009">
        <v>31.73</v>
      </c>
      <c r="H1009">
        <v>2</v>
      </c>
      <c r="I1009">
        <v>4433.3877000000002</v>
      </c>
      <c r="J1009">
        <f t="shared" si="92"/>
        <v>66.583689444187456</v>
      </c>
      <c r="K1009">
        <f t="shared" si="93"/>
        <v>16.427768368703056</v>
      </c>
      <c r="L1009">
        <f t="shared" si="94"/>
        <v>8.3969192886244386</v>
      </c>
      <c r="M1009" s="8">
        <f t="shared" si="95"/>
        <v>5025.6922230056298</v>
      </c>
      <c r="N1009">
        <f t="shared" si="96"/>
        <v>592.30452300562956</v>
      </c>
      <c r="O1009" s="8">
        <f t="shared" si="97"/>
        <v>350824.64797292638</v>
      </c>
      <c r="P1009" s="8"/>
    </row>
    <row r="1010" spans="1:16" x14ac:dyDescent="0.3">
      <c r="A1010">
        <v>1</v>
      </c>
      <c r="B1010">
        <v>0</v>
      </c>
      <c r="C1010">
        <v>0</v>
      </c>
      <c r="D1010">
        <v>0</v>
      </c>
      <c r="E1010">
        <v>0</v>
      </c>
      <c r="F1010">
        <v>28</v>
      </c>
      <c r="G1010">
        <v>29.26</v>
      </c>
      <c r="H1010">
        <v>2</v>
      </c>
      <c r="I1010">
        <v>4438.2633999999998</v>
      </c>
      <c r="J1010">
        <f t="shared" si="92"/>
        <v>66.620292704250403</v>
      </c>
      <c r="K1010">
        <f t="shared" si="93"/>
        <v>16.433788409576948</v>
      </c>
      <c r="L1010">
        <f t="shared" si="94"/>
        <v>8.398018452790371</v>
      </c>
      <c r="M1010" s="8">
        <f t="shared" si="95"/>
        <v>5006.4811910556646</v>
      </c>
      <c r="N1010">
        <f t="shared" si="96"/>
        <v>568.21779105566475</v>
      </c>
      <c r="O1010" s="8">
        <f t="shared" si="97"/>
        <v>322871.45807217906</v>
      </c>
      <c r="P1010" s="8"/>
    </row>
    <row r="1011" spans="1:16" x14ac:dyDescent="0.3">
      <c r="A1011">
        <v>1</v>
      </c>
      <c r="B1011">
        <v>1</v>
      </c>
      <c r="C1011">
        <v>0</v>
      </c>
      <c r="D1011">
        <v>0</v>
      </c>
      <c r="E1011">
        <v>1</v>
      </c>
      <c r="F1011">
        <v>47</v>
      </c>
      <c r="G1011">
        <v>28.215</v>
      </c>
      <c r="H1011">
        <v>3</v>
      </c>
      <c r="I1011">
        <v>24915.220850000002</v>
      </c>
      <c r="J1011">
        <f t="shared" si="92"/>
        <v>157.84556012127806</v>
      </c>
      <c r="K1011">
        <f t="shared" si="93"/>
        <v>29.207087183983745</v>
      </c>
      <c r="L1011">
        <f t="shared" si="94"/>
        <v>10.123234174814288</v>
      </c>
      <c r="M1011" s="8">
        <f t="shared" si="95"/>
        <v>46814.822011183271</v>
      </c>
      <c r="N1011">
        <f t="shared" si="96"/>
        <v>21899.601161183269</v>
      </c>
      <c r="O1011" s="8">
        <f t="shared" si="97"/>
        <v>479592531.01889962</v>
      </c>
      <c r="P1011" s="8"/>
    </row>
    <row r="1012" spans="1:16" x14ac:dyDescent="0.3">
      <c r="A1012">
        <v>1</v>
      </c>
      <c r="B1012">
        <v>0</v>
      </c>
      <c r="C1012">
        <v>0</v>
      </c>
      <c r="D1012">
        <v>0</v>
      </c>
      <c r="E1012">
        <v>0</v>
      </c>
      <c r="F1012">
        <v>25</v>
      </c>
      <c r="G1012">
        <v>24.984999999999999</v>
      </c>
      <c r="H1012">
        <v>2</v>
      </c>
      <c r="I1012">
        <v>23241.47453</v>
      </c>
      <c r="J1012">
        <f t="shared" si="92"/>
        <v>152.45154813907268</v>
      </c>
      <c r="K1012">
        <f t="shared" si="93"/>
        <v>28.53784836243242</v>
      </c>
      <c r="L1012">
        <f t="shared" si="94"/>
        <v>10.053693656887708</v>
      </c>
      <c r="M1012" s="8">
        <f t="shared" si="95"/>
        <v>4262.3089585886219</v>
      </c>
      <c r="N1012">
        <f t="shared" si="96"/>
        <v>18979.165571411377</v>
      </c>
      <c r="O1012" s="8">
        <f t="shared" si="97"/>
        <v>360208725.78704691</v>
      </c>
      <c r="P1012" s="8"/>
    </row>
    <row r="1013" spans="1:16" x14ac:dyDescent="0.3">
      <c r="A1013">
        <v>1</v>
      </c>
      <c r="B1013">
        <v>0</v>
      </c>
      <c r="C1013">
        <v>0</v>
      </c>
      <c r="D1013">
        <v>0</v>
      </c>
      <c r="E1013">
        <v>0</v>
      </c>
      <c r="F1013">
        <v>51</v>
      </c>
      <c r="G1013">
        <v>27.74</v>
      </c>
      <c r="H1013">
        <v>1</v>
      </c>
      <c r="I1013">
        <v>9957.7216000000008</v>
      </c>
      <c r="J1013">
        <f t="shared" si="92"/>
        <v>99.788384093540671</v>
      </c>
      <c r="K1013">
        <f t="shared" si="93"/>
        <v>21.513941993749576</v>
      </c>
      <c r="L1013">
        <f t="shared" si="94"/>
        <v>9.2061035693901427</v>
      </c>
      <c r="M1013" s="8">
        <f t="shared" si="95"/>
        <v>9815.124029567236</v>
      </c>
      <c r="N1013">
        <f t="shared" si="96"/>
        <v>142.59757043276477</v>
      </c>
      <c r="O1013" s="8">
        <f t="shared" si="97"/>
        <v>20334.06709332731</v>
      </c>
      <c r="P1013" s="8"/>
    </row>
    <row r="1014" spans="1:16" x14ac:dyDescent="0.3">
      <c r="A1014">
        <v>0</v>
      </c>
      <c r="B1014">
        <v>0</v>
      </c>
      <c r="C1014">
        <v>1</v>
      </c>
      <c r="D1014">
        <v>0</v>
      </c>
      <c r="E1014">
        <v>0</v>
      </c>
      <c r="F1014">
        <v>48</v>
      </c>
      <c r="G1014">
        <v>22.8</v>
      </c>
      <c r="H1014">
        <v>0</v>
      </c>
      <c r="I1014">
        <v>8269.0439999999999</v>
      </c>
      <c r="J1014">
        <f t="shared" si="92"/>
        <v>90.934283963750431</v>
      </c>
      <c r="K1014">
        <f t="shared" si="93"/>
        <v>20.221735907656242</v>
      </c>
      <c r="L1014">
        <f t="shared" si="94"/>
        <v>9.0202741827867374</v>
      </c>
      <c r="M1014" s="8">
        <f t="shared" si="95"/>
        <v>7090.2123616554063</v>
      </c>
      <c r="N1014">
        <f t="shared" si="96"/>
        <v>1178.8316383445936</v>
      </c>
      <c r="O1014" s="8">
        <f t="shared" si="97"/>
        <v>1389644.0315621987</v>
      </c>
      <c r="P1014" s="8"/>
    </row>
    <row r="1015" spans="1:16" x14ac:dyDescent="0.3">
      <c r="A1015">
        <v>1</v>
      </c>
      <c r="B1015">
        <v>1</v>
      </c>
      <c r="C1015">
        <v>0</v>
      </c>
      <c r="D1015">
        <v>1</v>
      </c>
      <c r="E1015">
        <v>0</v>
      </c>
      <c r="F1015">
        <v>43</v>
      </c>
      <c r="G1015">
        <v>20.13</v>
      </c>
      <c r="H1015">
        <v>2</v>
      </c>
      <c r="I1015">
        <v>18767.737700000001</v>
      </c>
      <c r="J1015">
        <f t="shared" si="92"/>
        <v>136.99539298823154</v>
      </c>
      <c r="K1015">
        <f t="shared" si="93"/>
        <v>26.574838975432804</v>
      </c>
      <c r="L1015">
        <f t="shared" si="94"/>
        <v>9.839894594879139</v>
      </c>
      <c r="M1015" s="8">
        <f t="shared" si="95"/>
        <v>30098.394381812766</v>
      </c>
      <c r="N1015">
        <f t="shared" si="96"/>
        <v>11330.656681812765</v>
      </c>
      <c r="O1015" s="8">
        <f t="shared" si="97"/>
        <v>128383780.84110826</v>
      </c>
      <c r="P1015" s="8"/>
    </row>
    <row r="1016" spans="1:16" x14ac:dyDescent="0.3">
      <c r="A1016">
        <v>0</v>
      </c>
      <c r="B1016">
        <v>0</v>
      </c>
      <c r="C1016">
        <v>0</v>
      </c>
      <c r="D1016">
        <v>1</v>
      </c>
      <c r="E1016">
        <v>0</v>
      </c>
      <c r="F1016">
        <v>61</v>
      </c>
      <c r="G1016">
        <v>33.33</v>
      </c>
      <c r="H1016">
        <v>4</v>
      </c>
      <c r="I1016">
        <v>36580.282160000002</v>
      </c>
      <c r="J1016">
        <f t="shared" si="92"/>
        <v>191.25972435408352</v>
      </c>
      <c r="K1016">
        <f t="shared" si="93"/>
        <v>33.195739691390393</v>
      </c>
      <c r="L1016">
        <f t="shared" si="94"/>
        <v>10.507264635419755</v>
      </c>
      <c r="M1016" s="8">
        <f t="shared" si="95"/>
        <v>18695.752752764751</v>
      </c>
      <c r="N1016">
        <f t="shared" si="96"/>
        <v>17884.529407235252</v>
      </c>
      <c r="O1016" s="8">
        <f t="shared" si="97"/>
        <v>319856392.11826253</v>
      </c>
      <c r="P1016" s="8"/>
    </row>
    <row r="1017" spans="1:16" x14ac:dyDescent="0.3">
      <c r="A1017">
        <v>1</v>
      </c>
      <c r="B1017">
        <v>0</v>
      </c>
      <c r="C1017">
        <v>0</v>
      </c>
      <c r="D1017">
        <v>0</v>
      </c>
      <c r="E1017">
        <v>1</v>
      </c>
      <c r="F1017">
        <v>48</v>
      </c>
      <c r="G1017">
        <v>32.299999999999997</v>
      </c>
      <c r="H1017">
        <v>1</v>
      </c>
      <c r="I1017">
        <v>8765.2489999999998</v>
      </c>
      <c r="J1017">
        <f t="shared" si="92"/>
        <v>93.622908521365645</v>
      </c>
      <c r="K1017">
        <f t="shared" si="93"/>
        <v>20.618390119424774</v>
      </c>
      <c r="L1017">
        <f t="shared" si="94"/>
        <v>9.0785502053944924</v>
      </c>
      <c r="M1017" s="8">
        <f t="shared" si="95"/>
        <v>8823.1696021086136</v>
      </c>
      <c r="N1017">
        <f t="shared" si="96"/>
        <v>57.920602108613821</v>
      </c>
      <c r="O1017" s="8">
        <f t="shared" si="97"/>
        <v>3354.7961486243598</v>
      </c>
      <c r="P1017" s="8"/>
    </row>
    <row r="1018" spans="1:16" x14ac:dyDescent="0.3">
      <c r="A1018">
        <v>0</v>
      </c>
      <c r="B1018">
        <v>0</v>
      </c>
      <c r="C1018">
        <v>1</v>
      </c>
      <c r="D1018">
        <v>0</v>
      </c>
      <c r="E1018">
        <v>0</v>
      </c>
      <c r="F1018">
        <v>38</v>
      </c>
      <c r="G1018">
        <v>27.6</v>
      </c>
      <c r="H1018">
        <v>0</v>
      </c>
      <c r="I1018">
        <v>5383.5360000000001</v>
      </c>
      <c r="J1018">
        <f t="shared" si="92"/>
        <v>73.372583435504026</v>
      </c>
      <c r="K1018">
        <f t="shared" si="93"/>
        <v>17.526258267562124</v>
      </c>
      <c r="L1018">
        <f t="shared" si="94"/>
        <v>8.5911006863328829</v>
      </c>
      <c r="M1018" s="8">
        <f t="shared" si="95"/>
        <v>5350.007892501334</v>
      </c>
      <c r="N1018">
        <f t="shared" si="96"/>
        <v>33.528107498666031</v>
      </c>
      <c r="O1018" s="8">
        <f t="shared" si="97"/>
        <v>1124.1339924421054</v>
      </c>
      <c r="P1018" s="8"/>
    </row>
    <row r="1019" spans="1:16" x14ac:dyDescent="0.3">
      <c r="A1019">
        <v>1</v>
      </c>
      <c r="B1019">
        <v>0</v>
      </c>
      <c r="C1019">
        <v>0</v>
      </c>
      <c r="D1019">
        <v>0</v>
      </c>
      <c r="E1019">
        <v>1</v>
      </c>
      <c r="F1019">
        <v>59</v>
      </c>
      <c r="G1019">
        <v>25.46</v>
      </c>
      <c r="H1019">
        <v>0</v>
      </c>
      <c r="I1019">
        <v>12124.992399999999</v>
      </c>
      <c r="J1019">
        <f t="shared" si="92"/>
        <v>110.1135432178985</v>
      </c>
      <c r="K1019">
        <f t="shared" si="93"/>
        <v>22.973499661071742</v>
      </c>
      <c r="L1019">
        <f t="shared" si="94"/>
        <v>9.403024089001363</v>
      </c>
      <c r="M1019" s="8">
        <f t="shared" si="95"/>
        <v>10638.064725086144</v>
      </c>
      <c r="N1019">
        <f t="shared" si="96"/>
        <v>1486.9276749138553</v>
      </c>
      <c r="O1019" s="8">
        <f t="shared" si="97"/>
        <v>2210953.9104247238</v>
      </c>
      <c r="P1019" s="8"/>
    </row>
    <row r="1020" spans="1:16" x14ac:dyDescent="0.3">
      <c r="A1020">
        <v>0</v>
      </c>
      <c r="B1020">
        <v>0</v>
      </c>
      <c r="C1020">
        <v>0</v>
      </c>
      <c r="D1020">
        <v>0</v>
      </c>
      <c r="E1020">
        <v>1</v>
      </c>
      <c r="F1020">
        <v>19</v>
      </c>
      <c r="G1020">
        <v>24.605</v>
      </c>
      <c r="H1020">
        <v>1</v>
      </c>
      <c r="I1020">
        <v>2709.24395</v>
      </c>
      <c r="J1020">
        <f t="shared" si="92"/>
        <v>52.050398173308913</v>
      </c>
      <c r="K1020">
        <f t="shared" si="93"/>
        <v>13.940639738532802</v>
      </c>
      <c r="L1020">
        <f t="shared" si="94"/>
        <v>7.9044248897102722</v>
      </c>
      <c r="M1020" s="8">
        <f t="shared" si="95"/>
        <v>3148.7664681454912</v>
      </c>
      <c r="N1020">
        <f t="shared" si="96"/>
        <v>439.52251814549118</v>
      </c>
      <c r="O1020" s="8">
        <f t="shared" si="97"/>
        <v>193180.04395695362</v>
      </c>
      <c r="P1020" s="8"/>
    </row>
    <row r="1021" spans="1:16" x14ac:dyDescent="0.3">
      <c r="A1021">
        <v>0</v>
      </c>
      <c r="B1021">
        <v>0</v>
      </c>
      <c r="C1021">
        <v>1</v>
      </c>
      <c r="D1021">
        <v>0</v>
      </c>
      <c r="E1021">
        <v>0</v>
      </c>
      <c r="F1021">
        <v>26</v>
      </c>
      <c r="G1021">
        <v>34.200000000000003</v>
      </c>
      <c r="H1021">
        <v>2</v>
      </c>
      <c r="I1021">
        <v>3987.9259999999999</v>
      </c>
      <c r="J1021">
        <f t="shared" si="92"/>
        <v>63.150027711791225</v>
      </c>
      <c r="K1021">
        <f t="shared" si="93"/>
        <v>15.858022522033627</v>
      </c>
      <c r="L1021">
        <f t="shared" si="94"/>
        <v>8.2910265752425687</v>
      </c>
      <c r="M1021" s="8">
        <f t="shared" si="95"/>
        <v>4730.8546669146745</v>
      </c>
      <c r="N1021">
        <f t="shared" si="96"/>
        <v>742.92866691467452</v>
      </c>
      <c r="O1021" s="8">
        <f t="shared" si="97"/>
        <v>551943.00412361545</v>
      </c>
      <c r="P1021" s="8"/>
    </row>
    <row r="1022" spans="1:16" x14ac:dyDescent="0.3">
      <c r="A1022">
        <v>0</v>
      </c>
      <c r="B1022">
        <v>0</v>
      </c>
      <c r="C1022">
        <v>0</v>
      </c>
      <c r="D1022">
        <v>0</v>
      </c>
      <c r="E1022">
        <v>1</v>
      </c>
      <c r="F1022">
        <v>54</v>
      </c>
      <c r="G1022">
        <v>35.814999999999998</v>
      </c>
      <c r="H1022">
        <v>3</v>
      </c>
      <c r="I1022">
        <v>12495.290849999999</v>
      </c>
      <c r="J1022">
        <f t="shared" si="92"/>
        <v>111.78233693209316</v>
      </c>
      <c r="K1022">
        <f t="shared" si="93"/>
        <v>23.205029410264959</v>
      </c>
      <c r="L1022">
        <f t="shared" si="94"/>
        <v>9.4331071203090655</v>
      </c>
      <c r="M1022" s="8">
        <f t="shared" si="95"/>
        <v>15044.517772212721</v>
      </c>
      <c r="N1022">
        <f t="shared" si="96"/>
        <v>2549.2269222127215</v>
      </c>
      <c r="O1022" s="8">
        <f t="shared" si="97"/>
        <v>6498557.9009341449</v>
      </c>
      <c r="P1022" s="8"/>
    </row>
    <row r="1023" spans="1:16" x14ac:dyDescent="0.3">
      <c r="A1023">
        <v>0</v>
      </c>
      <c r="B1023">
        <v>0</v>
      </c>
      <c r="C1023">
        <v>0</v>
      </c>
      <c r="D1023">
        <v>0</v>
      </c>
      <c r="E1023">
        <v>1</v>
      </c>
      <c r="F1023">
        <v>21</v>
      </c>
      <c r="G1023">
        <v>32.68</v>
      </c>
      <c r="H1023">
        <v>2</v>
      </c>
      <c r="I1023">
        <v>26018.950519999999</v>
      </c>
      <c r="J1023">
        <f t="shared" si="92"/>
        <v>161.30390733023177</v>
      </c>
      <c r="K1023">
        <f t="shared" si="93"/>
        <v>29.632156479816658</v>
      </c>
      <c r="L1023">
        <f t="shared" si="94"/>
        <v>10.166580417663528</v>
      </c>
      <c r="M1023" s="8">
        <f t="shared" si="95"/>
        <v>4162.1534719483407</v>
      </c>
      <c r="N1023">
        <f t="shared" si="96"/>
        <v>21856.79704805166</v>
      </c>
      <c r="O1023" s="8">
        <f t="shared" si="97"/>
        <v>477719577.19971973</v>
      </c>
      <c r="P1023" s="8"/>
    </row>
    <row r="1024" spans="1:16" x14ac:dyDescent="0.3">
      <c r="A1024">
        <v>1</v>
      </c>
      <c r="B1024">
        <v>0</v>
      </c>
      <c r="C1024">
        <v>1</v>
      </c>
      <c r="D1024">
        <v>0</v>
      </c>
      <c r="E1024">
        <v>0</v>
      </c>
      <c r="F1024">
        <v>51</v>
      </c>
      <c r="G1024">
        <v>37</v>
      </c>
      <c r="H1024">
        <v>0</v>
      </c>
      <c r="I1024">
        <v>8798.5930000000008</v>
      </c>
      <c r="J1024">
        <f t="shared" si="92"/>
        <v>93.800815561486459</v>
      </c>
      <c r="K1024">
        <f t="shared" si="93"/>
        <v>20.644501933720818</v>
      </c>
      <c r="L1024">
        <f t="shared" si="94"/>
        <v>9.0823471013194741</v>
      </c>
      <c r="M1024" s="8">
        <f t="shared" si="95"/>
        <v>8819.5094665301385</v>
      </c>
      <c r="N1024">
        <f t="shared" si="96"/>
        <v>20.916466530137768</v>
      </c>
      <c r="O1024" s="8">
        <f t="shared" si="97"/>
        <v>437.4985721063735</v>
      </c>
      <c r="P1024" s="8"/>
    </row>
    <row r="1025" spans="1:16" x14ac:dyDescent="0.3">
      <c r="A1025">
        <v>0</v>
      </c>
      <c r="B1025">
        <v>1</v>
      </c>
      <c r="C1025">
        <v>0</v>
      </c>
      <c r="D1025">
        <v>1</v>
      </c>
      <c r="E1025">
        <v>0</v>
      </c>
      <c r="F1025">
        <v>22</v>
      </c>
      <c r="G1025">
        <v>31.02</v>
      </c>
      <c r="H1025">
        <v>3</v>
      </c>
      <c r="I1025">
        <v>35595.589800000002</v>
      </c>
      <c r="J1025">
        <f t="shared" si="92"/>
        <v>188.66793527253114</v>
      </c>
      <c r="K1025">
        <f t="shared" si="93"/>
        <v>32.8951646456958</v>
      </c>
      <c r="L1025">
        <f t="shared" si="94"/>
        <v>10.479977027143638</v>
      </c>
      <c r="M1025" s="8">
        <f t="shared" si="95"/>
        <v>20109.301890791867</v>
      </c>
      <c r="N1025">
        <f t="shared" si="96"/>
        <v>15486.287909208135</v>
      </c>
      <c r="O1025" s="8">
        <f t="shared" si="97"/>
        <v>239825113.20688605</v>
      </c>
      <c r="P1025" s="8"/>
    </row>
    <row r="1026" spans="1:16" x14ac:dyDescent="0.3">
      <c r="A1026">
        <v>1</v>
      </c>
      <c r="B1026">
        <v>1</v>
      </c>
      <c r="C1026">
        <v>0</v>
      </c>
      <c r="D1026">
        <v>1</v>
      </c>
      <c r="E1026">
        <v>0</v>
      </c>
      <c r="F1026">
        <v>47</v>
      </c>
      <c r="G1026">
        <v>36.08</v>
      </c>
      <c r="H1026">
        <v>1</v>
      </c>
      <c r="I1026">
        <v>42211.138200000001</v>
      </c>
      <c r="J1026">
        <f t="shared" si="92"/>
        <v>205.45349400776809</v>
      </c>
      <c r="K1026">
        <f t="shared" si="93"/>
        <v>34.81841689323695</v>
      </c>
      <c r="L1026">
        <f t="shared" si="94"/>
        <v>10.65043940358712</v>
      </c>
      <c r="M1026" s="8">
        <f t="shared" si="95"/>
        <v>38639.302718087631</v>
      </c>
      <c r="N1026">
        <f t="shared" si="96"/>
        <v>3571.8354819123706</v>
      </c>
      <c r="O1026" s="8">
        <f t="shared" si="97"/>
        <v>12758008.709848177</v>
      </c>
      <c r="P1026" s="8"/>
    </row>
    <row r="1027" spans="1:16" x14ac:dyDescent="0.3">
      <c r="A1027">
        <v>1</v>
      </c>
      <c r="B1027">
        <v>0</v>
      </c>
      <c r="C1027">
        <v>0</v>
      </c>
      <c r="D1027">
        <v>1</v>
      </c>
      <c r="E1027">
        <v>0</v>
      </c>
      <c r="F1027">
        <v>18</v>
      </c>
      <c r="G1027">
        <v>23.32</v>
      </c>
      <c r="H1027">
        <v>1</v>
      </c>
      <c r="I1027">
        <v>1711.0268000000001</v>
      </c>
      <c r="J1027">
        <f t="shared" si="92"/>
        <v>41.364559709973946</v>
      </c>
      <c r="K1027">
        <f t="shared" si="93"/>
        <v>11.960580837776975</v>
      </c>
      <c r="L1027">
        <f t="shared" si="94"/>
        <v>7.4448489371242879</v>
      </c>
      <c r="M1027" s="8">
        <f t="shared" si="95"/>
        <v>2525.4439379532655</v>
      </c>
      <c r="N1027">
        <f t="shared" si="96"/>
        <v>814.41713795326541</v>
      </c>
      <c r="O1027" s="8">
        <f t="shared" si="97"/>
        <v>663275.27459198819</v>
      </c>
      <c r="P1027" s="8"/>
    </row>
    <row r="1028" spans="1:16" x14ac:dyDescent="0.3">
      <c r="A1028">
        <v>0</v>
      </c>
      <c r="B1028">
        <v>0</v>
      </c>
      <c r="C1028">
        <v>0</v>
      </c>
      <c r="D1028">
        <v>1</v>
      </c>
      <c r="E1028">
        <v>0</v>
      </c>
      <c r="F1028">
        <v>47</v>
      </c>
      <c r="G1028">
        <v>45.32</v>
      </c>
      <c r="H1028">
        <v>1</v>
      </c>
      <c r="I1028">
        <v>8569.8618000000006</v>
      </c>
      <c r="J1028">
        <f t="shared" si="92"/>
        <v>92.573548057747033</v>
      </c>
      <c r="K1028">
        <f t="shared" si="93"/>
        <v>20.464035136249777</v>
      </c>
      <c r="L1028">
        <f t="shared" si="94"/>
        <v>9.0560068854407962</v>
      </c>
      <c r="M1028" s="8">
        <f t="shared" si="95"/>
        <v>9963.685008220109</v>
      </c>
      <c r="N1028">
        <f t="shared" si="96"/>
        <v>1393.8232082201084</v>
      </c>
      <c r="O1028" s="8">
        <f t="shared" si="97"/>
        <v>1942743.1357729957</v>
      </c>
      <c r="P1028" s="8"/>
    </row>
    <row r="1029" spans="1:16" x14ac:dyDescent="0.3">
      <c r="A1029">
        <v>0</v>
      </c>
      <c r="B1029">
        <v>0</v>
      </c>
      <c r="C1029">
        <v>1</v>
      </c>
      <c r="D1029">
        <v>0</v>
      </c>
      <c r="E1029">
        <v>0</v>
      </c>
      <c r="F1029">
        <v>21</v>
      </c>
      <c r="G1029">
        <v>34.6</v>
      </c>
      <c r="H1029">
        <v>0</v>
      </c>
      <c r="I1029">
        <v>2020.1769999999999</v>
      </c>
      <c r="J1029">
        <f t="shared" ref="J1029:J1092" si="98">I1029^(1/2)</f>
        <v>44.946379164511129</v>
      </c>
      <c r="K1029">
        <f t="shared" ref="K1029:K1092" si="99">I1029^(1/3)</f>
        <v>12.641437857180918</v>
      </c>
      <c r="L1029">
        <f t="shared" ref="L1029:L1092" si="100">LN(I1029)</f>
        <v>7.6109404103188893</v>
      </c>
      <c r="M1029" s="8">
        <f t="shared" ref="M1029:M1092" si="101">EXP(SUMPRODUCT(A$2:H$2, A1029:H1029) +$R$54)</f>
        <v>3263.6098743942466</v>
      </c>
      <c r="N1029">
        <f t="shared" ref="N1029:N1092" si="102">ABS(M1029-I1029)</f>
        <v>1243.4328743942467</v>
      </c>
      <c r="O1029" s="8">
        <f t="shared" ref="O1029:O1092" si="103">(M1029-I1029)^2</f>
        <v>1546125.3131243386</v>
      </c>
      <c r="P1029" s="8"/>
    </row>
    <row r="1030" spans="1:16" x14ac:dyDescent="0.3">
      <c r="A1030">
        <v>1</v>
      </c>
      <c r="B1030">
        <v>1</v>
      </c>
      <c r="C1030">
        <v>0</v>
      </c>
      <c r="D1030">
        <v>0</v>
      </c>
      <c r="E1030">
        <v>1</v>
      </c>
      <c r="F1030">
        <v>19</v>
      </c>
      <c r="G1030">
        <v>26.03</v>
      </c>
      <c r="H1030">
        <v>1</v>
      </c>
      <c r="I1030">
        <v>16450.894700000001</v>
      </c>
      <c r="J1030">
        <f t="shared" si="98"/>
        <v>128.26104124012093</v>
      </c>
      <c r="K1030">
        <f t="shared" si="99"/>
        <v>25.43293653323725</v>
      </c>
      <c r="L1030">
        <f t="shared" si="100"/>
        <v>9.7081351437722372</v>
      </c>
      <c r="M1030" s="8">
        <f t="shared" si="101"/>
        <v>14083.110503422056</v>
      </c>
      <c r="N1030">
        <f t="shared" si="102"/>
        <v>2367.7841965779444</v>
      </c>
      <c r="O1030" s="8">
        <f t="shared" si="103"/>
        <v>5606402.0015642615</v>
      </c>
      <c r="P1030" s="8"/>
    </row>
    <row r="1031" spans="1:16" x14ac:dyDescent="0.3">
      <c r="A1031">
        <v>1</v>
      </c>
      <c r="B1031">
        <v>0</v>
      </c>
      <c r="C1031">
        <v>0</v>
      </c>
      <c r="D1031">
        <v>0</v>
      </c>
      <c r="E1031">
        <v>1</v>
      </c>
      <c r="F1031">
        <v>23</v>
      </c>
      <c r="G1031">
        <v>18.715</v>
      </c>
      <c r="H1031">
        <v>0</v>
      </c>
      <c r="I1031">
        <v>21595.382290000001</v>
      </c>
      <c r="J1031">
        <f t="shared" si="98"/>
        <v>146.95367395883645</v>
      </c>
      <c r="K1031">
        <f t="shared" si="99"/>
        <v>27.847548275868625</v>
      </c>
      <c r="L1031">
        <f t="shared" si="100"/>
        <v>9.9802347879470705</v>
      </c>
      <c r="M1031" s="8">
        <f t="shared" si="101"/>
        <v>2799.0675453569474</v>
      </c>
      <c r="N1031">
        <f t="shared" si="102"/>
        <v>18796.314744643052</v>
      </c>
      <c r="O1031" s="8">
        <f t="shared" si="103"/>
        <v>353301447.97968578</v>
      </c>
      <c r="P1031" s="8"/>
    </row>
    <row r="1032" spans="1:16" x14ac:dyDescent="0.3">
      <c r="A1032">
        <v>1</v>
      </c>
      <c r="B1032">
        <v>0</v>
      </c>
      <c r="C1032">
        <v>1</v>
      </c>
      <c r="D1032">
        <v>0</v>
      </c>
      <c r="E1032">
        <v>0</v>
      </c>
      <c r="F1032">
        <v>54</v>
      </c>
      <c r="G1032">
        <v>31.6</v>
      </c>
      <c r="H1032">
        <v>0</v>
      </c>
      <c r="I1032">
        <v>9850.4320000000007</v>
      </c>
      <c r="J1032">
        <f t="shared" si="98"/>
        <v>99.2493425670921</v>
      </c>
      <c r="K1032">
        <f t="shared" si="99"/>
        <v>21.436395399059656</v>
      </c>
      <c r="L1032">
        <f t="shared" si="100"/>
        <v>9.1952705910724273</v>
      </c>
      <c r="M1032" s="8">
        <f t="shared" si="101"/>
        <v>9101.9359377442488</v>
      </c>
      <c r="N1032">
        <f t="shared" si="102"/>
        <v>748.49606225575189</v>
      </c>
      <c r="O1032" s="8">
        <f t="shared" si="103"/>
        <v>560246.35521236644</v>
      </c>
      <c r="P1032" s="8"/>
    </row>
    <row r="1033" spans="1:16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37</v>
      </c>
      <c r="G1033">
        <v>17.29</v>
      </c>
      <c r="H1033">
        <v>2</v>
      </c>
      <c r="I1033">
        <v>6877.9800999999998</v>
      </c>
      <c r="J1033">
        <f t="shared" si="98"/>
        <v>82.933588491032992</v>
      </c>
      <c r="K1033">
        <f t="shared" si="99"/>
        <v>19.017509344169383</v>
      </c>
      <c r="L1033">
        <f t="shared" si="100"/>
        <v>8.8360802977050952</v>
      </c>
      <c r="M1033" s="8">
        <f t="shared" si="101"/>
        <v>6279.4845071026357</v>
      </c>
      <c r="N1033">
        <f t="shared" si="102"/>
        <v>598.49559289736408</v>
      </c>
      <c r="O1033" s="8">
        <f t="shared" si="103"/>
        <v>358196.97471756733</v>
      </c>
      <c r="P1033" s="8"/>
    </row>
    <row r="1034" spans="1:16" x14ac:dyDescent="0.3">
      <c r="A1034">
        <v>0</v>
      </c>
      <c r="B1034">
        <v>1</v>
      </c>
      <c r="C1034">
        <v>0</v>
      </c>
      <c r="D1034">
        <v>0</v>
      </c>
      <c r="E1034">
        <v>1</v>
      </c>
      <c r="F1034">
        <v>46</v>
      </c>
      <c r="G1034">
        <v>23.655000000000001</v>
      </c>
      <c r="H1034">
        <v>1</v>
      </c>
      <c r="I1034">
        <v>21677.283449999999</v>
      </c>
      <c r="J1034">
        <f t="shared" si="98"/>
        <v>147.23207344189649</v>
      </c>
      <c r="K1034">
        <f t="shared" si="99"/>
        <v>27.882708096435639</v>
      </c>
      <c r="L1034">
        <f t="shared" si="100"/>
        <v>9.9840201455808444</v>
      </c>
      <c r="M1034" s="8">
        <f t="shared" si="101"/>
        <v>37424.732303226912</v>
      </c>
      <c r="N1034">
        <f t="shared" si="102"/>
        <v>15747.448853226913</v>
      </c>
      <c r="O1034" s="8">
        <f t="shared" si="103"/>
        <v>247982145.38499764</v>
      </c>
      <c r="P1034" s="8"/>
    </row>
    <row r="1035" spans="1:16" x14ac:dyDescent="0.3">
      <c r="A1035">
        <v>0</v>
      </c>
      <c r="B1035">
        <v>1</v>
      </c>
      <c r="C1035">
        <v>0</v>
      </c>
      <c r="D1035">
        <v>1</v>
      </c>
      <c r="E1035">
        <v>0</v>
      </c>
      <c r="F1035">
        <v>55</v>
      </c>
      <c r="G1035">
        <v>35.200000000000003</v>
      </c>
      <c r="H1035">
        <v>0</v>
      </c>
      <c r="I1035">
        <v>44423.803</v>
      </c>
      <c r="J1035">
        <f t="shared" si="98"/>
        <v>210.76954950846198</v>
      </c>
      <c r="K1035">
        <f t="shared" si="99"/>
        <v>35.416467754976651</v>
      </c>
      <c r="L1035">
        <f t="shared" si="100"/>
        <v>10.701530708371722</v>
      </c>
      <c r="M1035" s="8">
        <f t="shared" si="101"/>
        <v>49043.754052622877</v>
      </c>
      <c r="N1035">
        <f t="shared" si="102"/>
        <v>4619.9510526228769</v>
      </c>
      <c r="O1035" s="8">
        <f t="shared" si="103"/>
        <v>21343947.728631228</v>
      </c>
      <c r="P1035" s="8"/>
    </row>
    <row r="1036" spans="1:16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v>30</v>
      </c>
      <c r="G1036">
        <v>27.93</v>
      </c>
      <c r="H1036">
        <v>0</v>
      </c>
      <c r="I1036">
        <v>4137.5227000000004</v>
      </c>
      <c r="J1036">
        <f t="shared" si="98"/>
        <v>64.323578103211887</v>
      </c>
      <c r="K1036">
        <f t="shared" si="99"/>
        <v>16.053884341765382</v>
      </c>
      <c r="L1036">
        <f t="shared" si="100"/>
        <v>8.3278525060751019</v>
      </c>
      <c r="M1036" s="8">
        <f t="shared" si="101"/>
        <v>4635.8094631433714</v>
      </c>
      <c r="N1036">
        <f t="shared" si="102"/>
        <v>498.28676314337099</v>
      </c>
      <c r="O1036" s="8">
        <f t="shared" si="103"/>
        <v>248289.6983238979</v>
      </c>
      <c r="P1036" s="8"/>
    </row>
    <row r="1037" spans="1:16" x14ac:dyDescent="0.3">
      <c r="A1037">
        <v>1</v>
      </c>
      <c r="B1037">
        <v>1</v>
      </c>
      <c r="C1037">
        <v>0</v>
      </c>
      <c r="D1037">
        <v>0</v>
      </c>
      <c r="E1037">
        <v>0</v>
      </c>
      <c r="F1037">
        <v>18</v>
      </c>
      <c r="G1037">
        <v>21.565000000000001</v>
      </c>
      <c r="H1037">
        <v>0</v>
      </c>
      <c r="I1037">
        <v>13747.87235</v>
      </c>
      <c r="J1037">
        <f t="shared" si="98"/>
        <v>117.25132131451653</v>
      </c>
      <c r="K1037">
        <f t="shared" si="99"/>
        <v>23.955863528910477</v>
      </c>
      <c r="L1037">
        <f t="shared" si="100"/>
        <v>9.5286393529397113</v>
      </c>
      <c r="M1037" s="8">
        <f t="shared" si="101"/>
        <v>12337.047580929771</v>
      </c>
      <c r="N1037">
        <f t="shared" si="102"/>
        <v>1410.8247690702283</v>
      </c>
      <c r="O1037" s="8">
        <f t="shared" si="103"/>
        <v>1990426.5290220629</v>
      </c>
      <c r="P1037" s="8"/>
    </row>
    <row r="1038" spans="1:16" x14ac:dyDescent="0.3">
      <c r="A1038">
        <v>1</v>
      </c>
      <c r="B1038">
        <v>0</v>
      </c>
      <c r="C1038">
        <v>0</v>
      </c>
      <c r="D1038">
        <v>0</v>
      </c>
      <c r="E1038">
        <v>1</v>
      </c>
      <c r="F1038">
        <v>61</v>
      </c>
      <c r="G1038">
        <v>38.380000000000003</v>
      </c>
      <c r="H1038">
        <v>0</v>
      </c>
      <c r="I1038">
        <v>12950.0712</v>
      </c>
      <c r="J1038">
        <f t="shared" si="98"/>
        <v>113.79837960182034</v>
      </c>
      <c r="K1038">
        <f t="shared" si="99"/>
        <v>23.483205867338331</v>
      </c>
      <c r="L1038">
        <f t="shared" si="100"/>
        <v>9.4688565651820671</v>
      </c>
      <c r="M1038" s="8">
        <f t="shared" si="101"/>
        <v>13550.244227200559</v>
      </c>
      <c r="N1038">
        <f t="shared" si="102"/>
        <v>600.17302720055886</v>
      </c>
      <c r="O1038" s="8">
        <f t="shared" si="103"/>
        <v>360207.66257908277</v>
      </c>
      <c r="P1038" s="8"/>
    </row>
    <row r="1039" spans="1:16" x14ac:dyDescent="0.3">
      <c r="A1039">
        <v>0</v>
      </c>
      <c r="B1039">
        <v>0</v>
      </c>
      <c r="C1039">
        <v>1</v>
      </c>
      <c r="D1039">
        <v>0</v>
      </c>
      <c r="E1039">
        <v>0</v>
      </c>
      <c r="F1039">
        <v>54</v>
      </c>
      <c r="G1039">
        <v>23</v>
      </c>
      <c r="H1039">
        <v>3</v>
      </c>
      <c r="I1039">
        <v>12094.477999999999</v>
      </c>
      <c r="J1039">
        <f t="shared" si="98"/>
        <v>109.97489713566455</v>
      </c>
      <c r="K1039">
        <f t="shared" si="99"/>
        <v>22.954211361462196</v>
      </c>
      <c r="L1039">
        <f t="shared" si="100"/>
        <v>9.4005042637828922</v>
      </c>
      <c r="M1039" s="8">
        <f t="shared" si="101"/>
        <v>11875.181639663648</v>
      </c>
      <c r="N1039">
        <f t="shared" si="102"/>
        <v>219.29636033635143</v>
      </c>
      <c r="O1039" s="8">
        <f t="shared" si="103"/>
        <v>48090.893656770888</v>
      </c>
      <c r="P1039" s="8"/>
    </row>
    <row r="1040" spans="1:16" x14ac:dyDescent="0.3">
      <c r="A1040">
        <v>1</v>
      </c>
      <c r="B1040">
        <v>1</v>
      </c>
      <c r="C1040">
        <v>0</v>
      </c>
      <c r="D1040">
        <v>1</v>
      </c>
      <c r="E1040">
        <v>0</v>
      </c>
      <c r="F1040">
        <v>22</v>
      </c>
      <c r="G1040">
        <v>37.07</v>
      </c>
      <c r="H1040">
        <v>2</v>
      </c>
      <c r="I1040">
        <v>37484.4493</v>
      </c>
      <c r="J1040">
        <f t="shared" si="98"/>
        <v>193.60901141217576</v>
      </c>
      <c r="K1040">
        <f t="shared" si="99"/>
        <v>33.467020130647391</v>
      </c>
      <c r="L1040">
        <f t="shared" si="100"/>
        <v>10.531681440619428</v>
      </c>
      <c r="M1040" s="8">
        <f t="shared" si="101"/>
        <v>18262.081725370746</v>
      </c>
      <c r="N1040">
        <f t="shared" si="102"/>
        <v>19222.367574629254</v>
      </c>
      <c r="O1040" s="8">
        <f t="shared" si="103"/>
        <v>369499415.17415816</v>
      </c>
      <c r="P1040" s="8"/>
    </row>
    <row r="1041" spans="1:16" x14ac:dyDescent="0.3">
      <c r="A1041">
        <v>0</v>
      </c>
      <c r="B1041">
        <v>1</v>
      </c>
      <c r="C1041">
        <v>0</v>
      </c>
      <c r="D1041">
        <v>0</v>
      </c>
      <c r="E1041">
        <v>1</v>
      </c>
      <c r="F1041">
        <v>45</v>
      </c>
      <c r="G1041">
        <v>30.495000000000001</v>
      </c>
      <c r="H1041">
        <v>1</v>
      </c>
      <c r="I1041">
        <v>39725.518049999999</v>
      </c>
      <c r="J1041">
        <f t="shared" si="98"/>
        <v>199.31261387579062</v>
      </c>
      <c r="K1041">
        <f t="shared" si="99"/>
        <v>34.121113062093343</v>
      </c>
      <c r="L1041">
        <f t="shared" si="100"/>
        <v>10.589749032226115</v>
      </c>
      <c r="M1041" s="8">
        <f t="shared" si="101"/>
        <v>39616.033564447192</v>
      </c>
      <c r="N1041">
        <f t="shared" si="102"/>
        <v>109.48448555280629</v>
      </c>
      <c r="O1041" s="8">
        <f t="shared" si="103"/>
        <v>11986.852576762649</v>
      </c>
      <c r="P1041" s="8"/>
    </row>
    <row r="1042" spans="1:16" x14ac:dyDescent="0.3">
      <c r="A1042">
        <v>1</v>
      </c>
      <c r="B1042">
        <v>0</v>
      </c>
      <c r="C1042">
        <v>0</v>
      </c>
      <c r="D1042">
        <v>0</v>
      </c>
      <c r="E1042">
        <v>0</v>
      </c>
      <c r="F1042">
        <v>22</v>
      </c>
      <c r="G1042">
        <v>28.88</v>
      </c>
      <c r="H1042">
        <v>0</v>
      </c>
      <c r="I1042">
        <v>2250.8352</v>
      </c>
      <c r="J1042">
        <f t="shared" si="98"/>
        <v>47.442967866692321</v>
      </c>
      <c r="K1042">
        <f t="shared" si="99"/>
        <v>13.105328135811455</v>
      </c>
      <c r="L1042">
        <f t="shared" si="100"/>
        <v>7.71905662632079</v>
      </c>
      <c r="M1042" s="8">
        <f t="shared" si="101"/>
        <v>3301.7325251226844</v>
      </c>
      <c r="N1042">
        <f t="shared" si="102"/>
        <v>1050.8973251226844</v>
      </c>
      <c r="O1042" s="8">
        <f t="shared" si="103"/>
        <v>1104385.187950013</v>
      </c>
      <c r="P1042" s="8"/>
    </row>
    <row r="1043" spans="1:16" x14ac:dyDescent="0.3">
      <c r="A1043">
        <v>1</v>
      </c>
      <c r="B1043">
        <v>0</v>
      </c>
      <c r="C1043">
        <v>0</v>
      </c>
      <c r="D1043">
        <v>0</v>
      </c>
      <c r="E1043">
        <v>1</v>
      </c>
      <c r="F1043">
        <v>19</v>
      </c>
      <c r="G1043">
        <v>27.265000000000001</v>
      </c>
      <c r="H1043">
        <v>2</v>
      </c>
      <c r="I1043">
        <v>22493.659640000002</v>
      </c>
      <c r="J1043">
        <f t="shared" si="98"/>
        <v>149.97886397756184</v>
      </c>
      <c r="K1043">
        <f t="shared" si="99"/>
        <v>28.228428836330682</v>
      </c>
      <c r="L1043">
        <f t="shared" si="100"/>
        <v>10.020988754703406</v>
      </c>
      <c r="M1043" s="8">
        <f t="shared" si="101"/>
        <v>3350.2273576582616</v>
      </c>
      <c r="N1043">
        <f t="shared" si="102"/>
        <v>19143.432282341739</v>
      </c>
      <c r="O1043" s="8">
        <f t="shared" si="103"/>
        <v>366470999.54860383</v>
      </c>
      <c r="P1043" s="8"/>
    </row>
    <row r="1044" spans="1:16" x14ac:dyDescent="0.3">
      <c r="A1044">
        <v>0</v>
      </c>
      <c r="B1044">
        <v>1</v>
      </c>
      <c r="C1044">
        <v>0</v>
      </c>
      <c r="D1044">
        <v>0</v>
      </c>
      <c r="E1044">
        <v>1</v>
      </c>
      <c r="F1044">
        <v>35</v>
      </c>
      <c r="G1044">
        <v>28.024999999999999</v>
      </c>
      <c r="H1044">
        <v>0</v>
      </c>
      <c r="I1044">
        <v>20234.854749999999</v>
      </c>
      <c r="J1044">
        <f t="shared" si="98"/>
        <v>142.24926976965469</v>
      </c>
      <c r="K1044">
        <f t="shared" si="99"/>
        <v>27.250011951850659</v>
      </c>
      <c r="L1044">
        <f t="shared" si="100"/>
        <v>9.9151618791275435</v>
      </c>
      <c r="M1044" s="8">
        <f t="shared" si="101"/>
        <v>24496.367917640731</v>
      </c>
      <c r="N1044">
        <f t="shared" si="102"/>
        <v>4261.5131676407327</v>
      </c>
      <c r="O1044" s="8">
        <f t="shared" si="103"/>
        <v>18160494.47797535</v>
      </c>
      <c r="P1044" s="8"/>
    </row>
    <row r="1045" spans="1:16" x14ac:dyDescent="0.3">
      <c r="A1045">
        <v>1</v>
      </c>
      <c r="B1045">
        <v>0</v>
      </c>
      <c r="C1045">
        <v>0</v>
      </c>
      <c r="D1045">
        <v>0</v>
      </c>
      <c r="E1045">
        <v>0</v>
      </c>
      <c r="F1045">
        <v>18</v>
      </c>
      <c r="G1045">
        <v>23.085000000000001</v>
      </c>
      <c r="H1045">
        <v>0</v>
      </c>
      <c r="I1045">
        <v>1704.7001499999999</v>
      </c>
      <c r="J1045">
        <f t="shared" si="98"/>
        <v>41.288014604725184</v>
      </c>
      <c r="K1045">
        <f t="shared" si="99"/>
        <v>11.945820915744639</v>
      </c>
      <c r="L1045">
        <f t="shared" si="100"/>
        <v>7.4411445091488977</v>
      </c>
      <c r="M1045" s="8">
        <f t="shared" si="101"/>
        <v>2660.7650081494185</v>
      </c>
      <c r="N1045">
        <f t="shared" si="102"/>
        <v>956.06485814941857</v>
      </c>
      <c r="O1045" s="8">
        <f t="shared" si="103"/>
        <v>914060.01298826782</v>
      </c>
      <c r="P1045" s="8"/>
    </row>
    <row r="1046" spans="1:16" x14ac:dyDescent="0.3">
      <c r="A1046">
        <v>1</v>
      </c>
      <c r="B1046">
        <v>1</v>
      </c>
      <c r="C1046">
        <v>0</v>
      </c>
      <c r="D1046">
        <v>0</v>
      </c>
      <c r="E1046">
        <v>0</v>
      </c>
      <c r="F1046">
        <v>20</v>
      </c>
      <c r="G1046">
        <v>30.684999999999999</v>
      </c>
      <c r="H1046">
        <v>0</v>
      </c>
      <c r="I1046">
        <v>33475.817150000003</v>
      </c>
      <c r="J1046">
        <f t="shared" si="98"/>
        <v>182.9639777387888</v>
      </c>
      <c r="K1046">
        <f t="shared" si="99"/>
        <v>32.22876984234059</v>
      </c>
      <c r="L1046">
        <f t="shared" si="100"/>
        <v>10.41857858101573</v>
      </c>
      <c r="M1046" s="8">
        <f t="shared" si="101"/>
        <v>14935.611548545932</v>
      </c>
      <c r="N1046">
        <f t="shared" si="102"/>
        <v>18540.205601454072</v>
      </c>
      <c r="O1046" s="8">
        <f t="shared" si="103"/>
        <v>343739223.74418896</v>
      </c>
      <c r="P1046" s="8"/>
    </row>
    <row r="1047" spans="1:16" x14ac:dyDescent="0.3">
      <c r="A1047">
        <v>0</v>
      </c>
      <c r="B1047">
        <v>0</v>
      </c>
      <c r="C1047">
        <v>1</v>
      </c>
      <c r="D1047">
        <v>0</v>
      </c>
      <c r="E1047">
        <v>0</v>
      </c>
      <c r="F1047">
        <v>28</v>
      </c>
      <c r="G1047">
        <v>25.8</v>
      </c>
      <c r="H1047">
        <v>0</v>
      </c>
      <c r="I1047">
        <v>3161.4540000000002</v>
      </c>
      <c r="J1047">
        <f t="shared" si="98"/>
        <v>56.226808552504565</v>
      </c>
      <c r="K1047">
        <f t="shared" si="99"/>
        <v>14.676718201615863</v>
      </c>
      <c r="L1047">
        <f t="shared" si="100"/>
        <v>8.0587873273374608</v>
      </c>
      <c r="M1047" s="8">
        <f t="shared" si="101"/>
        <v>3695.8366261354686</v>
      </c>
      <c r="N1047">
        <f t="shared" si="102"/>
        <v>534.3826261354684</v>
      </c>
      <c r="O1047" s="8">
        <f t="shared" si="103"/>
        <v>285564.79111543979</v>
      </c>
      <c r="P1047" s="8"/>
    </row>
    <row r="1048" spans="1:16" x14ac:dyDescent="0.3">
      <c r="A1048">
        <v>1</v>
      </c>
      <c r="B1048">
        <v>0</v>
      </c>
      <c r="C1048">
        <v>0</v>
      </c>
      <c r="D1048">
        <v>0</v>
      </c>
      <c r="E1048">
        <v>0</v>
      </c>
      <c r="F1048">
        <v>55</v>
      </c>
      <c r="G1048">
        <v>35.244999999999997</v>
      </c>
      <c r="H1048">
        <v>1</v>
      </c>
      <c r="I1048">
        <v>11394.065549999999</v>
      </c>
      <c r="J1048">
        <f t="shared" si="98"/>
        <v>106.74298829431373</v>
      </c>
      <c r="K1048">
        <f t="shared" si="99"/>
        <v>22.502265154667249</v>
      </c>
      <c r="L1048">
        <f t="shared" si="100"/>
        <v>9.3408479330517018</v>
      </c>
      <c r="M1048" s="8">
        <f t="shared" si="101"/>
        <v>12461.315318482373</v>
      </c>
      <c r="N1048">
        <f t="shared" si="102"/>
        <v>1067.2497684823738</v>
      </c>
      <c r="O1048" s="8">
        <f t="shared" si="103"/>
        <v>1139022.0683256804</v>
      </c>
      <c r="P1048" s="8"/>
    </row>
    <row r="1049" spans="1:16" x14ac:dyDescent="0.3">
      <c r="A1049">
        <v>0</v>
      </c>
      <c r="B1049">
        <v>1</v>
      </c>
      <c r="C1049">
        <v>0</v>
      </c>
      <c r="D1049">
        <v>0</v>
      </c>
      <c r="E1049">
        <v>1</v>
      </c>
      <c r="F1049">
        <v>43</v>
      </c>
      <c r="G1049">
        <v>24.7</v>
      </c>
      <c r="H1049">
        <v>2</v>
      </c>
      <c r="I1049">
        <v>21880.82</v>
      </c>
      <c r="J1049">
        <f t="shared" si="98"/>
        <v>147.92166846003326</v>
      </c>
      <c r="K1049">
        <f t="shared" si="99"/>
        <v>27.969703625298145</v>
      </c>
      <c r="L1049">
        <f t="shared" si="100"/>
        <v>9.9933657329817471</v>
      </c>
      <c r="M1049" s="8">
        <f t="shared" si="101"/>
        <v>37879.891124869697</v>
      </c>
      <c r="N1049">
        <f t="shared" si="102"/>
        <v>15999.071124869697</v>
      </c>
      <c r="O1049" s="8">
        <f t="shared" si="103"/>
        <v>255970276.8586393</v>
      </c>
      <c r="P1049" s="8"/>
    </row>
    <row r="1050" spans="1:16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v>43</v>
      </c>
      <c r="G1050">
        <v>25.08</v>
      </c>
      <c r="H1050">
        <v>0</v>
      </c>
      <c r="I1050">
        <v>7325.0482000000002</v>
      </c>
      <c r="J1050">
        <f t="shared" si="98"/>
        <v>85.586495430061859</v>
      </c>
      <c r="K1050">
        <f t="shared" si="99"/>
        <v>19.420936231500121</v>
      </c>
      <c r="L1050">
        <f t="shared" si="100"/>
        <v>8.8990550140683968</v>
      </c>
      <c r="M1050" s="8">
        <f t="shared" si="101"/>
        <v>6995.4078151488084</v>
      </c>
      <c r="N1050">
        <f t="shared" si="102"/>
        <v>329.64038485119181</v>
      </c>
      <c r="O1050" s="8">
        <f t="shared" si="103"/>
        <v>108662.78332484185</v>
      </c>
      <c r="P1050" s="8"/>
    </row>
    <row r="1051" spans="1:16" x14ac:dyDescent="0.3">
      <c r="A1051">
        <v>1</v>
      </c>
      <c r="B1051">
        <v>1</v>
      </c>
      <c r="C1051">
        <v>0</v>
      </c>
      <c r="D1051">
        <v>1</v>
      </c>
      <c r="E1051">
        <v>0</v>
      </c>
      <c r="F1051">
        <v>22</v>
      </c>
      <c r="G1051">
        <v>52.58</v>
      </c>
      <c r="H1051">
        <v>1</v>
      </c>
      <c r="I1051">
        <v>44501.398200000003</v>
      </c>
      <c r="J1051">
        <f t="shared" si="98"/>
        <v>210.95354512309103</v>
      </c>
      <c r="K1051">
        <f t="shared" si="99"/>
        <v>35.437076446698072</v>
      </c>
      <c r="L1051">
        <f t="shared" si="100"/>
        <v>10.703275887885447</v>
      </c>
      <c r="M1051" s="8">
        <f t="shared" si="101"/>
        <v>20295.791012535894</v>
      </c>
      <c r="N1051">
        <f t="shared" si="102"/>
        <v>24205.607187464109</v>
      </c>
      <c r="O1051" s="8">
        <f t="shared" si="103"/>
        <v>585911419.31381416</v>
      </c>
      <c r="P1051" s="8"/>
    </row>
    <row r="1052" spans="1:16" x14ac:dyDescent="0.3">
      <c r="A1052">
        <v>0</v>
      </c>
      <c r="B1052">
        <v>0</v>
      </c>
      <c r="C1052">
        <v>0</v>
      </c>
      <c r="D1052">
        <v>0</v>
      </c>
      <c r="E1052">
        <v>1</v>
      </c>
      <c r="F1052">
        <v>25</v>
      </c>
      <c r="G1052">
        <v>22.515000000000001</v>
      </c>
      <c r="H1052">
        <v>1</v>
      </c>
      <c r="I1052">
        <v>3594.17085</v>
      </c>
      <c r="J1052">
        <f t="shared" si="98"/>
        <v>59.951404070296803</v>
      </c>
      <c r="K1052">
        <f t="shared" si="99"/>
        <v>15.317912081641735</v>
      </c>
      <c r="L1052">
        <f t="shared" si="100"/>
        <v>8.1870686037762344</v>
      </c>
      <c r="M1052" s="8">
        <f t="shared" si="101"/>
        <v>3768.0108733649949</v>
      </c>
      <c r="N1052">
        <f t="shared" si="102"/>
        <v>173.84002336499498</v>
      </c>
      <c r="O1052" s="8">
        <f t="shared" si="103"/>
        <v>30220.353723542001</v>
      </c>
      <c r="P1052" s="8"/>
    </row>
    <row r="1053" spans="1:16" x14ac:dyDescent="0.3">
      <c r="A1053">
        <v>1</v>
      </c>
      <c r="B1053">
        <v>1</v>
      </c>
      <c r="C1053">
        <v>1</v>
      </c>
      <c r="D1053">
        <v>0</v>
      </c>
      <c r="E1053">
        <v>0</v>
      </c>
      <c r="F1053">
        <v>49</v>
      </c>
      <c r="G1053">
        <v>30.9</v>
      </c>
      <c r="H1053">
        <v>0</v>
      </c>
      <c r="I1053">
        <v>39727.614000000001</v>
      </c>
      <c r="J1053">
        <f t="shared" si="98"/>
        <v>199.31787175263537</v>
      </c>
      <c r="K1053">
        <f t="shared" si="99"/>
        <v>34.121713137248406</v>
      </c>
      <c r="L1053">
        <f t="shared" si="100"/>
        <v>10.589801791631476</v>
      </c>
      <c r="M1053" s="8">
        <f t="shared" si="101"/>
        <v>35892.894052260235</v>
      </c>
      <c r="N1053">
        <f t="shared" si="102"/>
        <v>3834.7199477397662</v>
      </c>
      <c r="O1053" s="8">
        <f t="shared" si="103"/>
        <v>14705077.077593274</v>
      </c>
      <c r="P1053" s="8"/>
    </row>
    <row r="1054" spans="1:16" x14ac:dyDescent="0.3">
      <c r="A1054">
        <v>0</v>
      </c>
      <c r="B1054">
        <v>0</v>
      </c>
      <c r="C1054">
        <v>0</v>
      </c>
      <c r="D1054">
        <v>0</v>
      </c>
      <c r="E1054">
        <v>1</v>
      </c>
      <c r="F1054">
        <v>44</v>
      </c>
      <c r="G1054">
        <v>36.954999999999998</v>
      </c>
      <c r="H1054">
        <v>1</v>
      </c>
      <c r="I1054">
        <v>8023.1354499999998</v>
      </c>
      <c r="J1054">
        <f t="shared" si="98"/>
        <v>89.571956828016212</v>
      </c>
      <c r="K1054">
        <f t="shared" si="99"/>
        <v>20.01926098643213</v>
      </c>
      <c r="L1054">
        <f t="shared" si="100"/>
        <v>8.9900845783233478</v>
      </c>
      <c r="M1054" s="8">
        <f t="shared" si="101"/>
        <v>8817.4336005762016</v>
      </c>
      <c r="N1054">
        <f t="shared" si="102"/>
        <v>794.29815057620181</v>
      </c>
      <c r="O1054" s="8">
        <f t="shared" si="103"/>
        <v>630909.5520087746</v>
      </c>
      <c r="P1054" s="8"/>
    </row>
    <row r="1055" spans="1:16" x14ac:dyDescent="0.3">
      <c r="A1055">
        <v>1</v>
      </c>
      <c r="B1055">
        <v>0</v>
      </c>
      <c r="C1055">
        <v>0</v>
      </c>
      <c r="D1055">
        <v>0</v>
      </c>
      <c r="E1055">
        <v>0</v>
      </c>
      <c r="F1055">
        <v>64</v>
      </c>
      <c r="G1055">
        <v>26.41</v>
      </c>
      <c r="H1055">
        <v>0</v>
      </c>
      <c r="I1055">
        <v>14394.5579</v>
      </c>
      <c r="J1055">
        <f t="shared" si="98"/>
        <v>119.97732244053456</v>
      </c>
      <c r="K1055">
        <f t="shared" si="99"/>
        <v>24.325742785802223</v>
      </c>
      <c r="L1055">
        <f t="shared" si="100"/>
        <v>9.5746054905218561</v>
      </c>
      <c r="M1055" s="8">
        <f t="shared" si="101"/>
        <v>13651.377448486721</v>
      </c>
      <c r="N1055">
        <f t="shared" si="102"/>
        <v>743.18045151327897</v>
      </c>
      <c r="O1055" s="8">
        <f t="shared" si="103"/>
        <v>552317.18351148115</v>
      </c>
      <c r="P1055" s="8"/>
    </row>
    <row r="1056" spans="1:16" x14ac:dyDescent="0.3">
      <c r="A1056">
        <v>1</v>
      </c>
      <c r="B1056">
        <v>0</v>
      </c>
      <c r="C1056">
        <v>0</v>
      </c>
      <c r="D1056">
        <v>0</v>
      </c>
      <c r="E1056">
        <v>0</v>
      </c>
      <c r="F1056">
        <v>49</v>
      </c>
      <c r="G1056">
        <v>29.83</v>
      </c>
      <c r="H1056">
        <v>1</v>
      </c>
      <c r="I1056">
        <v>9288.0267000000003</v>
      </c>
      <c r="J1056">
        <f t="shared" si="98"/>
        <v>96.374408947603925</v>
      </c>
      <c r="K1056">
        <f t="shared" si="99"/>
        <v>21.020408504576714</v>
      </c>
      <c r="L1056">
        <f t="shared" si="100"/>
        <v>9.1364813980505986</v>
      </c>
      <c r="M1056" s="8">
        <f t="shared" si="101"/>
        <v>9418.8647156648003</v>
      </c>
      <c r="N1056">
        <f t="shared" si="102"/>
        <v>130.83801566479997</v>
      </c>
      <c r="O1056" s="8">
        <f t="shared" si="103"/>
        <v>17118.586343102441</v>
      </c>
      <c r="P1056" s="8"/>
    </row>
    <row r="1057" spans="1:16" x14ac:dyDescent="0.3">
      <c r="A1057">
        <v>1</v>
      </c>
      <c r="B1057">
        <v>1</v>
      </c>
      <c r="C1057">
        <v>1</v>
      </c>
      <c r="D1057">
        <v>0</v>
      </c>
      <c r="E1057">
        <v>0</v>
      </c>
      <c r="F1057">
        <v>47</v>
      </c>
      <c r="G1057">
        <v>29.8</v>
      </c>
      <c r="H1057">
        <v>3</v>
      </c>
      <c r="I1057">
        <v>25309.489000000001</v>
      </c>
      <c r="J1057">
        <f t="shared" si="98"/>
        <v>159.08956282547263</v>
      </c>
      <c r="K1057">
        <f t="shared" si="99"/>
        <v>29.360343048629041</v>
      </c>
      <c r="L1057">
        <f t="shared" si="100"/>
        <v>10.138934663686996</v>
      </c>
      <c r="M1057" s="8">
        <f t="shared" si="101"/>
        <v>44801.171930560391</v>
      </c>
      <c r="N1057">
        <f t="shared" si="102"/>
        <v>19491.68293056039</v>
      </c>
      <c r="O1057" s="8">
        <f t="shared" si="103"/>
        <v>379925703.46549928</v>
      </c>
      <c r="P1057" s="8"/>
    </row>
    <row r="1058" spans="1:16" x14ac:dyDescent="0.3">
      <c r="A1058">
        <v>0</v>
      </c>
      <c r="B1058">
        <v>0</v>
      </c>
      <c r="C1058">
        <v>0</v>
      </c>
      <c r="D1058">
        <v>0</v>
      </c>
      <c r="E1058">
        <v>1</v>
      </c>
      <c r="F1058">
        <v>27</v>
      </c>
      <c r="G1058">
        <v>21.47</v>
      </c>
      <c r="H1058">
        <v>0</v>
      </c>
      <c r="I1058">
        <v>3353.4703</v>
      </c>
      <c r="J1058">
        <f t="shared" si="98"/>
        <v>57.909155580098037</v>
      </c>
      <c r="K1058">
        <f t="shared" si="99"/>
        <v>14.968036083733088</v>
      </c>
      <c r="L1058">
        <f t="shared" si="100"/>
        <v>8.1177509990819061</v>
      </c>
      <c r="M1058" s="8">
        <f t="shared" si="101"/>
        <v>3596.1973128011364</v>
      </c>
      <c r="N1058">
        <f t="shared" si="102"/>
        <v>242.72701280113642</v>
      </c>
      <c r="O1058" s="8">
        <f t="shared" si="103"/>
        <v>58916.402743363047</v>
      </c>
      <c r="P1058" s="8"/>
    </row>
    <row r="1059" spans="1:16" x14ac:dyDescent="0.3">
      <c r="A1059">
        <v>1</v>
      </c>
      <c r="B1059">
        <v>0</v>
      </c>
      <c r="C1059">
        <v>0</v>
      </c>
      <c r="D1059">
        <v>0</v>
      </c>
      <c r="E1059">
        <v>1</v>
      </c>
      <c r="F1059">
        <v>55</v>
      </c>
      <c r="G1059">
        <v>27.645</v>
      </c>
      <c r="H1059">
        <v>0</v>
      </c>
      <c r="I1059">
        <v>10594.501550000001</v>
      </c>
      <c r="J1059">
        <f t="shared" si="98"/>
        <v>102.92959511238739</v>
      </c>
      <c r="K1059">
        <f t="shared" si="99"/>
        <v>21.963093458778463</v>
      </c>
      <c r="L1059">
        <f t="shared" si="100"/>
        <v>9.2680904238194035</v>
      </c>
      <c r="M1059" s="8">
        <f t="shared" si="101"/>
        <v>9538.497765755712</v>
      </c>
      <c r="N1059">
        <f t="shared" si="102"/>
        <v>1056.0037842442889</v>
      </c>
      <c r="O1059" s="8">
        <f t="shared" si="103"/>
        <v>1115143.9923382588</v>
      </c>
      <c r="P1059" s="8"/>
    </row>
    <row r="1060" spans="1:16" x14ac:dyDescent="0.3">
      <c r="A1060">
        <v>0</v>
      </c>
      <c r="B1060">
        <v>0</v>
      </c>
      <c r="C1060">
        <v>1</v>
      </c>
      <c r="D1060">
        <v>0</v>
      </c>
      <c r="E1060">
        <v>0</v>
      </c>
      <c r="F1060">
        <v>48</v>
      </c>
      <c r="G1060">
        <v>28.9</v>
      </c>
      <c r="H1060">
        <v>0</v>
      </c>
      <c r="I1060">
        <v>8277.5229999999992</v>
      </c>
      <c r="J1060">
        <f t="shared" si="98"/>
        <v>90.980893598601241</v>
      </c>
      <c r="K1060">
        <f t="shared" si="99"/>
        <v>20.22864527257591</v>
      </c>
      <c r="L1060">
        <f t="shared" si="100"/>
        <v>9.0212990480342725</v>
      </c>
      <c r="M1060" s="8">
        <f t="shared" si="101"/>
        <v>7692.9298903540384</v>
      </c>
      <c r="N1060">
        <f t="shared" si="102"/>
        <v>584.59310964596079</v>
      </c>
      <c r="O1060" s="8">
        <f t="shared" si="103"/>
        <v>341749.10384553432</v>
      </c>
      <c r="P1060" s="8"/>
    </row>
    <row r="1061" spans="1:16" x14ac:dyDescent="0.3">
      <c r="A1061">
        <v>0</v>
      </c>
      <c r="B1061">
        <v>0</v>
      </c>
      <c r="C1061">
        <v>0</v>
      </c>
      <c r="D1061">
        <v>1</v>
      </c>
      <c r="E1061">
        <v>0</v>
      </c>
      <c r="F1061">
        <v>45</v>
      </c>
      <c r="G1061">
        <v>31.79</v>
      </c>
      <c r="H1061">
        <v>0</v>
      </c>
      <c r="I1061">
        <v>17929.303370000001</v>
      </c>
      <c r="J1061">
        <f t="shared" si="98"/>
        <v>133.90034865525931</v>
      </c>
      <c r="K1061">
        <f t="shared" si="99"/>
        <v>26.173058260576429</v>
      </c>
      <c r="L1061">
        <f t="shared" si="100"/>
        <v>9.794191713083654</v>
      </c>
      <c r="M1061" s="8">
        <f t="shared" si="101"/>
        <v>7007.3913759014922</v>
      </c>
      <c r="N1061">
        <f t="shared" si="102"/>
        <v>10921.911994098509</v>
      </c>
      <c r="O1061" s="8">
        <f t="shared" si="103"/>
        <v>119288161.60683288</v>
      </c>
      <c r="P1061" s="8"/>
    </row>
    <row r="1062" spans="1:16" x14ac:dyDescent="0.3">
      <c r="A1062">
        <v>0</v>
      </c>
      <c r="B1062">
        <v>0</v>
      </c>
      <c r="C1062">
        <v>0</v>
      </c>
      <c r="D1062">
        <v>1</v>
      </c>
      <c r="E1062">
        <v>0</v>
      </c>
      <c r="F1062">
        <v>24</v>
      </c>
      <c r="G1062">
        <v>39.49</v>
      </c>
      <c r="H1062">
        <v>0</v>
      </c>
      <c r="I1062">
        <v>2480.9791</v>
      </c>
      <c r="J1062">
        <f t="shared" si="98"/>
        <v>49.809427822451447</v>
      </c>
      <c r="K1062">
        <f t="shared" si="99"/>
        <v>13.537579973705268</v>
      </c>
      <c r="L1062">
        <f t="shared" si="100"/>
        <v>7.8164085596337474</v>
      </c>
      <c r="M1062" s="8">
        <f t="shared" si="101"/>
        <v>3757.4374155792366</v>
      </c>
      <c r="N1062">
        <f t="shared" si="102"/>
        <v>1276.4583155792366</v>
      </c>
      <c r="O1062" s="8">
        <f t="shared" si="103"/>
        <v>1629345.831411382</v>
      </c>
      <c r="P1062" s="8"/>
    </row>
    <row r="1063" spans="1:16" x14ac:dyDescent="0.3">
      <c r="A1063">
        <v>1</v>
      </c>
      <c r="B1063">
        <v>0</v>
      </c>
      <c r="C1063">
        <v>0</v>
      </c>
      <c r="D1063">
        <v>0</v>
      </c>
      <c r="E1063">
        <v>1</v>
      </c>
      <c r="F1063">
        <v>32</v>
      </c>
      <c r="G1063">
        <v>33.82</v>
      </c>
      <c r="H1063">
        <v>1</v>
      </c>
      <c r="I1063">
        <v>4462.7218000000003</v>
      </c>
      <c r="J1063">
        <f t="shared" si="98"/>
        <v>66.803606190085276</v>
      </c>
      <c r="K1063">
        <f t="shared" si="99"/>
        <v>16.463920921725894</v>
      </c>
      <c r="L1063">
        <f t="shared" si="100"/>
        <v>8.4035141279339705</v>
      </c>
      <c r="M1063" s="8">
        <f t="shared" si="101"/>
        <v>5177.9263252847868</v>
      </c>
      <c r="N1063">
        <f t="shared" si="102"/>
        <v>715.20452528478654</v>
      </c>
      <c r="O1063" s="8">
        <f t="shared" si="103"/>
        <v>511517.51298783685</v>
      </c>
      <c r="P1063" s="8"/>
    </row>
    <row r="1064" spans="1:16" x14ac:dyDescent="0.3">
      <c r="A1064">
        <v>1</v>
      </c>
      <c r="B1064">
        <v>0</v>
      </c>
      <c r="C1064">
        <v>0</v>
      </c>
      <c r="D1064">
        <v>1</v>
      </c>
      <c r="E1064">
        <v>0</v>
      </c>
      <c r="F1064">
        <v>24</v>
      </c>
      <c r="G1064">
        <v>32.01</v>
      </c>
      <c r="H1064">
        <v>0</v>
      </c>
      <c r="I1064">
        <v>1981.5818999999999</v>
      </c>
      <c r="J1064">
        <f t="shared" si="98"/>
        <v>44.514962653022636</v>
      </c>
      <c r="K1064">
        <f t="shared" si="99"/>
        <v>12.560415579512084</v>
      </c>
      <c r="L1064">
        <f t="shared" si="100"/>
        <v>7.5916507441003294</v>
      </c>
      <c r="M1064" s="8">
        <f t="shared" si="101"/>
        <v>3152.7562441946247</v>
      </c>
      <c r="N1064">
        <f t="shared" si="102"/>
        <v>1171.1743441946248</v>
      </c>
      <c r="O1064" s="8">
        <f t="shared" si="103"/>
        <v>1371649.3444997096</v>
      </c>
      <c r="P1064" s="8"/>
    </row>
    <row r="1065" spans="1:16" x14ac:dyDescent="0.3">
      <c r="A1065">
        <v>1</v>
      </c>
      <c r="B1065">
        <v>0</v>
      </c>
      <c r="C1065">
        <v>0</v>
      </c>
      <c r="D1065">
        <v>1</v>
      </c>
      <c r="E1065">
        <v>0</v>
      </c>
      <c r="F1065">
        <v>57</v>
      </c>
      <c r="G1065">
        <v>27.94</v>
      </c>
      <c r="H1065">
        <v>1</v>
      </c>
      <c r="I1065">
        <v>11554.223599999999</v>
      </c>
      <c r="J1065">
        <f t="shared" si="98"/>
        <v>107.4905744705088</v>
      </c>
      <c r="K1065">
        <f t="shared" si="99"/>
        <v>22.607207610514617</v>
      </c>
      <c r="L1065">
        <f t="shared" si="100"/>
        <v>9.3548063287591106</v>
      </c>
      <c r="M1065" s="8">
        <f t="shared" si="101"/>
        <v>10349.027210960809</v>
      </c>
      <c r="N1065">
        <f t="shared" si="102"/>
        <v>1205.1963890391908</v>
      </c>
      <c r="O1065" s="8">
        <f t="shared" si="103"/>
        <v>1452498.3361531044</v>
      </c>
      <c r="P1065" s="8"/>
    </row>
    <row r="1066" spans="1:16" x14ac:dyDescent="0.3">
      <c r="A1066">
        <v>1</v>
      </c>
      <c r="B1066">
        <v>1</v>
      </c>
      <c r="C1066">
        <v>0</v>
      </c>
      <c r="D1066">
        <v>1</v>
      </c>
      <c r="E1066">
        <v>0</v>
      </c>
      <c r="F1066">
        <v>59</v>
      </c>
      <c r="G1066">
        <v>41.14</v>
      </c>
      <c r="H1066">
        <v>1</v>
      </c>
      <c r="I1066">
        <v>48970.247600000002</v>
      </c>
      <c r="J1066">
        <f t="shared" si="98"/>
        <v>221.29222218595936</v>
      </c>
      <c r="K1066">
        <f t="shared" si="99"/>
        <v>36.58564926551761</v>
      </c>
      <c r="L1066">
        <f t="shared" si="100"/>
        <v>10.798968200840411</v>
      </c>
      <c r="M1066" s="8">
        <f t="shared" si="101"/>
        <v>62610.077836761855</v>
      </c>
      <c r="N1066">
        <f t="shared" si="102"/>
        <v>13639.830236761853</v>
      </c>
      <c r="O1066" s="8">
        <f t="shared" si="103"/>
        <v>186044968.88768288</v>
      </c>
      <c r="P1066" s="8"/>
    </row>
    <row r="1067" spans="1:16" x14ac:dyDescent="0.3">
      <c r="A1067">
        <v>1</v>
      </c>
      <c r="B1067">
        <v>0</v>
      </c>
      <c r="C1067">
        <v>0</v>
      </c>
      <c r="D1067">
        <v>0</v>
      </c>
      <c r="E1067">
        <v>1</v>
      </c>
      <c r="F1067">
        <v>36</v>
      </c>
      <c r="G1067">
        <v>28.594999999999999</v>
      </c>
      <c r="H1067">
        <v>3</v>
      </c>
      <c r="I1067">
        <v>6548.1950500000003</v>
      </c>
      <c r="J1067">
        <f t="shared" si="98"/>
        <v>80.920918494540089</v>
      </c>
      <c r="K1067">
        <f t="shared" si="99"/>
        <v>18.708567523133368</v>
      </c>
      <c r="L1067">
        <f t="shared" si="100"/>
        <v>8.7869447257688211</v>
      </c>
      <c r="M1067" s="8">
        <f t="shared" si="101"/>
        <v>6797.5446310846019</v>
      </c>
      <c r="N1067">
        <f t="shared" si="102"/>
        <v>249.3495810846016</v>
      </c>
      <c r="O1067" s="8">
        <f t="shared" si="103"/>
        <v>62175.213587066304</v>
      </c>
      <c r="P1067" s="8"/>
    </row>
    <row r="1068" spans="1:16" x14ac:dyDescent="0.3">
      <c r="A1068">
        <v>0</v>
      </c>
      <c r="B1068">
        <v>0</v>
      </c>
      <c r="C1068">
        <v>1</v>
      </c>
      <c r="D1068">
        <v>0</v>
      </c>
      <c r="E1068">
        <v>0</v>
      </c>
      <c r="F1068">
        <v>29</v>
      </c>
      <c r="G1068">
        <v>25.6</v>
      </c>
      <c r="H1068">
        <v>4</v>
      </c>
      <c r="I1068">
        <v>5708.8670000000002</v>
      </c>
      <c r="J1068">
        <f t="shared" si="98"/>
        <v>75.55704467486801</v>
      </c>
      <c r="K1068">
        <f t="shared" si="99"/>
        <v>17.872417805556243</v>
      </c>
      <c r="L1068">
        <f t="shared" si="100"/>
        <v>8.6497758591435829</v>
      </c>
      <c r="M1068" s="8">
        <f t="shared" si="101"/>
        <v>5734.7320070927672</v>
      </c>
      <c r="N1068">
        <f t="shared" si="102"/>
        <v>25.865007092766973</v>
      </c>
      <c r="O1068" s="8">
        <f t="shared" si="103"/>
        <v>668.99859190888583</v>
      </c>
      <c r="P1068" s="8"/>
    </row>
    <row r="1069" spans="1:16" x14ac:dyDescent="0.3">
      <c r="A1069">
        <v>0</v>
      </c>
      <c r="B1069">
        <v>0</v>
      </c>
      <c r="C1069">
        <v>1</v>
      </c>
      <c r="D1069">
        <v>0</v>
      </c>
      <c r="E1069">
        <v>0</v>
      </c>
      <c r="F1069">
        <v>42</v>
      </c>
      <c r="G1069">
        <v>25.3</v>
      </c>
      <c r="H1069">
        <v>1</v>
      </c>
      <c r="I1069">
        <v>7045.4989999999998</v>
      </c>
      <c r="J1069">
        <f t="shared" si="98"/>
        <v>83.937470774380614</v>
      </c>
      <c r="K1069">
        <f t="shared" si="99"/>
        <v>19.170668284416656</v>
      </c>
      <c r="L1069">
        <f t="shared" si="100"/>
        <v>8.8601442522005804</v>
      </c>
      <c r="M1069" s="8">
        <f t="shared" si="101"/>
        <v>6596.3690555755602</v>
      </c>
      <c r="N1069">
        <f t="shared" si="102"/>
        <v>449.1299444244396</v>
      </c>
      <c r="O1069" s="8">
        <f t="shared" si="103"/>
        <v>201717.70697870021</v>
      </c>
      <c r="P1069" s="8"/>
    </row>
    <row r="1070" spans="1:16" x14ac:dyDescent="0.3">
      <c r="A1070">
        <v>1</v>
      </c>
      <c r="B1070">
        <v>0</v>
      </c>
      <c r="C1070">
        <v>0</v>
      </c>
      <c r="D1070">
        <v>1</v>
      </c>
      <c r="E1070">
        <v>0</v>
      </c>
      <c r="F1070">
        <v>48</v>
      </c>
      <c r="G1070">
        <v>37.29</v>
      </c>
      <c r="H1070">
        <v>2</v>
      </c>
      <c r="I1070">
        <v>8978.1851000000006</v>
      </c>
      <c r="J1070">
        <f t="shared" si="98"/>
        <v>94.753285431165921</v>
      </c>
      <c r="K1070">
        <f t="shared" si="99"/>
        <v>20.784018403606591</v>
      </c>
      <c r="L1070">
        <f t="shared" si="100"/>
        <v>9.1025530361932834</v>
      </c>
      <c r="M1070" s="8">
        <f t="shared" si="101"/>
        <v>9512.1430889746462</v>
      </c>
      <c r="N1070">
        <f t="shared" si="102"/>
        <v>533.95798897464556</v>
      </c>
      <c r="O1070" s="8">
        <f t="shared" si="103"/>
        <v>285111.13398984773</v>
      </c>
      <c r="P1070" s="8"/>
    </row>
    <row r="1071" spans="1:16" x14ac:dyDescent="0.3">
      <c r="A1071">
        <v>1</v>
      </c>
      <c r="B1071">
        <v>0</v>
      </c>
      <c r="C1071">
        <v>0</v>
      </c>
      <c r="D1071">
        <v>0</v>
      </c>
      <c r="E1071">
        <v>0</v>
      </c>
      <c r="F1071">
        <v>39</v>
      </c>
      <c r="G1071">
        <v>42.655000000000001</v>
      </c>
      <c r="H1071">
        <v>0</v>
      </c>
      <c r="I1071">
        <v>5757.41345</v>
      </c>
      <c r="J1071">
        <f t="shared" si="98"/>
        <v>75.877621536260605</v>
      </c>
      <c r="K1071">
        <f t="shared" si="99"/>
        <v>17.922935395272415</v>
      </c>
      <c r="L1071">
        <f t="shared" si="100"/>
        <v>8.6582435990156323</v>
      </c>
      <c r="M1071" s="8">
        <f t="shared" si="101"/>
        <v>7146.1475721629477</v>
      </c>
      <c r="N1071">
        <f t="shared" si="102"/>
        <v>1388.7341221629476</v>
      </c>
      <c r="O1071" s="8">
        <f t="shared" si="103"/>
        <v>1928582.4620596927</v>
      </c>
      <c r="P1071" s="8"/>
    </row>
    <row r="1072" spans="1:16" x14ac:dyDescent="0.3">
      <c r="A1072">
        <v>1</v>
      </c>
      <c r="B1072">
        <v>0</v>
      </c>
      <c r="C1072">
        <v>0</v>
      </c>
      <c r="D1072">
        <v>0</v>
      </c>
      <c r="E1072">
        <v>1</v>
      </c>
      <c r="F1072">
        <v>63</v>
      </c>
      <c r="G1072">
        <v>21.66</v>
      </c>
      <c r="H1072">
        <v>1</v>
      </c>
      <c r="I1072">
        <v>14349.8544</v>
      </c>
      <c r="J1072">
        <f t="shared" si="98"/>
        <v>119.79087778290966</v>
      </c>
      <c r="K1072">
        <f t="shared" si="99"/>
        <v>24.300534798302973</v>
      </c>
      <c r="L1072">
        <f t="shared" si="100"/>
        <v>9.5714950747948286</v>
      </c>
      <c r="M1072" s="8">
        <f t="shared" si="101"/>
        <v>12855.833342568067</v>
      </c>
      <c r="N1072">
        <f t="shared" si="102"/>
        <v>1494.0210574319335</v>
      </c>
      <c r="O1072" s="8">
        <f t="shared" si="103"/>
        <v>2232098.9200500329</v>
      </c>
      <c r="P1072" s="8"/>
    </row>
    <row r="1073" spans="1:16" x14ac:dyDescent="0.3">
      <c r="A1073">
        <v>0</v>
      </c>
      <c r="B1073">
        <v>0</v>
      </c>
      <c r="C1073">
        <v>0</v>
      </c>
      <c r="D1073">
        <v>1</v>
      </c>
      <c r="E1073">
        <v>0</v>
      </c>
      <c r="F1073">
        <v>54</v>
      </c>
      <c r="G1073">
        <v>31.9</v>
      </c>
      <c r="H1073">
        <v>1</v>
      </c>
      <c r="I1073">
        <v>10928.849</v>
      </c>
      <c r="J1073">
        <f t="shared" si="98"/>
        <v>104.54113544437902</v>
      </c>
      <c r="K1073">
        <f t="shared" si="99"/>
        <v>22.191746113226479</v>
      </c>
      <c r="L1073">
        <f t="shared" si="100"/>
        <v>9.2991612691295824</v>
      </c>
      <c r="M1073" s="8">
        <f t="shared" si="101"/>
        <v>10607.150473389922</v>
      </c>
      <c r="N1073">
        <f t="shared" si="102"/>
        <v>321.69852661007826</v>
      </c>
      <c r="O1073" s="8">
        <f t="shared" si="103"/>
        <v>103489.94202309524</v>
      </c>
      <c r="P1073" s="8"/>
    </row>
    <row r="1074" spans="1:16" x14ac:dyDescent="0.3">
      <c r="A1074">
        <v>1</v>
      </c>
      <c r="B1074">
        <v>1</v>
      </c>
      <c r="C1074">
        <v>0</v>
      </c>
      <c r="D1074">
        <v>1</v>
      </c>
      <c r="E1074">
        <v>0</v>
      </c>
      <c r="F1074">
        <v>37</v>
      </c>
      <c r="G1074">
        <v>37.07</v>
      </c>
      <c r="H1074">
        <v>1</v>
      </c>
      <c r="I1074">
        <v>39871.704299999998</v>
      </c>
      <c r="J1074">
        <f t="shared" si="98"/>
        <v>199.67900315255983</v>
      </c>
      <c r="K1074">
        <f t="shared" si="99"/>
        <v>34.1629160121078</v>
      </c>
      <c r="L1074">
        <f t="shared" si="100"/>
        <v>10.593422185887682</v>
      </c>
      <c r="M1074" s="8">
        <f t="shared" si="101"/>
        <v>27707.264434523622</v>
      </c>
      <c r="N1074">
        <f t="shared" si="102"/>
        <v>12164.439865476375</v>
      </c>
      <c r="O1074" s="8">
        <f t="shared" si="103"/>
        <v>147973597.2407909</v>
      </c>
      <c r="P1074" s="8"/>
    </row>
    <row r="1075" spans="1:16" x14ac:dyDescent="0.3">
      <c r="A1075">
        <v>1</v>
      </c>
      <c r="B1075">
        <v>0</v>
      </c>
      <c r="C1075">
        <v>0</v>
      </c>
      <c r="D1075">
        <v>0</v>
      </c>
      <c r="E1075">
        <v>0</v>
      </c>
      <c r="F1075">
        <v>63</v>
      </c>
      <c r="G1075">
        <v>31.445</v>
      </c>
      <c r="H1075">
        <v>0</v>
      </c>
      <c r="I1075">
        <v>13974.455550000001</v>
      </c>
      <c r="J1075">
        <f t="shared" si="98"/>
        <v>118.21360137479951</v>
      </c>
      <c r="K1075">
        <f t="shared" si="99"/>
        <v>24.08675520343559</v>
      </c>
      <c r="L1075">
        <f t="shared" si="100"/>
        <v>9.5449863384092861</v>
      </c>
      <c r="M1075" s="8">
        <f t="shared" si="101"/>
        <v>14106.011025584876</v>
      </c>
      <c r="N1075">
        <f t="shared" si="102"/>
        <v>131.55547558487524</v>
      </c>
      <c r="O1075" s="8">
        <f t="shared" si="103"/>
        <v>17306.843156362705</v>
      </c>
      <c r="P1075" s="8"/>
    </row>
    <row r="1076" spans="1:16" x14ac:dyDescent="0.3">
      <c r="A1076">
        <v>1</v>
      </c>
      <c r="B1076">
        <v>0</v>
      </c>
      <c r="C1076">
        <v>0</v>
      </c>
      <c r="D1076">
        <v>0</v>
      </c>
      <c r="E1076">
        <v>1</v>
      </c>
      <c r="F1076">
        <v>21</v>
      </c>
      <c r="G1076">
        <v>31.254999999999999</v>
      </c>
      <c r="H1076">
        <v>0</v>
      </c>
      <c r="I1076">
        <v>1909.52745</v>
      </c>
      <c r="J1076">
        <f t="shared" si="98"/>
        <v>43.698140120604677</v>
      </c>
      <c r="K1076">
        <f t="shared" si="99"/>
        <v>12.406291140809413</v>
      </c>
      <c r="L1076">
        <f t="shared" si="100"/>
        <v>7.5546110820532109</v>
      </c>
      <c r="M1076" s="8">
        <f t="shared" si="101"/>
        <v>3088.9874098305577</v>
      </c>
      <c r="N1076">
        <f t="shared" si="102"/>
        <v>1179.4599598305576</v>
      </c>
      <c r="O1076" s="8">
        <f t="shared" si="103"/>
        <v>1391125.7968435006</v>
      </c>
      <c r="P1076" s="8"/>
    </row>
    <row r="1077" spans="1:16" x14ac:dyDescent="0.3">
      <c r="A1077">
        <v>0</v>
      </c>
      <c r="B1077">
        <v>0</v>
      </c>
      <c r="C1077">
        <v>0</v>
      </c>
      <c r="D1077">
        <v>0</v>
      </c>
      <c r="E1077">
        <v>0</v>
      </c>
      <c r="F1077">
        <v>54</v>
      </c>
      <c r="G1077">
        <v>28.88</v>
      </c>
      <c r="H1077">
        <v>2</v>
      </c>
      <c r="I1077">
        <v>12096.6512</v>
      </c>
      <c r="J1077">
        <f t="shared" si="98"/>
        <v>109.98477712847355</v>
      </c>
      <c r="K1077">
        <f t="shared" si="99"/>
        <v>22.955586123967215</v>
      </c>
      <c r="L1077">
        <f t="shared" si="100"/>
        <v>9.4006839329490468</v>
      </c>
      <c r="M1077" s="8">
        <f t="shared" si="101"/>
        <v>13199.645546396523</v>
      </c>
      <c r="N1077">
        <f t="shared" si="102"/>
        <v>1102.9943463965228</v>
      </c>
      <c r="O1077" s="8">
        <f t="shared" si="103"/>
        <v>1216596.5281826926</v>
      </c>
      <c r="P1077" s="8"/>
    </row>
    <row r="1078" spans="1:16" x14ac:dyDescent="0.3">
      <c r="A1078">
        <v>0</v>
      </c>
      <c r="B1078">
        <v>0</v>
      </c>
      <c r="C1078">
        <v>0</v>
      </c>
      <c r="D1078">
        <v>0</v>
      </c>
      <c r="E1078">
        <v>0</v>
      </c>
      <c r="F1078">
        <v>60</v>
      </c>
      <c r="G1078">
        <v>18.335000000000001</v>
      </c>
      <c r="H1078">
        <v>0</v>
      </c>
      <c r="I1078">
        <v>13204.28565</v>
      </c>
      <c r="J1078">
        <f t="shared" si="98"/>
        <v>114.90990231481358</v>
      </c>
      <c r="K1078">
        <f t="shared" si="99"/>
        <v>23.635872412307759</v>
      </c>
      <c r="L1078">
        <f t="shared" si="100"/>
        <v>9.4882967263349602</v>
      </c>
      <c r="M1078" s="8">
        <f t="shared" si="101"/>
        <v>11506.690135402017</v>
      </c>
      <c r="N1078">
        <f t="shared" si="102"/>
        <v>1697.5955145979824</v>
      </c>
      <c r="O1078" s="8">
        <f t="shared" si="103"/>
        <v>2881830.5311831888</v>
      </c>
      <c r="P1078" s="8"/>
    </row>
    <row r="1079" spans="1:16" x14ac:dyDescent="0.3">
      <c r="A1079">
        <v>0</v>
      </c>
      <c r="B1079">
        <v>0</v>
      </c>
      <c r="C1079">
        <v>0</v>
      </c>
      <c r="D1079">
        <v>1</v>
      </c>
      <c r="E1079">
        <v>0</v>
      </c>
      <c r="F1079">
        <v>32</v>
      </c>
      <c r="G1079">
        <v>29.59</v>
      </c>
      <c r="H1079">
        <v>1</v>
      </c>
      <c r="I1079">
        <v>4562.8420999999998</v>
      </c>
      <c r="J1079">
        <f t="shared" si="98"/>
        <v>67.548812720876157</v>
      </c>
      <c r="K1079">
        <f t="shared" si="99"/>
        <v>16.586133118745778</v>
      </c>
      <c r="L1079">
        <f t="shared" si="100"/>
        <v>8.4257009759017443</v>
      </c>
      <c r="M1079" s="8">
        <f t="shared" si="101"/>
        <v>4805.8619599579479</v>
      </c>
      <c r="N1079">
        <f t="shared" si="102"/>
        <v>243.01985995794803</v>
      </c>
      <c r="O1079" s="8">
        <f t="shared" si="103"/>
        <v>59058.652333980674</v>
      </c>
      <c r="P1079" s="8"/>
    </row>
    <row r="1080" spans="1:16" x14ac:dyDescent="0.3">
      <c r="A1080">
        <v>0</v>
      </c>
      <c r="B1080">
        <v>0</v>
      </c>
      <c r="C1080">
        <v>1</v>
      </c>
      <c r="D1080">
        <v>0</v>
      </c>
      <c r="E1080">
        <v>0</v>
      </c>
      <c r="F1080">
        <v>47</v>
      </c>
      <c r="G1080">
        <v>32</v>
      </c>
      <c r="H1080">
        <v>1</v>
      </c>
      <c r="I1080">
        <v>8551.3469999999998</v>
      </c>
      <c r="J1080">
        <f t="shared" si="98"/>
        <v>92.473493499488811</v>
      </c>
      <c r="K1080">
        <f t="shared" si="99"/>
        <v>20.449287302075234</v>
      </c>
      <c r="L1080">
        <f t="shared" si="100"/>
        <v>9.0538440933817252</v>
      </c>
      <c r="M1080" s="8">
        <f t="shared" si="101"/>
        <v>8576.6111916752798</v>
      </c>
      <c r="N1080">
        <f t="shared" si="102"/>
        <v>25.264191675280017</v>
      </c>
      <c r="O1080" s="8">
        <f t="shared" si="103"/>
        <v>638.27938100528809</v>
      </c>
      <c r="P1080" s="8"/>
    </row>
    <row r="1081" spans="1:16" x14ac:dyDescent="0.3">
      <c r="A1081">
        <v>1</v>
      </c>
      <c r="B1081">
        <v>0</v>
      </c>
      <c r="C1081">
        <v>0</v>
      </c>
      <c r="D1081">
        <v>0</v>
      </c>
      <c r="E1081">
        <v>0</v>
      </c>
      <c r="F1081">
        <v>21</v>
      </c>
      <c r="G1081">
        <v>26.03</v>
      </c>
      <c r="H1081">
        <v>0</v>
      </c>
      <c r="I1081">
        <v>2102.2647000000002</v>
      </c>
      <c r="J1081">
        <f t="shared" si="98"/>
        <v>45.850460193982791</v>
      </c>
      <c r="K1081">
        <f t="shared" si="99"/>
        <v>12.810393373259496</v>
      </c>
      <c r="L1081">
        <f t="shared" si="100"/>
        <v>7.6507704711965872</v>
      </c>
      <c r="M1081" s="8">
        <f t="shared" si="101"/>
        <v>3070.2145741507502</v>
      </c>
      <c r="N1081">
        <f t="shared" si="102"/>
        <v>967.94987415075002</v>
      </c>
      <c r="O1081" s="8">
        <f t="shared" si="103"/>
        <v>936926.95886845281</v>
      </c>
      <c r="P1081" s="8"/>
    </row>
    <row r="1082" spans="1:16" x14ac:dyDescent="0.3">
      <c r="A1082">
        <v>1</v>
      </c>
      <c r="B1082">
        <v>1</v>
      </c>
      <c r="C1082">
        <v>0</v>
      </c>
      <c r="D1082">
        <v>1</v>
      </c>
      <c r="E1082">
        <v>0</v>
      </c>
      <c r="F1082">
        <v>28</v>
      </c>
      <c r="G1082">
        <v>31.68</v>
      </c>
      <c r="H1082">
        <v>0</v>
      </c>
      <c r="I1082">
        <v>34672.147199999999</v>
      </c>
      <c r="J1082">
        <f t="shared" si="98"/>
        <v>186.20458426150523</v>
      </c>
      <c r="K1082">
        <f t="shared" si="99"/>
        <v>32.608206497844968</v>
      </c>
      <c r="L1082">
        <f t="shared" si="100"/>
        <v>10.453691969267821</v>
      </c>
      <c r="M1082" s="8">
        <f t="shared" si="101"/>
        <v>17056.182107003329</v>
      </c>
      <c r="N1082">
        <f t="shared" si="102"/>
        <v>17615.96509299667</v>
      </c>
      <c r="O1082" s="8">
        <f t="shared" si="103"/>
        <v>310322226.15767717</v>
      </c>
      <c r="P1082" s="8"/>
    </row>
    <row r="1083" spans="1:16" x14ac:dyDescent="0.3">
      <c r="A1083">
        <v>1</v>
      </c>
      <c r="B1083">
        <v>0</v>
      </c>
      <c r="C1083">
        <v>0</v>
      </c>
      <c r="D1083">
        <v>1</v>
      </c>
      <c r="E1083">
        <v>0</v>
      </c>
      <c r="F1083">
        <v>63</v>
      </c>
      <c r="G1083">
        <v>33.659999999999997</v>
      </c>
      <c r="H1083">
        <v>3</v>
      </c>
      <c r="I1083">
        <v>15161.5344</v>
      </c>
      <c r="J1083">
        <f t="shared" si="98"/>
        <v>123.13218263313617</v>
      </c>
      <c r="K1083">
        <f t="shared" si="99"/>
        <v>24.750333308438556</v>
      </c>
      <c r="L1083">
        <f t="shared" si="100"/>
        <v>9.6265168677949156</v>
      </c>
      <c r="M1083" s="8">
        <f t="shared" si="101"/>
        <v>16854.202838390516</v>
      </c>
      <c r="N1083">
        <f t="shared" si="102"/>
        <v>1692.6684383905158</v>
      </c>
      <c r="O1083" s="8">
        <f t="shared" si="103"/>
        <v>2865126.4423233876</v>
      </c>
      <c r="P1083" s="8"/>
    </row>
    <row r="1084" spans="1:16" x14ac:dyDescent="0.3">
      <c r="A1084">
        <v>1</v>
      </c>
      <c r="B1084">
        <v>0</v>
      </c>
      <c r="C1084">
        <v>0</v>
      </c>
      <c r="D1084">
        <v>1</v>
      </c>
      <c r="E1084">
        <v>0</v>
      </c>
      <c r="F1084">
        <v>18</v>
      </c>
      <c r="G1084">
        <v>21.78</v>
      </c>
      <c r="H1084">
        <v>2</v>
      </c>
      <c r="I1084">
        <v>11884.048580000001</v>
      </c>
      <c r="J1084">
        <f t="shared" si="98"/>
        <v>109.01398341497297</v>
      </c>
      <c r="K1084">
        <f t="shared" si="99"/>
        <v>22.820306483189441</v>
      </c>
      <c r="L1084">
        <f t="shared" si="100"/>
        <v>9.3829523244233517</v>
      </c>
      <c r="M1084" s="8">
        <f t="shared" si="101"/>
        <v>2739.2289778124959</v>
      </c>
      <c r="N1084">
        <f t="shared" si="102"/>
        <v>9144.8196021875046</v>
      </c>
      <c r="O1084" s="8">
        <f t="shared" si="103"/>
        <v>83627725.556552827</v>
      </c>
      <c r="P1084" s="8"/>
    </row>
    <row r="1085" spans="1:16" x14ac:dyDescent="0.3">
      <c r="A1085">
        <v>1</v>
      </c>
      <c r="B1085">
        <v>0</v>
      </c>
      <c r="C1085">
        <v>0</v>
      </c>
      <c r="D1085">
        <v>0</v>
      </c>
      <c r="E1085">
        <v>1</v>
      </c>
      <c r="F1085">
        <v>32</v>
      </c>
      <c r="G1085">
        <v>27.835000000000001</v>
      </c>
      <c r="H1085">
        <v>1</v>
      </c>
      <c r="I1085">
        <v>4454.40265</v>
      </c>
      <c r="J1085">
        <f t="shared" si="98"/>
        <v>66.741311419539841</v>
      </c>
      <c r="K1085">
        <f t="shared" si="99"/>
        <v>16.453684192507335</v>
      </c>
      <c r="L1085">
        <f t="shared" si="100"/>
        <v>8.4016482456172543</v>
      </c>
      <c r="M1085" s="8">
        <f t="shared" si="101"/>
        <v>4779.5975041371576</v>
      </c>
      <c r="N1085">
        <f t="shared" si="102"/>
        <v>325.19485413715756</v>
      </c>
      <c r="O1085" s="8">
        <f t="shared" si="103"/>
        <v>105751.69315728718</v>
      </c>
      <c r="P1085" s="8"/>
    </row>
    <row r="1086" spans="1:16" x14ac:dyDescent="0.3">
      <c r="A1086">
        <v>1</v>
      </c>
      <c r="B1086">
        <v>0</v>
      </c>
      <c r="C1086">
        <v>0</v>
      </c>
      <c r="D1086">
        <v>0</v>
      </c>
      <c r="E1086">
        <v>1</v>
      </c>
      <c r="F1086">
        <v>38</v>
      </c>
      <c r="G1086">
        <v>19.95</v>
      </c>
      <c r="H1086">
        <v>1</v>
      </c>
      <c r="I1086">
        <v>5855.9025000000001</v>
      </c>
      <c r="J1086">
        <f t="shared" si="98"/>
        <v>76.5238688253541</v>
      </c>
      <c r="K1086">
        <f t="shared" si="99"/>
        <v>18.024557530130231</v>
      </c>
      <c r="L1086">
        <f t="shared" si="100"/>
        <v>8.6752054059123775</v>
      </c>
      <c r="M1086" s="8">
        <f t="shared" si="101"/>
        <v>5293.002709615007</v>
      </c>
      <c r="N1086">
        <f t="shared" si="102"/>
        <v>562.89979038499314</v>
      </c>
      <c r="O1086" s="8">
        <f t="shared" si="103"/>
        <v>316856.17401546921</v>
      </c>
      <c r="P1086" s="8"/>
    </row>
    <row r="1087" spans="1:16" x14ac:dyDescent="0.3">
      <c r="A1087">
        <v>1</v>
      </c>
      <c r="B1087">
        <v>0</v>
      </c>
      <c r="C1087">
        <v>1</v>
      </c>
      <c r="D1087">
        <v>0</v>
      </c>
      <c r="E1087">
        <v>0</v>
      </c>
      <c r="F1087">
        <v>32</v>
      </c>
      <c r="G1087">
        <v>31.5</v>
      </c>
      <c r="H1087">
        <v>1</v>
      </c>
      <c r="I1087">
        <v>4076.4969999999998</v>
      </c>
      <c r="J1087">
        <f t="shared" si="98"/>
        <v>63.847451006285283</v>
      </c>
      <c r="K1087">
        <f t="shared" si="99"/>
        <v>15.974565056654063</v>
      </c>
      <c r="L1087">
        <f t="shared" si="100"/>
        <v>8.3129933201772683</v>
      </c>
      <c r="M1087" s="8">
        <f t="shared" si="101"/>
        <v>4703.0461034061573</v>
      </c>
      <c r="N1087">
        <f t="shared" si="102"/>
        <v>626.54910340615743</v>
      </c>
      <c r="O1087" s="8">
        <f t="shared" si="103"/>
        <v>392563.77897905977</v>
      </c>
      <c r="P1087" s="8"/>
    </row>
    <row r="1088" spans="1:16" x14ac:dyDescent="0.3">
      <c r="A1088">
        <v>0</v>
      </c>
      <c r="B1088">
        <v>0</v>
      </c>
      <c r="C1088">
        <v>0</v>
      </c>
      <c r="D1088">
        <v>0</v>
      </c>
      <c r="E1088">
        <v>1</v>
      </c>
      <c r="F1088">
        <v>62</v>
      </c>
      <c r="G1088">
        <v>30.495000000000001</v>
      </c>
      <c r="H1088">
        <v>2</v>
      </c>
      <c r="I1088">
        <v>15019.760050000001</v>
      </c>
      <c r="J1088">
        <f t="shared" si="98"/>
        <v>122.55513065555436</v>
      </c>
      <c r="K1088">
        <f t="shared" si="99"/>
        <v>24.672945430087289</v>
      </c>
      <c r="L1088">
        <f t="shared" si="100"/>
        <v>9.6171219498243392</v>
      </c>
      <c r="M1088" s="8">
        <f t="shared" si="101"/>
        <v>16687.432246268061</v>
      </c>
      <c r="N1088">
        <f t="shared" si="102"/>
        <v>1667.6721962680604</v>
      </c>
      <c r="O1088" s="8">
        <f t="shared" si="103"/>
        <v>2781130.5542055359</v>
      </c>
      <c r="P1088" s="8"/>
    </row>
    <row r="1089" spans="1:16" x14ac:dyDescent="0.3">
      <c r="A1089">
        <v>0</v>
      </c>
      <c r="B1089">
        <v>1</v>
      </c>
      <c r="C1089">
        <v>1</v>
      </c>
      <c r="D1089">
        <v>0</v>
      </c>
      <c r="E1089">
        <v>0</v>
      </c>
      <c r="F1089">
        <v>39</v>
      </c>
      <c r="G1089">
        <v>18.3</v>
      </c>
      <c r="H1089">
        <v>5</v>
      </c>
      <c r="I1089">
        <v>19023.259999999998</v>
      </c>
      <c r="J1089">
        <f t="shared" si="98"/>
        <v>137.92483460203965</v>
      </c>
      <c r="K1089">
        <f t="shared" si="99"/>
        <v>26.694900998072125</v>
      </c>
      <c r="L1089">
        <f t="shared" si="100"/>
        <v>9.8534177199401967</v>
      </c>
      <c r="M1089" s="8">
        <f t="shared" si="101"/>
        <v>38509.341722215671</v>
      </c>
      <c r="N1089">
        <f t="shared" si="102"/>
        <v>19486.081722215673</v>
      </c>
      <c r="O1089" s="8">
        <f t="shared" si="103"/>
        <v>379707380.88486773</v>
      </c>
      <c r="P1089" s="8"/>
    </row>
    <row r="1090" spans="1:16" x14ac:dyDescent="0.3">
      <c r="A1090">
        <v>1</v>
      </c>
      <c r="B1090">
        <v>0</v>
      </c>
      <c r="C1090">
        <v>0</v>
      </c>
      <c r="D1090">
        <v>0</v>
      </c>
      <c r="E1090">
        <v>0</v>
      </c>
      <c r="F1090">
        <v>55</v>
      </c>
      <c r="G1090">
        <v>28.975000000000001</v>
      </c>
      <c r="H1090">
        <v>0</v>
      </c>
      <c r="I1090">
        <v>10796.35025</v>
      </c>
      <c r="J1090">
        <f t="shared" si="98"/>
        <v>103.90548710246249</v>
      </c>
      <c r="K1090">
        <f t="shared" si="99"/>
        <v>22.10169874945905</v>
      </c>
      <c r="L1090">
        <f t="shared" si="100"/>
        <v>9.2869634161829691</v>
      </c>
      <c r="M1090" s="8">
        <f t="shared" si="101"/>
        <v>10349.229619296759</v>
      </c>
      <c r="N1090">
        <f t="shared" si="102"/>
        <v>447.12063070324075</v>
      </c>
      <c r="O1090" s="8">
        <f t="shared" si="103"/>
        <v>199916.8584004638</v>
      </c>
      <c r="P1090" s="8"/>
    </row>
    <row r="1091" spans="1:16" x14ac:dyDescent="0.3">
      <c r="A1091">
        <v>1</v>
      </c>
      <c r="B1091">
        <v>0</v>
      </c>
      <c r="C1091">
        <v>0</v>
      </c>
      <c r="D1091">
        <v>0</v>
      </c>
      <c r="E1091">
        <v>1</v>
      </c>
      <c r="F1091">
        <v>57</v>
      </c>
      <c r="G1091">
        <v>31.54</v>
      </c>
      <c r="H1091">
        <v>0</v>
      </c>
      <c r="I1091">
        <v>11353.2276</v>
      </c>
      <c r="J1091">
        <f t="shared" si="98"/>
        <v>106.55152556392612</v>
      </c>
      <c r="K1091">
        <f t="shared" si="99"/>
        <v>22.47534920019687</v>
      </c>
      <c r="L1091">
        <f t="shared" si="100"/>
        <v>9.3372573525281037</v>
      </c>
      <c r="M1091" s="8">
        <f t="shared" si="101"/>
        <v>10768.166354363395</v>
      </c>
      <c r="N1091">
        <f t="shared" si="102"/>
        <v>585.06124563660524</v>
      </c>
      <c r="O1091" s="8">
        <f t="shared" si="103"/>
        <v>342296.66114585614</v>
      </c>
      <c r="P1091" s="8"/>
    </row>
    <row r="1092" spans="1:16" x14ac:dyDescent="0.3">
      <c r="A1092">
        <v>1</v>
      </c>
      <c r="B1092">
        <v>0</v>
      </c>
      <c r="C1092">
        <v>0</v>
      </c>
      <c r="D1092">
        <v>1</v>
      </c>
      <c r="E1092">
        <v>0</v>
      </c>
      <c r="F1092">
        <v>52</v>
      </c>
      <c r="G1092">
        <v>47.74</v>
      </c>
      <c r="H1092">
        <v>1</v>
      </c>
      <c r="I1092">
        <v>9748.9105999999992</v>
      </c>
      <c r="J1092">
        <f t="shared" si="98"/>
        <v>98.736571745225177</v>
      </c>
      <c r="K1092">
        <f t="shared" si="99"/>
        <v>21.362497714859174</v>
      </c>
      <c r="L1092">
        <f t="shared" si="100"/>
        <v>9.1849108244159261</v>
      </c>
      <c r="M1092" s="8">
        <f t="shared" si="101"/>
        <v>11345.325550528947</v>
      </c>
      <c r="N1092">
        <f t="shared" si="102"/>
        <v>1596.4149505289479</v>
      </c>
      <c r="O1092" s="8">
        <f t="shared" si="103"/>
        <v>2548540.6942723431</v>
      </c>
      <c r="P1092" s="8"/>
    </row>
    <row r="1093" spans="1:16" x14ac:dyDescent="0.3">
      <c r="A1093">
        <v>1</v>
      </c>
      <c r="B1093">
        <v>0</v>
      </c>
      <c r="C1093">
        <v>1</v>
      </c>
      <c r="D1093">
        <v>0</v>
      </c>
      <c r="E1093">
        <v>0</v>
      </c>
      <c r="F1093">
        <v>56</v>
      </c>
      <c r="G1093">
        <v>22.1</v>
      </c>
      <c r="H1093">
        <v>0</v>
      </c>
      <c r="I1093">
        <v>10577.087</v>
      </c>
      <c r="J1093">
        <f t="shared" ref="J1093:J1156" si="104">I1093^(1/2)</f>
        <v>102.84496584665678</v>
      </c>
      <c r="K1093">
        <f t="shared" ref="K1093:K1156" si="105">I1093^(1/3)</f>
        <v>21.951053026208964</v>
      </c>
      <c r="L1093">
        <f t="shared" ref="L1093:L1156" si="106">LN(I1093)</f>
        <v>9.2664453366889497</v>
      </c>
      <c r="M1093" s="8">
        <f t="shared" ref="M1093:M1156" si="107">EXP(SUMPRODUCT(A$2:H$2, A1093:H1093) +$R$54)</f>
        <v>8589.9214918851249</v>
      </c>
      <c r="N1093">
        <f t="shared" ref="N1093:N1156" si="108">ABS(M1093-I1093)</f>
        <v>1987.1655081148747</v>
      </c>
      <c r="O1093" s="8">
        <f t="shared" ref="O1093:O1156" si="109">(M1093-I1093)^2</f>
        <v>3948826.756641448</v>
      </c>
      <c r="P1093" s="8"/>
    </row>
    <row r="1094" spans="1:16" x14ac:dyDescent="0.3">
      <c r="A1094">
        <v>1</v>
      </c>
      <c r="B1094">
        <v>1</v>
      </c>
      <c r="C1094">
        <v>0</v>
      </c>
      <c r="D1094">
        <v>1</v>
      </c>
      <c r="E1094">
        <v>0</v>
      </c>
      <c r="F1094">
        <v>47</v>
      </c>
      <c r="G1094">
        <v>36.19</v>
      </c>
      <c r="H1094">
        <v>0</v>
      </c>
      <c r="I1094">
        <v>41676.081100000003</v>
      </c>
      <c r="J1094">
        <f t="shared" si="104"/>
        <v>204.14720448735025</v>
      </c>
      <c r="K1094">
        <f t="shared" si="105"/>
        <v>34.670674562301933</v>
      </c>
      <c r="L1094">
        <f t="shared" si="106"/>
        <v>10.637682648494286</v>
      </c>
      <c r="M1094" s="8">
        <f t="shared" si="107"/>
        <v>34948.80741618856</v>
      </c>
      <c r="N1094">
        <f t="shared" si="108"/>
        <v>6727.2736838114433</v>
      </c>
      <c r="O1094" s="8">
        <f t="shared" si="109"/>
        <v>45256211.216901988</v>
      </c>
      <c r="P1094" s="8"/>
    </row>
    <row r="1095" spans="1:16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v>55</v>
      </c>
      <c r="G1095">
        <v>29.83</v>
      </c>
      <c r="H1095">
        <v>0</v>
      </c>
      <c r="I1095">
        <v>11286.538699999999</v>
      </c>
      <c r="J1095">
        <f t="shared" si="104"/>
        <v>106.23812263024982</v>
      </c>
      <c r="K1095">
        <f t="shared" si="105"/>
        <v>22.431255991773615</v>
      </c>
      <c r="L1095">
        <f t="shared" si="106"/>
        <v>9.3313660290929583</v>
      </c>
      <c r="M1095" s="8">
        <f t="shared" si="107"/>
        <v>11288.268512500579</v>
      </c>
      <c r="N1095">
        <f t="shared" si="108"/>
        <v>1.7298125005800102</v>
      </c>
      <c r="O1095" s="8">
        <f t="shared" si="109"/>
        <v>2.9922512871628677</v>
      </c>
      <c r="P1095" s="8"/>
    </row>
    <row r="1096" spans="1:16" x14ac:dyDescent="0.3">
      <c r="A1096">
        <v>1</v>
      </c>
      <c r="B1096">
        <v>0</v>
      </c>
      <c r="C1096">
        <v>1</v>
      </c>
      <c r="D1096">
        <v>0</v>
      </c>
      <c r="E1096">
        <v>0</v>
      </c>
      <c r="F1096">
        <v>23</v>
      </c>
      <c r="G1096">
        <v>32.700000000000003</v>
      </c>
      <c r="H1096">
        <v>3</v>
      </c>
      <c r="I1096">
        <v>3591.48</v>
      </c>
      <c r="J1096">
        <f t="shared" si="104"/>
        <v>59.928957941883155</v>
      </c>
      <c r="K1096">
        <f t="shared" si="105"/>
        <v>15.314088437189689</v>
      </c>
      <c r="L1096">
        <f t="shared" si="106"/>
        <v>8.1863196527954667</v>
      </c>
      <c r="M1096" s="8">
        <f t="shared" si="107"/>
        <v>4291.9412030952508</v>
      </c>
      <c r="N1096">
        <f t="shared" si="108"/>
        <v>700.46120309525077</v>
      </c>
      <c r="O1096" s="8">
        <f t="shared" si="109"/>
        <v>490645.89704164612</v>
      </c>
      <c r="P1096" s="8"/>
    </row>
    <row r="1097" spans="1:16" x14ac:dyDescent="0.3">
      <c r="A1097">
        <v>0</v>
      </c>
      <c r="B1097">
        <v>1</v>
      </c>
      <c r="C1097">
        <v>0</v>
      </c>
      <c r="D1097">
        <v>0</v>
      </c>
      <c r="E1097">
        <v>1</v>
      </c>
      <c r="F1097">
        <v>22</v>
      </c>
      <c r="G1097">
        <v>30.4</v>
      </c>
      <c r="H1097">
        <v>0</v>
      </c>
      <c r="I1097">
        <v>33907.548000000003</v>
      </c>
      <c r="J1097">
        <f t="shared" si="104"/>
        <v>184.14002280873109</v>
      </c>
      <c r="K1097">
        <f t="shared" si="105"/>
        <v>32.366727770291092</v>
      </c>
      <c r="L1097">
        <f t="shared" si="106"/>
        <v>10.431392923451883</v>
      </c>
      <c r="M1097" s="8">
        <f t="shared" si="107"/>
        <v>16130.771729688546</v>
      </c>
      <c r="N1097">
        <f t="shared" si="108"/>
        <v>17776.776270311457</v>
      </c>
      <c r="O1097" s="8">
        <f t="shared" si="109"/>
        <v>316013774.56470853</v>
      </c>
      <c r="P1097" s="8"/>
    </row>
    <row r="1098" spans="1:16" x14ac:dyDescent="0.3">
      <c r="A1098">
        <v>0</v>
      </c>
      <c r="B1098">
        <v>0</v>
      </c>
      <c r="C1098">
        <v>1</v>
      </c>
      <c r="D1098">
        <v>0</v>
      </c>
      <c r="E1098">
        <v>0</v>
      </c>
      <c r="F1098">
        <v>50</v>
      </c>
      <c r="G1098">
        <v>33.700000000000003</v>
      </c>
      <c r="H1098">
        <v>4</v>
      </c>
      <c r="I1098">
        <v>11299.343000000001</v>
      </c>
      <c r="J1098">
        <f t="shared" si="104"/>
        <v>106.29836781437427</v>
      </c>
      <c r="K1098">
        <f t="shared" si="105"/>
        <v>22.439735355074507</v>
      </c>
      <c r="L1098">
        <f t="shared" si="106"/>
        <v>9.3324998614172241</v>
      </c>
      <c r="M1098" s="8">
        <f t="shared" si="107"/>
        <v>13211.551167463718</v>
      </c>
      <c r="N1098">
        <f t="shared" si="108"/>
        <v>1912.2081674637175</v>
      </c>
      <c r="O1098" s="8">
        <f t="shared" si="109"/>
        <v>3656540.0757149486</v>
      </c>
      <c r="P1098" s="8"/>
    </row>
    <row r="1099" spans="1:16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18</v>
      </c>
      <c r="G1099">
        <v>31.35</v>
      </c>
      <c r="H1099">
        <v>4</v>
      </c>
      <c r="I1099">
        <v>4561.1885000000002</v>
      </c>
      <c r="J1099">
        <f t="shared" si="104"/>
        <v>67.536571574221924</v>
      </c>
      <c r="K1099">
        <f t="shared" si="105"/>
        <v>16.584129240241662</v>
      </c>
      <c r="L1099">
        <f t="shared" si="106"/>
        <v>8.4253385045136913</v>
      </c>
      <c r="M1099" s="8">
        <f t="shared" si="107"/>
        <v>4816.2731653949231</v>
      </c>
      <c r="N1099">
        <f t="shared" si="108"/>
        <v>255.08466539492292</v>
      </c>
      <c r="O1099" s="8">
        <f t="shared" si="109"/>
        <v>65068.186519639785</v>
      </c>
      <c r="P1099" s="8"/>
    </row>
    <row r="1100" spans="1:16" x14ac:dyDescent="0.3">
      <c r="A1100">
        <v>0</v>
      </c>
      <c r="B1100">
        <v>1</v>
      </c>
      <c r="C1100">
        <v>0</v>
      </c>
      <c r="D1100">
        <v>0</v>
      </c>
      <c r="E1100">
        <v>0</v>
      </c>
      <c r="F1100">
        <v>51</v>
      </c>
      <c r="G1100">
        <v>34.96</v>
      </c>
      <c r="H1100">
        <v>2</v>
      </c>
      <c r="I1100">
        <v>44641.197399999997</v>
      </c>
      <c r="J1100">
        <f t="shared" si="104"/>
        <v>211.28463597715759</v>
      </c>
      <c r="K1100">
        <f t="shared" si="105"/>
        <v>35.474145666262558</v>
      </c>
      <c r="L1100">
        <f t="shared" si="106"/>
        <v>10.706412420172152</v>
      </c>
      <c r="M1100" s="8">
        <f t="shared" si="107"/>
        <v>61074.031725698245</v>
      </c>
      <c r="N1100">
        <f t="shared" si="108"/>
        <v>16432.834325698248</v>
      </c>
      <c r="O1100" s="8">
        <f t="shared" si="109"/>
        <v>270038043.97584659</v>
      </c>
      <c r="P1100" s="8"/>
    </row>
    <row r="1101" spans="1:16" x14ac:dyDescent="0.3">
      <c r="A1101">
        <v>1</v>
      </c>
      <c r="B1101">
        <v>0</v>
      </c>
      <c r="C1101">
        <v>0</v>
      </c>
      <c r="D1101">
        <v>1</v>
      </c>
      <c r="E1101">
        <v>0</v>
      </c>
      <c r="F1101">
        <v>22</v>
      </c>
      <c r="G1101">
        <v>33.770000000000003</v>
      </c>
      <c r="H1101">
        <v>0</v>
      </c>
      <c r="I1101">
        <v>1674.6323</v>
      </c>
      <c r="J1101">
        <f t="shared" si="104"/>
        <v>40.922271442333205</v>
      </c>
      <c r="K1101">
        <f t="shared" si="105"/>
        <v>11.875169607919158</v>
      </c>
      <c r="L1101">
        <f t="shared" si="106"/>
        <v>7.4233488977725406</v>
      </c>
      <c r="M1101" s="8">
        <f t="shared" si="107"/>
        <v>3012.1480898347345</v>
      </c>
      <c r="N1101">
        <f t="shared" si="108"/>
        <v>1337.5157898347345</v>
      </c>
      <c r="O1101" s="8">
        <f t="shared" si="109"/>
        <v>1788948.4880572336</v>
      </c>
      <c r="P1101" s="8"/>
    </row>
    <row r="1102" spans="1:16" x14ac:dyDescent="0.3">
      <c r="A1102">
        <v>0</v>
      </c>
      <c r="B1102">
        <v>0</v>
      </c>
      <c r="C1102">
        <v>0</v>
      </c>
      <c r="D1102">
        <v>0</v>
      </c>
      <c r="E1102">
        <v>0</v>
      </c>
      <c r="F1102">
        <v>52</v>
      </c>
      <c r="G1102">
        <v>30.875</v>
      </c>
      <c r="H1102">
        <v>0</v>
      </c>
      <c r="I1102">
        <v>23045.566159999998</v>
      </c>
      <c r="J1102">
        <f t="shared" si="104"/>
        <v>151.80766173023019</v>
      </c>
      <c r="K1102">
        <f t="shared" si="105"/>
        <v>28.457437714059228</v>
      </c>
      <c r="L1102">
        <f t="shared" si="106"/>
        <v>10.04522867243799</v>
      </c>
      <c r="M1102" s="8">
        <f t="shared" si="107"/>
        <v>10319.091981050447</v>
      </c>
      <c r="N1102">
        <f t="shared" si="108"/>
        <v>12726.474178949551</v>
      </c>
      <c r="O1102" s="8">
        <f t="shared" si="109"/>
        <v>161963145.02746964</v>
      </c>
      <c r="P1102" s="8"/>
    </row>
    <row r="1103" spans="1:16" x14ac:dyDescent="0.3">
      <c r="A1103">
        <v>0</v>
      </c>
      <c r="B1103">
        <v>0</v>
      </c>
      <c r="C1103">
        <v>0</v>
      </c>
      <c r="D1103">
        <v>1</v>
      </c>
      <c r="E1103">
        <v>0</v>
      </c>
      <c r="F1103">
        <v>25</v>
      </c>
      <c r="G1103">
        <v>33.99</v>
      </c>
      <c r="H1103">
        <v>1</v>
      </c>
      <c r="I1103">
        <v>3227.1210999999998</v>
      </c>
      <c r="J1103">
        <f t="shared" si="104"/>
        <v>56.807755632483847</v>
      </c>
      <c r="K1103">
        <f t="shared" si="105"/>
        <v>14.777640176648948</v>
      </c>
      <c r="L1103">
        <f t="shared" si="106"/>
        <v>8.0793457184628039</v>
      </c>
      <c r="M1103" s="8">
        <f t="shared" si="107"/>
        <v>4001.2793630098781</v>
      </c>
      <c r="N1103">
        <f t="shared" si="108"/>
        <v>774.15826300987828</v>
      </c>
      <c r="O1103" s="8">
        <f t="shared" si="109"/>
        <v>599321.01618647191</v>
      </c>
      <c r="P1103" s="8"/>
    </row>
    <row r="1104" spans="1:16" x14ac:dyDescent="0.3">
      <c r="A1104">
        <v>0</v>
      </c>
      <c r="B1104">
        <v>1</v>
      </c>
      <c r="C1104">
        <v>0</v>
      </c>
      <c r="D1104">
        <v>0</v>
      </c>
      <c r="E1104">
        <v>0</v>
      </c>
      <c r="F1104">
        <v>33</v>
      </c>
      <c r="G1104">
        <v>19.094999999999999</v>
      </c>
      <c r="H1104">
        <v>2</v>
      </c>
      <c r="I1104">
        <v>16776.304049999999</v>
      </c>
      <c r="J1104">
        <f t="shared" si="104"/>
        <v>129.52337260124136</v>
      </c>
      <c r="K1104">
        <f t="shared" si="105"/>
        <v>25.599536149839292</v>
      </c>
      <c r="L1104">
        <f t="shared" si="106"/>
        <v>9.7277226965233812</v>
      </c>
      <c r="M1104" s="8">
        <f t="shared" si="107"/>
        <v>26507.445904281682</v>
      </c>
      <c r="N1104">
        <f t="shared" si="108"/>
        <v>9731.1418542816828</v>
      </c>
      <c r="O1104" s="8">
        <f t="shared" si="109"/>
        <v>94695121.788152754</v>
      </c>
      <c r="P1104" s="8"/>
    </row>
    <row r="1105" spans="1:16" x14ac:dyDescent="0.3">
      <c r="A1105">
        <v>1</v>
      </c>
      <c r="B1105">
        <v>0</v>
      </c>
      <c r="C1105">
        <v>1</v>
      </c>
      <c r="D1105">
        <v>0</v>
      </c>
      <c r="E1105">
        <v>0</v>
      </c>
      <c r="F1105">
        <v>53</v>
      </c>
      <c r="G1105">
        <v>28.6</v>
      </c>
      <c r="H1105">
        <v>3</v>
      </c>
      <c r="I1105">
        <v>11253.421</v>
      </c>
      <c r="J1105">
        <f t="shared" si="104"/>
        <v>106.08214270083349</v>
      </c>
      <c r="K1105">
        <f t="shared" si="105"/>
        <v>22.409294744921599</v>
      </c>
      <c r="L1105">
        <f t="shared" si="106"/>
        <v>9.3284274502958002</v>
      </c>
      <c r="M1105" s="8">
        <f t="shared" si="107"/>
        <v>11465.603670556422</v>
      </c>
      <c r="N1105">
        <f t="shared" si="108"/>
        <v>212.18267055642173</v>
      </c>
      <c r="O1105" s="8">
        <f t="shared" si="109"/>
        <v>45021.485684454994</v>
      </c>
      <c r="P1105" s="8"/>
    </row>
    <row r="1106" spans="1:16" x14ac:dyDescent="0.3">
      <c r="A1106">
        <v>1</v>
      </c>
      <c r="B1106">
        <v>0</v>
      </c>
      <c r="C1106">
        <v>0</v>
      </c>
      <c r="D1106">
        <v>1</v>
      </c>
      <c r="E1106">
        <v>0</v>
      </c>
      <c r="F1106">
        <v>29</v>
      </c>
      <c r="G1106">
        <v>38.94</v>
      </c>
      <c r="H1106">
        <v>1</v>
      </c>
      <c r="I1106">
        <v>3471.4096</v>
      </c>
      <c r="J1106">
        <f t="shared" si="104"/>
        <v>58.918669367187853</v>
      </c>
      <c r="K1106">
        <f t="shared" si="105"/>
        <v>15.141490208707424</v>
      </c>
      <c r="L1106">
        <f t="shared" si="106"/>
        <v>8.1523160152378171</v>
      </c>
      <c r="M1106" s="8">
        <f t="shared" si="107"/>
        <v>4552.7417828252337</v>
      </c>
      <c r="N1106">
        <f t="shared" si="108"/>
        <v>1081.3321828252338</v>
      </c>
      <c r="O1106" s="8">
        <f t="shared" si="109"/>
        <v>1169279.2896135848</v>
      </c>
      <c r="P1106" s="8"/>
    </row>
    <row r="1107" spans="1:16" x14ac:dyDescent="0.3">
      <c r="A1107">
        <v>1</v>
      </c>
      <c r="B1107">
        <v>0</v>
      </c>
      <c r="C1107">
        <v>0</v>
      </c>
      <c r="D1107">
        <v>1</v>
      </c>
      <c r="E1107">
        <v>0</v>
      </c>
      <c r="F1107">
        <v>58</v>
      </c>
      <c r="G1107">
        <v>36.08</v>
      </c>
      <c r="H1107">
        <v>0</v>
      </c>
      <c r="I1107">
        <v>11363.2832</v>
      </c>
      <c r="J1107">
        <f t="shared" si="104"/>
        <v>106.598701680649</v>
      </c>
      <c r="K1107">
        <f t="shared" si="105"/>
        <v>22.481982744954021</v>
      </c>
      <c r="L1107">
        <f t="shared" si="106"/>
        <v>9.338142664603124</v>
      </c>
      <c r="M1107" s="8">
        <f t="shared" si="107"/>
        <v>10788.582240856536</v>
      </c>
      <c r="N1107">
        <f t="shared" si="108"/>
        <v>574.70095914346348</v>
      </c>
      <c r="O1107" s="8">
        <f t="shared" si="109"/>
        <v>330281.1924404169</v>
      </c>
      <c r="P1107" s="8"/>
    </row>
    <row r="1108" spans="1:16" x14ac:dyDescent="0.3">
      <c r="A1108">
        <v>1</v>
      </c>
      <c r="B1108">
        <v>0</v>
      </c>
      <c r="C1108">
        <v>1</v>
      </c>
      <c r="D1108">
        <v>0</v>
      </c>
      <c r="E1108">
        <v>0</v>
      </c>
      <c r="F1108">
        <v>37</v>
      </c>
      <c r="G1108">
        <v>29.8</v>
      </c>
      <c r="H1108">
        <v>0</v>
      </c>
      <c r="I1108">
        <v>20420.604650000001</v>
      </c>
      <c r="J1108">
        <f t="shared" si="104"/>
        <v>142.90068106905579</v>
      </c>
      <c r="K1108">
        <f t="shared" si="105"/>
        <v>27.333140416874901</v>
      </c>
      <c r="L1108">
        <f t="shared" si="106"/>
        <v>9.9242997019560768</v>
      </c>
      <c r="M1108" s="8">
        <f t="shared" si="107"/>
        <v>4935.8483425422264</v>
      </c>
      <c r="N1108">
        <f t="shared" si="108"/>
        <v>15484.756307457774</v>
      </c>
      <c r="O1108" s="8">
        <f t="shared" si="109"/>
        <v>239777677.9013533</v>
      </c>
      <c r="P1108" s="8"/>
    </row>
    <row r="1109" spans="1:16" x14ac:dyDescent="0.3">
      <c r="A1109">
        <v>0</v>
      </c>
      <c r="B1109">
        <v>0</v>
      </c>
      <c r="C1109">
        <v>0</v>
      </c>
      <c r="D1109">
        <v>1</v>
      </c>
      <c r="E1109">
        <v>0</v>
      </c>
      <c r="F1109">
        <v>54</v>
      </c>
      <c r="G1109">
        <v>31.24</v>
      </c>
      <c r="H1109">
        <v>0</v>
      </c>
      <c r="I1109">
        <v>10338.9316</v>
      </c>
      <c r="J1109">
        <f t="shared" si="104"/>
        <v>101.68053697733897</v>
      </c>
      <c r="K1109">
        <f t="shared" si="105"/>
        <v>21.785049649013647</v>
      </c>
      <c r="L1109">
        <f t="shared" si="106"/>
        <v>9.2436718158379492</v>
      </c>
      <c r="M1109" s="8">
        <f t="shared" si="107"/>
        <v>9495.7479585719066</v>
      </c>
      <c r="N1109">
        <f t="shared" si="108"/>
        <v>843.18364142809332</v>
      </c>
      <c r="O1109" s="8">
        <f t="shared" si="109"/>
        <v>710958.65317193943</v>
      </c>
      <c r="P1109" s="8"/>
    </row>
    <row r="1110" spans="1:16" x14ac:dyDescent="0.3">
      <c r="A1110">
        <v>0</v>
      </c>
      <c r="B1110">
        <v>0</v>
      </c>
      <c r="C1110">
        <v>0</v>
      </c>
      <c r="D1110">
        <v>0</v>
      </c>
      <c r="E1110">
        <v>1</v>
      </c>
      <c r="F1110">
        <v>49</v>
      </c>
      <c r="G1110">
        <v>29.925000000000001</v>
      </c>
      <c r="H1110">
        <v>0</v>
      </c>
      <c r="I1110">
        <v>8988.1587500000005</v>
      </c>
      <c r="J1110">
        <f t="shared" si="104"/>
        <v>94.805900396547045</v>
      </c>
      <c r="K1110">
        <f t="shared" si="105"/>
        <v>20.791711711011111</v>
      </c>
      <c r="L1110">
        <f t="shared" si="106"/>
        <v>9.1036632955880474</v>
      </c>
      <c r="M1110" s="8">
        <f t="shared" si="107"/>
        <v>8617.1741234895617</v>
      </c>
      <c r="N1110">
        <f t="shared" si="108"/>
        <v>370.98462651043883</v>
      </c>
      <c r="O1110" s="8">
        <f t="shared" si="109"/>
        <v>137629.59310708978</v>
      </c>
      <c r="P1110" s="8"/>
    </row>
    <row r="1111" spans="1:16" x14ac:dyDescent="0.3">
      <c r="A1111">
        <v>0</v>
      </c>
      <c r="B1111">
        <v>0</v>
      </c>
      <c r="C1111">
        <v>0</v>
      </c>
      <c r="D1111">
        <v>0</v>
      </c>
      <c r="E1111">
        <v>1</v>
      </c>
      <c r="F1111">
        <v>50</v>
      </c>
      <c r="G1111">
        <v>26.22</v>
      </c>
      <c r="H1111">
        <v>2</v>
      </c>
      <c r="I1111">
        <v>10493.9458</v>
      </c>
      <c r="J1111">
        <f t="shared" si="104"/>
        <v>102.43996192892693</v>
      </c>
      <c r="K1111">
        <f t="shared" si="105"/>
        <v>21.893386241914119</v>
      </c>
      <c r="L1111">
        <f t="shared" si="106"/>
        <v>9.2585537793772108</v>
      </c>
      <c r="M1111" s="8">
        <f t="shared" si="107"/>
        <v>10407.209867745223</v>
      </c>
      <c r="N1111">
        <f t="shared" si="108"/>
        <v>86.735932254776344</v>
      </c>
      <c r="O1111" s="8">
        <f t="shared" si="109"/>
        <v>7523.1219441051517</v>
      </c>
      <c r="P1111" s="8"/>
    </row>
    <row r="1112" spans="1:16" x14ac:dyDescent="0.3">
      <c r="A1112">
        <v>1</v>
      </c>
      <c r="B1112">
        <v>0</v>
      </c>
      <c r="C1112">
        <v>1</v>
      </c>
      <c r="D1112">
        <v>0</v>
      </c>
      <c r="E1112">
        <v>0</v>
      </c>
      <c r="F1112">
        <v>26</v>
      </c>
      <c r="G1112">
        <v>30</v>
      </c>
      <c r="H1112">
        <v>1</v>
      </c>
      <c r="I1112">
        <v>2904.0880000000002</v>
      </c>
      <c r="J1112">
        <f t="shared" si="104"/>
        <v>53.889590831625362</v>
      </c>
      <c r="K1112">
        <f t="shared" si="105"/>
        <v>14.267129088960358</v>
      </c>
      <c r="L1112">
        <f t="shared" si="106"/>
        <v>7.9738746785158625</v>
      </c>
      <c r="M1112" s="8">
        <f t="shared" si="107"/>
        <v>3745.8865900385863</v>
      </c>
      <c r="N1112">
        <f t="shared" si="108"/>
        <v>841.7985900385861</v>
      </c>
      <c r="O1112" s="8">
        <f t="shared" si="109"/>
        <v>708624.86619095155</v>
      </c>
      <c r="P1112" s="8"/>
    </row>
    <row r="1113" spans="1:16" x14ac:dyDescent="0.3">
      <c r="A1113">
        <v>1</v>
      </c>
      <c r="B1113">
        <v>0</v>
      </c>
      <c r="C1113">
        <v>0</v>
      </c>
      <c r="D1113">
        <v>1</v>
      </c>
      <c r="E1113">
        <v>0</v>
      </c>
      <c r="F1113">
        <v>45</v>
      </c>
      <c r="G1113">
        <v>20.350000000000001</v>
      </c>
      <c r="H1113">
        <v>3</v>
      </c>
      <c r="I1113">
        <v>8605.3615000000009</v>
      </c>
      <c r="J1113">
        <f t="shared" si="104"/>
        <v>92.765087721620787</v>
      </c>
      <c r="K1113">
        <f t="shared" si="105"/>
        <v>20.492252872781425</v>
      </c>
      <c r="L1113">
        <f t="shared" si="106"/>
        <v>9.0601407182222609</v>
      </c>
      <c r="M1113" s="8">
        <f t="shared" si="107"/>
        <v>7569.3835606861876</v>
      </c>
      <c r="N1113">
        <f t="shared" si="108"/>
        <v>1035.9779393138133</v>
      </c>
      <c r="O1113" s="8">
        <f t="shared" si="109"/>
        <v>1073250.2907448951</v>
      </c>
      <c r="P1113" s="8"/>
    </row>
    <row r="1114" spans="1:16" x14ac:dyDescent="0.3">
      <c r="A1114">
        <v>0</v>
      </c>
      <c r="B1114">
        <v>0</v>
      </c>
      <c r="C1114">
        <v>0</v>
      </c>
      <c r="D1114">
        <v>0</v>
      </c>
      <c r="E1114">
        <v>0</v>
      </c>
      <c r="F1114">
        <v>54</v>
      </c>
      <c r="G1114">
        <v>32.299999999999997</v>
      </c>
      <c r="H1114">
        <v>1</v>
      </c>
      <c r="I1114">
        <v>11512.405000000001</v>
      </c>
      <c r="J1114">
        <f t="shared" si="104"/>
        <v>107.29587596920956</v>
      </c>
      <c r="K1114">
        <f t="shared" si="105"/>
        <v>22.579900290438985</v>
      </c>
      <c r="L1114">
        <f t="shared" si="106"/>
        <v>9.3511804286294069</v>
      </c>
      <c r="M1114" s="8">
        <f t="shared" si="107"/>
        <v>12479.346800313706</v>
      </c>
      <c r="N1114">
        <f t="shared" si="108"/>
        <v>966.94180031370524</v>
      </c>
      <c r="O1114" s="8">
        <f t="shared" si="109"/>
        <v>934976.44519390946</v>
      </c>
      <c r="P1114" s="8"/>
    </row>
    <row r="1115" spans="1:16" x14ac:dyDescent="0.3">
      <c r="A1115">
        <v>1</v>
      </c>
      <c r="B1115">
        <v>1</v>
      </c>
      <c r="C1115">
        <v>0</v>
      </c>
      <c r="D1115">
        <v>1</v>
      </c>
      <c r="E1115">
        <v>0</v>
      </c>
      <c r="F1115">
        <v>38</v>
      </c>
      <c r="G1115">
        <v>38.39</v>
      </c>
      <c r="H1115">
        <v>3</v>
      </c>
      <c r="I1115">
        <v>41949.244100000004</v>
      </c>
      <c r="J1115">
        <f t="shared" si="104"/>
        <v>204.81514616844137</v>
      </c>
      <c r="K1115">
        <f t="shared" si="105"/>
        <v>34.746258514068948</v>
      </c>
      <c r="L1115">
        <f t="shared" si="106"/>
        <v>10.644215692662685</v>
      </c>
      <c r="M1115" s="8">
        <f t="shared" si="107"/>
        <v>35789.14862425832</v>
      </c>
      <c r="N1115">
        <f t="shared" si="108"/>
        <v>6160.0954757416839</v>
      </c>
      <c r="O1115" s="8">
        <f t="shared" si="109"/>
        <v>37946776.270253167</v>
      </c>
      <c r="P1115" s="8"/>
    </row>
    <row r="1116" spans="1:16" x14ac:dyDescent="0.3">
      <c r="A1116">
        <v>0</v>
      </c>
      <c r="B1116">
        <v>1</v>
      </c>
      <c r="C1116">
        <v>0</v>
      </c>
      <c r="D1116">
        <v>1</v>
      </c>
      <c r="E1116">
        <v>0</v>
      </c>
      <c r="F1116">
        <v>48</v>
      </c>
      <c r="G1116">
        <v>25.85</v>
      </c>
      <c r="H1116">
        <v>3</v>
      </c>
      <c r="I1116">
        <v>24180.933499999999</v>
      </c>
      <c r="J1116">
        <f t="shared" si="104"/>
        <v>155.5021977336655</v>
      </c>
      <c r="K1116">
        <f t="shared" si="105"/>
        <v>28.917296471133945</v>
      </c>
      <c r="L1116">
        <f t="shared" si="106"/>
        <v>10.093319729709767</v>
      </c>
      <c r="M1116" s="8">
        <f t="shared" si="107"/>
        <v>46115.877682692735</v>
      </c>
      <c r="N1116">
        <f t="shared" si="108"/>
        <v>21934.944182692736</v>
      </c>
      <c r="O1116" s="8">
        <f t="shared" si="109"/>
        <v>481141776.2978459</v>
      </c>
      <c r="P1116" s="8"/>
    </row>
    <row r="1117" spans="1:16" x14ac:dyDescent="0.3">
      <c r="A1117">
        <v>0</v>
      </c>
      <c r="B1117">
        <v>0</v>
      </c>
      <c r="C1117">
        <v>0</v>
      </c>
      <c r="D1117">
        <v>0</v>
      </c>
      <c r="E1117">
        <v>1</v>
      </c>
      <c r="F1117">
        <v>28</v>
      </c>
      <c r="G1117">
        <v>26.315000000000001</v>
      </c>
      <c r="H1117">
        <v>3</v>
      </c>
      <c r="I1117">
        <v>5312.1698500000002</v>
      </c>
      <c r="J1117">
        <f t="shared" si="104"/>
        <v>72.884633840062619</v>
      </c>
      <c r="K1117">
        <f t="shared" si="105"/>
        <v>17.44846865213637</v>
      </c>
      <c r="L1117">
        <f t="shared" si="106"/>
        <v>8.5777556654191844</v>
      </c>
      <c r="M1117" s="8">
        <f t="shared" si="107"/>
        <v>5391.53530444639</v>
      </c>
      <c r="N1117">
        <f t="shared" si="108"/>
        <v>79.365454446389776</v>
      </c>
      <c r="O1117" s="8">
        <f t="shared" si="109"/>
        <v>6298.8753594819709</v>
      </c>
      <c r="P1117" s="8"/>
    </row>
    <row r="1118" spans="1:16" x14ac:dyDescent="0.3">
      <c r="A1118">
        <v>1</v>
      </c>
      <c r="B1118">
        <v>0</v>
      </c>
      <c r="C1118">
        <v>0</v>
      </c>
      <c r="D1118">
        <v>0</v>
      </c>
      <c r="E1118">
        <v>0</v>
      </c>
      <c r="F1118">
        <v>23</v>
      </c>
      <c r="G1118">
        <v>24.51</v>
      </c>
      <c r="H1118">
        <v>0</v>
      </c>
      <c r="I1118">
        <v>2396.0958999999998</v>
      </c>
      <c r="J1118">
        <f t="shared" si="104"/>
        <v>48.949932584223234</v>
      </c>
      <c r="K1118">
        <f t="shared" si="105"/>
        <v>13.381395247158411</v>
      </c>
      <c r="L1118">
        <f t="shared" si="106"/>
        <v>7.7815959834760955</v>
      </c>
      <c r="M1118" s="8">
        <f t="shared" si="107"/>
        <v>3223.8651715693127</v>
      </c>
      <c r="N1118">
        <f t="shared" si="108"/>
        <v>827.76927156931288</v>
      </c>
      <c r="O1118" s="8">
        <f t="shared" si="109"/>
        <v>685201.96695439087</v>
      </c>
      <c r="P1118" s="8"/>
    </row>
    <row r="1119" spans="1:16" x14ac:dyDescent="0.3">
      <c r="A1119">
        <v>1</v>
      </c>
      <c r="B1119">
        <v>0</v>
      </c>
      <c r="C1119">
        <v>0</v>
      </c>
      <c r="D1119">
        <v>1</v>
      </c>
      <c r="E1119">
        <v>0</v>
      </c>
      <c r="F1119">
        <v>55</v>
      </c>
      <c r="G1119">
        <v>32.67</v>
      </c>
      <c r="H1119">
        <v>1</v>
      </c>
      <c r="I1119">
        <v>10807.4863</v>
      </c>
      <c r="J1119">
        <f t="shared" si="104"/>
        <v>103.95906069217824</v>
      </c>
      <c r="K1119">
        <f t="shared" si="105"/>
        <v>22.109295176086416</v>
      </c>
      <c r="L1119">
        <f t="shared" si="106"/>
        <v>9.2879943489027692</v>
      </c>
      <c r="M1119" s="8">
        <f t="shared" si="107"/>
        <v>10288.143919317094</v>
      </c>
      <c r="N1119">
        <f t="shared" si="108"/>
        <v>519.34238068290688</v>
      </c>
      <c r="O1119" s="8">
        <f t="shared" si="109"/>
        <v>269716.50837338937</v>
      </c>
      <c r="P1119" s="8"/>
    </row>
    <row r="1120" spans="1:16" x14ac:dyDescent="0.3">
      <c r="A1120">
        <v>1</v>
      </c>
      <c r="B1120">
        <v>0</v>
      </c>
      <c r="C1120">
        <v>0</v>
      </c>
      <c r="D1120">
        <v>0</v>
      </c>
      <c r="E1120">
        <v>0</v>
      </c>
      <c r="F1120">
        <v>41</v>
      </c>
      <c r="G1120">
        <v>29.64</v>
      </c>
      <c r="H1120">
        <v>5</v>
      </c>
      <c r="I1120">
        <v>9222.4025999999994</v>
      </c>
      <c r="J1120">
        <f t="shared" si="104"/>
        <v>96.033341085271005</v>
      </c>
      <c r="K1120">
        <f t="shared" si="105"/>
        <v>20.970785226186941</v>
      </c>
      <c r="L1120">
        <f t="shared" si="106"/>
        <v>9.1293908682873841</v>
      </c>
      <c r="M1120" s="8">
        <f t="shared" si="107"/>
        <v>10707.534113725294</v>
      </c>
      <c r="N1120">
        <f t="shared" si="108"/>
        <v>1485.131513725295</v>
      </c>
      <c r="O1120" s="8">
        <f t="shared" si="109"/>
        <v>2205615.6130599859</v>
      </c>
      <c r="P1120" s="8"/>
    </row>
    <row r="1121" spans="1:16" x14ac:dyDescent="0.3">
      <c r="A1121">
        <v>1</v>
      </c>
      <c r="B1121">
        <v>1</v>
      </c>
      <c r="C1121">
        <v>0</v>
      </c>
      <c r="D1121">
        <v>1</v>
      </c>
      <c r="E1121">
        <v>0</v>
      </c>
      <c r="F1121">
        <v>25</v>
      </c>
      <c r="G1121">
        <v>33.33</v>
      </c>
      <c r="H1121">
        <v>2</v>
      </c>
      <c r="I1121">
        <v>36124.573700000001</v>
      </c>
      <c r="J1121">
        <f t="shared" si="104"/>
        <v>190.06465663031619</v>
      </c>
      <c r="K1121">
        <f t="shared" si="105"/>
        <v>33.05731505820183</v>
      </c>
      <c r="L1121">
        <f t="shared" si="106"/>
        <v>10.494728624653064</v>
      </c>
      <c r="M1121" s="8">
        <f t="shared" si="107"/>
        <v>19270.009163242823</v>
      </c>
      <c r="N1121">
        <f t="shared" si="108"/>
        <v>16854.564536757178</v>
      </c>
      <c r="O1121" s="8">
        <f t="shared" si="109"/>
        <v>284076345.72371268</v>
      </c>
      <c r="P1121" s="8"/>
    </row>
    <row r="1122" spans="1:16" x14ac:dyDescent="0.3">
      <c r="A1122">
        <v>1</v>
      </c>
      <c r="B1122">
        <v>1</v>
      </c>
      <c r="C1122">
        <v>0</v>
      </c>
      <c r="D1122">
        <v>1</v>
      </c>
      <c r="E1122">
        <v>0</v>
      </c>
      <c r="F1122">
        <v>33</v>
      </c>
      <c r="G1122">
        <v>35.75</v>
      </c>
      <c r="H1122">
        <v>1</v>
      </c>
      <c r="I1122">
        <v>38282.749499999998</v>
      </c>
      <c r="J1122">
        <f t="shared" si="104"/>
        <v>195.65977997534392</v>
      </c>
      <c r="K1122">
        <f t="shared" si="105"/>
        <v>33.702933790557339</v>
      </c>
      <c r="L1122">
        <f t="shared" si="106"/>
        <v>10.552754669006335</v>
      </c>
      <c r="M1122" s="8">
        <f t="shared" si="107"/>
        <v>23705.64735174962</v>
      </c>
      <c r="N1122">
        <f t="shared" si="108"/>
        <v>14577.102148250378</v>
      </c>
      <c r="O1122" s="8">
        <f t="shared" si="109"/>
        <v>212491907.04052579</v>
      </c>
      <c r="P1122" s="8"/>
    </row>
    <row r="1123" spans="1:16" x14ac:dyDescent="0.3">
      <c r="A1123">
        <v>0</v>
      </c>
      <c r="B1123">
        <v>0</v>
      </c>
      <c r="C1123">
        <v>0</v>
      </c>
      <c r="D1123">
        <v>0</v>
      </c>
      <c r="E1123">
        <v>1</v>
      </c>
      <c r="F1123">
        <v>30</v>
      </c>
      <c r="G1123">
        <v>19.95</v>
      </c>
      <c r="H1123">
        <v>3</v>
      </c>
      <c r="I1123">
        <v>5693.4305000000004</v>
      </c>
      <c r="J1123">
        <f t="shared" si="104"/>
        <v>75.454824232781831</v>
      </c>
      <c r="K1123">
        <f t="shared" si="105"/>
        <v>17.856294547129931</v>
      </c>
      <c r="L1123">
        <f t="shared" si="106"/>
        <v>8.6470682452735463</v>
      </c>
      <c r="M1123" s="8">
        <f t="shared" si="107"/>
        <v>5306.1298191627566</v>
      </c>
      <c r="N1123">
        <f t="shared" si="108"/>
        <v>387.30068083724382</v>
      </c>
      <c r="O1123" s="8">
        <f t="shared" si="109"/>
        <v>150001.81737699261</v>
      </c>
      <c r="P1123" s="8"/>
    </row>
    <row r="1124" spans="1:16" x14ac:dyDescent="0.3">
      <c r="A1124">
        <v>0</v>
      </c>
      <c r="B1124">
        <v>1</v>
      </c>
      <c r="C1124">
        <v>1</v>
      </c>
      <c r="D1124">
        <v>0</v>
      </c>
      <c r="E1124">
        <v>0</v>
      </c>
      <c r="F1124">
        <v>23</v>
      </c>
      <c r="G1124">
        <v>31.4</v>
      </c>
      <c r="H1124">
        <v>0</v>
      </c>
      <c r="I1124">
        <v>34166.273000000001</v>
      </c>
      <c r="J1124">
        <f t="shared" si="104"/>
        <v>184.8412102319177</v>
      </c>
      <c r="K1124">
        <f t="shared" si="105"/>
        <v>32.448841960473274</v>
      </c>
      <c r="L1124">
        <f t="shared" si="106"/>
        <v>10.438994266874893</v>
      </c>
      <c r="M1124" s="8">
        <f t="shared" si="107"/>
        <v>15855.564962246037</v>
      </c>
      <c r="N1124">
        <f t="shared" si="108"/>
        <v>18310.708037753964</v>
      </c>
      <c r="O1124" s="8">
        <f t="shared" si="109"/>
        <v>335282028.8438676</v>
      </c>
      <c r="P1124" s="8"/>
    </row>
    <row r="1125" spans="1:16" x14ac:dyDescent="0.3">
      <c r="A1125">
        <v>1</v>
      </c>
      <c r="B1125">
        <v>0</v>
      </c>
      <c r="C1125">
        <v>0</v>
      </c>
      <c r="D1125">
        <v>1</v>
      </c>
      <c r="E1125">
        <v>0</v>
      </c>
      <c r="F1125">
        <v>46</v>
      </c>
      <c r="G1125">
        <v>38.17</v>
      </c>
      <c r="H1125">
        <v>2</v>
      </c>
      <c r="I1125">
        <v>8347.1643000000004</v>
      </c>
      <c r="J1125">
        <f t="shared" si="104"/>
        <v>91.362816834859032</v>
      </c>
      <c r="K1125">
        <f t="shared" si="105"/>
        <v>20.285216816708314</v>
      </c>
      <c r="L1125">
        <f t="shared" si="106"/>
        <v>9.0296771553757154</v>
      </c>
      <c r="M1125" s="8">
        <f t="shared" si="107"/>
        <v>8981.5795672767836</v>
      </c>
      <c r="N1125">
        <f t="shared" si="108"/>
        <v>634.4152672767832</v>
      </c>
      <c r="O1125" s="8">
        <f t="shared" si="109"/>
        <v>402482.73135387228</v>
      </c>
      <c r="P1125" s="8"/>
    </row>
    <row r="1126" spans="1:16" x14ac:dyDescent="0.3">
      <c r="A1126">
        <v>0</v>
      </c>
      <c r="B1126">
        <v>1</v>
      </c>
      <c r="C1126">
        <v>0</v>
      </c>
      <c r="D1126">
        <v>0</v>
      </c>
      <c r="E1126">
        <v>1</v>
      </c>
      <c r="F1126">
        <v>53</v>
      </c>
      <c r="G1126">
        <v>36.86</v>
      </c>
      <c r="H1126">
        <v>3</v>
      </c>
      <c r="I1126">
        <v>46661.4424</v>
      </c>
      <c r="J1126">
        <f t="shared" si="104"/>
        <v>216.01259778077758</v>
      </c>
      <c r="K1126">
        <f t="shared" si="105"/>
        <v>36.001399739813763</v>
      </c>
      <c r="L1126">
        <f t="shared" si="106"/>
        <v>10.750673458085194</v>
      </c>
      <c r="M1126" s="8">
        <f t="shared" si="107"/>
        <v>69737.032700963784</v>
      </c>
      <c r="N1126">
        <f t="shared" si="108"/>
        <v>23075.590300963784</v>
      </c>
      <c r="O1126" s="8">
        <f t="shared" si="109"/>
        <v>532482867.73793387</v>
      </c>
      <c r="P1126" s="8"/>
    </row>
    <row r="1127" spans="1:16" x14ac:dyDescent="0.3">
      <c r="A1127">
        <v>0</v>
      </c>
      <c r="B1127">
        <v>0</v>
      </c>
      <c r="C1127">
        <v>0</v>
      </c>
      <c r="D1127">
        <v>0</v>
      </c>
      <c r="E1127">
        <v>0</v>
      </c>
      <c r="F1127">
        <v>27</v>
      </c>
      <c r="G1127">
        <v>32.395000000000003</v>
      </c>
      <c r="H1127">
        <v>1</v>
      </c>
      <c r="I1127">
        <v>18903.491409999999</v>
      </c>
      <c r="J1127">
        <f t="shared" si="104"/>
        <v>137.48996839769802</v>
      </c>
      <c r="K1127">
        <f t="shared" si="105"/>
        <v>26.63876018245773</v>
      </c>
      <c r="L1127">
        <f t="shared" si="106"/>
        <v>9.8471019146749512</v>
      </c>
      <c r="M1127" s="8">
        <f t="shared" si="107"/>
        <v>4911.8042352109487</v>
      </c>
      <c r="N1127">
        <f t="shared" si="108"/>
        <v>13991.687174789051</v>
      </c>
      <c r="O1127" s="8">
        <f t="shared" si="109"/>
        <v>195767309.99715641</v>
      </c>
      <c r="P1127" s="8"/>
    </row>
    <row r="1128" spans="1:16" x14ac:dyDescent="0.3">
      <c r="A1128">
        <v>0</v>
      </c>
      <c r="B1128">
        <v>1</v>
      </c>
      <c r="C1128">
        <v>0</v>
      </c>
      <c r="D1128">
        <v>0</v>
      </c>
      <c r="E1128">
        <v>0</v>
      </c>
      <c r="F1128">
        <v>23</v>
      </c>
      <c r="G1128">
        <v>42.75</v>
      </c>
      <c r="H1128">
        <v>1</v>
      </c>
      <c r="I1128">
        <v>40904.199500000002</v>
      </c>
      <c r="J1128">
        <f t="shared" si="104"/>
        <v>202.2478664906011</v>
      </c>
      <c r="K1128">
        <f t="shared" si="105"/>
        <v>34.455294471995941</v>
      </c>
      <c r="L1128">
        <f t="shared" si="106"/>
        <v>10.618988014021557</v>
      </c>
      <c r="M1128" s="8">
        <f t="shared" si="107"/>
        <v>23246.018004739271</v>
      </c>
      <c r="N1128">
        <f t="shared" si="108"/>
        <v>17658.181495260731</v>
      </c>
      <c r="O1128" s="8">
        <f t="shared" si="109"/>
        <v>311811373.71956849</v>
      </c>
      <c r="P1128" s="8"/>
    </row>
    <row r="1129" spans="1:16" x14ac:dyDescent="0.3">
      <c r="A1129">
        <v>0</v>
      </c>
      <c r="B1129">
        <v>0</v>
      </c>
      <c r="C1129">
        <v>0</v>
      </c>
      <c r="D1129">
        <v>0</v>
      </c>
      <c r="E1129">
        <v>1</v>
      </c>
      <c r="F1129">
        <v>63</v>
      </c>
      <c r="G1129">
        <v>25.08</v>
      </c>
      <c r="H1129">
        <v>0</v>
      </c>
      <c r="I1129">
        <v>14254.608200000001</v>
      </c>
      <c r="J1129">
        <f t="shared" si="104"/>
        <v>119.39266392873559</v>
      </c>
      <c r="K1129">
        <f t="shared" si="105"/>
        <v>24.246651013055235</v>
      </c>
      <c r="L1129">
        <f t="shared" si="106"/>
        <v>9.5648355158760996</v>
      </c>
      <c r="M1129" s="8">
        <f t="shared" si="107"/>
        <v>13106.380259686466</v>
      </c>
      <c r="N1129">
        <f t="shared" si="108"/>
        <v>1148.2279403135344</v>
      </c>
      <c r="O1129" s="8">
        <f t="shared" si="109"/>
        <v>1318427.4029166615</v>
      </c>
      <c r="P1129" s="8"/>
    </row>
    <row r="1130" spans="1:16" x14ac:dyDescent="0.3">
      <c r="A1130">
        <v>1</v>
      </c>
      <c r="B1130">
        <v>0</v>
      </c>
      <c r="C1130">
        <v>1</v>
      </c>
      <c r="D1130">
        <v>0</v>
      </c>
      <c r="E1130">
        <v>0</v>
      </c>
      <c r="F1130">
        <v>55</v>
      </c>
      <c r="G1130">
        <v>29.9</v>
      </c>
      <c r="H1130">
        <v>0</v>
      </c>
      <c r="I1130">
        <v>10214.636</v>
      </c>
      <c r="J1130">
        <f t="shared" si="104"/>
        <v>101.06748240655844</v>
      </c>
      <c r="K1130">
        <f t="shared" si="105"/>
        <v>21.697396815153464</v>
      </c>
      <c r="L1130">
        <f t="shared" si="106"/>
        <v>9.2315768727450642</v>
      </c>
      <c r="M1130" s="8">
        <f t="shared" si="107"/>
        <v>9210.3842762834993</v>
      </c>
      <c r="N1130">
        <f t="shared" si="108"/>
        <v>1004.2517237165011</v>
      </c>
      <c r="O1130" s="8">
        <f t="shared" si="109"/>
        <v>1008521.5245875637</v>
      </c>
      <c r="P1130" s="8"/>
    </row>
    <row r="1131" spans="1:16" x14ac:dyDescent="0.3">
      <c r="A1131">
        <v>0</v>
      </c>
      <c r="B1131">
        <v>0</v>
      </c>
      <c r="C1131">
        <v>0</v>
      </c>
      <c r="D1131">
        <v>1</v>
      </c>
      <c r="E1131">
        <v>0</v>
      </c>
      <c r="F1131">
        <v>35</v>
      </c>
      <c r="G1131">
        <v>35.86</v>
      </c>
      <c r="H1131">
        <v>2</v>
      </c>
      <c r="I1131">
        <v>5836.5204000000003</v>
      </c>
      <c r="J1131">
        <f t="shared" si="104"/>
        <v>76.397122982478862</v>
      </c>
      <c r="K1131">
        <f t="shared" si="105"/>
        <v>18.004649416232137</v>
      </c>
      <c r="L1131">
        <f t="shared" si="106"/>
        <v>8.6718900763320477</v>
      </c>
      <c r="M1131" s="8">
        <f t="shared" si="107"/>
        <v>6419.2309647455313</v>
      </c>
      <c r="N1131">
        <f t="shared" si="108"/>
        <v>582.71056474553097</v>
      </c>
      <c r="O1131" s="8">
        <f t="shared" si="109"/>
        <v>339551.60226605565</v>
      </c>
      <c r="P1131" s="8"/>
    </row>
    <row r="1132" spans="1:16" x14ac:dyDescent="0.3">
      <c r="A1132">
        <v>1</v>
      </c>
      <c r="B1132">
        <v>0</v>
      </c>
      <c r="C1132">
        <v>1</v>
      </c>
      <c r="D1132">
        <v>0</v>
      </c>
      <c r="E1132">
        <v>0</v>
      </c>
      <c r="F1132">
        <v>34</v>
      </c>
      <c r="G1132">
        <v>32.799999999999997</v>
      </c>
      <c r="H1132">
        <v>1</v>
      </c>
      <c r="I1132">
        <v>14358.364369999999</v>
      </c>
      <c r="J1132">
        <f t="shared" si="104"/>
        <v>119.82639262700016</v>
      </c>
      <c r="K1132">
        <f t="shared" si="105"/>
        <v>24.305337540559592</v>
      </c>
      <c r="L1132">
        <f t="shared" si="106"/>
        <v>9.5720879343043261</v>
      </c>
      <c r="M1132" s="8">
        <f t="shared" si="107"/>
        <v>5128.2319799759298</v>
      </c>
      <c r="N1132">
        <f t="shared" si="108"/>
        <v>9230.1323900240695</v>
      </c>
      <c r="O1132" s="8">
        <f t="shared" si="109"/>
        <v>85195343.937371448</v>
      </c>
      <c r="P1132" s="8"/>
    </row>
    <row r="1133" spans="1:16" x14ac:dyDescent="0.3">
      <c r="A1133">
        <v>0</v>
      </c>
      <c r="B1133">
        <v>0</v>
      </c>
      <c r="C1133">
        <v>1</v>
      </c>
      <c r="D1133">
        <v>0</v>
      </c>
      <c r="E1133">
        <v>0</v>
      </c>
      <c r="F1133">
        <v>19</v>
      </c>
      <c r="G1133">
        <v>18.600000000000001</v>
      </c>
      <c r="H1133">
        <v>0</v>
      </c>
      <c r="I1133">
        <v>1728.8969999999999</v>
      </c>
      <c r="J1133">
        <f t="shared" si="104"/>
        <v>41.580007215006589</v>
      </c>
      <c r="K1133">
        <f t="shared" si="105"/>
        <v>12.002076029709896</v>
      </c>
      <c r="L1133">
        <f t="shared" si="106"/>
        <v>7.4552389119018674</v>
      </c>
      <c r="M1133" s="8">
        <f t="shared" si="107"/>
        <v>2458.8000871767831</v>
      </c>
      <c r="N1133">
        <f t="shared" si="108"/>
        <v>729.90308717678317</v>
      </c>
      <c r="O1133" s="8">
        <f t="shared" si="109"/>
        <v>532758.51667019876</v>
      </c>
      <c r="P1133" s="8"/>
    </row>
    <row r="1134" spans="1:16" x14ac:dyDescent="0.3">
      <c r="A1134">
        <v>0</v>
      </c>
      <c r="B1134">
        <v>0</v>
      </c>
      <c r="C1134">
        <v>0</v>
      </c>
      <c r="D1134">
        <v>1</v>
      </c>
      <c r="E1134">
        <v>0</v>
      </c>
      <c r="F1134">
        <v>39</v>
      </c>
      <c r="G1134">
        <v>23.87</v>
      </c>
      <c r="H1134">
        <v>5</v>
      </c>
      <c r="I1134">
        <v>8582.3022999999994</v>
      </c>
      <c r="J1134">
        <f t="shared" si="104"/>
        <v>92.640716210530229</v>
      </c>
      <c r="K1134">
        <f t="shared" si="105"/>
        <v>20.473932601939062</v>
      </c>
      <c r="L1134">
        <f t="shared" si="106"/>
        <v>9.0574574898203917</v>
      </c>
      <c r="M1134" s="8">
        <f t="shared" si="107"/>
        <v>8523.5362403405652</v>
      </c>
      <c r="N1134">
        <f t="shared" si="108"/>
        <v>58.766059659434177</v>
      </c>
      <c r="O1134" s="8">
        <f t="shared" si="109"/>
        <v>3453.449767896177</v>
      </c>
      <c r="P1134" s="8"/>
    </row>
    <row r="1135" spans="1:16" x14ac:dyDescent="0.3">
      <c r="A1135">
        <v>1</v>
      </c>
      <c r="B1135">
        <v>0</v>
      </c>
      <c r="C1135">
        <v>1</v>
      </c>
      <c r="D1135">
        <v>0</v>
      </c>
      <c r="E1135">
        <v>0</v>
      </c>
      <c r="F1135">
        <v>27</v>
      </c>
      <c r="G1135">
        <v>45.9</v>
      </c>
      <c r="H1135">
        <v>2</v>
      </c>
      <c r="I1135">
        <v>3693.4279999999999</v>
      </c>
      <c r="J1135">
        <f t="shared" si="104"/>
        <v>60.773579785956329</v>
      </c>
      <c r="K1135">
        <f t="shared" si="105"/>
        <v>15.457640847948628</v>
      </c>
      <c r="L1135">
        <f t="shared" si="106"/>
        <v>8.2143103030736295</v>
      </c>
      <c r="M1135" s="8">
        <f t="shared" si="107"/>
        <v>5310.8744367030595</v>
      </c>
      <c r="N1135">
        <f t="shared" si="108"/>
        <v>1617.4464367030596</v>
      </c>
      <c r="O1135" s="8">
        <f t="shared" si="109"/>
        <v>2616132.9756034245</v>
      </c>
      <c r="P1135" s="8"/>
    </row>
    <row r="1136" spans="1:16" x14ac:dyDescent="0.3">
      <c r="A1136">
        <v>1</v>
      </c>
      <c r="B1136">
        <v>0</v>
      </c>
      <c r="C1136">
        <v>0</v>
      </c>
      <c r="D1136">
        <v>0</v>
      </c>
      <c r="E1136">
        <v>0</v>
      </c>
      <c r="F1136">
        <v>57</v>
      </c>
      <c r="G1136">
        <v>40.28</v>
      </c>
      <c r="H1136">
        <v>0</v>
      </c>
      <c r="I1136">
        <v>20709.020339999999</v>
      </c>
      <c r="J1136">
        <f t="shared" si="104"/>
        <v>143.9062901335449</v>
      </c>
      <c r="K1136">
        <f t="shared" si="105"/>
        <v>27.461221526076304</v>
      </c>
      <c r="L1136">
        <f t="shared" si="106"/>
        <v>9.9383246495527633</v>
      </c>
      <c r="M1136" s="8">
        <f t="shared" si="107"/>
        <v>12900.650494178493</v>
      </c>
      <c r="N1136">
        <f t="shared" si="108"/>
        <v>7808.3698458215058</v>
      </c>
      <c r="O1136" s="8">
        <f t="shared" si="109"/>
        <v>60970639.649134569</v>
      </c>
      <c r="P1136" s="8"/>
    </row>
    <row r="1137" spans="1:16" x14ac:dyDescent="0.3">
      <c r="A1137">
        <v>0</v>
      </c>
      <c r="B1137">
        <v>0</v>
      </c>
      <c r="C1137">
        <v>0</v>
      </c>
      <c r="D1137">
        <v>0</v>
      </c>
      <c r="E1137">
        <v>1</v>
      </c>
      <c r="F1137">
        <v>52</v>
      </c>
      <c r="G1137">
        <v>18.335000000000001</v>
      </c>
      <c r="H1137">
        <v>0</v>
      </c>
      <c r="I1137">
        <v>9991.0376500000002</v>
      </c>
      <c r="J1137">
        <f t="shared" si="104"/>
        <v>99.955178205033477</v>
      </c>
      <c r="K1137">
        <f t="shared" si="105"/>
        <v>21.537908710643894</v>
      </c>
      <c r="L1137">
        <f t="shared" si="106"/>
        <v>9.2094437351174712</v>
      </c>
      <c r="M1137" s="8">
        <f t="shared" si="107"/>
        <v>8186.5120598083458</v>
      </c>
      <c r="N1137">
        <f t="shared" si="108"/>
        <v>1804.5255901916544</v>
      </c>
      <c r="O1137" s="8">
        <f t="shared" si="109"/>
        <v>3256312.6056565386</v>
      </c>
      <c r="P1137" s="8"/>
    </row>
    <row r="1138" spans="1:16" x14ac:dyDescent="0.3">
      <c r="A1138">
        <v>1</v>
      </c>
      <c r="B1138">
        <v>0</v>
      </c>
      <c r="C1138">
        <v>0</v>
      </c>
      <c r="D1138">
        <v>0</v>
      </c>
      <c r="E1138">
        <v>1</v>
      </c>
      <c r="F1138">
        <v>28</v>
      </c>
      <c r="G1138">
        <v>33.82</v>
      </c>
      <c r="H1138">
        <v>0</v>
      </c>
      <c r="I1138">
        <v>19673.335729999999</v>
      </c>
      <c r="J1138">
        <f t="shared" si="104"/>
        <v>140.26166878374147</v>
      </c>
      <c r="K1138">
        <f t="shared" si="105"/>
        <v>26.995580314523604</v>
      </c>
      <c r="L1138">
        <f t="shared" si="106"/>
        <v>9.8870194816519241</v>
      </c>
      <c r="M1138" s="8">
        <f t="shared" si="107"/>
        <v>4072.3541282701767</v>
      </c>
      <c r="N1138">
        <f t="shared" si="108"/>
        <v>15600.981601729822</v>
      </c>
      <c r="O1138" s="8">
        <f t="shared" si="109"/>
        <v>243390626.9375124</v>
      </c>
      <c r="P1138" s="8"/>
    </row>
    <row r="1139" spans="1:16" x14ac:dyDescent="0.3">
      <c r="A1139">
        <v>0</v>
      </c>
      <c r="B1139">
        <v>0</v>
      </c>
      <c r="C1139">
        <v>0</v>
      </c>
      <c r="D1139">
        <v>0</v>
      </c>
      <c r="E1139">
        <v>1</v>
      </c>
      <c r="F1139">
        <v>50</v>
      </c>
      <c r="G1139">
        <v>28.12</v>
      </c>
      <c r="H1139">
        <v>3</v>
      </c>
      <c r="I1139">
        <v>11085.586799999999</v>
      </c>
      <c r="J1139">
        <f t="shared" si="104"/>
        <v>105.28811328920278</v>
      </c>
      <c r="K1139">
        <f t="shared" si="105"/>
        <v>22.297331753920886</v>
      </c>
      <c r="L1139">
        <f t="shared" si="106"/>
        <v>9.3134010570498713</v>
      </c>
      <c r="M1139" s="8">
        <f t="shared" si="107"/>
        <v>11819.702402461777</v>
      </c>
      <c r="N1139">
        <f t="shared" si="108"/>
        <v>734.1156024617776</v>
      </c>
      <c r="O1139" s="8">
        <f t="shared" si="109"/>
        <v>538925.71777781867</v>
      </c>
      <c r="P1139" s="8"/>
    </row>
    <row r="1140" spans="1:16" x14ac:dyDescent="0.3">
      <c r="A1140">
        <v>0</v>
      </c>
      <c r="B1140">
        <v>0</v>
      </c>
      <c r="C1140">
        <v>1</v>
      </c>
      <c r="D1140">
        <v>0</v>
      </c>
      <c r="E1140">
        <v>0</v>
      </c>
      <c r="F1140">
        <v>44</v>
      </c>
      <c r="G1140">
        <v>25</v>
      </c>
      <c r="H1140">
        <v>1</v>
      </c>
      <c r="I1140">
        <v>7623.518</v>
      </c>
      <c r="J1140">
        <f t="shared" si="104"/>
        <v>87.312759663178667</v>
      </c>
      <c r="K1140">
        <f t="shared" si="105"/>
        <v>19.681210665931481</v>
      </c>
      <c r="L1140">
        <f t="shared" si="106"/>
        <v>8.9389932219293939</v>
      </c>
      <c r="M1140" s="8">
        <f t="shared" si="107"/>
        <v>7040.4366246894679</v>
      </c>
      <c r="N1140">
        <f t="shared" si="108"/>
        <v>583.08137531053217</v>
      </c>
      <c r="O1140" s="8">
        <f t="shared" si="109"/>
        <v>339983.89023402164</v>
      </c>
      <c r="P1140" s="8"/>
    </row>
    <row r="1141" spans="1:16" x14ac:dyDescent="0.3">
      <c r="A1141">
        <v>0</v>
      </c>
      <c r="B1141">
        <v>0</v>
      </c>
      <c r="C1141">
        <v>0</v>
      </c>
      <c r="D1141">
        <v>0</v>
      </c>
      <c r="E1141">
        <v>1</v>
      </c>
      <c r="F1141">
        <v>26</v>
      </c>
      <c r="G1141">
        <v>22.23</v>
      </c>
      <c r="H1141">
        <v>0</v>
      </c>
      <c r="I1141">
        <v>3176.2876999999999</v>
      </c>
      <c r="J1141">
        <f t="shared" si="104"/>
        <v>56.358563679355775</v>
      </c>
      <c r="K1141">
        <f t="shared" si="105"/>
        <v>14.699637024989336</v>
      </c>
      <c r="L1141">
        <f t="shared" si="106"/>
        <v>8.0634684039067128</v>
      </c>
      <c r="M1141" s="8">
        <f t="shared" si="107"/>
        <v>3509.4530878927967</v>
      </c>
      <c r="N1141">
        <f t="shared" si="108"/>
        <v>333.16538789279684</v>
      </c>
      <c r="O1141" s="8">
        <f t="shared" si="109"/>
        <v>110999.17568975779</v>
      </c>
      <c r="P1141" s="8"/>
    </row>
    <row r="1142" spans="1:16" x14ac:dyDescent="0.3">
      <c r="A1142">
        <v>1</v>
      </c>
      <c r="B1142">
        <v>0</v>
      </c>
      <c r="C1142">
        <v>0</v>
      </c>
      <c r="D1142">
        <v>1</v>
      </c>
      <c r="E1142">
        <v>0</v>
      </c>
      <c r="F1142">
        <v>33</v>
      </c>
      <c r="G1142">
        <v>30.25</v>
      </c>
      <c r="H1142">
        <v>0</v>
      </c>
      <c r="I1142">
        <v>3704.3544999999999</v>
      </c>
      <c r="J1142">
        <f t="shared" si="104"/>
        <v>60.863408547336547</v>
      </c>
      <c r="K1142">
        <f t="shared" si="105"/>
        <v>15.47286894428226</v>
      </c>
      <c r="L1142">
        <f t="shared" si="106"/>
        <v>8.2172642985298268</v>
      </c>
      <c r="M1142" s="8">
        <f t="shared" si="107"/>
        <v>4203.7296586183047</v>
      </c>
      <c r="N1142">
        <f t="shared" si="108"/>
        <v>499.37515861830479</v>
      </c>
      <c r="O1142" s="8">
        <f t="shared" si="109"/>
        <v>249375.54904505707</v>
      </c>
      <c r="P1142" s="8"/>
    </row>
    <row r="1143" spans="1:16" x14ac:dyDescent="0.3">
      <c r="A1143">
        <v>0</v>
      </c>
      <c r="B1143">
        <v>1</v>
      </c>
      <c r="C1143">
        <v>0</v>
      </c>
      <c r="D1143">
        <v>0</v>
      </c>
      <c r="E1143">
        <v>1</v>
      </c>
      <c r="F1143">
        <v>19</v>
      </c>
      <c r="G1143">
        <v>32.49</v>
      </c>
      <c r="H1143">
        <v>0</v>
      </c>
      <c r="I1143">
        <v>36898.733079999998</v>
      </c>
      <c r="J1143">
        <f t="shared" si="104"/>
        <v>192.0904294336394</v>
      </c>
      <c r="K1143">
        <f t="shared" si="105"/>
        <v>33.29179039325475</v>
      </c>
      <c r="L1143">
        <f t="shared" si="106"/>
        <v>10.51593249556386</v>
      </c>
      <c r="M1143" s="8">
        <f t="shared" si="107"/>
        <v>14953.377488206001</v>
      </c>
      <c r="N1143">
        <f t="shared" si="108"/>
        <v>21945.355591793996</v>
      </c>
      <c r="O1143" s="8">
        <f t="shared" si="109"/>
        <v>481598632.05028397</v>
      </c>
      <c r="P1143" s="8"/>
    </row>
    <row r="1144" spans="1:16" x14ac:dyDescent="0.3">
      <c r="A1144">
        <v>1</v>
      </c>
      <c r="B1144">
        <v>0</v>
      </c>
      <c r="C1144">
        <v>0</v>
      </c>
      <c r="D1144">
        <v>1</v>
      </c>
      <c r="E1144">
        <v>0</v>
      </c>
      <c r="F1144">
        <v>50</v>
      </c>
      <c r="G1144">
        <v>37.07</v>
      </c>
      <c r="H1144">
        <v>1</v>
      </c>
      <c r="I1144">
        <v>9048.0272999999997</v>
      </c>
      <c r="J1144">
        <f t="shared" si="104"/>
        <v>95.121119106116495</v>
      </c>
      <c r="K1144">
        <f t="shared" si="105"/>
        <v>20.837772909149685</v>
      </c>
      <c r="L1144">
        <f t="shared" si="106"/>
        <v>9.1103020350327846</v>
      </c>
      <c r="M1144" s="8">
        <f t="shared" si="107"/>
        <v>9179.1368373529003</v>
      </c>
      <c r="N1144">
        <f t="shared" si="108"/>
        <v>131.10953735290059</v>
      </c>
      <c r="O1144" s="8">
        <f t="shared" si="109"/>
        <v>17189.710784891635</v>
      </c>
      <c r="P1144" s="8"/>
    </row>
    <row r="1145" spans="1:16" x14ac:dyDescent="0.3">
      <c r="A1145">
        <v>0</v>
      </c>
      <c r="B1145">
        <v>0</v>
      </c>
      <c r="C1145">
        <v>1</v>
      </c>
      <c r="D1145">
        <v>0</v>
      </c>
      <c r="E1145">
        <v>0</v>
      </c>
      <c r="F1145">
        <v>41</v>
      </c>
      <c r="G1145">
        <v>32.6</v>
      </c>
      <c r="H1145">
        <v>3</v>
      </c>
      <c r="I1145">
        <v>7954.5169999999998</v>
      </c>
      <c r="J1145">
        <f t="shared" si="104"/>
        <v>89.188098981870894</v>
      </c>
      <c r="K1145">
        <f t="shared" si="105"/>
        <v>19.962025442283185</v>
      </c>
      <c r="L1145">
        <f t="shared" si="106"/>
        <v>8.9814952223980793</v>
      </c>
      <c r="M1145" s="8">
        <f t="shared" si="107"/>
        <v>8613.128569137145</v>
      </c>
      <c r="N1145">
        <f t="shared" si="108"/>
        <v>658.61156913714512</v>
      </c>
      <c r="O1145" s="8">
        <f t="shared" si="109"/>
        <v>433769.19900129247</v>
      </c>
      <c r="P1145" s="8"/>
    </row>
    <row r="1146" spans="1:16" x14ac:dyDescent="0.3">
      <c r="A1146">
        <v>0</v>
      </c>
      <c r="B1146">
        <v>0</v>
      </c>
      <c r="C1146">
        <v>0</v>
      </c>
      <c r="D1146">
        <v>1</v>
      </c>
      <c r="E1146">
        <v>0</v>
      </c>
      <c r="F1146">
        <v>52</v>
      </c>
      <c r="G1146">
        <v>24.86</v>
      </c>
      <c r="H1146">
        <v>0</v>
      </c>
      <c r="I1146">
        <v>27117.993780000001</v>
      </c>
      <c r="J1146">
        <f t="shared" si="104"/>
        <v>164.67541947722495</v>
      </c>
      <c r="K1146">
        <f t="shared" si="105"/>
        <v>30.043637893697355</v>
      </c>
      <c r="L1146">
        <f t="shared" si="106"/>
        <v>10.20795276365428</v>
      </c>
      <c r="M1146" s="8">
        <f t="shared" si="107"/>
        <v>8136.4133705789891</v>
      </c>
      <c r="N1146">
        <f t="shared" si="108"/>
        <v>18981.580409421011</v>
      </c>
      <c r="O1146" s="8">
        <f t="shared" si="109"/>
        <v>360300394.83931553</v>
      </c>
      <c r="P1146" s="8"/>
    </row>
    <row r="1147" spans="1:16" x14ac:dyDescent="0.3">
      <c r="A1147">
        <v>1</v>
      </c>
      <c r="B1147">
        <v>0</v>
      </c>
      <c r="C1147">
        <v>0</v>
      </c>
      <c r="D1147">
        <v>1</v>
      </c>
      <c r="E1147">
        <v>0</v>
      </c>
      <c r="F1147">
        <v>39</v>
      </c>
      <c r="G1147">
        <v>32.340000000000003</v>
      </c>
      <c r="H1147">
        <v>2</v>
      </c>
      <c r="I1147">
        <v>6338.0756000000001</v>
      </c>
      <c r="J1147">
        <f t="shared" si="104"/>
        <v>79.612031754000597</v>
      </c>
      <c r="K1147">
        <f t="shared" si="105"/>
        <v>18.506280409676638</v>
      </c>
      <c r="L1147">
        <f t="shared" si="106"/>
        <v>8.754330468232741</v>
      </c>
      <c r="M1147" s="8">
        <f t="shared" si="107"/>
        <v>6521.6607841160403</v>
      </c>
      <c r="N1147">
        <f t="shared" si="108"/>
        <v>183.58518411604018</v>
      </c>
      <c r="O1147" s="8">
        <f t="shared" si="109"/>
        <v>33703.519826920376</v>
      </c>
      <c r="P1147" s="8"/>
    </row>
    <row r="1148" spans="1:16" x14ac:dyDescent="0.3">
      <c r="A1148">
        <v>1</v>
      </c>
      <c r="B1148">
        <v>0</v>
      </c>
      <c r="C1148">
        <v>1</v>
      </c>
      <c r="D1148">
        <v>0</v>
      </c>
      <c r="E1148">
        <v>0</v>
      </c>
      <c r="F1148">
        <v>50</v>
      </c>
      <c r="G1148">
        <v>32.299999999999997</v>
      </c>
      <c r="H1148">
        <v>2</v>
      </c>
      <c r="I1148">
        <v>9630.3970000000008</v>
      </c>
      <c r="J1148">
        <f t="shared" si="104"/>
        <v>98.134586155952178</v>
      </c>
      <c r="K1148">
        <f t="shared" si="105"/>
        <v>21.275579438909428</v>
      </c>
      <c r="L1148">
        <f t="shared" si="106"/>
        <v>9.1726797292799169</v>
      </c>
      <c r="M1148" s="8">
        <f t="shared" si="107"/>
        <v>9808.3752907434155</v>
      </c>
      <c r="N1148">
        <f t="shared" si="108"/>
        <v>177.97829074341462</v>
      </c>
      <c r="O1148" s="8">
        <f t="shared" si="109"/>
        <v>31676.271975947424</v>
      </c>
      <c r="P1148" s="8"/>
    </row>
    <row r="1149" spans="1:16" x14ac:dyDescent="0.3">
      <c r="A1149">
        <v>1</v>
      </c>
      <c r="B1149">
        <v>0</v>
      </c>
      <c r="C1149">
        <v>0</v>
      </c>
      <c r="D1149">
        <v>0</v>
      </c>
      <c r="E1149">
        <v>1</v>
      </c>
      <c r="F1149">
        <v>52</v>
      </c>
      <c r="G1149">
        <v>32.774999999999999</v>
      </c>
      <c r="H1149">
        <v>3</v>
      </c>
      <c r="I1149">
        <v>11289.10925</v>
      </c>
      <c r="J1149">
        <f t="shared" si="104"/>
        <v>106.25021999977223</v>
      </c>
      <c r="K1149">
        <f t="shared" si="105"/>
        <v>22.432958795727398</v>
      </c>
      <c r="L1149">
        <f t="shared" si="106"/>
        <v>9.3315937567769485</v>
      </c>
      <c r="M1149" s="8">
        <f t="shared" si="107"/>
        <v>12500.572844435836</v>
      </c>
      <c r="N1149">
        <f t="shared" si="108"/>
        <v>1211.4635944358361</v>
      </c>
      <c r="O1149" s="8">
        <f t="shared" si="109"/>
        <v>1467644.0406433959</v>
      </c>
      <c r="P1149" s="8"/>
    </row>
    <row r="1150" spans="1:16" x14ac:dyDescent="0.3">
      <c r="A1150">
        <v>1</v>
      </c>
      <c r="B1150">
        <v>1</v>
      </c>
      <c r="C1150">
        <v>1</v>
      </c>
      <c r="D1150">
        <v>0</v>
      </c>
      <c r="E1150">
        <v>0</v>
      </c>
      <c r="F1150">
        <v>60</v>
      </c>
      <c r="G1150">
        <v>32.799999999999997</v>
      </c>
      <c r="H1150">
        <v>0</v>
      </c>
      <c r="I1150">
        <v>52590.829389999999</v>
      </c>
      <c r="J1150">
        <f t="shared" si="104"/>
        <v>229.32690507221346</v>
      </c>
      <c r="K1150">
        <f t="shared" si="105"/>
        <v>37.465943454000296</v>
      </c>
      <c r="L1150">
        <f t="shared" si="106"/>
        <v>10.870297037328017</v>
      </c>
      <c r="M1150" s="8">
        <f t="shared" si="107"/>
        <v>53857.924290876661</v>
      </c>
      <c r="N1150">
        <f t="shared" si="108"/>
        <v>1267.094900876662</v>
      </c>
      <c r="O1150" s="8">
        <f t="shared" si="109"/>
        <v>1605529.4878276379</v>
      </c>
      <c r="P1150" s="8"/>
    </row>
    <row r="1151" spans="1:16" x14ac:dyDescent="0.3">
      <c r="A1151">
        <v>0</v>
      </c>
      <c r="B1151">
        <v>0</v>
      </c>
      <c r="C1151">
        <v>0</v>
      </c>
      <c r="D1151">
        <v>0</v>
      </c>
      <c r="E1151">
        <v>1</v>
      </c>
      <c r="F1151">
        <v>20</v>
      </c>
      <c r="G1151">
        <v>31.92</v>
      </c>
      <c r="H1151">
        <v>0</v>
      </c>
      <c r="I1151">
        <v>2261.5688</v>
      </c>
      <c r="J1151">
        <f t="shared" si="104"/>
        <v>47.555954411619162</v>
      </c>
      <c r="K1151">
        <f t="shared" si="105"/>
        <v>13.126126984105021</v>
      </c>
      <c r="L1151">
        <f t="shared" si="106"/>
        <v>7.7238140107412425</v>
      </c>
      <c r="M1151" s="8">
        <f t="shared" si="107"/>
        <v>3246.4834623011161</v>
      </c>
      <c r="N1151">
        <f t="shared" si="108"/>
        <v>984.9146623011161</v>
      </c>
      <c r="O1151" s="8">
        <f t="shared" si="109"/>
        <v>970056.89201572153</v>
      </c>
      <c r="P1151" s="8"/>
    </row>
    <row r="1152" spans="1:16" x14ac:dyDescent="0.3">
      <c r="A1152">
        <v>1</v>
      </c>
      <c r="B1152">
        <v>0</v>
      </c>
      <c r="C1152">
        <v>1</v>
      </c>
      <c r="D1152">
        <v>0</v>
      </c>
      <c r="E1152">
        <v>0</v>
      </c>
      <c r="F1152">
        <v>55</v>
      </c>
      <c r="G1152">
        <v>21.5</v>
      </c>
      <c r="H1152">
        <v>1</v>
      </c>
      <c r="I1152">
        <v>10791.96</v>
      </c>
      <c r="J1152">
        <f t="shared" si="104"/>
        <v>103.88435878417886</v>
      </c>
      <c r="K1152">
        <f t="shared" si="105"/>
        <v>22.09870251659369</v>
      </c>
      <c r="L1152">
        <f t="shared" si="106"/>
        <v>9.2865566914315014</v>
      </c>
      <c r="M1152" s="8">
        <f t="shared" si="107"/>
        <v>9114.2571826892909</v>
      </c>
      <c r="N1152">
        <f t="shared" si="108"/>
        <v>1677.7028173107083</v>
      </c>
      <c r="O1152" s="8">
        <f t="shared" si="109"/>
        <v>2814686.7432122878</v>
      </c>
      <c r="P1152" s="8"/>
    </row>
    <row r="1153" spans="1:16" x14ac:dyDescent="0.3">
      <c r="A1153">
        <v>1</v>
      </c>
      <c r="B1153">
        <v>0</v>
      </c>
      <c r="C1153">
        <v>1</v>
      </c>
      <c r="D1153">
        <v>0</v>
      </c>
      <c r="E1153">
        <v>0</v>
      </c>
      <c r="F1153">
        <v>42</v>
      </c>
      <c r="G1153">
        <v>34.1</v>
      </c>
      <c r="H1153">
        <v>0</v>
      </c>
      <c r="I1153">
        <v>5979.7309999999998</v>
      </c>
      <c r="J1153">
        <f t="shared" si="104"/>
        <v>77.328720408396777</v>
      </c>
      <c r="K1153">
        <f t="shared" si="105"/>
        <v>18.150721056485054</v>
      </c>
      <c r="L1153">
        <f t="shared" si="106"/>
        <v>8.6961308626553073</v>
      </c>
      <c r="M1153" s="8">
        <f t="shared" si="107"/>
        <v>6214.8680990835464</v>
      </c>
      <c r="N1153">
        <f t="shared" si="108"/>
        <v>235.13709908354667</v>
      </c>
      <c r="O1153" s="8">
        <f t="shared" si="109"/>
        <v>55289.455365425645</v>
      </c>
      <c r="P1153" s="8"/>
    </row>
    <row r="1154" spans="1:16" x14ac:dyDescent="0.3">
      <c r="A1154">
        <v>0</v>
      </c>
      <c r="B1154">
        <v>0</v>
      </c>
      <c r="C1154">
        <v>0</v>
      </c>
      <c r="D1154">
        <v>0</v>
      </c>
      <c r="E1154">
        <v>0</v>
      </c>
      <c r="F1154">
        <v>18</v>
      </c>
      <c r="G1154">
        <v>30.305</v>
      </c>
      <c r="H1154">
        <v>0</v>
      </c>
      <c r="I1154">
        <v>2203.7359499999998</v>
      </c>
      <c r="J1154">
        <f t="shared" si="104"/>
        <v>46.943966065938653</v>
      </c>
      <c r="K1154">
        <f t="shared" si="105"/>
        <v>13.01327234243419</v>
      </c>
      <c r="L1154">
        <f t="shared" si="106"/>
        <v>7.6979093581954432</v>
      </c>
      <c r="M1154" s="8">
        <f t="shared" si="107"/>
        <v>3160.076837025993</v>
      </c>
      <c r="N1154">
        <f t="shared" si="108"/>
        <v>956.3408870259932</v>
      </c>
      <c r="O1154" s="8">
        <f t="shared" si="109"/>
        <v>914587.89219766343</v>
      </c>
      <c r="P1154" s="8"/>
    </row>
    <row r="1155" spans="1:16" x14ac:dyDescent="0.3">
      <c r="A1155">
        <v>0</v>
      </c>
      <c r="B1155">
        <v>0</v>
      </c>
      <c r="C1155">
        <v>0</v>
      </c>
      <c r="D1155">
        <v>0</v>
      </c>
      <c r="E1155">
        <v>1</v>
      </c>
      <c r="F1155">
        <v>58</v>
      </c>
      <c r="G1155">
        <v>36.479999999999997</v>
      </c>
      <c r="H1155">
        <v>0</v>
      </c>
      <c r="I1155">
        <v>12235.8392</v>
      </c>
      <c r="J1155">
        <f t="shared" si="104"/>
        <v>110.61572763400329</v>
      </c>
      <c r="K1155">
        <f t="shared" si="105"/>
        <v>23.04329538689155</v>
      </c>
      <c r="L1155">
        <f t="shared" si="106"/>
        <v>9.4121245636349169</v>
      </c>
      <c r="M1155" s="8">
        <f t="shared" si="107"/>
        <v>12841.266503991836</v>
      </c>
      <c r="N1155">
        <f t="shared" si="108"/>
        <v>605.42730399183529</v>
      </c>
      <c r="O1155" s="8">
        <f t="shared" si="109"/>
        <v>366542.22041882214</v>
      </c>
      <c r="P1155" s="8"/>
    </row>
    <row r="1156" spans="1:16" x14ac:dyDescent="0.3">
      <c r="A1156">
        <v>0</v>
      </c>
      <c r="B1156">
        <v>1</v>
      </c>
      <c r="C1156">
        <v>0</v>
      </c>
      <c r="D1156">
        <v>1</v>
      </c>
      <c r="E1156">
        <v>0</v>
      </c>
      <c r="F1156">
        <v>43</v>
      </c>
      <c r="G1156">
        <v>32.56</v>
      </c>
      <c r="H1156">
        <v>3</v>
      </c>
      <c r="I1156">
        <v>40941.285400000001</v>
      </c>
      <c r="J1156">
        <f t="shared" si="104"/>
        <v>202.33952999846571</v>
      </c>
      <c r="K1156">
        <f t="shared" si="105"/>
        <v>34.465704321025306</v>
      </c>
      <c r="L1156">
        <f t="shared" si="106"/>
        <v>10.619894255888985</v>
      </c>
      <c r="M1156" s="8">
        <f t="shared" si="107"/>
        <v>42435.877284534225</v>
      </c>
      <c r="N1156">
        <f t="shared" si="108"/>
        <v>1494.5918845342239</v>
      </c>
      <c r="O1156" s="8">
        <f t="shared" si="109"/>
        <v>2233804.9013155629</v>
      </c>
      <c r="P1156" s="8"/>
    </row>
    <row r="1157" spans="1:16" x14ac:dyDescent="0.3">
      <c r="A1157">
        <v>0</v>
      </c>
      <c r="B1157">
        <v>0</v>
      </c>
      <c r="C1157">
        <v>0</v>
      </c>
      <c r="D1157">
        <v>0</v>
      </c>
      <c r="E1157">
        <v>1</v>
      </c>
      <c r="F1157">
        <v>35</v>
      </c>
      <c r="G1157">
        <v>35.814999999999998</v>
      </c>
      <c r="H1157">
        <v>1</v>
      </c>
      <c r="I1157">
        <v>5630.4578499999998</v>
      </c>
      <c r="J1157">
        <f t="shared" ref="J1157:J1220" si="110">I1157^(1/2)</f>
        <v>75.036376844834393</v>
      </c>
      <c r="K1157">
        <f t="shared" ref="K1157:K1220" si="111">I1157^(1/3)</f>
        <v>17.790216660167879</v>
      </c>
      <c r="L1157">
        <f t="shared" ref="L1157:L1220" si="112">LN(I1157)</f>
        <v>8.6359460410953837</v>
      </c>
      <c r="M1157" s="8">
        <f t="shared" ref="M1157:M1220" si="113">EXP(SUMPRODUCT(A$2:H$2, A1157:H1157) +$R$54)</f>
        <v>6361.4019788976393</v>
      </c>
      <c r="N1157">
        <f t="shared" ref="N1157:N1220" si="114">ABS(M1157-I1157)</f>
        <v>730.94412889763953</v>
      </c>
      <c r="O1157" s="8">
        <f t="shared" ref="O1157:O1220" si="115">(M1157-I1157)^2</f>
        <v>534279.31956992904</v>
      </c>
      <c r="P1157" s="8"/>
    </row>
    <row r="1158" spans="1:16" x14ac:dyDescent="0.3">
      <c r="A1158">
        <v>0</v>
      </c>
      <c r="B1158">
        <v>0</v>
      </c>
      <c r="C1158">
        <v>0</v>
      </c>
      <c r="D1158">
        <v>0</v>
      </c>
      <c r="E1158">
        <v>1</v>
      </c>
      <c r="F1158">
        <v>48</v>
      </c>
      <c r="G1158">
        <v>27.93</v>
      </c>
      <c r="H1158">
        <v>4</v>
      </c>
      <c r="I1158">
        <v>11015.1747</v>
      </c>
      <c r="J1158">
        <f t="shared" si="110"/>
        <v>104.95320242851096</v>
      </c>
      <c r="K1158">
        <f t="shared" si="111"/>
        <v>22.250022943207409</v>
      </c>
      <c r="L1158">
        <f t="shared" si="112"/>
        <v>9.3070291193013208</v>
      </c>
      <c r="M1158" s="8">
        <f t="shared" si="113"/>
        <v>12181.521658358026</v>
      </c>
      <c r="N1158">
        <f t="shared" si="114"/>
        <v>1166.3469583580263</v>
      </c>
      <c r="O1158" s="8">
        <f t="shared" si="115"/>
        <v>1360365.2272710195</v>
      </c>
      <c r="P1158" s="8"/>
    </row>
    <row r="1159" spans="1:16" x14ac:dyDescent="0.3">
      <c r="A1159">
        <v>0</v>
      </c>
      <c r="B1159">
        <v>0</v>
      </c>
      <c r="C1159">
        <v>0</v>
      </c>
      <c r="D1159">
        <v>0</v>
      </c>
      <c r="E1159">
        <v>0</v>
      </c>
      <c r="F1159">
        <v>36</v>
      </c>
      <c r="G1159">
        <v>22.135000000000002</v>
      </c>
      <c r="H1159">
        <v>3</v>
      </c>
      <c r="I1159">
        <v>7228.2156500000001</v>
      </c>
      <c r="J1159">
        <f t="shared" si="110"/>
        <v>85.01891348400072</v>
      </c>
      <c r="K1159">
        <f t="shared" si="111"/>
        <v>19.334978805318155</v>
      </c>
      <c r="L1159">
        <f t="shared" si="112"/>
        <v>8.8857474866295334</v>
      </c>
      <c r="M1159" s="8">
        <f t="shared" si="113"/>
        <v>7166.1182220744986</v>
      </c>
      <c r="N1159">
        <f t="shared" si="114"/>
        <v>62.097427925501506</v>
      </c>
      <c r="O1159" s="8">
        <f t="shared" si="115"/>
        <v>3856.0905549628542</v>
      </c>
      <c r="P1159" s="8"/>
    </row>
    <row r="1160" spans="1:16" x14ac:dyDescent="0.3">
      <c r="A1160">
        <v>1</v>
      </c>
      <c r="B1160">
        <v>1</v>
      </c>
      <c r="C1160">
        <v>0</v>
      </c>
      <c r="D1160">
        <v>1</v>
      </c>
      <c r="E1160">
        <v>0</v>
      </c>
      <c r="F1160">
        <v>19</v>
      </c>
      <c r="G1160">
        <v>44.88</v>
      </c>
      <c r="H1160">
        <v>0</v>
      </c>
      <c r="I1160">
        <v>39722.746200000001</v>
      </c>
      <c r="J1160">
        <f t="shared" si="110"/>
        <v>199.30566023071196</v>
      </c>
      <c r="K1160">
        <f t="shared" si="111"/>
        <v>34.120319442847141</v>
      </c>
      <c r="L1160">
        <f t="shared" si="112"/>
        <v>10.589679254741929</v>
      </c>
      <c r="M1160" s="8">
        <f t="shared" si="113"/>
        <v>14906.921273934997</v>
      </c>
      <c r="N1160">
        <f t="shared" si="114"/>
        <v>24815.824926065005</v>
      </c>
      <c r="O1160" s="8">
        <f t="shared" si="115"/>
        <v>615825166.76110923</v>
      </c>
      <c r="P1160" s="8"/>
    </row>
    <row r="1161" spans="1:16" x14ac:dyDescent="0.3">
      <c r="A1161">
        <v>0</v>
      </c>
      <c r="B1161">
        <v>0</v>
      </c>
      <c r="C1161">
        <v>0</v>
      </c>
      <c r="D1161">
        <v>0</v>
      </c>
      <c r="E1161">
        <v>1</v>
      </c>
      <c r="F1161">
        <v>23</v>
      </c>
      <c r="G1161">
        <v>23.18</v>
      </c>
      <c r="H1161">
        <v>2</v>
      </c>
      <c r="I1161">
        <v>14426.073850000001</v>
      </c>
      <c r="J1161">
        <f t="shared" si="110"/>
        <v>120.10859190749012</v>
      </c>
      <c r="K1161">
        <f t="shared" si="111"/>
        <v>24.34348305655627</v>
      </c>
      <c r="L1161">
        <f t="shared" si="112"/>
        <v>9.5767925322796845</v>
      </c>
      <c r="M1161" s="8">
        <f t="shared" si="113"/>
        <v>3928.018369471617</v>
      </c>
      <c r="N1161">
        <f t="shared" si="114"/>
        <v>10498.055480528383</v>
      </c>
      <c r="O1161" s="8">
        <f t="shared" si="115"/>
        <v>110209168.87225202</v>
      </c>
      <c r="P1161" s="8"/>
    </row>
    <row r="1162" spans="1:16" x14ac:dyDescent="0.3">
      <c r="A1162">
        <v>0</v>
      </c>
      <c r="B1162">
        <v>0</v>
      </c>
      <c r="C1162">
        <v>0</v>
      </c>
      <c r="D1162">
        <v>0</v>
      </c>
      <c r="E1162">
        <v>0</v>
      </c>
      <c r="F1162">
        <v>20</v>
      </c>
      <c r="G1162">
        <v>30.59</v>
      </c>
      <c r="H1162">
        <v>0</v>
      </c>
      <c r="I1162">
        <v>2459.7201</v>
      </c>
      <c r="J1162">
        <f t="shared" si="110"/>
        <v>49.595565325944214</v>
      </c>
      <c r="K1162">
        <f t="shared" si="111"/>
        <v>13.498802088494818</v>
      </c>
      <c r="L1162">
        <f t="shared" si="112"/>
        <v>7.8078028419651124</v>
      </c>
      <c r="M1162" s="8">
        <f t="shared" si="113"/>
        <v>3399.3065276329921</v>
      </c>
      <c r="N1162">
        <f t="shared" si="114"/>
        <v>939.58642763299213</v>
      </c>
      <c r="O1162" s="8">
        <f t="shared" si="115"/>
        <v>882822.65499212791</v>
      </c>
      <c r="P1162" s="8"/>
    </row>
    <row r="1163" spans="1:16" x14ac:dyDescent="0.3">
      <c r="A1163">
        <v>0</v>
      </c>
      <c r="B1163">
        <v>0</v>
      </c>
      <c r="C1163">
        <v>1</v>
      </c>
      <c r="D1163">
        <v>0</v>
      </c>
      <c r="E1163">
        <v>0</v>
      </c>
      <c r="F1163">
        <v>32</v>
      </c>
      <c r="G1163">
        <v>41.1</v>
      </c>
      <c r="H1163">
        <v>0</v>
      </c>
      <c r="I1163">
        <v>3989.8409999999999</v>
      </c>
      <c r="J1163">
        <f t="shared" si="110"/>
        <v>63.165188197297411</v>
      </c>
      <c r="K1163">
        <f t="shared" si="111"/>
        <v>15.860560453906707</v>
      </c>
      <c r="L1163">
        <f t="shared" si="112"/>
        <v>8.2915066594658313</v>
      </c>
      <c r="M1163" s="8">
        <f t="shared" si="113"/>
        <v>5207.8562343239591</v>
      </c>
      <c r="N1163">
        <f t="shared" si="114"/>
        <v>1218.0152343239592</v>
      </c>
      <c r="O1163" s="8">
        <f t="shared" si="115"/>
        <v>1483561.1110452493</v>
      </c>
      <c r="P1163" s="8"/>
    </row>
    <row r="1164" spans="1:16" x14ac:dyDescent="0.3">
      <c r="A1164">
        <v>0</v>
      </c>
      <c r="B1164">
        <v>0</v>
      </c>
      <c r="C1164">
        <v>0</v>
      </c>
      <c r="D1164">
        <v>0</v>
      </c>
      <c r="E1164">
        <v>1</v>
      </c>
      <c r="F1164">
        <v>43</v>
      </c>
      <c r="G1164">
        <v>34.58</v>
      </c>
      <c r="H1164">
        <v>1</v>
      </c>
      <c r="I1164">
        <v>7727.2532000000001</v>
      </c>
      <c r="J1164">
        <f t="shared" si="110"/>
        <v>87.904796228647271</v>
      </c>
      <c r="K1164">
        <f t="shared" si="111"/>
        <v>19.770077920738544</v>
      </c>
      <c r="L1164">
        <f t="shared" si="112"/>
        <v>8.9525087356120672</v>
      </c>
      <c r="M1164" s="8">
        <f t="shared" si="113"/>
        <v>8251.4092849839071</v>
      </c>
      <c r="N1164">
        <f t="shared" si="114"/>
        <v>524.15608498390702</v>
      </c>
      <c r="O1164" s="8">
        <f t="shared" si="115"/>
        <v>274739.60142565676</v>
      </c>
      <c r="P1164" s="8"/>
    </row>
    <row r="1165" spans="1:16" x14ac:dyDescent="0.3">
      <c r="A1165">
        <v>1</v>
      </c>
      <c r="B1165">
        <v>0</v>
      </c>
      <c r="C1165">
        <v>0</v>
      </c>
      <c r="D1165">
        <v>1</v>
      </c>
      <c r="E1165">
        <v>0</v>
      </c>
      <c r="F1165">
        <v>34</v>
      </c>
      <c r="G1165">
        <v>42.13</v>
      </c>
      <c r="H1165">
        <v>2</v>
      </c>
      <c r="I1165">
        <v>5124.1886999999997</v>
      </c>
      <c r="J1165">
        <f t="shared" si="110"/>
        <v>71.583438727124587</v>
      </c>
      <c r="K1165">
        <f t="shared" si="111"/>
        <v>17.240176385237497</v>
      </c>
      <c r="L1165">
        <f t="shared" si="112"/>
        <v>8.5417274890364308</v>
      </c>
      <c r="M1165" s="8">
        <f t="shared" si="113"/>
        <v>6253.6192542122153</v>
      </c>
      <c r="N1165">
        <f t="shared" si="114"/>
        <v>1129.4305542122156</v>
      </c>
      <c r="O1165" s="8">
        <f t="shared" si="115"/>
        <v>1275613.3767881126</v>
      </c>
      <c r="P1165" s="8"/>
    </row>
    <row r="1166" spans="1:16" x14ac:dyDescent="0.3">
      <c r="A1166">
        <v>1</v>
      </c>
      <c r="B1166">
        <v>0</v>
      </c>
      <c r="C1166">
        <v>0</v>
      </c>
      <c r="D1166">
        <v>1</v>
      </c>
      <c r="E1166">
        <v>0</v>
      </c>
      <c r="F1166">
        <v>30</v>
      </c>
      <c r="G1166">
        <v>38.83</v>
      </c>
      <c r="H1166">
        <v>1</v>
      </c>
      <c r="I1166">
        <v>18963.171920000001</v>
      </c>
      <c r="J1166">
        <f t="shared" si="110"/>
        <v>137.70683323640841</v>
      </c>
      <c r="K1166">
        <f t="shared" si="111"/>
        <v>26.666764614917994</v>
      </c>
      <c r="L1166">
        <f t="shared" si="112"/>
        <v>9.8502540571753539</v>
      </c>
      <c r="M1166" s="8">
        <f t="shared" si="113"/>
        <v>4706.0082865074573</v>
      </c>
      <c r="N1166">
        <f t="shared" si="114"/>
        <v>14257.163633492542</v>
      </c>
      <c r="O1166" s="8">
        <f t="shared" si="115"/>
        <v>203266714.87218228</v>
      </c>
      <c r="P1166" s="8"/>
    </row>
    <row r="1167" spans="1:16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v>18</v>
      </c>
      <c r="G1167">
        <v>28.215</v>
      </c>
      <c r="H1167">
        <v>0</v>
      </c>
      <c r="I1167">
        <v>2200.8308499999998</v>
      </c>
      <c r="J1167">
        <f t="shared" si="110"/>
        <v>46.913013652930033</v>
      </c>
      <c r="K1167">
        <f t="shared" si="111"/>
        <v>13.00755152972568</v>
      </c>
      <c r="L1167">
        <f t="shared" si="112"/>
        <v>7.696590227142071</v>
      </c>
      <c r="M1167" s="8">
        <f t="shared" si="113"/>
        <v>3072.9652143669114</v>
      </c>
      <c r="N1167">
        <f t="shared" si="114"/>
        <v>872.13436436691154</v>
      </c>
      <c r="O1167" s="8">
        <f t="shared" si="115"/>
        <v>760618.3495096768</v>
      </c>
      <c r="P1167" s="8"/>
    </row>
    <row r="1168" spans="1:16" x14ac:dyDescent="0.3">
      <c r="A1168">
        <v>0</v>
      </c>
      <c r="B1168">
        <v>0</v>
      </c>
      <c r="C1168">
        <v>0</v>
      </c>
      <c r="D1168">
        <v>0</v>
      </c>
      <c r="E1168">
        <v>1</v>
      </c>
      <c r="F1168">
        <v>41</v>
      </c>
      <c r="G1168">
        <v>28.31</v>
      </c>
      <c r="H1168">
        <v>1</v>
      </c>
      <c r="I1168">
        <v>7153.5538999999999</v>
      </c>
      <c r="J1168">
        <f t="shared" si="110"/>
        <v>84.578684667001056</v>
      </c>
      <c r="K1168">
        <f t="shared" si="111"/>
        <v>19.26817659104827</v>
      </c>
      <c r="L1168">
        <f t="shared" si="112"/>
        <v>8.8753645611511907</v>
      </c>
      <c r="M1168" s="8">
        <f t="shared" si="113"/>
        <v>7080.6137275161273</v>
      </c>
      <c r="N1168">
        <f t="shared" si="114"/>
        <v>72.94017248387263</v>
      </c>
      <c r="O1168" s="8">
        <f t="shared" si="115"/>
        <v>5320.2687619770895</v>
      </c>
      <c r="P1168" s="8"/>
    </row>
    <row r="1169" spans="1:16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35</v>
      </c>
      <c r="G1169">
        <v>26.125</v>
      </c>
      <c r="H1169">
        <v>0</v>
      </c>
      <c r="I1169">
        <v>5227.9887500000004</v>
      </c>
      <c r="J1169">
        <f t="shared" si="110"/>
        <v>72.304832134512282</v>
      </c>
      <c r="K1169">
        <f t="shared" si="111"/>
        <v>17.355809773838253</v>
      </c>
      <c r="L1169">
        <f t="shared" si="112"/>
        <v>8.5617819228672758</v>
      </c>
      <c r="M1169" s="8">
        <f t="shared" si="113"/>
        <v>5379.4033840328821</v>
      </c>
      <c r="N1169">
        <f t="shared" si="114"/>
        <v>151.41463403288162</v>
      </c>
      <c r="O1169" s="8">
        <f t="shared" si="115"/>
        <v>22926.391399311473</v>
      </c>
      <c r="P1169" s="8"/>
    </row>
    <row r="1170" spans="1:16" x14ac:dyDescent="0.3">
      <c r="A1170">
        <v>1</v>
      </c>
      <c r="B1170">
        <v>0</v>
      </c>
      <c r="C1170">
        <v>0</v>
      </c>
      <c r="D1170">
        <v>1</v>
      </c>
      <c r="E1170">
        <v>0</v>
      </c>
      <c r="F1170">
        <v>57</v>
      </c>
      <c r="G1170">
        <v>40.369999999999997</v>
      </c>
      <c r="H1170">
        <v>0</v>
      </c>
      <c r="I1170">
        <v>10982.5013</v>
      </c>
      <c r="J1170">
        <f t="shared" si="110"/>
        <v>104.79742983489623</v>
      </c>
      <c r="K1170">
        <f t="shared" si="111"/>
        <v>22.228001689083825</v>
      </c>
      <c r="L1170">
        <f t="shared" si="112"/>
        <v>9.3040584942200617</v>
      </c>
      <c r="M1170" s="8">
        <f t="shared" si="113"/>
        <v>11037.347220107857</v>
      </c>
      <c r="N1170">
        <f t="shared" si="114"/>
        <v>54.845920107856728</v>
      </c>
      <c r="O1170" s="8">
        <f t="shared" si="115"/>
        <v>3008.0749524774028</v>
      </c>
      <c r="P1170" s="8"/>
    </row>
    <row r="1171" spans="1:16" x14ac:dyDescent="0.3">
      <c r="A1171">
        <v>0</v>
      </c>
      <c r="B1171">
        <v>0</v>
      </c>
      <c r="C1171">
        <v>1</v>
      </c>
      <c r="D1171">
        <v>0</v>
      </c>
      <c r="E1171">
        <v>0</v>
      </c>
      <c r="F1171">
        <v>29</v>
      </c>
      <c r="G1171">
        <v>24.6</v>
      </c>
      <c r="H1171">
        <v>2</v>
      </c>
      <c r="I1171">
        <v>4529.4769999999999</v>
      </c>
      <c r="J1171">
        <f t="shared" si="110"/>
        <v>67.301389287294811</v>
      </c>
      <c r="K1171">
        <f t="shared" si="111"/>
        <v>16.545606303475328</v>
      </c>
      <c r="L1171">
        <f t="shared" si="112"/>
        <v>8.4183617592732904</v>
      </c>
      <c r="M1171" s="8">
        <f t="shared" si="113"/>
        <v>4615.6490638577689</v>
      </c>
      <c r="N1171">
        <f t="shared" si="114"/>
        <v>86.17206385776899</v>
      </c>
      <c r="O1171" s="8">
        <f t="shared" si="115"/>
        <v>7425.6245895074162</v>
      </c>
      <c r="P1171" s="8"/>
    </row>
    <row r="1172" spans="1:16" x14ac:dyDescent="0.3">
      <c r="A1172">
        <v>1</v>
      </c>
      <c r="B1172">
        <v>0</v>
      </c>
      <c r="C1172">
        <v>1</v>
      </c>
      <c r="D1172">
        <v>0</v>
      </c>
      <c r="E1172">
        <v>0</v>
      </c>
      <c r="F1172">
        <v>32</v>
      </c>
      <c r="G1172">
        <v>35.200000000000003</v>
      </c>
      <c r="H1172">
        <v>2</v>
      </c>
      <c r="I1172">
        <v>4670.6400000000003</v>
      </c>
      <c r="J1172">
        <f t="shared" si="110"/>
        <v>68.342080740931507</v>
      </c>
      <c r="K1172">
        <f t="shared" si="111"/>
        <v>16.715734510149236</v>
      </c>
      <c r="L1172">
        <f t="shared" si="112"/>
        <v>8.4490513862410186</v>
      </c>
      <c r="M1172" s="8">
        <f t="shared" si="113"/>
        <v>5471.5070946654414</v>
      </c>
      <c r="N1172">
        <f t="shared" si="114"/>
        <v>800.86709466544107</v>
      </c>
      <c r="O1172" s="8">
        <f t="shared" si="115"/>
        <v>641388.10331786459</v>
      </c>
      <c r="P1172" s="8"/>
    </row>
    <row r="1173" spans="1:16" x14ac:dyDescent="0.3">
      <c r="A1173">
        <v>0</v>
      </c>
      <c r="B1173">
        <v>0</v>
      </c>
      <c r="C1173">
        <v>0</v>
      </c>
      <c r="D1173">
        <v>0</v>
      </c>
      <c r="E1173">
        <v>1</v>
      </c>
      <c r="F1173">
        <v>37</v>
      </c>
      <c r="G1173">
        <v>34.104999999999997</v>
      </c>
      <c r="H1173">
        <v>1</v>
      </c>
      <c r="I1173">
        <v>6112.3529500000004</v>
      </c>
      <c r="J1173">
        <f t="shared" si="110"/>
        <v>78.181538421803907</v>
      </c>
      <c r="K1173">
        <f t="shared" si="111"/>
        <v>18.283926832609783</v>
      </c>
      <c r="L1173">
        <f t="shared" si="112"/>
        <v>8.7180670762340338</v>
      </c>
      <c r="M1173" s="8">
        <f t="shared" si="113"/>
        <v>6662.8087121129229</v>
      </c>
      <c r="N1173">
        <f t="shared" si="114"/>
        <v>550.45576211292246</v>
      </c>
      <c r="O1173" s="8">
        <f t="shared" si="115"/>
        <v>303001.54604331829</v>
      </c>
      <c r="P1173" s="8"/>
    </row>
    <row r="1174" spans="1:16" x14ac:dyDescent="0.3">
      <c r="A1174">
        <v>1</v>
      </c>
      <c r="B1174">
        <v>1</v>
      </c>
      <c r="C1174">
        <v>0</v>
      </c>
      <c r="D1174">
        <v>0</v>
      </c>
      <c r="E1174">
        <v>0</v>
      </c>
      <c r="F1174">
        <v>18</v>
      </c>
      <c r="G1174">
        <v>27.36</v>
      </c>
      <c r="H1174">
        <v>1</v>
      </c>
      <c r="I1174">
        <v>17178.682400000002</v>
      </c>
      <c r="J1174">
        <f t="shared" si="110"/>
        <v>131.06747270013258</v>
      </c>
      <c r="K1174">
        <f t="shared" si="111"/>
        <v>25.802588927551231</v>
      </c>
      <c r="L1174">
        <f t="shared" si="112"/>
        <v>9.7514244987670899</v>
      </c>
      <c r="M1174" s="8">
        <f t="shared" si="113"/>
        <v>14760.735965637528</v>
      </c>
      <c r="N1174">
        <f t="shared" si="114"/>
        <v>2417.9464343624732</v>
      </c>
      <c r="O1174" s="8">
        <f t="shared" si="115"/>
        <v>5846464.9594461974</v>
      </c>
      <c r="P1174" s="8"/>
    </row>
    <row r="1175" spans="1:16" x14ac:dyDescent="0.3">
      <c r="A1175">
        <v>0</v>
      </c>
      <c r="B1175">
        <v>1</v>
      </c>
      <c r="C1175">
        <v>1</v>
      </c>
      <c r="D1175">
        <v>0</v>
      </c>
      <c r="E1175">
        <v>0</v>
      </c>
      <c r="F1175">
        <v>43</v>
      </c>
      <c r="G1175">
        <v>26.7</v>
      </c>
      <c r="H1175">
        <v>2</v>
      </c>
      <c r="I1175">
        <v>22478.6</v>
      </c>
      <c r="J1175">
        <f t="shared" si="110"/>
        <v>149.92864969711425</v>
      </c>
      <c r="K1175">
        <f t="shared" si="111"/>
        <v>28.222127729124256</v>
      </c>
      <c r="L1175">
        <f t="shared" si="112"/>
        <v>10.020319024488227</v>
      </c>
      <c r="M1175" s="8">
        <f t="shared" si="113"/>
        <v>36452.330064160225</v>
      </c>
      <c r="N1175">
        <f t="shared" si="114"/>
        <v>13973.730064160227</v>
      </c>
      <c r="O1175" s="8">
        <f t="shared" si="115"/>
        <v>195265131.90601537</v>
      </c>
      <c r="P1175" s="8"/>
    </row>
    <row r="1176" spans="1:16" x14ac:dyDescent="0.3">
      <c r="A1176">
        <v>0</v>
      </c>
      <c r="B1176">
        <v>0</v>
      </c>
      <c r="C1176">
        <v>0</v>
      </c>
      <c r="D1176">
        <v>1</v>
      </c>
      <c r="E1176">
        <v>0</v>
      </c>
      <c r="F1176">
        <v>56</v>
      </c>
      <c r="G1176">
        <v>41.91</v>
      </c>
      <c r="H1176">
        <v>0</v>
      </c>
      <c r="I1176">
        <v>11093.6229</v>
      </c>
      <c r="J1176">
        <f t="shared" si="110"/>
        <v>105.32626880318129</v>
      </c>
      <c r="K1176">
        <f t="shared" si="111"/>
        <v>22.302718337141933</v>
      </c>
      <c r="L1176">
        <f t="shared" si="112"/>
        <v>9.3141257086907867</v>
      </c>
      <c r="M1176" s="8">
        <f t="shared" si="113"/>
        <v>11736.653875489763</v>
      </c>
      <c r="N1176">
        <f t="shared" si="114"/>
        <v>643.03097548976257</v>
      </c>
      <c r="O1176" s="8">
        <f t="shared" si="115"/>
        <v>413488.83543931565</v>
      </c>
      <c r="P1176" s="8"/>
    </row>
    <row r="1177" spans="1:16" x14ac:dyDescent="0.3">
      <c r="A1177">
        <v>1</v>
      </c>
      <c r="B1177">
        <v>0</v>
      </c>
      <c r="C1177">
        <v>0</v>
      </c>
      <c r="D1177">
        <v>0</v>
      </c>
      <c r="E1177">
        <v>1</v>
      </c>
      <c r="F1177">
        <v>38</v>
      </c>
      <c r="G1177">
        <v>29.26</v>
      </c>
      <c r="H1177">
        <v>2</v>
      </c>
      <c r="I1177">
        <v>6457.8433999999997</v>
      </c>
      <c r="J1177">
        <f t="shared" si="110"/>
        <v>80.360708060593893</v>
      </c>
      <c r="K1177">
        <f t="shared" si="111"/>
        <v>18.622122096360759</v>
      </c>
      <c r="L1177">
        <f t="shared" si="112"/>
        <v>8.7730507020307122</v>
      </c>
      <c r="M1177" s="8">
        <f t="shared" si="113"/>
        <v>6637.6776641214865</v>
      </c>
      <c r="N1177">
        <f t="shared" si="114"/>
        <v>179.83426412148674</v>
      </c>
      <c r="O1177" s="8">
        <f t="shared" si="115"/>
        <v>32340.362552116654</v>
      </c>
      <c r="P1177" s="8"/>
    </row>
    <row r="1178" spans="1:16" x14ac:dyDescent="0.3">
      <c r="A1178">
        <v>1</v>
      </c>
      <c r="B1178">
        <v>0</v>
      </c>
      <c r="C1178">
        <v>0</v>
      </c>
      <c r="D1178">
        <v>0</v>
      </c>
      <c r="E1178">
        <v>1</v>
      </c>
      <c r="F1178">
        <v>29</v>
      </c>
      <c r="G1178">
        <v>32.11</v>
      </c>
      <c r="H1178">
        <v>2</v>
      </c>
      <c r="I1178">
        <v>4433.9159</v>
      </c>
      <c r="J1178">
        <f t="shared" si="110"/>
        <v>66.587655762911496</v>
      </c>
      <c r="K1178">
        <f t="shared" si="111"/>
        <v>16.428420751881173</v>
      </c>
      <c r="L1178">
        <f t="shared" si="112"/>
        <v>8.3970384229237585</v>
      </c>
      <c r="M1178" s="8">
        <f t="shared" si="113"/>
        <v>5051.2999849167072</v>
      </c>
      <c r="N1178">
        <f t="shared" si="114"/>
        <v>617.38408491670725</v>
      </c>
      <c r="O1178" s="8">
        <f t="shared" si="115"/>
        <v>381163.10830844002</v>
      </c>
      <c r="P1178" s="8"/>
    </row>
    <row r="1179" spans="1:16" x14ac:dyDescent="0.3">
      <c r="A1179">
        <v>0</v>
      </c>
      <c r="B1179">
        <v>0</v>
      </c>
      <c r="C1179">
        <v>1</v>
      </c>
      <c r="D1179">
        <v>0</v>
      </c>
      <c r="E1179">
        <v>0</v>
      </c>
      <c r="F1179">
        <v>22</v>
      </c>
      <c r="G1179">
        <v>27.1</v>
      </c>
      <c r="H1179">
        <v>0</v>
      </c>
      <c r="I1179">
        <v>2154.3609999999999</v>
      </c>
      <c r="J1179">
        <f t="shared" si="110"/>
        <v>46.415094527534897</v>
      </c>
      <c r="K1179">
        <f t="shared" si="111"/>
        <v>12.915349395091525</v>
      </c>
      <c r="L1179">
        <f t="shared" si="112"/>
        <v>7.6752494388456052</v>
      </c>
      <c r="M1179" s="8">
        <f t="shared" si="113"/>
        <v>3055.9923751855013</v>
      </c>
      <c r="N1179">
        <f t="shared" si="114"/>
        <v>901.63137518550138</v>
      </c>
      <c r="O1179" s="8">
        <f t="shared" si="115"/>
        <v>812939.13671889831</v>
      </c>
      <c r="P1179" s="8"/>
    </row>
    <row r="1180" spans="1:16" x14ac:dyDescent="0.3">
      <c r="A1180">
        <v>0</v>
      </c>
      <c r="B1180">
        <v>1</v>
      </c>
      <c r="C1180">
        <v>0</v>
      </c>
      <c r="D1180">
        <v>0</v>
      </c>
      <c r="E1180">
        <v>1</v>
      </c>
      <c r="F1180">
        <v>52</v>
      </c>
      <c r="G1180">
        <v>24.13</v>
      </c>
      <c r="H1180">
        <v>1</v>
      </c>
      <c r="I1180">
        <v>23887.662700000001</v>
      </c>
      <c r="J1180">
        <f t="shared" si="110"/>
        <v>154.5563415069081</v>
      </c>
      <c r="K1180">
        <f t="shared" si="111"/>
        <v>28.799915886778521</v>
      </c>
      <c r="L1180">
        <f t="shared" si="112"/>
        <v>10.081117399619002</v>
      </c>
      <c r="M1180" s="8">
        <f t="shared" si="113"/>
        <v>46347.838720549691</v>
      </c>
      <c r="N1180">
        <f t="shared" si="114"/>
        <v>22460.17602054969</v>
      </c>
      <c r="O1180" s="8">
        <f t="shared" si="115"/>
        <v>504459506.87407529</v>
      </c>
      <c r="P1180" s="8"/>
    </row>
    <row r="1181" spans="1:16" x14ac:dyDescent="0.3">
      <c r="A1181">
        <v>0</v>
      </c>
      <c r="B1181">
        <v>0</v>
      </c>
      <c r="C1181">
        <v>1</v>
      </c>
      <c r="D1181">
        <v>0</v>
      </c>
      <c r="E1181">
        <v>0</v>
      </c>
      <c r="F1181">
        <v>40</v>
      </c>
      <c r="G1181">
        <v>27.4</v>
      </c>
      <c r="H1181">
        <v>1</v>
      </c>
      <c r="I1181">
        <v>6496.8860000000004</v>
      </c>
      <c r="J1181">
        <f t="shared" si="110"/>
        <v>80.603262961247424</v>
      </c>
      <c r="K1181">
        <f t="shared" si="111"/>
        <v>18.659575041433282</v>
      </c>
      <c r="L1181">
        <f t="shared" si="112"/>
        <v>8.7790782641666372</v>
      </c>
      <c r="M1181" s="8">
        <f t="shared" si="113"/>
        <v>6330.905033510885</v>
      </c>
      <c r="N1181">
        <f t="shared" si="114"/>
        <v>165.98096648911542</v>
      </c>
      <c r="O1181" s="8">
        <f t="shared" si="115"/>
        <v>27549.681236660854</v>
      </c>
      <c r="P1181" s="8"/>
    </row>
    <row r="1182" spans="1:16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v>23</v>
      </c>
      <c r="G1182">
        <v>34.865000000000002</v>
      </c>
      <c r="H1182">
        <v>0</v>
      </c>
      <c r="I1182">
        <v>2899.4893499999998</v>
      </c>
      <c r="J1182">
        <f t="shared" si="110"/>
        <v>53.846906596386759</v>
      </c>
      <c r="K1182">
        <f t="shared" si="111"/>
        <v>14.259594400527781</v>
      </c>
      <c r="L1182">
        <f t="shared" si="112"/>
        <v>7.9722899142626726</v>
      </c>
      <c r="M1182" s="8">
        <f t="shared" si="113"/>
        <v>3992.8039845480071</v>
      </c>
      <c r="N1182">
        <f t="shared" si="114"/>
        <v>1093.3146345480072</v>
      </c>
      <c r="O1182" s="8">
        <f t="shared" si="115"/>
        <v>1195336.8901168427</v>
      </c>
      <c r="P1182" s="8"/>
    </row>
    <row r="1183" spans="1:16" x14ac:dyDescent="0.3">
      <c r="A1183">
        <v>1</v>
      </c>
      <c r="B1183">
        <v>1</v>
      </c>
      <c r="C1183">
        <v>0</v>
      </c>
      <c r="D1183">
        <v>1</v>
      </c>
      <c r="E1183">
        <v>0</v>
      </c>
      <c r="F1183">
        <v>31</v>
      </c>
      <c r="G1183">
        <v>29.81</v>
      </c>
      <c r="H1183">
        <v>0</v>
      </c>
      <c r="I1183">
        <v>19350.368900000001</v>
      </c>
      <c r="J1183">
        <f t="shared" si="110"/>
        <v>139.10560340978361</v>
      </c>
      <c r="K1183">
        <f t="shared" si="111"/>
        <v>26.847040398225388</v>
      </c>
      <c r="L1183">
        <f t="shared" si="112"/>
        <v>9.8704667628756848</v>
      </c>
      <c r="M1183" s="8">
        <f t="shared" si="113"/>
        <v>18453.364803460827</v>
      </c>
      <c r="N1183">
        <f t="shared" si="114"/>
        <v>897.0040965391745</v>
      </c>
      <c r="O1183" s="8">
        <f t="shared" si="115"/>
        <v>804616.34920806065</v>
      </c>
      <c r="P1183" s="8"/>
    </row>
    <row r="1184" spans="1:16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v>42</v>
      </c>
      <c r="G1184">
        <v>41.325000000000003</v>
      </c>
      <c r="H1184">
        <v>1</v>
      </c>
      <c r="I1184">
        <v>7650.7737500000003</v>
      </c>
      <c r="J1184">
        <f t="shared" si="110"/>
        <v>87.46870154518129</v>
      </c>
      <c r="K1184">
        <f t="shared" si="111"/>
        <v>19.704637651737539</v>
      </c>
      <c r="L1184">
        <f t="shared" si="112"/>
        <v>8.9425620654967428</v>
      </c>
      <c r="M1184" s="8">
        <f t="shared" si="113"/>
        <v>9298.035214422689</v>
      </c>
      <c r="N1184">
        <f t="shared" si="114"/>
        <v>1647.2614644226887</v>
      </c>
      <c r="O1184" s="8">
        <f t="shared" si="115"/>
        <v>2713470.3321719812</v>
      </c>
      <c r="P1184" s="8"/>
    </row>
    <row r="1185" spans="1:16" x14ac:dyDescent="0.3">
      <c r="A1185">
        <v>0</v>
      </c>
      <c r="B1185">
        <v>0</v>
      </c>
      <c r="C1185">
        <v>0</v>
      </c>
      <c r="D1185">
        <v>0</v>
      </c>
      <c r="E1185">
        <v>1</v>
      </c>
      <c r="F1185">
        <v>24</v>
      </c>
      <c r="G1185">
        <v>29.925000000000001</v>
      </c>
      <c r="H1185">
        <v>0</v>
      </c>
      <c r="I1185">
        <v>2850.6837500000001</v>
      </c>
      <c r="J1185">
        <f t="shared" si="110"/>
        <v>53.391794781595422</v>
      </c>
      <c r="K1185">
        <f t="shared" si="111"/>
        <v>14.179133124905945</v>
      </c>
      <c r="L1185">
        <f t="shared" si="112"/>
        <v>7.9553141567690489</v>
      </c>
      <c r="M1185" s="8">
        <f t="shared" si="113"/>
        <v>3629.9402559805462</v>
      </c>
      <c r="N1185">
        <f t="shared" si="114"/>
        <v>779.25650598054608</v>
      </c>
      <c r="O1185" s="8">
        <f t="shared" si="115"/>
        <v>607240.70211300883</v>
      </c>
      <c r="P1185" s="8"/>
    </row>
    <row r="1186" spans="1:16" x14ac:dyDescent="0.3">
      <c r="A1186">
        <v>0</v>
      </c>
      <c r="B1186">
        <v>0</v>
      </c>
      <c r="C1186">
        <v>1</v>
      </c>
      <c r="D1186">
        <v>0</v>
      </c>
      <c r="E1186">
        <v>0</v>
      </c>
      <c r="F1186">
        <v>25</v>
      </c>
      <c r="G1186">
        <v>30.3</v>
      </c>
      <c r="H1186">
        <v>0</v>
      </c>
      <c r="I1186">
        <v>2632.9920000000002</v>
      </c>
      <c r="J1186">
        <f t="shared" si="110"/>
        <v>51.312688489300577</v>
      </c>
      <c r="K1186">
        <f t="shared" si="111"/>
        <v>13.808606267859885</v>
      </c>
      <c r="L1186">
        <f t="shared" si="112"/>
        <v>7.875876121132408</v>
      </c>
      <c r="M1186" s="8">
        <f t="shared" si="113"/>
        <v>3538.3082965321801</v>
      </c>
      <c r="N1186">
        <f t="shared" si="114"/>
        <v>905.31629653217988</v>
      </c>
      <c r="O1186" s="8">
        <f t="shared" si="115"/>
        <v>819597.59676674183</v>
      </c>
      <c r="P1186" s="8"/>
    </row>
    <row r="1187" spans="1:16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48</v>
      </c>
      <c r="G1187">
        <v>27.36</v>
      </c>
      <c r="H1187">
        <v>1</v>
      </c>
      <c r="I1187">
        <v>9447.3824000000004</v>
      </c>
      <c r="J1187">
        <f t="shared" si="110"/>
        <v>97.197646062031765</v>
      </c>
      <c r="K1187">
        <f t="shared" si="111"/>
        <v>21.139943951468272</v>
      </c>
      <c r="L1187">
        <f t="shared" si="112"/>
        <v>9.1534929874086739</v>
      </c>
      <c r="M1187" s="8">
        <f t="shared" si="113"/>
        <v>9492.6095561701313</v>
      </c>
      <c r="N1187">
        <f t="shared" si="114"/>
        <v>45.227156170130911</v>
      </c>
      <c r="O1187" s="8">
        <f t="shared" si="115"/>
        <v>2045.4956552374106</v>
      </c>
      <c r="P1187" s="8"/>
    </row>
    <row r="1188" spans="1:16" x14ac:dyDescent="0.3">
      <c r="A1188">
        <v>0</v>
      </c>
      <c r="B1188">
        <v>1</v>
      </c>
      <c r="C1188">
        <v>0</v>
      </c>
      <c r="D1188">
        <v>1</v>
      </c>
      <c r="E1188">
        <v>0</v>
      </c>
      <c r="F1188">
        <v>23</v>
      </c>
      <c r="G1188">
        <v>28.49</v>
      </c>
      <c r="H1188">
        <v>1</v>
      </c>
      <c r="I1188">
        <v>18328.238099999999</v>
      </c>
      <c r="J1188">
        <f t="shared" si="110"/>
        <v>135.38182337374542</v>
      </c>
      <c r="K1188">
        <f t="shared" si="111"/>
        <v>26.365756652553895</v>
      </c>
      <c r="L1188">
        <f t="shared" si="112"/>
        <v>9.81619821510089</v>
      </c>
      <c r="M1188" s="8">
        <f t="shared" si="113"/>
        <v>16415.272156765288</v>
      </c>
      <c r="N1188">
        <f t="shared" si="114"/>
        <v>1912.9659432347107</v>
      </c>
      <c r="O1188" s="8">
        <f t="shared" si="115"/>
        <v>3659438.6999758664</v>
      </c>
      <c r="P1188" s="8"/>
    </row>
    <row r="1189" spans="1:16" x14ac:dyDescent="0.3">
      <c r="A1189">
        <v>1</v>
      </c>
      <c r="B1189">
        <v>0</v>
      </c>
      <c r="C1189">
        <v>0</v>
      </c>
      <c r="D1189">
        <v>0</v>
      </c>
      <c r="E1189">
        <v>0</v>
      </c>
      <c r="F1189">
        <v>45</v>
      </c>
      <c r="G1189">
        <v>23.56</v>
      </c>
      <c r="H1189">
        <v>2</v>
      </c>
      <c r="I1189">
        <v>8603.8233999999993</v>
      </c>
      <c r="J1189">
        <f t="shared" si="110"/>
        <v>92.756797055525794</v>
      </c>
      <c r="K1189">
        <f t="shared" si="111"/>
        <v>20.491031889320023</v>
      </c>
      <c r="L1189">
        <f t="shared" si="112"/>
        <v>9.0599619648399212</v>
      </c>
      <c r="M1189" s="8">
        <f t="shared" si="113"/>
        <v>8351.0285486512566</v>
      </c>
      <c r="N1189">
        <f t="shared" si="114"/>
        <v>252.79485134874267</v>
      </c>
      <c r="O1189" s="8">
        <f t="shared" si="115"/>
        <v>63905.236868432905</v>
      </c>
      <c r="P1189" s="8"/>
    </row>
    <row r="1190" spans="1:16" x14ac:dyDescent="0.3">
      <c r="A1190">
        <v>1</v>
      </c>
      <c r="B1190">
        <v>1</v>
      </c>
      <c r="C1190">
        <v>0</v>
      </c>
      <c r="D1190">
        <v>0</v>
      </c>
      <c r="E1190">
        <v>1</v>
      </c>
      <c r="F1190">
        <v>20</v>
      </c>
      <c r="G1190">
        <v>35.625</v>
      </c>
      <c r="H1190">
        <v>3</v>
      </c>
      <c r="I1190">
        <v>37465.34375</v>
      </c>
      <c r="J1190">
        <f t="shared" si="110"/>
        <v>193.55966457400157</v>
      </c>
      <c r="K1190">
        <f t="shared" si="111"/>
        <v>33.461333199109433</v>
      </c>
      <c r="L1190">
        <f t="shared" si="112"/>
        <v>10.531171617986534</v>
      </c>
      <c r="M1190" s="8">
        <f t="shared" si="113"/>
        <v>20319.94679730586</v>
      </c>
      <c r="N1190">
        <f t="shared" si="114"/>
        <v>17145.39695269414</v>
      </c>
      <c r="O1190" s="8">
        <f t="shared" si="115"/>
        <v>293964636.66545349</v>
      </c>
      <c r="P1190" s="8"/>
    </row>
    <row r="1191" spans="1:16" x14ac:dyDescent="0.3">
      <c r="A1191">
        <v>0</v>
      </c>
      <c r="B1191">
        <v>0</v>
      </c>
      <c r="C1191">
        <v>0</v>
      </c>
      <c r="D1191">
        <v>0</v>
      </c>
      <c r="E1191">
        <v>1</v>
      </c>
      <c r="F1191">
        <v>62</v>
      </c>
      <c r="G1191">
        <v>32.68</v>
      </c>
      <c r="H1191">
        <v>0</v>
      </c>
      <c r="I1191">
        <v>13844.797200000001</v>
      </c>
      <c r="J1191">
        <f t="shared" si="110"/>
        <v>117.66391630402245</v>
      </c>
      <c r="K1191">
        <f t="shared" si="111"/>
        <v>24.012029386237089</v>
      </c>
      <c r="L1191">
        <f t="shared" si="112"/>
        <v>9.5356647876104574</v>
      </c>
      <c r="M1191" s="8">
        <f t="shared" si="113"/>
        <v>14015.532326887645</v>
      </c>
      <c r="N1191">
        <f t="shared" si="114"/>
        <v>170.73512688764458</v>
      </c>
      <c r="O1191" s="8">
        <f t="shared" si="115"/>
        <v>29150.483553340095</v>
      </c>
      <c r="P1191" s="8"/>
    </row>
    <row r="1192" spans="1:16" x14ac:dyDescent="0.3">
      <c r="A1192">
        <v>0</v>
      </c>
      <c r="B1192">
        <v>1</v>
      </c>
      <c r="C1192">
        <v>0</v>
      </c>
      <c r="D1192">
        <v>0</v>
      </c>
      <c r="E1192">
        <v>0</v>
      </c>
      <c r="F1192">
        <v>43</v>
      </c>
      <c r="G1192">
        <v>25.27</v>
      </c>
      <c r="H1192">
        <v>1</v>
      </c>
      <c r="I1192">
        <v>21771.3423</v>
      </c>
      <c r="J1192">
        <f t="shared" si="110"/>
        <v>147.5511514695836</v>
      </c>
      <c r="K1192">
        <f t="shared" si="111"/>
        <v>27.922978077078124</v>
      </c>
      <c r="L1192">
        <f t="shared" si="112"/>
        <v>9.9883498105730926</v>
      </c>
      <c r="M1192" s="8">
        <f t="shared" si="113"/>
        <v>36743.993059638568</v>
      </c>
      <c r="N1192">
        <f t="shared" si="114"/>
        <v>14972.650759638567</v>
      </c>
      <c r="O1192" s="8">
        <f t="shared" si="115"/>
        <v>224180270.77010536</v>
      </c>
      <c r="P1192" s="8"/>
    </row>
    <row r="1193" spans="1:16" x14ac:dyDescent="0.3">
      <c r="A1193">
        <v>0</v>
      </c>
      <c r="B1193">
        <v>0</v>
      </c>
      <c r="C1193">
        <v>1</v>
      </c>
      <c r="D1193">
        <v>0</v>
      </c>
      <c r="E1193">
        <v>0</v>
      </c>
      <c r="F1193">
        <v>23</v>
      </c>
      <c r="G1193">
        <v>28</v>
      </c>
      <c r="H1193">
        <v>0</v>
      </c>
      <c r="I1193">
        <v>13126.677449999999</v>
      </c>
      <c r="J1193">
        <f t="shared" si="110"/>
        <v>114.57171313199431</v>
      </c>
      <c r="K1193">
        <f t="shared" si="111"/>
        <v>23.589474772522692</v>
      </c>
      <c r="L1193">
        <f t="shared" si="112"/>
        <v>9.4824018850076559</v>
      </c>
      <c r="M1193" s="8">
        <f t="shared" si="113"/>
        <v>3201.8326764354679</v>
      </c>
      <c r="N1193">
        <f t="shared" si="114"/>
        <v>9924.8447735645314</v>
      </c>
      <c r="O1193" s="8">
        <f t="shared" si="115"/>
        <v>98502543.77935119</v>
      </c>
      <c r="P1193" s="8"/>
    </row>
    <row r="1194" spans="1:16" x14ac:dyDescent="0.3">
      <c r="A1194">
        <v>0</v>
      </c>
      <c r="B1194">
        <v>0</v>
      </c>
      <c r="C1194">
        <v>0</v>
      </c>
      <c r="D1194">
        <v>0</v>
      </c>
      <c r="E1194">
        <v>1</v>
      </c>
      <c r="F1194">
        <v>31</v>
      </c>
      <c r="G1194">
        <v>32.774999999999999</v>
      </c>
      <c r="H1194">
        <v>2</v>
      </c>
      <c r="I1194">
        <v>5327.4002499999997</v>
      </c>
      <c r="J1194">
        <f t="shared" si="110"/>
        <v>72.989041985766605</v>
      </c>
      <c r="K1194">
        <f t="shared" si="111"/>
        <v>17.465128108673387</v>
      </c>
      <c r="L1194">
        <f t="shared" si="112"/>
        <v>8.580618640193542</v>
      </c>
      <c r="M1194" s="8">
        <f t="shared" si="113"/>
        <v>5889.1967628594757</v>
      </c>
      <c r="N1194">
        <f t="shared" si="114"/>
        <v>561.79651285947602</v>
      </c>
      <c r="O1194" s="8">
        <f t="shared" si="115"/>
        <v>315615.32186106744</v>
      </c>
      <c r="P1194" s="8"/>
    </row>
    <row r="1195" spans="1:16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v>41</v>
      </c>
      <c r="G1195">
        <v>21.754999999999999</v>
      </c>
      <c r="H1195">
        <v>1</v>
      </c>
      <c r="I1195">
        <v>13725.47184</v>
      </c>
      <c r="J1195">
        <f t="shared" si="110"/>
        <v>117.15575888534033</v>
      </c>
      <c r="K1195">
        <f t="shared" si="111"/>
        <v>23.942845386525178</v>
      </c>
      <c r="L1195">
        <f t="shared" si="112"/>
        <v>9.5270086439288928</v>
      </c>
      <c r="M1195" s="8">
        <f t="shared" si="113"/>
        <v>6913.5011576691395</v>
      </c>
      <c r="N1195">
        <f t="shared" si="114"/>
        <v>6811.9706823308607</v>
      </c>
      <c r="O1195" s="8">
        <f t="shared" si="115"/>
        <v>46402944.576935172</v>
      </c>
      <c r="P1195" s="8"/>
    </row>
    <row r="1196" spans="1:16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v>58</v>
      </c>
      <c r="G1196">
        <v>32.395000000000003</v>
      </c>
      <c r="H1196">
        <v>1</v>
      </c>
      <c r="I1196">
        <v>13019.161050000001</v>
      </c>
      <c r="J1196">
        <f t="shared" si="110"/>
        <v>114.10153833318813</v>
      </c>
      <c r="K1196">
        <f t="shared" si="111"/>
        <v>23.524893524430908</v>
      </c>
      <c r="L1196">
        <f t="shared" si="112"/>
        <v>9.474177478202634</v>
      </c>
      <c r="M1196" s="8">
        <f t="shared" si="113"/>
        <v>14348.88432991475</v>
      </c>
      <c r="N1196">
        <f t="shared" si="114"/>
        <v>1329.7232799147496</v>
      </c>
      <c r="O1196" s="8">
        <f t="shared" si="115"/>
        <v>1768164.0011472395</v>
      </c>
      <c r="P1196" s="8"/>
    </row>
    <row r="1197" spans="1:16" x14ac:dyDescent="0.3">
      <c r="A1197">
        <v>0</v>
      </c>
      <c r="B1197">
        <v>0</v>
      </c>
      <c r="C1197">
        <v>0</v>
      </c>
      <c r="D1197">
        <v>0</v>
      </c>
      <c r="E1197">
        <v>1</v>
      </c>
      <c r="F1197">
        <v>48</v>
      </c>
      <c r="G1197">
        <v>36.575000000000003</v>
      </c>
      <c r="H1197">
        <v>0</v>
      </c>
      <c r="I1197">
        <v>8671.1912499999999</v>
      </c>
      <c r="J1197">
        <f t="shared" si="110"/>
        <v>93.119231364954899</v>
      </c>
      <c r="K1197">
        <f t="shared" si="111"/>
        <v>20.544374430760477</v>
      </c>
      <c r="L1197">
        <f t="shared" si="112"/>
        <v>9.067761459413477</v>
      </c>
      <c r="M1197" s="8">
        <f t="shared" si="113"/>
        <v>9098.5779640208839</v>
      </c>
      <c r="N1197">
        <f t="shared" si="114"/>
        <v>427.38671402088403</v>
      </c>
      <c r="O1197" s="8">
        <f t="shared" si="115"/>
        <v>182659.40332156891</v>
      </c>
      <c r="P1197" s="8"/>
    </row>
    <row r="1198" spans="1:16" x14ac:dyDescent="0.3">
      <c r="A1198">
        <v>0</v>
      </c>
      <c r="B1198">
        <v>0</v>
      </c>
      <c r="C1198">
        <v>0</v>
      </c>
      <c r="D1198">
        <v>0</v>
      </c>
      <c r="E1198">
        <v>1</v>
      </c>
      <c r="F1198">
        <v>31</v>
      </c>
      <c r="G1198">
        <v>21.754999999999999</v>
      </c>
      <c r="H1198">
        <v>0</v>
      </c>
      <c r="I1198">
        <v>4134.0824499999999</v>
      </c>
      <c r="J1198">
        <f t="shared" si="110"/>
        <v>64.296830792815911</v>
      </c>
      <c r="K1198">
        <f t="shared" si="111"/>
        <v>16.049433635873338</v>
      </c>
      <c r="L1198">
        <f t="shared" si="112"/>
        <v>8.327020684406639</v>
      </c>
      <c r="M1198" s="8">
        <f t="shared" si="113"/>
        <v>4145.4666836286406</v>
      </c>
      <c r="N1198">
        <f t="shared" si="114"/>
        <v>11.384233628640686</v>
      </c>
      <c r="O1198" s="8">
        <f t="shared" si="115"/>
        <v>129.60077531147348</v>
      </c>
      <c r="P1198" s="8"/>
    </row>
    <row r="1199" spans="1:16" x14ac:dyDescent="0.3">
      <c r="A1199">
        <v>0</v>
      </c>
      <c r="B1199">
        <v>0</v>
      </c>
      <c r="C1199">
        <v>0</v>
      </c>
      <c r="D1199">
        <v>0</v>
      </c>
      <c r="E1199">
        <v>1</v>
      </c>
      <c r="F1199">
        <v>19</v>
      </c>
      <c r="G1199">
        <v>27.93</v>
      </c>
      <c r="H1199">
        <v>3</v>
      </c>
      <c r="I1199">
        <v>18838.703659999999</v>
      </c>
      <c r="J1199">
        <f t="shared" si="110"/>
        <v>137.25415716837139</v>
      </c>
      <c r="K1199">
        <f t="shared" si="111"/>
        <v>26.608292428455101</v>
      </c>
      <c r="L1199">
        <f t="shared" si="112"/>
        <v>9.8436687379073593</v>
      </c>
      <c r="M1199" s="8">
        <f t="shared" si="113"/>
        <v>4035.7645422356882</v>
      </c>
      <c r="N1199">
        <f t="shared" si="114"/>
        <v>14802.939117764312</v>
      </c>
      <c r="O1199" s="8">
        <f t="shared" si="115"/>
        <v>219127006.52423686</v>
      </c>
      <c r="P1199" s="8"/>
    </row>
    <row r="1200" spans="1:16" x14ac:dyDescent="0.3">
      <c r="A1200">
        <v>0</v>
      </c>
      <c r="B1200">
        <v>1</v>
      </c>
      <c r="C1200">
        <v>0</v>
      </c>
      <c r="D1200">
        <v>0</v>
      </c>
      <c r="E1200">
        <v>1</v>
      </c>
      <c r="F1200">
        <v>19</v>
      </c>
      <c r="G1200">
        <v>30.02</v>
      </c>
      <c r="H1200">
        <v>0</v>
      </c>
      <c r="I1200">
        <v>33307.550799999997</v>
      </c>
      <c r="J1200">
        <f t="shared" si="110"/>
        <v>182.50356380082005</v>
      </c>
      <c r="K1200">
        <f t="shared" si="111"/>
        <v>32.174679759192458</v>
      </c>
      <c r="L1200">
        <f t="shared" si="112"/>
        <v>10.413539401015219</v>
      </c>
      <c r="M1200" s="8">
        <f t="shared" si="113"/>
        <v>14467.451196369841</v>
      </c>
      <c r="N1200">
        <f t="shared" si="114"/>
        <v>18840.099603630159</v>
      </c>
      <c r="O1200" s="8">
        <f t="shared" si="115"/>
        <v>354949353.07470524</v>
      </c>
      <c r="P1200" s="8"/>
    </row>
    <row r="1201" spans="1:16" x14ac:dyDescent="0.3">
      <c r="A1201">
        <v>1</v>
      </c>
      <c r="B1201">
        <v>0</v>
      </c>
      <c r="C1201">
        <v>0</v>
      </c>
      <c r="D1201">
        <v>1</v>
      </c>
      <c r="E1201">
        <v>0</v>
      </c>
      <c r="F1201">
        <v>41</v>
      </c>
      <c r="G1201">
        <v>33.549999999999997</v>
      </c>
      <c r="H1201">
        <v>0</v>
      </c>
      <c r="I1201">
        <v>5699.8374999999996</v>
      </c>
      <c r="J1201">
        <f t="shared" si="110"/>
        <v>75.497268162497107</v>
      </c>
      <c r="K1201">
        <f t="shared" si="111"/>
        <v>17.862990123217102</v>
      </c>
      <c r="L1201">
        <f t="shared" si="112"/>
        <v>8.6481929446443289</v>
      </c>
      <c r="M1201" s="8">
        <f t="shared" si="113"/>
        <v>5793.6482285293896</v>
      </c>
      <c r="N1201">
        <f t="shared" si="114"/>
        <v>93.810728529389962</v>
      </c>
      <c r="O1201" s="8">
        <f t="shared" si="115"/>
        <v>8800.4527872148992</v>
      </c>
      <c r="P1201" s="8"/>
    </row>
    <row r="1202" spans="1:16" x14ac:dyDescent="0.3">
      <c r="A1202">
        <v>1</v>
      </c>
      <c r="B1202">
        <v>0</v>
      </c>
      <c r="C1202">
        <v>0</v>
      </c>
      <c r="D1202">
        <v>0</v>
      </c>
      <c r="E1202">
        <v>1</v>
      </c>
      <c r="F1202">
        <v>40</v>
      </c>
      <c r="G1202">
        <v>29.355</v>
      </c>
      <c r="H1202">
        <v>1</v>
      </c>
      <c r="I1202">
        <v>6393.6034499999996</v>
      </c>
      <c r="J1202">
        <f t="shared" si="110"/>
        <v>79.960011568283306</v>
      </c>
      <c r="K1202">
        <f t="shared" si="111"/>
        <v>18.560167823631744</v>
      </c>
      <c r="L1202">
        <f t="shared" si="112"/>
        <v>8.7630533086161364</v>
      </c>
      <c r="M1202" s="8">
        <f t="shared" si="113"/>
        <v>6432.3451614628202</v>
      </c>
      <c r="N1202">
        <f t="shared" si="114"/>
        <v>38.741711462820604</v>
      </c>
      <c r="O1202" s="8">
        <f t="shared" si="115"/>
        <v>1500.9202070684453</v>
      </c>
      <c r="P1202" s="8"/>
    </row>
    <row r="1203" spans="1:16" x14ac:dyDescent="0.3">
      <c r="A1203">
        <v>0</v>
      </c>
      <c r="B1203">
        <v>0</v>
      </c>
      <c r="C1203">
        <v>1</v>
      </c>
      <c r="D1203">
        <v>0</v>
      </c>
      <c r="E1203">
        <v>0</v>
      </c>
      <c r="F1203">
        <v>31</v>
      </c>
      <c r="G1203">
        <v>25.8</v>
      </c>
      <c r="H1203">
        <v>2</v>
      </c>
      <c r="I1203">
        <v>4934.7049999999999</v>
      </c>
      <c r="J1203">
        <f t="shared" si="110"/>
        <v>70.247455469931438</v>
      </c>
      <c r="K1203">
        <f t="shared" si="111"/>
        <v>17.024997825747615</v>
      </c>
      <c r="L1203">
        <f t="shared" si="112"/>
        <v>8.5040481729785302</v>
      </c>
      <c r="M1203" s="8">
        <f t="shared" si="113"/>
        <v>5026.2067211248732</v>
      </c>
      <c r="N1203">
        <f t="shared" si="114"/>
        <v>91.501721124873256</v>
      </c>
      <c r="O1203" s="8">
        <f t="shared" si="115"/>
        <v>8372.5649688140766</v>
      </c>
      <c r="P1203" s="8"/>
    </row>
    <row r="1204" spans="1:16" x14ac:dyDescent="0.3">
      <c r="A1204">
        <v>1</v>
      </c>
      <c r="B1204">
        <v>0</v>
      </c>
      <c r="C1204">
        <v>0</v>
      </c>
      <c r="D1204">
        <v>0</v>
      </c>
      <c r="E1204">
        <v>1</v>
      </c>
      <c r="F1204">
        <v>37</v>
      </c>
      <c r="G1204">
        <v>24.32</v>
      </c>
      <c r="H1204">
        <v>2</v>
      </c>
      <c r="I1204">
        <v>6198.7518</v>
      </c>
      <c r="J1204">
        <f t="shared" si="110"/>
        <v>78.732152263227249</v>
      </c>
      <c r="K1204">
        <f t="shared" si="111"/>
        <v>18.36967259136642</v>
      </c>
      <c r="L1204">
        <f t="shared" si="112"/>
        <v>8.7321032281844264</v>
      </c>
      <c r="M1204" s="8">
        <f t="shared" si="113"/>
        <v>6002.0968797666774</v>
      </c>
      <c r="N1204">
        <f t="shared" si="114"/>
        <v>196.65492023332263</v>
      </c>
      <c r="O1204" s="8">
        <f t="shared" si="115"/>
        <v>38673.157651974485</v>
      </c>
      <c r="P1204" s="8"/>
    </row>
    <row r="1205" spans="1:16" x14ac:dyDescent="0.3">
      <c r="A1205">
        <v>1</v>
      </c>
      <c r="B1205">
        <v>0</v>
      </c>
      <c r="C1205">
        <v>0</v>
      </c>
      <c r="D1205">
        <v>0</v>
      </c>
      <c r="E1205">
        <v>1</v>
      </c>
      <c r="F1205">
        <v>46</v>
      </c>
      <c r="G1205">
        <v>40.375</v>
      </c>
      <c r="H1205">
        <v>2</v>
      </c>
      <c r="I1205">
        <v>8733.2292500000003</v>
      </c>
      <c r="J1205">
        <f t="shared" si="110"/>
        <v>93.451748244749282</v>
      </c>
      <c r="K1205">
        <f t="shared" si="111"/>
        <v>20.593252927535232</v>
      </c>
      <c r="L1205">
        <f t="shared" si="112"/>
        <v>9.0748904830711279</v>
      </c>
      <c r="M1205" s="8">
        <f t="shared" si="113"/>
        <v>10156.119515913515</v>
      </c>
      <c r="N1205">
        <f t="shared" si="114"/>
        <v>1422.8902659135147</v>
      </c>
      <c r="O1205" s="8">
        <f t="shared" si="115"/>
        <v>2024616.7088314325</v>
      </c>
      <c r="P1205" s="8"/>
    </row>
    <row r="1206" spans="1:16" x14ac:dyDescent="0.3">
      <c r="A1206">
        <v>1</v>
      </c>
      <c r="B1206">
        <v>0</v>
      </c>
      <c r="C1206">
        <v>0</v>
      </c>
      <c r="D1206">
        <v>0</v>
      </c>
      <c r="E1206">
        <v>1</v>
      </c>
      <c r="F1206">
        <v>22</v>
      </c>
      <c r="G1206">
        <v>32.11</v>
      </c>
      <c r="H1206">
        <v>0</v>
      </c>
      <c r="I1206">
        <v>2055.3249000000001</v>
      </c>
      <c r="J1206">
        <f t="shared" si="110"/>
        <v>45.335691237699244</v>
      </c>
      <c r="K1206">
        <f t="shared" si="111"/>
        <v>12.714330445733893</v>
      </c>
      <c r="L1206">
        <f t="shared" si="112"/>
        <v>7.6281892166232819</v>
      </c>
      <c r="M1206" s="8">
        <f t="shared" si="113"/>
        <v>3234.4550264694012</v>
      </c>
      <c r="N1206">
        <f t="shared" si="114"/>
        <v>1179.1301264694011</v>
      </c>
      <c r="O1206" s="8">
        <f t="shared" si="115"/>
        <v>1390347.8551477459</v>
      </c>
      <c r="P1206" s="8"/>
    </row>
    <row r="1207" spans="1:16" x14ac:dyDescent="0.3">
      <c r="A1207">
        <v>1</v>
      </c>
      <c r="B1207">
        <v>0</v>
      </c>
      <c r="C1207">
        <v>0</v>
      </c>
      <c r="D1207">
        <v>0</v>
      </c>
      <c r="E1207">
        <v>0</v>
      </c>
      <c r="F1207">
        <v>51</v>
      </c>
      <c r="G1207">
        <v>32.299999999999997</v>
      </c>
      <c r="H1207">
        <v>1</v>
      </c>
      <c r="I1207">
        <v>9964.06</v>
      </c>
      <c r="J1207">
        <f t="shared" si="110"/>
        <v>99.820138248752187</v>
      </c>
      <c r="K1207">
        <f t="shared" si="111"/>
        <v>21.518505790313082</v>
      </c>
      <c r="L1207">
        <f t="shared" si="112"/>
        <v>9.206739898041981</v>
      </c>
      <c r="M1207" s="8">
        <f t="shared" si="113"/>
        <v>10432.371916091208</v>
      </c>
      <c r="N1207">
        <f t="shared" si="114"/>
        <v>468.31191609120833</v>
      </c>
      <c r="O1207" s="8">
        <f t="shared" si="115"/>
        <v>219316.05075301896</v>
      </c>
      <c r="P1207" s="8"/>
    </row>
    <row r="1208" spans="1:16" x14ac:dyDescent="0.3">
      <c r="A1208">
        <v>0</v>
      </c>
      <c r="B1208">
        <v>1</v>
      </c>
      <c r="C1208">
        <v>0</v>
      </c>
      <c r="D1208">
        <v>1</v>
      </c>
      <c r="E1208">
        <v>0</v>
      </c>
      <c r="F1208">
        <v>18</v>
      </c>
      <c r="G1208">
        <v>27.28</v>
      </c>
      <c r="H1208">
        <v>3</v>
      </c>
      <c r="I1208">
        <v>18223.4512</v>
      </c>
      <c r="J1208">
        <f t="shared" si="110"/>
        <v>134.99426358182779</v>
      </c>
      <c r="K1208">
        <f t="shared" si="111"/>
        <v>26.315414154703312</v>
      </c>
      <c r="L1208">
        <f t="shared" si="112"/>
        <v>9.8104645710983167</v>
      </c>
      <c r="M1208" s="8">
        <f t="shared" si="113"/>
        <v>16657.058983126622</v>
      </c>
      <c r="N1208">
        <f t="shared" si="114"/>
        <v>1566.392216873377</v>
      </c>
      <c r="O1208" s="8">
        <f t="shared" si="115"/>
        <v>2453584.5770814926</v>
      </c>
      <c r="P1208" s="8"/>
    </row>
    <row r="1209" spans="1:16" x14ac:dyDescent="0.3">
      <c r="A1209">
        <v>1</v>
      </c>
      <c r="B1209">
        <v>0</v>
      </c>
      <c r="C1209">
        <v>0</v>
      </c>
      <c r="D1209">
        <v>0</v>
      </c>
      <c r="E1209">
        <v>1</v>
      </c>
      <c r="F1209">
        <v>35</v>
      </c>
      <c r="G1209">
        <v>17.86</v>
      </c>
      <c r="H1209">
        <v>1</v>
      </c>
      <c r="I1209">
        <v>5116.5003999999999</v>
      </c>
      <c r="J1209">
        <f t="shared" si="110"/>
        <v>71.529716901438945</v>
      </c>
      <c r="K1209">
        <f t="shared" si="111"/>
        <v>17.231549719151474</v>
      </c>
      <c r="L1209">
        <f t="shared" si="112"/>
        <v>8.5402259687052489</v>
      </c>
      <c r="M1209" s="8">
        <f t="shared" si="113"/>
        <v>4639.8748955459541</v>
      </c>
      <c r="N1209">
        <f t="shared" si="114"/>
        <v>476.62550445404577</v>
      </c>
      <c r="O1209" s="8">
        <f t="shared" si="115"/>
        <v>227171.87149607361</v>
      </c>
      <c r="P1209" s="8"/>
    </row>
    <row r="1210" spans="1:16" x14ac:dyDescent="0.3">
      <c r="A1210">
        <v>0</v>
      </c>
      <c r="B1210">
        <v>0</v>
      </c>
      <c r="C1210">
        <v>1</v>
      </c>
      <c r="D1210">
        <v>0</v>
      </c>
      <c r="E1210">
        <v>0</v>
      </c>
      <c r="F1210">
        <v>59</v>
      </c>
      <c r="G1210">
        <v>34.799999999999997</v>
      </c>
      <c r="H1210">
        <v>2</v>
      </c>
      <c r="I1210">
        <v>36910.608030000003</v>
      </c>
      <c r="J1210">
        <f t="shared" si="110"/>
        <v>192.12133673801046</v>
      </c>
      <c r="K1210">
        <f t="shared" si="111"/>
        <v>33.2953613915966</v>
      </c>
      <c r="L1210">
        <f t="shared" si="112"/>
        <v>10.516254269201825</v>
      </c>
      <c r="M1210" s="8">
        <f t="shared" si="113"/>
        <v>14929.287803615021</v>
      </c>
      <c r="N1210">
        <f t="shared" si="114"/>
        <v>21981.320226384982</v>
      </c>
      <c r="O1210" s="8">
        <f t="shared" si="115"/>
        <v>483178438.89488149</v>
      </c>
      <c r="P1210" s="8"/>
    </row>
    <row r="1211" spans="1:16" x14ac:dyDescent="0.3">
      <c r="A1211">
        <v>1</v>
      </c>
      <c r="B1211">
        <v>1</v>
      </c>
      <c r="C1211">
        <v>1</v>
      </c>
      <c r="D1211">
        <v>0</v>
      </c>
      <c r="E1211">
        <v>0</v>
      </c>
      <c r="F1211">
        <v>36</v>
      </c>
      <c r="G1211">
        <v>33.4</v>
      </c>
      <c r="H1211">
        <v>2</v>
      </c>
      <c r="I1211">
        <v>38415.474000000002</v>
      </c>
      <c r="J1211">
        <f t="shared" si="110"/>
        <v>195.9986581586721</v>
      </c>
      <c r="K1211">
        <f t="shared" si="111"/>
        <v>33.741837696920534</v>
      </c>
      <c r="L1211">
        <f t="shared" si="112"/>
        <v>10.556215626155717</v>
      </c>
      <c r="M1211" s="8">
        <f t="shared" si="113"/>
        <v>29024.165196923339</v>
      </c>
      <c r="N1211">
        <f t="shared" si="114"/>
        <v>9391.308803076663</v>
      </c>
      <c r="O1211" s="8">
        <f t="shared" si="115"/>
        <v>88196681.034745231</v>
      </c>
      <c r="P1211" s="8"/>
    </row>
    <row r="1212" spans="1:16" x14ac:dyDescent="0.3">
      <c r="A1212">
        <v>0</v>
      </c>
      <c r="B1212">
        <v>1</v>
      </c>
      <c r="C1212">
        <v>0</v>
      </c>
      <c r="D1212">
        <v>0</v>
      </c>
      <c r="E1212">
        <v>0</v>
      </c>
      <c r="F1212">
        <v>37</v>
      </c>
      <c r="G1212">
        <v>25.555</v>
      </c>
      <c r="H1212">
        <v>1</v>
      </c>
      <c r="I1212">
        <v>20296.863450000001</v>
      </c>
      <c r="J1212">
        <f t="shared" si="110"/>
        <v>142.46706092988654</v>
      </c>
      <c r="K1212">
        <f t="shared" si="111"/>
        <v>27.277818999484047</v>
      </c>
      <c r="L1212">
        <f t="shared" si="112"/>
        <v>9.9182216432397858</v>
      </c>
      <c r="M1212" s="8">
        <f t="shared" si="113"/>
        <v>29972.992896603213</v>
      </c>
      <c r="N1212">
        <f t="shared" si="114"/>
        <v>9676.1294466032123</v>
      </c>
      <c r="O1212" s="8">
        <f t="shared" si="115"/>
        <v>93627481.067421794</v>
      </c>
      <c r="P1212" s="8"/>
    </row>
    <row r="1213" spans="1:16" x14ac:dyDescent="0.3">
      <c r="A1213">
        <v>1</v>
      </c>
      <c r="B1213">
        <v>0</v>
      </c>
      <c r="C1213">
        <v>1</v>
      </c>
      <c r="D1213">
        <v>0</v>
      </c>
      <c r="E1213">
        <v>0</v>
      </c>
      <c r="F1213">
        <v>59</v>
      </c>
      <c r="G1213">
        <v>37.1</v>
      </c>
      <c r="H1213">
        <v>1</v>
      </c>
      <c r="I1213">
        <v>12347.172</v>
      </c>
      <c r="J1213">
        <f t="shared" si="110"/>
        <v>111.11782935244911</v>
      </c>
      <c r="K1213">
        <f t="shared" si="111"/>
        <v>23.11297410264142</v>
      </c>
      <c r="L1213">
        <f t="shared" si="112"/>
        <v>9.4211823279801497</v>
      </c>
      <c r="M1213" s="8">
        <f t="shared" si="113"/>
        <v>12894.665613526182</v>
      </c>
      <c r="N1213">
        <f t="shared" si="114"/>
        <v>547.49361352618143</v>
      </c>
      <c r="O1213" s="8">
        <f t="shared" si="115"/>
        <v>299749.25685195572</v>
      </c>
      <c r="P1213" s="8"/>
    </row>
    <row r="1214" spans="1:16" x14ac:dyDescent="0.3">
      <c r="A1214">
        <v>1</v>
      </c>
      <c r="B1214">
        <v>0</v>
      </c>
      <c r="C1214">
        <v>0</v>
      </c>
      <c r="D1214">
        <v>0</v>
      </c>
      <c r="E1214">
        <v>1</v>
      </c>
      <c r="F1214">
        <v>36</v>
      </c>
      <c r="G1214">
        <v>30.875</v>
      </c>
      <c r="H1214">
        <v>1</v>
      </c>
      <c r="I1214">
        <v>5373.3642499999996</v>
      </c>
      <c r="J1214">
        <f t="shared" si="110"/>
        <v>73.303234921795905</v>
      </c>
      <c r="K1214">
        <f t="shared" si="111"/>
        <v>17.51521316555943</v>
      </c>
      <c r="L1214">
        <f t="shared" si="112"/>
        <v>8.5892094810980417</v>
      </c>
      <c r="M1214" s="8">
        <f t="shared" si="113"/>
        <v>5716.4178660097587</v>
      </c>
      <c r="N1214">
        <f t="shared" si="114"/>
        <v>343.05361600975903</v>
      </c>
      <c r="O1214" s="8">
        <f t="shared" si="115"/>
        <v>117685.78345737119</v>
      </c>
      <c r="P1214" s="8"/>
    </row>
    <row r="1215" spans="1:16" x14ac:dyDescent="0.3">
      <c r="A1215">
        <v>1</v>
      </c>
      <c r="B1215">
        <v>0</v>
      </c>
      <c r="C1215">
        <v>0</v>
      </c>
      <c r="D1215">
        <v>1</v>
      </c>
      <c r="E1215">
        <v>0</v>
      </c>
      <c r="F1215">
        <v>39</v>
      </c>
      <c r="G1215">
        <v>34.1</v>
      </c>
      <c r="H1215">
        <v>2</v>
      </c>
      <c r="I1215">
        <v>23563.016179999999</v>
      </c>
      <c r="J1215">
        <f t="shared" si="110"/>
        <v>153.50249568003773</v>
      </c>
      <c r="K1215">
        <f t="shared" si="111"/>
        <v>28.668851417830837</v>
      </c>
      <c r="L1215">
        <f t="shared" si="112"/>
        <v>10.067433650793916</v>
      </c>
      <c r="M1215" s="8">
        <f t="shared" si="113"/>
        <v>6676.999787100026</v>
      </c>
      <c r="N1215">
        <f t="shared" si="114"/>
        <v>16886.016392899972</v>
      </c>
      <c r="O1215" s="8">
        <f t="shared" si="115"/>
        <v>285137549.62128657</v>
      </c>
      <c r="P1215" s="8"/>
    </row>
    <row r="1216" spans="1:16" x14ac:dyDescent="0.3">
      <c r="A1216">
        <v>1</v>
      </c>
      <c r="B1216">
        <v>0</v>
      </c>
      <c r="C1216">
        <v>0</v>
      </c>
      <c r="D1216">
        <v>0</v>
      </c>
      <c r="E1216">
        <v>0</v>
      </c>
      <c r="F1216">
        <v>18</v>
      </c>
      <c r="G1216">
        <v>21.47</v>
      </c>
      <c r="H1216">
        <v>0</v>
      </c>
      <c r="I1216">
        <v>1702.4553000000001</v>
      </c>
      <c r="J1216">
        <f t="shared" si="110"/>
        <v>41.26082039901776</v>
      </c>
      <c r="K1216">
        <f t="shared" si="111"/>
        <v>11.940574957793247</v>
      </c>
      <c r="L1216">
        <f t="shared" si="112"/>
        <v>7.4398267821723776</v>
      </c>
      <c r="M1216" s="8">
        <f t="shared" si="113"/>
        <v>2603.9078602506697</v>
      </c>
      <c r="N1216">
        <f t="shared" si="114"/>
        <v>901.45256025066965</v>
      </c>
      <c r="O1216" s="8">
        <f t="shared" si="115"/>
        <v>812616.71838248719</v>
      </c>
      <c r="P1216" s="8"/>
    </row>
    <row r="1217" spans="1:16" x14ac:dyDescent="0.3">
      <c r="A1217">
        <v>0</v>
      </c>
      <c r="B1217">
        <v>0</v>
      </c>
      <c r="C1217">
        <v>1</v>
      </c>
      <c r="D1217">
        <v>0</v>
      </c>
      <c r="E1217">
        <v>0</v>
      </c>
      <c r="F1217">
        <v>52</v>
      </c>
      <c r="G1217">
        <v>33.299999999999997</v>
      </c>
      <c r="H1217">
        <v>2</v>
      </c>
      <c r="I1217">
        <v>10806.839</v>
      </c>
      <c r="J1217">
        <f t="shared" si="110"/>
        <v>103.95594740081012</v>
      </c>
      <c r="K1217">
        <f t="shared" si="111"/>
        <v>22.108853765009577</v>
      </c>
      <c r="L1217">
        <f t="shared" si="112"/>
        <v>9.2879344534407355</v>
      </c>
      <c r="M1217" s="8">
        <f t="shared" si="113"/>
        <v>11486.715459842144</v>
      </c>
      <c r="N1217">
        <f t="shared" si="114"/>
        <v>679.87645984214396</v>
      </c>
      <c r="O1217" s="8">
        <f t="shared" si="115"/>
        <v>462232.00064748636</v>
      </c>
      <c r="P1217" s="8"/>
    </row>
    <row r="1218" spans="1:16" x14ac:dyDescent="0.3">
      <c r="A1218">
        <v>0</v>
      </c>
      <c r="B1218">
        <v>0</v>
      </c>
      <c r="C1218">
        <v>0</v>
      </c>
      <c r="D1218">
        <v>0</v>
      </c>
      <c r="E1218">
        <v>1</v>
      </c>
      <c r="F1218">
        <v>27</v>
      </c>
      <c r="G1218">
        <v>31.254999999999999</v>
      </c>
      <c r="H1218">
        <v>1</v>
      </c>
      <c r="I1218">
        <v>3956.0714499999999</v>
      </c>
      <c r="J1218">
        <f t="shared" si="110"/>
        <v>62.897308765955955</v>
      </c>
      <c r="K1218">
        <f t="shared" si="111"/>
        <v>15.815686298800468</v>
      </c>
      <c r="L1218">
        <f t="shared" si="112"/>
        <v>8.283006753752403</v>
      </c>
      <c r="M1218" s="8">
        <f t="shared" si="113"/>
        <v>4538.5449909406643</v>
      </c>
      <c r="N1218">
        <f t="shared" si="114"/>
        <v>582.47354094066441</v>
      </c>
      <c r="O1218" s="8">
        <f t="shared" si="115"/>
        <v>339275.42589595588</v>
      </c>
      <c r="P1218" s="8"/>
    </row>
    <row r="1219" spans="1:16" x14ac:dyDescent="0.3">
      <c r="A1219">
        <v>1</v>
      </c>
      <c r="B1219">
        <v>0</v>
      </c>
      <c r="C1219">
        <v>0</v>
      </c>
      <c r="D1219">
        <v>0</v>
      </c>
      <c r="E1219">
        <v>0</v>
      </c>
      <c r="F1219">
        <v>18</v>
      </c>
      <c r="G1219">
        <v>39.14</v>
      </c>
      <c r="H1219">
        <v>0</v>
      </c>
      <c r="I1219">
        <v>12890.057650000001</v>
      </c>
      <c r="J1219">
        <f t="shared" si="110"/>
        <v>113.53438972399509</v>
      </c>
      <c r="K1219">
        <f t="shared" si="111"/>
        <v>23.446874195980353</v>
      </c>
      <c r="L1219">
        <f t="shared" si="112"/>
        <v>9.4642115683825025</v>
      </c>
      <c r="M1219" s="8">
        <f t="shared" si="113"/>
        <v>3298.099710665339</v>
      </c>
      <c r="N1219">
        <f t="shared" si="114"/>
        <v>9591.9579393346612</v>
      </c>
      <c r="O1219" s="8">
        <f t="shared" si="115"/>
        <v>92005657.109965235</v>
      </c>
      <c r="P1219" s="8"/>
    </row>
    <row r="1220" spans="1:16" x14ac:dyDescent="0.3">
      <c r="A1220">
        <v>1</v>
      </c>
      <c r="B1220">
        <v>0</v>
      </c>
      <c r="C1220">
        <v>0</v>
      </c>
      <c r="D1220">
        <v>1</v>
      </c>
      <c r="E1220">
        <v>0</v>
      </c>
      <c r="F1220">
        <v>40</v>
      </c>
      <c r="G1220">
        <v>25.08</v>
      </c>
      <c r="H1220">
        <v>0</v>
      </c>
      <c r="I1220">
        <v>5415.6611999999996</v>
      </c>
      <c r="J1220">
        <f t="shared" si="110"/>
        <v>73.591176101486511</v>
      </c>
      <c r="K1220">
        <f t="shared" si="111"/>
        <v>17.561050661584545</v>
      </c>
      <c r="L1220">
        <f t="shared" si="112"/>
        <v>8.5970502572440086</v>
      </c>
      <c r="M1220" s="8">
        <f t="shared" si="113"/>
        <v>4997.2901495468195</v>
      </c>
      <c r="N1220">
        <f t="shared" si="114"/>
        <v>418.37105045318003</v>
      </c>
      <c r="O1220" s="8">
        <f t="shared" si="115"/>
        <v>175034.33585729732</v>
      </c>
      <c r="P1220" s="8"/>
    </row>
    <row r="1221" spans="1:16" x14ac:dyDescent="0.3">
      <c r="A1221">
        <v>1</v>
      </c>
      <c r="B1221">
        <v>0</v>
      </c>
      <c r="C1221">
        <v>0</v>
      </c>
      <c r="D1221">
        <v>1</v>
      </c>
      <c r="E1221">
        <v>0</v>
      </c>
      <c r="F1221">
        <v>29</v>
      </c>
      <c r="G1221">
        <v>37.29</v>
      </c>
      <c r="H1221">
        <v>2</v>
      </c>
      <c r="I1221">
        <v>4058.1161000000002</v>
      </c>
      <c r="J1221">
        <f t="shared" ref="J1221:J1284" si="116">I1221^(1/2)</f>
        <v>63.703344496187952</v>
      </c>
      <c r="K1221">
        <f t="shared" ref="K1221:K1284" si="117">I1221^(1/3)</f>
        <v>15.950519140736883</v>
      </c>
      <c r="L1221">
        <f t="shared" ref="L1221:L1284" si="118">LN(I1221)</f>
        <v>8.3084741301292819</v>
      </c>
      <c r="M1221" s="8">
        <f t="shared" ref="M1221:M1284" si="119">EXP(SUMPRODUCT(A$2:H$2, A1221:H1221) +$R$54)</f>
        <v>4930.8827665049557</v>
      </c>
      <c r="N1221">
        <f t="shared" ref="N1221:N1284" si="120">ABS(M1221-I1221)</f>
        <v>872.76666650495554</v>
      </c>
      <c r="O1221" s="8">
        <f t="shared" ref="O1221:O1284" si="121">(M1221-I1221)^2</f>
        <v>761721.65416217223</v>
      </c>
      <c r="P1221" s="8"/>
    </row>
    <row r="1222" spans="1:16" x14ac:dyDescent="0.3">
      <c r="A1222">
        <v>0</v>
      </c>
      <c r="B1222">
        <v>1</v>
      </c>
      <c r="C1222">
        <v>1</v>
      </c>
      <c r="D1222">
        <v>0</v>
      </c>
      <c r="E1222">
        <v>0</v>
      </c>
      <c r="F1222">
        <v>46</v>
      </c>
      <c r="G1222">
        <v>34.6</v>
      </c>
      <c r="H1222">
        <v>1</v>
      </c>
      <c r="I1222">
        <v>41661.601999999999</v>
      </c>
      <c r="J1222">
        <f t="shared" si="116"/>
        <v>204.11173900586903</v>
      </c>
      <c r="K1222">
        <f t="shared" si="117"/>
        <v>34.666659003121239</v>
      </c>
      <c r="L1222">
        <f t="shared" si="118"/>
        <v>10.637335168228285</v>
      </c>
      <c r="M1222" s="8">
        <f t="shared" si="119"/>
        <v>40591.332310567814</v>
      </c>
      <c r="N1222">
        <f t="shared" si="120"/>
        <v>1070.2696894321853</v>
      </c>
      <c r="O1222" s="8">
        <f t="shared" si="121"/>
        <v>1145477.2081172662</v>
      </c>
      <c r="P1222" s="8"/>
    </row>
    <row r="1223" spans="1:16" x14ac:dyDescent="0.3">
      <c r="A1223">
        <v>0</v>
      </c>
      <c r="B1223">
        <v>0</v>
      </c>
      <c r="C1223">
        <v>0</v>
      </c>
      <c r="D1223">
        <v>0</v>
      </c>
      <c r="E1223">
        <v>1</v>
      </c>
      <c r="F1223">
        <v>38</v>
      </c>
      <c r="G1223">
        <v>30.21</v>
      </c>
      <c r="H1223">
        <v>3</v>
      </c>
      <c r="I1223">
        <v>7537.1638999999996</v>
      </c>
      <c r="J1223">
        <f t="shared" si="116"/>
        <v>86.816841108162876</v>
      </c>
      <c r="K1223">
        <f t="shared" si="117"/>
        <v>19.606616449395275</v>
      </c>
      <c r="L1223">
        <f t="shared" si="118"/>
        <v>8.9276012496598334</v>
      </c>
      <c r="M1223" s="8">
        <f t="shared" si="119"/>
        <v>8026.4434927014881</v>
      </c>
      <c r="N1223">
        <f t="shared" si="120"/>
        <v>489.27959270148858</v>
      </c>
      <c r="O1223" s="8">
        <f t="shared" si="121"/>
        <v>239394.51983413455</v>
      </c>
      <c r="P1223" s="8"/>
    </row>
    <row r="1224" spans="1:16" x14ac:dyDescent="0.3">
      <c r="A1224">
        <v>0</v>
      </c>
      <c r="B1224">
        <v>0</v>
      </c>
      <c r="C1224">
        <v>0</v>
      </c>
      <c r="D1224">
        <v>0</v>
      </c>
      <c r="E1224">
        <v>0</v>
      </c>
      <c r="F1224">
        <v>30</v>
      </c>
      <c r="G1224">
        <v>21.945</v>
      </c>
      <c r="H1224">
        <v>1</v>
      </c>
      <c r="I1224">
        <v>4718.2035500000002</v>
      </c>
      <c r="J1224">
        <f t="shared" si="116"/>
        <v>68.689180734668838</v>
      </c>
      <c r="K1224">
        <f t="shared" si="117"/>
        <v>16.77228464781232</v>
      </c>
      <c r="L1224">
        <f t="shared" si="118"/>
        <v>8.4591834023180272</v>
      </c>
      <c r="M1224" s="8">
        <f t="shared" si="119"/>
        <v>4738.0201556341053</v>
      </c>
      <c r="N1224">
        <f t="shared" si="120"/>
        <v>19.816605634105144</v>
      </c>
      <c r="O1224" s="8">
        <f t="shared" si="121"/>
        <v>392.69785885764776</v>
      </c>
      <c r="P1224" s="8"/>
    </row>
    <row r="1225" spans="1:16" x14ac:dyDescent="0.3">
      <c r="A1225">
        <v>1</v>
      </c>
      <c r="B1225">
        <v>0</v>
      </c>
      <c r="C1225">
        <v>0</v>
      </c>
      <c r="D1225">
        <v>1</v>
      </c>
      <c r="E1225">
        <v>0</v>
      </c>
      <c r="F1225">
        <v>40</v>
      </c>
      <c r="G1225">
        <v>24.97</v>
      </c>
      <c r="H1225">
        <v>2</v>
      </c>
      <c r="I1225">
        <v>6593.5083000000004</v>
      </c>
      <c r="J1225">
        <f t="shared" si="116"/>
        <v>81.200420565413339</v>
      </c>
      <c r="K1225">
        <f t="shared" si="117"/>
        <v>18.751622544032436</v>
      </c>
      <c r="L1225">
        <f t="shared" si="118"/>
        <v>8.793840853062461</v>
      </c>
      <c r="M1225" s="8">
        <f t="shared" si="119"/>
        <v>6117.406682535131</v>
      </c>
      <c r="N1225">
        <f t="shared" si="120"/>
        <v>476.10161746486938</v>
      </c>
      <c r="O1225" s="8">
        <f t="shared" si="121"/>
        <v>226672.75015266481</v>
      </c>
      <c r="P1225" s="8"/>
    </row>
    <row r="1226" spans="1:16" x14ac:dyDescent="0.3">
      <c r="A1226">
        <v>1</v>
      </c>
      <c r="B1226">
        <v>0</v>
      </c>
      <c r="C1226">
        <v>0</v>
      </c>
      <c r="D1226">
        <v>1</v>
      </c>
      <c r="E1226">
        <v>0</v>
      </c>
      <c r="F1226">
        <v>50</v>
      </c>
      <c r="G1226">
        <v>25.3</v>
      </c>
      <c r="H1226">
        <v>0</v>
      </c>
      <c r="I1226">
        <v>8442.6669999999995</v>
      </c>
      <c r="J1226">
        <f t="shared" si="116"/>
        <v>91.883986635321818</v>
      </c>
      <c r="K1226">
        <f t="shared" si="117"/>
        <v>20.362286949296479</v>
      </c>
      <c r="L1226">
        <f t="shared" si="118"/>
        <v>9.0410535329346793</v>
      </c>
      <c r="M1226" s="8">
        <f t="shared" si="119"/>
        <v>7082.6962518457976</v>
      </c>
      <c r="N1226">
        <f t="shared" si="120"/>
        <v>1359.9707481542018</v>
      </c>
      <c r="O1226" s="8">
        <f t="shared" si="121"/>
        <v>1849520.4358350995</v>
      </c>
      <c r="P1226" s="8"/>
    </row>
    <row r="1227" spans="1:16" x14ac:dyDescent="0.3">
      <c r="A1227">
        <v>0</v>
      </c>
      <c r="B1227">
        <v>1</v>
      </c>
      <c r="C1227">
        <v>0</v>
      </c>
      <c r="D1227">
        <v>1</v>
      </c>
      <c r="E1227">
        <v>0</v>
      </c>
      <c r="F1227">
        <v>20</v>
      </c>
      <c r="G1227">
        <v>24.42</v>
      </c>
      <c r="H1227">
        <v>0</v>
      </c>
      <c r="I1227">
        <v>26125.674770000001</v>
      </c>
      <c r="J1227">
        <f t="shared" si="116"/>
        <v>161.6343861002355</v>
      </c>
      <c r="K1227">
        <f t="shared" si="117"/>
        <v>29.672616164155421</v>
      </c>
      <c r="L1227">
        <f t="shared" si="118"/>
        <v>10.170673817450309</v>
      </c>
      <c r="M1227" s="8">
        <f t="shared" si="119"/>
        <v>12656.549546925373</v>
      </c>
      <c r="N1227">
        <f t="shared" si="120"/>
        <v>13469.125223074629</v>
      </c>
      <c r="O1227" s="8">
        <f t="shared" si="121"/>
        <v>181417334.27486515</v>
      </c>
      <c r="P1227" s="8"/>
    </row>
    <row r="1228" spans="1:16" x14ac:dyDescent="0.3">
      <c r="A1228">
        <v>1</v>
      </c>
      <c r="B1228">
        <v>0</v>
      </c>
      <c r="C1228">
        <v>0</v>
      </c>
      <c r="D1228">
        <v>0</v>
      </c>
      <c r="E1228">
        <v>0</v>
      </c>
      <c r="F1228">
        <v>41</v>
      </c>
      <c r="G1228">
        <v>23.94</v>
      </c>
      <c r="H1228">
        <v>1</v>
      </c>
      <c r="I1228">
        <v>6858.4795999999997</v>
      </c>
      <c r="J1228">
        <f t="shared" si="116"/>
        <v>82.815938079574991</v>
      </c>
      <c r="K1228">
        <f t="shared" si="117"/>
        <v>18.999519470764849</v>
      </c>
      <c r="L1228">
        <f t="shared" si="118"/>
        <v>8.8332410635027241</v>
      </c>
      <c r="M1228" s="8">
        <f t="shared" si="119"/>
        <v>6601.4131035256632</v>
      </c>
      <c r="N1228">
        <f t="shared" si="120"/>
        <v>257.06649647433642</v>
      </c>
      <c r="O1228" s="8">
        <f t="shared" si="121"/>
        <v>66083.183609590022</v>
      </c>
      <c r="P1228" s="8"/>
    </row>
    <row r="1229" spans="1:16" x14ac:dyDescent="0.3">
      <c r="A1229">
        <v>0</v>
      </c>
      <c r="B1229">
        <v>0</v>
      </c>
      <c r="C1229">
        <v>0</v>
      </c>
      <c r="D1229">
        <v>1</v>
      </c>
      <c r="E1229">
        <v>0</v>
      </c>
      <c r="F1229">
        <v>33</v>
      </c>
      <c r="G1229">
        <v>39.82</v>
      </c>
      <c r="H1229">
        <v>1</v>
      </c>
      <c r="I1229">
        <v>4795.6567999999997</v>
      </c>
      <c r="J1229">
        <f t="shared" si="116"/>
        <v>69.250680863078884</v>
      </c>
      <c r="K1229">
        <f t="shared" si="117"/>
        <v>16.863563997467601</v>
      </c>
      <c r="L1229">
        <f t="shared" si="118"/>
        <v>8.475465953953865</v>
      </c>
      <c r="M1229" s="8">
        <f t="shared" si="119"/>
        <v>5704.4267228889385</v>
      </c>
      <c r="N1229">
        <f t="shared" si="120"/>
        <v>908.76992288893871</v>
      </c>
      <c r="O1229" s="8">
        <f t="shared" si="121"/>
        <v>825862.77274756762</v>
      </c>
      <c r="P1229" s="8"/>
    </row>
    <row r="1230" spans="1:16" x14ac:dyDescent="0.3">
      <c r="A1230">
        <v>1</v>
      </c>
      <c r="B1230">
        <v>0</v>
      </c>
      <c r="C1230">
        <v>0</v>
      </c>
      <c r="D1230">
        <v>0</v>
      </c>
      <c r="E1230">
        <v>0</v>
      </c>
      <c r="F1230">
        <v>38</v>
      </c>
      <c r="G1230">
        <v>16.815000000000001</v>
      </c>
      <c r="H1230">
        <v>2</v>
      </c>
      <c r="I1230">
        <v>6640.5448500000002</v>
      </c>
      <c r="J1230">
        <f t="shared" si="116"/>
        <v>81.489538285598357</v>
      </c>
      <c r="K1230">
        <f t="shared" si="117"/>
        <v>18.796106831161858</v>
      </c>
      <c r="L1230">
        <f t="shared" si="118"/>
        <v>8.8009492948269852</v>
      </c>
      <c r="M1230" s="8">
        <f t="shared" si="119"/>
        <v>5990.051727593197</v>
      </c>
      <c r="N1230">
        <f t="shared" si="120"/>
        <v>650.4931224068032</v>
      </c>
      <c r="O1230" s="8">
        <f t="shared" si="121"/>
        <v>423141.30229855224</v>
      </c>
      <c r="P1230" s="8"/>
    </row>
    <row r="1231" spans="1:16" x14ac:dyDescent="0.3">
      <c r="A1231">
        <v>1</v>
      </c>
      <c r="B1231">
        <v>0</v>
      </c>
      <c r="C1231">
        <v>0</v>
      </c>
      <c r="D1231">
        <v>1</v>
      </c>
      <c r="E1231">
        <v>0</v>
      </c>
      <c r="F1231">
        <v>42</v>
      </c>
      <c r="G1231">
        <v>37.18</v>
      </c>
      <c r="H1231">
        <v>2</v>
      </c>
      <c r="I1231">
        <v>7162.0122000000001</v>
      </c>
      <c r="J1231">
        <f t="shared" si="116"/>
        <v>84.628672446163307</v>
      </c>
      <c r="K1231">
        <f t="shared" si="117"/>
        <v>19.275767774800606</v>
      </c>
      <c r="L1231">
        <f t="shared" si="118"/>
        <v>8.8765462539917213</v>
      </c>
      <c r="M1231" s="8">
        <f t="shared" si="119"/>
        <v>7718.4080264469612</v>
      </c>
      <c r="N1231">
        <f t="shared" si="120"/>
        <v>556.39582644696111</v>
      </c>
      <c r="O1231" s="8">
        <f t="shared" si="121"/>
        <v>309576.31568759686</v>
      </c>
      <c r="P1231" s="8"/>
    </row>
    <row r="1232" spans="1:16" x14ac:dyDescent="0.3">
      <c r="A1232">
        <v>1</v>
      </c>
      <c r="B1232">
        <v>0</v>
      </c>
      <c r="C1232">
        <v>0</v>
      </c>
      <c r="D1232">
        <v>1</v>
      </c>
      <c r="E1232">
        <v>0</v>
      </c>
      <c r="F1232">
        <v>56</v>
      </c>
      <c r="G1232">
        <v>34.43</v>
      </c>
      <c r="H1232">
        <v>0</v>
      </c>
      <c r="I1232">
        <v>10594.225700000001</v>
      </c>
      <c r="J1232">
        <f t="shared" si="116"/>
        <v>102.92825511005226</v>
      </c>
      <c r="K1232">
        <f t="shared" si="117"/>
        <v>21.962902838770368</v>
      </c>
      <c r="L1232">
        <f t="shared" si="118"/>
        <v>9.268064386389522</v>
      </c>
      <c r="M1232" s="8">
        <f t="shared" si="119"/>
        <v>9847.8842624174849</v>
      </c>
      <c r="N1232">
        <f t="shared" si="120"/>
        <v>746.34143758251594</v>
      </c>
      <c r="O1232" s="8">
        <f t="shared" si="121"/>
        <v>557025.54145273648</v>
      </c>
      <c r="P1232" s="8"/>
    </row>
    <row r="1233" spans="1:16" x14ac:dyDescent="0.3">
      <c r="A1233">
        <v>1</v>
      </c>
      <c r="B1233">
        <v>0</v>
      </c>
      <c r="C1233">
        <v>0</v>
      </c>
      <c r="D1233">
        <v>0</v>
      </c>
      <c r="E1233">
        <v>0</v>
      </c>
      <c r="F1233">
        <v>58</v>
      </c>
      <c r="G1233">
        <v>30.305</v>
      </c>
      <c r="H1233">
        <v>0</v>
      </c>
      <c r="I1233">
        <v>11938.255950000001</v>
      </c>
      <c r="J1233">
        <f t="shared" si="116"/>
        <v>109.26232630692063</v>
      </c>
      <c r="K1233">
        <f t="shared" si="117"/>
        <v>22.854951037689414</v>
      </c>
      <c r="L1233">
        <f t="shared" si="118"/>
        <v>9.3875033084384523</v>
      </c>
      <c r="M1233" s="8">
        <f t="shared" si="119"/>
        <v>11686.630777183904</v>
      </c>
      <c r="N1233">
        <f t="shared" si="120"/>
        <v>251.62517281609689</v>
      </c>
      <c r="O1233" s="8">
        <f t="shared" si="121"/>
        <v>63315.227594730626</v>
      </c>
      <c r="P1233" s="8"/>
    </row>
    <row r="1234" spans="1:16" x14ac:dyDescent="0.3">
      <c r="A1234">
        <v>1</v>
      </c>
      <c r="B1234">
        <v>1</v>
      </c>
      <c r="C1234">
        <v>0</v>
      </c>
      <c r="D1234">
        <v>0</v>
      </c>
      <c r="E1234">
        <v>1</v>
      </c>
      <c r="F1234">
        <v>52</v>
      </c>
      <c r="G1234">
        <v>34.484999999999999</v>
      </c>
      <c r="H1234">
        <v>3</v>
      </c>
      <c r="I1234">
        <v>60021.398970000002</v>
      </c>
      <c r="J1234">
        <f t="shared" si="116"/>
        <v>244.99265084895916</v>
      </c>
      <c r="K1234">
        <f t="shared" si="117"/>
        <v>39.153329977124493</v>
      </c>
      <c r="L1234">
        <f t="shared" si="118"/>
        <v>11.002456427119922</v>
      </c>
      <c r="M1234" s="8">
        <f t="shared" si="119"/>
        <v>60519.655923694016</v>
      </c>
      <c r="N1234">
        <f t="shared" si="120"/>
        <v>498.25695369401365</v>
      </c>
      <c r="O1234" s="8">
        <f t="shared" si="121"/>
        <v>248259.99190443844</v>
      </c>
      <c r="P1234" s="8"/>
    </row>
    <row r="1235" spans="1:16" x14ac:dyDescent="0.3">
      <c r="A1235">
        <v>0</v>
      </c>
      <c r="B1235">
        <v>1</v>
      </c>
      <c r="C1235">
        <v>1</v>
      </c>
      <c r="D1235">
        <v>0</v>
      </c>
      <c r="E1235">
        <v>0</v>
      </c>
      <c r="F1235">
        <v>20</v>
      </c>
      <c r="G1235">
        <v>21.8</v>
      </c>
      <c r="H1235">
        <v>0</v>
      </c>
      <c r="I1235">
        <v>20167.336029999999</v>
      </c>
      <c r="J1235">
        <f t="shared" si="116"/>
        <v>142.01174609869423</v>
      </c>
      <c r="K1235">
        <f t="shared" si="117"/>
        <v>27.219669321655839</v>
      </c>
      <c r="L1235">
        <f t="shared" si="118"/>
        <v>9.9118195463702428</v>
      </c>
      <c r="M1235" s="8">
        <f t="shared" si="119"/>
        <v>12570.808252541194</v>
      </c>
      <c r="N1235">
        <f t="shared" si="120"/>
        <v>7596.5277774588048</v>
      </c>
      <c r="O1235" s="8">
        <f t="shared" si="121"/>
        <v>57707234.27370321</v>
      </c>
      <c r="P1235" s="8"/>
    </row>
    <row r="1236" spans="1:16" x14ac:dyDescent="0.3">
      <c r="A1236">
        <v>0</v>
      </c>
      <c r="B1236">
        <v>0</v>
      </c>
      <c r="C1236">
        <v>0</v>
      </c>
      <c r="D1236">
        <v>0</v>
      </c>
      <c r="E1236">
        <v>1</v>
      </c>
      <c r="F1236">
        <v>54</v>
      </c>
      <c r="G1236">
        <v>24.605</v>
      </c>
      <c r="H1236">
        <v>3</v>
      </c>
      <c r="I1236">
        <v>12479.70895</v>
      </c>
      <c r="J1236">
        <f t="shared" si="116"/>
        <v>111.71261768484347</v>
      </c>
      <c r="K1236">
        <f t="shared" si="117"/>
        <v>23.195379672214116</v>
      </c>
      <c r="L1236">
        <f t="shared" si="118"/>
        <v>9.4318593203373702</v>
      </c>
      <c r="M1236" s="8">
        <f t="shared" si="119"/>
        <v>12949.820077892355</v>
      </c>
      <c r="N1236">
        <f t="shared" si="120"/>
        <v>470.11112789235449</v>
      </c>
      <c r="O1236" s="8">
        <f t="shared" si="121"/>
        <v>221004.47256822168</v>
      </c>
      <c r="P1236" s="8"/>
    </row>
    <row r="1237" spans="1:16" x14ac:dyDescent="0.3">
      <c r="A1237">
        <v>1</v>
      </c>
      <c r="B1237">
        <v>0</v>
      </c>
      <c r="C1237">
        <v>1</v>
      </c>
      <c r="D1237">
        <v>0</v>
      </c>
      <c r="E1237">
        <v>0</v>
      </c>
      <c r="F1237">
        <v>58</v>
      </c>
      <c r="G1237">
        <v>23.3</v>
      </c>
      <c r="H1237">
        <v>0</v>
      </c>
      <c r="I1237">
        <v>11345.519</v>
      </c>
      <c r="J1237">
        <f t="shared" si="116"/>
        <v>106.51534631216293</v>
      </c>
      <c r="K1237">
        <f t="shared" si="117"/>
        <v>22.470261287180527</v>
      </c>
      <c r="L1237">
        <f t="shared" si="118"/>
        <v>9.3365781431926997</v>
      </c>
      <c r="M1237" s="8">
        <f t="shared" si="119"/>
        <v>9353.9869559239014</v>
      </c>
      <c r="N1237">
        <f t="shared" si="120"/>
        <v>1991.5320440760988</v>
      </c>
      <c r="O1237" s="8">
        <f t="shared" si="121"/>
        <v>3966199.8825819246</v>
      </c>
      <c r="P1237" s="8"/>
    </row>
    <row r="1238" spans="1:16" x14ac:dyDescent="0.3">
      <c r="A1238">
        <v>0</v>
      </c>
      <c r="B1238">
        <v>0</v>
      </c>
      <c r="C1238">
        <v>0</v>
      </c>
      <c r="D1238">
        <v>1</v>
      </c>
      <c r="E1238">
        <v>0</v>
      </c>
      <c r="F1238">
        <v>45</v>
      </c>
      <c r="G1238">
        <v>27.83</v>
      </c>
      <c r="H1238">
        <v>2</v>
      </c>
      <c r="I1238">
        <v>8515.7587000000003</v>
      </c>
      <c r="J1238">
        <f t="shared" si="116"/>
        <v>92.280868548144909</v>
      </c>
      <c r="K1238">
        <f t="shared" si="117"/>
        <v>20.420879797658724</v>
      </c>
      <c r="L1238">
        <f t="shared" si="118"/>
        <v>9.0496736907129165</v>
      </c>
      <c r="M1238" s="8">
        <f t="shared" si="119"/>
        <v>8147.5307177902232</v>
      </c>
      <c r="N1238">
        <f t="shared" si="120"/>
        <v>368.22798220977711</v>
      </c>
      <c r="O1238" s="8">
        <f t="shared" si="121"/>
        <v>135591.84688228392</v>
      </c>
      <c r="P1238" s="8"/>
    </row>
    <row r="1239" spans="1:16" x14ac:dyDescent="0.3">
      <c r="A1239">
        <v>1</v>
      </c>
      <c r="B1239">
        <v>0</v>
      </c>
      <c r="C1239">
        <v>0</v>
      </c>
      <c r="D1239">
        <v>0</v>
      </c>
      <c r="E1239">
        <v>1</v>
      </c>
      <c r="F1239">
        <v>26</v>
      </c>
      <c r="G1239">
        <v>31.065000000000001</v>
      </c>
      <c r="H1239">
        <v>0</v>
      </c>
      <c r="I1239">
        <v>2699.56835</v>
      </c>
      <c r="J1239">
        <f t="shared" si="116"/>
        <v>51.957370506983899</v>
      </c>
      <c r="K1239">
        <f t="shared" si="117"/>
        <v>13.924024408764819</v>
      </c>
      <c r="L1239">
        <f t="shared" si="118"/>
        <v>7.9008471688414206</v>
      </c>
      <c r="M1239" s="8">
        <f t="shared" si="119"/>
        <v>3662.735689890957</v>
      </c>
      <c r="N1239">
        <f t="shared" si="120"/>
        <v>963.16733989095701</v>
      </c>
      <c r="O1239" s="8">
        <f t="shared" si="121"/>
        <v>927691.3246326223</v>
      </c>
      <c r="P1239" s="8"/>
    </row>
    <row r="1240" spans="1:16" x14ac:dyDescent="0.3">
      <c r="A1240">
        <v>0</v>
      </c>
      <c r="B1240">
        <v>0</v>
      </c>
      <c r="C1240">
        <v>0</v>
      </c>
      <c r="D1240">
        <v>0</v>
      </c>
      <c r="E1240">
        <v>0</v>
      </c>
      <c r="F1240">
        <v>63</v>
      </c>
      <c r="G1240">
        <v>21.66</v>
      </c>
      <c r="H1240">
        <v>0</v>
      </c>
      <c r="I1240">
        <v>14449.8544</v>
      </c>
      <c r="J1240">
        <f t="shared" si="116"/>
        <v>120.20754718402668</v>
      </c>
      <c r="K1240">
        <f t="shared" si="117"/>
        <v>24.356851988806302</v>
      </c>
      <c r="L1240">
        <f t="shared" si="118"/>
        <v>9.5784396173652464</v>
      </c>
      <c r="M1240" s="8">
        <f t="shared" si="119"/>
        <v>13345.040587868363</v>
      </c>
      <c r="N1240">
        <f t="shared" si="120"/>
        <v>1104.813812131637</v>
      </c>
      <c r="O1240" s="8">
        <f t="shared" si="121"/>
        <v>1220613.5594768401</v>
      </c>
      <c r="P1240" s="8"/>
    </row>
    <row r="1241" spans="1:16" x14ac:dyDescent="0.3">
      <c r="A1241">
        <v>0</v>
      </c>
      <c r="B1241">
        <v>0</v>
      </c>
      <c r="C1241">
        <v>0</v>
      </c>
      <c r="D1241">
        <v>0</v>
      </c>
      <c r="E1241">
        <v>1</v>
      </c>
      <c r="F1241">
        <v>58</v>
      </c>
      <c r="G1241">
        <v>28.215</v>
      </c>
      <c r="H1241">
        <v>0</v>
      </c>
      <c r="I1241">
        <v>12224.350850000001</v>
      </c>
      <c r="J1241">
        <f t="shared" si="116"/>
        <v>110.56378634073636</v>
      </c>
      <c r="K1241">
        <f t="shared" si="117"/>
        <v>23.036081269580528</v>
      </c>
      <c r="L1241">
        <f t="shared" si="118"/>
        <v>9.4111852127287072</v>
      </c>
      <c r="M1241" s="8">
        <f t="shared" si="119"/>
        <v>11497.401127895682</v>
      </c>
      <c r="N1241">
        <f t="shared" si="120"/>
        <v>726.94972210431843</v>
      </c>
      <c r="O1241" s="8">
        <f t="shared" si="121"/>
        <v>528455.89846754575</v>
      </c>
      <c r="P1241" s="8"/>
    </row>
    <row r="1242" spans="1:16" x14ac:dyDescent="0.3">
      <c r="A1242">
        <v>1</v>
      </c>
      <c r="B1242">
        <v>0</v>
      </c>
      <c r="C1242">
        <v>0</v>
      </c>
      <c r="D1242">
        <v>0</v>
      </c>
      <c r="E1242">
        <v>0</v>
      </c>
      <c r="F1242">
        <v>37</v>
      </c>
      <c r="G1242">
        <v>22.704999999999998</v>
      </c>
      <c r="H1242">
        <v>3</v>
      </c>
      <c r="I1242">
        <v>6985.50695</v>
      </c>
      <c r="J1242">
        <f t="shared" si="116"/>
        <v>83.579345235530525</v>
      </c>
      <c r="K1242">
        <f t="shared" si="117"/>
        <v>19.116100702463424</v>
      </c>
      <c r="L1242">
        <f t="shared" si="118"/>
        <v>8.8515928460080904</v>
      </c>
      <c r="M1242" s="8">
        <f t="shared" si="119"/>
        <v>6932.0318163832117</v>
      </c>
      <c r="N1242">
        <f t="shared" si="120"/>
        <v>53.475133616788298</v>
      </c>
      <c r="O1242" s="8">
        <f t="shared" si="121"/>
        <v>2859.5899153333621</v>
      </c>
      <c r="P1242" s="8"/>
    </row>
    <row r="1243" spans="1:16" x14ac:dyDescent="0.3">
      <c r="A1243">
        <v>0</v>
      </c>
      <c r="B1243">
        <v>0</v>
      </c>
      <c r="C1243">
        <v>0</v>
      </c>
      <c r="D1243">
        <v>1</v>
      </c>
      <c r="E1243">
        <v>0</v>
      </c>
      <c r="F1243">
        <v>25</v>
      </c>
      <c r="G1243">
        <v>42.13</v>
      </c>
      <c r="H1243">
        <v>1</v>
      </c>
      <c r="I1243">
        <v>3238.4357</v>
      </c>
      <c r="J1243">
        <f t="shared" si="116"/>
        <v>56.90725524922108</v>
      </c>
      <c r="K1243">
        <f t="shared" si="117"/>
        <v>14.79489064561889</v>
      </c>
      <c r="L1243">
        <f t="shared" si="118"/>
        <v>8.0828456835547797</v>
      </c>
      <c r="M1243" s="8">
        <f t="shared" si="119"/>
        <v>4461.5007823874103</v>
      </c>
      <c r="N1243">
        <f t="shared" si="120"/>
        <v>1223.0650823874103</v>
      </c>
      <c r="O1243" s="8">
        <f t="shared" si="121"/>
        <v>1495888.1957553227</v>
      </c>
      <c r="P1243" s="8"/>
    </row>
    <row r="1244" spans="1:16" x14ac:dyDescent="0.3">
      <c r="A1244">
        <v>1</v>
      </c>
      <c r="B1244">
        <v>1</v>
      </c>
      <c r="C1244">
        <v>0</v>
      </c>
      <c r="D1244">
        <v>1</v>
      </c>
      <c r="E1244">
        <v>0</v>
      </c>
      <c r="F1244">
        <v>52</v>
      </c>
      <c r="G1244">
        <v>41.8</v>
      </c>
      <c r="H1244">
        <v>2</v>
      </c>
      <c r="I1244">
        <v>47269.853999999999</v>
      </c>
      <c r="J1244">
        <f t="shared" si="116"/>
        <v>217.41631493519523</v>
      </c>
      <c r="K1244">
        <f t="shared" si="117"/>
        <v>36.157196847697648</v>
      </c>
      <c r="L1244">
        <f t="shared" si="118"/>
        <v>10.763628035142784</v>
      </c>
      <c r="M1244" s="8">
        <f t="shared" si="119"/>
        <v>54901.408327870304</v>
      </c>
      <c r="N1244">
        <f t="shared" si="120"/>
        <v>7631.5543278703044</v>
      </c>
      <c r="O1244" s="8">
        <f t="shared" si="121"/>
        <v>58240621.459235974</v>
      </c>
      <c r="P1244" s="8"/>
    </row>
    <row r="1245" spans="1:16" x14ac:dyDescent="0.3">
      <c r="A1245">
        <v>1</v>
      </c>
      <c r="B1245">
        <v>1</v>
      </c>
      <c r="C1245">
        <v>0</v>
      </c>
      <c r="D1245">
        <v>1</v>
      </c>
      <c r="E1245">
        <v>0</v>
      </c>
      <c r="F1245">
        <v>64</v>
      </c>
      <c r="G1245">
        <v>36.96</v>
      </c>
      <c r="H1245">
        <v>2</v>
      </c>
      <c r="I1245">
        <v>49577.662400000001</v>
      </c>
      <c r="J1245">
        <f t="shared" si="116"/>
        <v>222.6604194732418</v>
      </c>
      <c r="K1245">
        <f t="shared" si="117"/>
        <v>36.736294554626681</v>
      </c>
      <c r="L1245">
        <f t="shared" si="118"/>
        <v>10.811295656434112</v>
      </c>
      <c r="M1245" s="8">
        <f t="shared" si="119"/>
        <v>77927.939349282344</v>
      </c>
      <c r="N1245">
        <f t="shared" si="120"/>
        <v>28350.276949282343</v>
      </c>
      <c r="O1245" s="8">
        <f t="shared" si="121"/>
        <v>803738203.10100973</v>
      </c>
      <c r="P1245" s="8"/>
    </row>
    <row r="1246" spans="1:16" x14ac:dyDescent="0.3">
      <c r="A1246">
        <v>0</v>
      </c>
      <c r="B1246">
        <v>0</v>
      </c>
      <c r="C1246">
        <v>0</v>
      </c>
      <c r="D1246">
        <v>0</v>
      </c>
      <c r="E1246">
        <v>1</v>
      </c>
      <c r="F1246">
        <v>22</v>
      </c>
      <c r="G1246">
        <v>21.28</v>
      </c>
      <c r="H1246">
        <v>3</v>
      </c>
      <c r="I1246">
        <v>4296.2712000000001</v>
      </c>
      <c r="J1246">
        <f t="shared" si="116"/>
        <v>65.54594724313624</v>
      </c>
      <c r="K1246">
        <f t="shared" si="117"/>
        <v>16.256631549737378</v>
      </c>
      <c r="L1246">
        <f t="shared" si="118"/>
        <v>8.365502762687802</v>
      </c>
      <c r="M1246" s="8">
        <f t="shared" si="119"/>
        <v>4095.9476703884466</v>
      </c>
      <c r="N1246">
        <f t="shared" si="120"/>
        <v>200.32352961155357</v>
      </c>
      <c r="O1246" s="8">
        <f t="shared" si="121"/>
        <v>40129.516516030977</v>
      </c>
      <c r="P1246" s="8"/>
    </row>
    <row r="1247" spans="1:16" x14ac:dyDescent="0.3">
      <c r="A1247">
        <v>0</v>
      </c>
      <c r="B1247">
        <v>0</v>
      </c>
      <c r="C1247">
        <v>0</v>
      </c>
      <c r="D1247">
        <v>1</v>
      </c>
      <c r="E1247">
        <v>0</v>
      </c>
      <c r="F1247">
        <v>28</v>
      </c>
      <c r="G1247">
        <v>33.11</v>
      </c>
      <c r="H1247">
        <v>0</v>
      </c>
      <c r="I1247">
        <v>3171.6149</v>
      </c>
      <c r="J1247">
        <f t="shared" si="116"/>
        <v>56.317092432049435</v>
      </c>
      <c r="K1247">
        <f t="shared" si="117"/>
        <v>14.6924250234698</v>
      </c>
      <c r="L1247">
        <f t="shared" si="118"/>
        <v>8.0619961693314632</v>
      </c>
      <c r="M1247" s="8">
        <f t="shared" si="119"/>
        <v>3961.9343561430355</v>
      </c>
      <c r="N1247">
        <f t="shared" si="120"/>
        <v>790.3194561430355</v>
      </c>
      <c r="O1247" s="8">
        <f t="shared" si="121"/>
        <v>624604.84275822341</v>
      </c>
      <c r="P1247" s="8"/>
    </row>
    <row r="1248" spans="1:16" x14ac:dyDescent="0.3">
      <c r="A1248">
        <v>1</v>
      </c>
      <c r="B1248">
        <v>0</v>
      </c>
      <c r="C1248">
        <v>0</v>
      </c>
      <c r="D1248">
        <v>1</v>
      </c>
      <c r="E1248">
        <v>0</v>
      </c>
      <c r="F1248">
        <v>18</v>
      </c>
      <c r="G1248">
        <v>33.33</v>
      </c>
      <c r="H1248">
        <v>0</v>
      </c>
      <c r="I1248">
        <v>1135.9407000000001</v>
      </c>
      <c r="J1248">
        <f t="shared" si="116"/>
        <v>33.703719379320738</v>
      </c>
      <c r="K1248">
        <f t="shared" si="117"/>
        <v>10.434025331743822</v>
      </c>
      <c r="L1248">
        <f t="shared" si="118"/>
        <v>7.0352163972143673</v>
      </c>
      <c r="M1248" s="8">
        <f t="shared" si="119"/>
        <v>2607.630595531808</v>
      </c>
      <c r="N1248">
        <f t="shared" si="120"/>
        <v>1471.6898955318079</v>
      </c>
      <c r="O1248" s="8">
        <f t="shared" si="121"/>
        <v>2165871.1486104238</v>
      </c>
      <c r="P1248" s="8"/>
    </row>
    <row r="1249" spans="1:16" x14ac:dyDescent="0.3">
      <c r="A1249">
        <v>1</v>
      </c>
      <c r="B1249">
        <v>0</v>
      </c>
      <c r="C1249">
        <v>1</v>
      </c>
      <c r="D1249">
        <v>0</v>
      </c>
      <c r="E1249">
        <v>0</v>
      </c>
      <c r="F1249">
        <v>28</v>
      </c>
      <c r="G1249">
        <v>24.3</v>
      </c>
      <c r="H1249">
        <v>5</v>
      </c>
      <c r="I1249">
        <v>5615.3689999999997</v>
      </c>
      <c r="J1249">
        <f t="shared" si="116"/>
        <v>74.935765826473002</v>
      </c>
      <c r="K1249">
        <f t="shared" si="117"/>
        <v>17.774310667910449</v>
      </c>
      <c r="L1249">
        <f t="shared" si="118"/>
        <v>8.6332625818432067</v>
      </c>
      <c r="M1249" s="8">
        <f t="shared" si="119"/>
        <v>5590.1857431023445</v>
      </c>
      <c r="N1249">
        <f t="shared" si="120"/>
        <v>25.183256897655156</v>
      </c>
      <c r="O1249" s="8">
        <f t="shared" si="121"/>
        <v>634.19642797329595</v>
      </c>
      <c r="P1249" s="8"/>
    </row>
    <row r="1250" spans="1:16" x14ac:dyDescent="0.3">
      <c r="A1250">
        <v>0</v>
      </c>
      <c r="B1250">
        <v>0</v>
      </c>
      <c r="C1250">
        <v>1</v>
      </c>
      <c r="D1250">
        <v>0</v>
      </c>
      <c r="E1250">
        <v>0</v>
      </c>
      <c r="F1250">
        <v>45</v>
      </c>
      <c r="G1250">
        <v>25.7</v>
      </c>
      <c r="H1250">
        <v>3</v>
      </c>
      <c r="I1250">
        <v>9101.7980000000007</v>
      </c>
      <c r="J1250">
        <f t="shared" si="116"/>
        <v>95.403343756914524</v>
      </c>
      <c r="K1250">
        <f t="shared" si="117"/>
        <v>20.878969711301895</v>
      </c>
      <c r="L1250">
        <f t="shared" si="118"/>
        <v>9.116227255405688</v>
      </c>
      <c r="M1250" s="8">
        <f t="shared" si="119"/>
        <v>9018.9498469774881</v>
      </c>
      <c r="N1250">
        <f t="shared" si="120"/>
        <v>82.848153022512633</v>
      </c>
      <c r="O1250" s="8">
        <f t="shared" si="121"/>
        <v>6863.8164592416688</v>
      </c>
      <c r="P1250" s="8"/>
    </row>
    <row r="1251" spans="1:16" x14ac:dyDescent="0.3">
      <c r="A1251">
        <v>1</v>
      </c>
      <c r="B1251">
        <v>0</v>
      </c>
      <c r="C1251">
        <v>1</v>
      </c>
      <c r="D1251">
        <v>0</v>
      </c>
      <c r="E1251">
        <v>0</v>
      </c>
      <c r="F1251">
        <v>33</v>
      </c>
      <c r="G1251">
        <v>29.4</v>
      </c>
      <c r="H1251">
        <v>4</v>
      </c>
      <c r="I1251">
        <v>6059.1729999999998</v>
      </c>
      <c r="J1251">
        <f t="shared" si="116"/>
        <v>77.840689873613016</v>
      </c>
      <c r="K1251">
        <f t="shared" si="117"/>
        <v>18.230746442826433</v>
      </c>
      <c r="L1251">
        <f t="shared" si="118"/>
        <v>8.7093286011038025</v>
      </c>
      <c r="M1251" s="8">
        <f t="shared" si="119"/>
        <v>6425.5065257492688</v>
      </c>
      <c r="N1251">
        <f t="shared" si="120"/>
        <v>366.33352574926903</v>
      </c>
      <c r="O1251" s="8">
        <f t="shared" si="121"/>
        <v>134200.25208789035</v>
      </c>
      <c r="P1251" s="8"/>
    </row>
    <row r="1252" spans="1:16" x14ac:dyDescent="0.3">
      <c r="A1252">
        <v>0</v>
      </c>
      <c r="B1252">
        <v>0</v>
      </c>
      <c r="C1252">
        <v>0</v>
      </c>
      <c r="D1252">
        <v>1</v>
      </c>
      <c r="E1252">
        <v>0</v>
      </c>
      <c r="F1252">
        <v>18</v>
      </c>
      <c r="G1252">
        <v>39.82</v>
      </c>
      <c r="H1252">
        <v>0</v>
      </c>
      <c r="I1252">
        <v>1633.9618</v>
      </c>
      <c r="J1252">
        <f t="shared" si="116"/>
        <v>40.422293354039176</v>
      </c>
      <c r="K1252">
        <f t="shared" si="117"/>
        <v>11.778246333033072</v>
      </c>
      <c r="L1252">
        <f t="shared" si="118"/>
        <v>7.3987628969336994</v>
      </c>
      <c r="M1252" s="8">
        <f t="shared" si="119"/>
        <v>3066.8808488008394</v>
      </c>
      <c r="N1252">
        <f t="shared" si="120"/>
        <v>1432.9190488008394</v>
      </c>
      <c r="O1252" s="8">
        <f t="shared" si="121"/>
        <v>2053257.0004163024</v>
      </c>
      <c r="P1252" s="8"/>
    </row>
    <row r="1253" spans="1:16" x14ac:dyDescent="0.3">
      <c r="A1253">
        <v>1</v>
      </c>
      <c r="B1253">
        <v>1</v>
      </c>
      <c r="C1253">
        <v>0</v>
      </c>
      <c r="D1253">
        <v>0</v>
      </c>
      <c r="E1253">
        <v>0</v>
      </c>
      <c r="F1253">
        <v>32</v>
      </c>
      <c r="G1253">
        <v>33.630000000000003</v>
      </c>
      <c r="H1253">
        <v>1</v>
      </c>
      <c r="I1253">
        <v>37607.527699999999</v>
      </c>
      <c r="J1253">
        <f t="shared" si="116"/>
        <v>193.92660389951658</v>
      </c>
      <c r="K1253">
        <f t="shared" si="117"/>
        <v>33.503609234657219</v>
      </c>
      <c r="L1253">
        <f t="shared" si="118"/>
        <v>10.534959514126916</v>
      </c>
      <c r="M1253" s="8">
        <f t="shared" si="119"/>
        <v>26048.854289806866</v>
      </c>
      <c r="N1253">
        <f t="shared" si="120"/>
        <v>11558.673410193132</v>
      </c>
      <c r="O1253" s="8">
        <f t="shared" si="121"/>
        <v>133602931.00350574</v>
      </c>
      <c r="P1253" s="8"/>
    </row>
    <row r="1254" spans="1:16" x14ac:dyDescent="0.3">
      <c r="A1254">
        <v>1</v>
      </c>
      <c r="B1254">
        <v>1</v>
      </c>
      <c r="C1254">
        <v>0</v>
      </c>
      <c r="D1254">
        <v>0</v>
      </c>
      <c r="E1254">
        <v>0</v>
      </c>
      <c r="F1254">
        <v>24</v>
      </c>
      <c r="G1254">
        <v>29.83</v>
      </c>
      <c r="H1254">
        <v>0</v>
      </c>
      <c r="I1254">
        <v>18648.421699999999</v>
      </c>
      <c r="J1254">
        <f t="shared" si="116"/>
        <v>136.55922414835257</v>
      </c>
      <c r="K1254">
        <f t="shared" si="117"/>
        <v>26.518402644125594</v>
      </c>
      <c r="L1254">
        <f t="shared" si="118"/>
        <v>9.8335167941450212</v>
      </c>
      <c r="M1254" s="8">
        <f t="shared" si="119"/>
        <v>16956.300689810527</v>
      </c>
      <c r="N1254">
        <f t="shared" si="120"/>
        <v>1692.1210101894721</v>
      </c>
      <c r="O1254" s="8">
        <f t="shared" si="121"/>
        <v>2863273.5131246396</v>
      </c>
      <c r="P1254" s="8"/>
    </row>
    <row r="1255" spans="1:16" x14ac:dyDescent="0.3">
      <c r="A1255">
        <v>1</v>
      </c>
      <c r="B1255">
        <v>0</v>
      </c>
      <c r="C1255">
        <v>1</v>
      </c>
      <c r="D1255">
        <v>0</v>
      </c>
      <c r="E1255">
        <v>0</v>
      </c>
      <c r="F1255">
        <v>19</v>
      </c>
      <c r="G1255">
        <v>19.8</v>
      </c>
      <c r="H1255">
        <v>0</v>
      </c>
      <c r="I1255">
        <v>1241.5650000000001</v>
      </c>
      <c r="J1255">
        <f t="shared" si="116"/>
        <v>35.235848223080993</v>
      </c>
      <c r="K1255">
        <f t="shared" si="117"/>
        <v>10.747888534284167</v>
      </c>
      <c r="L1255">
        <f t="shared" si="118"/>
        <v>7.1241279595986349</v>
      </c>
      <c r="M1255" s="8">
        <f t="shared" si="119"/>
        <v>2317.0777577004246</v>
      </c>
      <c r="N1255">
        <f t="shared" si="120"/>
        <v>1075.5127577004246</v>
      </c>
      <c r="O1255" s="8">
        <f t="shared" si="121"/>
        <v>1156727.6919763722</v>
      </c>
      <c r="P1255" s="8"/>
    </row>
    <row r="1256" spans="1:16" x14ac:dyDescent="0.3">
      <c r="A1256">
        <v>1</v>
      </c>
      <c r="B1256">
        <v>1</v>
      </c>
      <c r="C1256">
        <v>1</v>
      </c>
      <c r="D1256">
        <v>0</v>
      </c>
      <c r="E1256">
        <v>0</v>
      </c>
      <c r="F1256">
        <v>20</v>
      </c>
      <c r="G1256">
        <v>27.3</v>
      </c>
      <c r="H1256">
        <v>0</v>
      </c>
      <c r="I1256">
        <v>16232.847</v>
      </c>
      <c r="J1256">
        <f t="shared" si="116"/>
        <v>127.40819047455308</v>
      </c>
      <c r="K1256">
        <f t="shared" si="117"/>
        <v>25.320069792090418</v>
      </c>
      <c r="L1256">
        <f t="shared" si="118"/>
        <v>9.6947920610215554</v>
      </c>
      <c r="M1256" s="8">
        <f t="shared" si="119"/>
        <v>12547.512031292661</v>
      </c>
      <c r="N1256">
        <f t="shared" si="120"/>
        <v>3685.3349687073387</v>
      </c>
      <c r="O1256" s="8">
        <f t="shared" si="121"/>
        <v>13581693.83157712</v>
      </c>
      <c r="P1256" s="8"/>
    </row>
    <row r="1257" spans="1:16" x14ac:dyDescent="0.3">
      <c r="A1257">
        <v>0</v>
      </c>
      <c r="B1257">
        <v>0</v>
      </c>
      <c r="C1257">
        <v>1</v>
      </c>
      <c r="D1257">
        <v>0</v>
      </c>
      <c r="E1257">
        <v>0</v>
      </c>
      <c r="F1257">
        <v>40</v>
      </c>
      <c r="G1257">
        <v>29.3</v>
      </c>
      <c r="H1257">
        <v>4</v>
      </c>
      <c r="I1257">
        <v>15828.82173</v>
      </c>
      <c r="J1257">
        <f t="shared" si="116"/>
        <v>125.81264535013959</v>
      </c>
      <c r="K1257">
        <f t="shared" si="117"/>
        <v>25.108235648191322</v>
      </c>
      <c r="L1257">
        <f t="shared" si="118"/>
        <v>9.669587717382127</v>
      </c>
      <c r="M1257" s="8">
        <f t="shared" si="119"/>
        <v>8814.7451991373418</v>
      </c>
      <c r="N1257">
        <f t="shared" si="120"/>
        <v>7014.0765308626578</v>
      </c>
      <c r="O1257" s="8">
        <f t="shared" si="121"/>
        <v>49197269.580798335</v>
      </c>
      <c r="P1257" s="8"/>
    </row>
    <row r="1258" spans="1:16" x14ac:dyDescent="0.3">
      <c r="A1258">
        <v>0</v>
      </c>
      <c r="B1258">
        <v>0</v>
      </c>
      <c r="C1258">
        <v>0</v>
      </c>
      <c r="D1258">
        <v>1</v>
      </c>
      <c r="E1258">
        <v>0</v>
      </c>
      <c r="F1258">
        <v>34</v>
      </c>
      <c r="G1258">
        <v>27.72</v>
      </c>
      <c r="H1258">
        <v>0</v>
      </c>
      <c r="I1258">
        <v>4415.1588000000002</v>
      </c>
      <c r="J1258">
        <f t="shared" si="116"/>
        <v>66.446661315674845</v>
      </c>
      <c r="K1258">
        <f t="shared" si="117"/>
        <v>16.405221914352623</v>
      </c>
      <c r="L1258">
        <f t="shared" si="118"/>
        <v>8.3927990806811383</v>
      </c>
      <c r="M1258" s="8">
        <f t="shared" si="119"/>
        <v>4536.3917551668246</v>
      </c>
      <c r="N1258">
        <f t="shared" si="120"/>
        <v>121.23295516682447</v>
      </c>
      <c r="O1258" s="8">
        <f t="shared" si="121"/>
        <v>14697.429418481272</v>
      </c>
      <c r="P1258" s="8"/>
    </row>
    <row r="1259" spans="1:16" x14ac:dyDescent="0.3">
      <c r="A1259">
        <v>0</v>
      </c>
      <c r="B1259">
        <v>0</v>
      </c>
      <c r="C1259">
        <v>1</v>
      </c>
      <c r="D1259">
        <v>0</v>
      </c>
      <c r="E1259">
        <v>0</v>
      </c>
      <c r="F1259">
        <v>42</v>
      </c>
      <c r="G1259">
        <v>37.9</v>
      </c>
      <c r="H1259">
        <v>0</v>
      </c>
      <c r="I1259">
        <v>6474.0129999999999</v>
      </c>
      <c r="J1259">
        <f t="shared" si="116"/>
        <v>80.4612515438332</v>
      </c>
      <c r="K1259">
        <f t="shared" si="117"/>
        <v>18.637651599555749</v>
      </c>
      <c r="L1259">
        <f t="shared" si="118"/>
        <v>8.7755514425163028</v>
      </c>
      <c r="M1259" s="8">
        <f t="shared" si="119"/>
        <v>7051.1115590299542</v>
      </c>
      <c r="N1259">
        <f t="shared" si="120"/>
        <v>577.09855902995423</v>
      </c>
      <c r="O1259" s="8">
        <f t="shared" si="121"/>
        <v>333042.74683444959</v>
      </c>
      <c r="P1259" s="8"/>
    </row>
    <row r="1260" spans="1:16" x14ac:dyDescent="0.3">
      <c r="A1260">
        <v>0</v>
      </c>
      <c r="B1260">
        <v>0</v>
      </c>
      <c r="C1260">
        <v>0</v>
      </c>
      <c r="D1260">
        <v>0</v>
      </c>
      <c r="E1260">
        <v>1</v>
      </c>
      <c r="F1260">
        <v>51</v>
      </c>
      <c r="G1260">
        <v>36.384999999999998</v>
      </c>
      <c r="H1260">
        <v>3</v>
      </c>
      <c r="I1260">
        <v>11436.738149999999</v>
      </c>
      <c r="J1260">
        <f t="shared" si="116"/>
        <v>106.9426862856923</v>
      </c>
      <c r="K1260">
        <f t="shared" si="117"/>
        <v>22.530321687113879</v>
      </c>
      <c r="L1260">
        <f t="shared" si="118"/>
        <v>9.3445860975291772</v>
      </c>
      <c r="M1260" s="8">
        <f t="shared" si="119"/>
        <v>13665.74565359295</v>
      </c>
      <c r="N1260">
        <f t="shared" si="120"/>
        <v>2229.0075035929513</v>
      </c>
      <c r="O1260" s="8">
        <f t="shared" si="121"/>
        <v>4968474.451073681</v>
      </c>
      <c r="P1260" s="8"/>
    </row>
    <row r="1261" spans="1:16" x14ac:dyDescent="0.3">
      <c r="A1261">
        <v>0</v>
      </c>
      <c r="B1261">
        <v>0</v>
      </c>
      <c r="C1261">
        <v>0</v>
      </c>
      <c r="D1261">
        <v>0</v>
      </c>
      <c r="E1261">
        <v>1</v>
      </c>
      <c r="F1261">
        <v>54</v>
      </c>
      <c r="G1261">
        <v>27.645</v>
      </c>
      <c r="H1261">
        <v>1</v>
      </c>
      <c r="I1261">
        <v>11305.93455</v>
      </c>
      <c r="J1261">
        <f t="shared" si="116"/>
        <v>106.3293682385069</v>
      </c>
      <c r="K1261">
        <f t="shared" si="117"/>
        <v>22.444097965211618</v>
      </c>
      <c r="L1261">
        <f t="shared" si="118"/>
        <v>9.3330830482568672</v>
      </c>
      <c r="M1261" s="8">
        <f t="shared" si="119"/>
        <v>11001.45633829978</v>
      </c>
      <c r="N1261">
        <f t="shared" si="120"/>
        <v>304.47821170021962</v>
      </c>
      <c r="O1261" s="8">
        <f t="shared" si="121"/>
        <v>92706.981400163757</v>
      </c>
      <c r="P1261" s="8"/>
    </row>
    <row r="1262" spans="1:16" x14ac:dyDescent="0.3">
      <c r="A1262">
        <v>1</v>
      </c>
      <c r="B1262">
        <v>0</v>
      </c>
      <c r="C1262">
        <v>0</v>
      </c>
      <c r="D1262">
        <v>0</v>
      </c>
      <c r="E1262">
        <v>1</v>
      </c>
      <c r="F1262">
        <v>55</v>
      </c>
      <c r="G1262">
        <v>37.715000000000003</v>
      </c>
      <c r="H1262">
        <v>3</v>
      </c>
      <c r="I1262">
        <v>30063.580549999999</v>
      </c>
      <c r="J1262">
        <f t="shared" si="116"/>
        <v>173.38852485098315</v>
      </c>
      <c r="K1262">
        <f t="shared" si="117"/>
        <v>31.094260631732695</v>
      </c>
      <c r="L1262">
        <f t="shared" si="118"/>
        <v>10.31106976965331</v>
      </c>
      <c r="M1262" s="8">
        <f t="shared" si="119"/>
        <v>14814.271648032556</v>
      </c>
      <c r="N1262">
        <f t="shared" si="120"/>
        <v>15249.308901967443</v>
      </c>
      <c r="O1262" s="8">
        <f t="shared" si="121"/>
        <v>232541421.98762348</v>
      </c>
      <c r="P1262" s="8"/>
    </row>
    <row r="1263" spans="1:16" x14ac:dyDescent="0.3">
      <c r="A1263">
        <v>0</v>
      </c>
      <c r="B1263">
        <v>0</v>
      </c>
      <c r="C1263">
        <v>0</v>
      </c>
      <c r="D1263">
        <v>0</v>
      </c>
      <c r="E1263">
        <v>0</v>
      </c>
      <c r="F1263">
        <v>52</v>
      </c>
      <c r="G1263">
        <v>23.18</v>
      </c>
      <c r="H1263">
        <v>0</v>
      </c>
      <c r="I1263">
        <v>10197.772199999999</v>
      </c>
      <c r="J1263">
        <f t="shared" si="116"/>
        <v>100.98401952784411</v>
      </c>
      <c r="K1263">
        <f t="shared" si="117"/>
        <v>21.685449836790223</v>
      </c>
      <c r="L1263">
        <f t="shared" si="118"/>
        <v>9.2299245636523342</v>
      </c>
      <c r="M1263" s="8">
        <f t="shared" si="119"/>
        <v>9309.8828593938742</v>
      </c>
      <c r="N1263">
        <f t="shared" si="120"/>
        <v>887.88934060612519</v>
      </c>
      <c r="O1263" s="8">
        <f t="shared" si="121"/>
        <v>788347.48116197984</v>
      </c>
      <c r="P1263" s="8"/>
    </row>
    <row r="1264" spans="1:16" x14ac:dyDescent="0.3">
      <c r="A1264">
        <v>0</v>
      </c>
      <c r="B1264">
        <v>0</v>
      </c>
      <c r="C1264">
        <v>0</v>
      </c>
      <c r="D1264">
        <v>0</v>
      </c>
      <c r="E1264">
        <v>0</v>
      </c>
      <c r="F1264">
        <v>32</v>
      </c>
      <c r="G1264">
        <v>20.52</v>
      </c>
      <c r="H1264">
        <v>0</v>
      </c>
      <c r="I1264">
        <v>4544.2348000000002</v>
      </c>
      <c r="J1264">
        <f t="shared" si="116"/>
        <v>67.410939764996598</v>
      </c>
      <c r="K1264">
        <f t="shared" si="117"/>
        <v>16.563556281512302</v>
      </c>
      <c r="L1264">
        <f t="shared" si="118"/>
        <v>8.4216146316012193</v>
      </c>
      <c r="M1264" s="8">
        <f t="shared" si="119"/>
        <v>4499.0518289173478</v>
      </c>
      <c r="N1264">
        <f t="shared" si="120"/>
        <v>45.18297108265233</v>
      </c>
      <c r="O1264" s="8">
        <f t="shared" si="121"/>
        <v>2041.5008758557967</v>
      </c>
      <c r="P1264" s="8"/>
    </row>
    <row r="1265" spans="1:16" x14ac:dyDescent="0.3">
      <c r="A1265">
        <v>1</v>
      </c>
      <c r="B1265">
        <v>0</v>
      </c>
      <c r="C1265">
        <v>1</v>
      </c>
      <c r="D1265">
        <v>0</v>
      </c>
      <c r="E1265">
        <v>0</v>
      </c>
      <c r="F1265">
        <v>28</v>
      </c>
      <c r="G1265">
        <v>37.1</v>
      </c>
      <c r="H1265">
        <v>1</v>
      </c>
      <c r="I1265">
        <v>3277.1610000000001</v>
      </c>
      <c r="J1265">
        <f t="shared" si="116"/>
        <v>57.24649334238736</v>
      </c>
      <c r="K1265">
        <f t="shared" si="117"/>
        <v>14.853629694657064</v>
      </c>
      <c r="L1265">
        <f t="shared" si="118"/>
        <v>8.0947327777940661</v>
      </c>
      <c r="M1265" s="8">
        <f t="shared" si="119"/>
        <v>4414.0068116726734</v>
      </c>
      <c r="N1265">
        <f t="shared" si="120"/>
        <v>1136.8458116726733</v>
      </c>
      <c r="O1265" s="8">
        <f t="shared" si="121"/>
        <v>1292418.3995176994</v>
      </c>
      <c r="P1265" s="8"/>
    </row>
    <row r="1266" spans="1:16" x14ac:dyDescent="0.3">
      <c r="A1266">
        <v>0</v>
      </c>
      <c r="B1266">
        <v>0</v>
      </c>
      <c r="C1266">
        <v>0</v>
      </c>
      <c r="D1266">
        <v>1</v>
      </c>
      <c r="E1266">
        <v>0</v>
      </c>
      <c r="F1266">
        <v>41</v>
      </c>
      <c r="G1266">
        <v>28.05</v>
      </c>
      <c r="H1266">
        <v>1</v>
      </c>
      <c r="I1266">
        <v>6770.1925000000001</v>
      </c>
      <c r="J1266">
        <f t="shared" si="116"/>
        <v>82.281179500539494</v>
      </c>
      <c r="K1266">
        <f t="shared" si="117"/>
        <v>18.917642140394349</v>
      </c>
      <c r="L1266">
        <f t="shared" si="118"/>
        <v>8.8202847997709082</v>
      </c>
      <c r="M1266" s="8">
        <f t="shared" si="119"/>
        <v>6426.7820375269803</v>
      </c>
      <c r="N1266">
        <f t="shared" si="120"/>
        <v>343.41046247301983</v>
      </c>
      <c r="O1266" s="8">
        <f t="shared" si="121"/>
        <v>117930.74573593336</v>
      </c>
      <c r="P1266" s="8"/>
    </row>
    <row r="1267" spans="1:16" x14ac:dyDescent="0.3">
      <c r="A1267">
        <v>0</v>
      </c>
      <c r="B1267">
        <v>0</v>
      </c>
      <c r="C1267">
        <v>1</v>
      </c>
      <c r="D1267">
        <v>0</v>
      </c>
      <c r="E1267">
        <v>0</v>
      </c>
      <c r="F1267">
        <v>43</v>
      </c>
      <c r="G1267">
        <v>29.9</v>
      </c>
      <c r="H1267">
        <v>1</v>
      </c>
      <c r="I1267">
        <v>7337.7479999999996</v>
      </c>
      <c r="J1267">
        <f t="shared" si="116"/>
        <v>85.66065607967289</v>
      </c>
      <c r="K1267">
        <f t="shared" si="117"/>
        <v>19.43215343207256</v>
      </c>
      <c r="L1267">
        <f t="shared" si="118"/>
        <v>8.900787262543032</v>
      </c>
      <c r="M1267" s="8">
        <f t="shared" si="119"/>
        <v>7261.7814652484649</v>
      </c>
      <c r="N1267">
        <f t="shared" si="120"/>
        <v>75.966534751534709</v>
      </c>
      <c r="O1267" s="8">
        <f t="shared" si="121"/>
        <v>5770.9144021561306</v>
      </c>
      <c r="P1267" s="8"/>
    </row>
    <row r="1268" spans="1:16" x14ac:dyDescent="0.3">
      <c r="A1268">
        <v>0</v>
      </c>
      <c r="B1268">
        <v>0</v>
      </c>
      <c r="C1268">
        <v>0</v>
      </c>
      <c r="D1268">
        <v>0</v>
      </c>
      <c r="E1268">
        <v>0</v>
      </c>
      <c r="F1268">
        <v>49</v>
      </c>
      <c r="G1268">
        <v>33.344999999999999</v>
      </c>
      <c r="H1268">
        <v>2</v>
      </c>
      <c r="I1268">
        <v>10370.912549999999</v>
      </c>
      <c r="J1268">
        <f t="shared" si="116"/>
        <v>101.83767745780537</v>
      </c>
      <c r="K1268">
        <f t="shared" si="117"/>
        <v>21.807488764865067</v>
      </c>
      <c r="L1268">
        <f t="shared" si="118"/>
        <v>9.2467602963875652</v>
      </c>
      <c r="M1268" s="8">
        <f t="shared" si="119"/>
        <v>11787.0368727845</v>
      </c>
      <c r="N1268">
        <f t="shared" si="120"/>
        <v>1416.1243227845007</v>
      </c>
      <c r="O1268" s="8">
        <f t="shared" si="121"/>
        <v>2005408.0975818606</v>
      </c>
      <c r="P1268" s="8"/>
    </row>
    <row r="1269" spans="1:16" x14ac:dyDescent="0.3">
      <c r="A1269">
        <v>1</v>
      </c>
      <c r="B1269">
        <v>1</v>
      </c>
      <c r="C1269">
        <v>0</v>
      </c>
      <c r="D1269">
        <v>1</v>
      </c>
      <c r="E1269">
        <v>0</v>
      </c>
      <c r="F1269">
        <v>64</v>
      </c>
      <c r="G1269">
        <v>23.76</v>
      </c>
      <c r="H1269">
        <v>0</v>
      </c>
      <c r="I1269">
        <v>26926.5144</v>
      </c>
      <c r="J1269">
        <f t="shared" si="116"/>
        <v>164.09300533538899</v>
      </c>
      <c r="K1269">
        <f t="shared" si="117"/>
        <v>29.97275838173972</v>
      </c>
      <c r="L1269">
        <f t="shared" si="118"/>
        <v>10.20086674556824</v>
      </c>
      <c r="M1269" s="8">
        <f t="shared" si="119"/>
        <v>53277.984021686323</v>
      </c>
      <c r="N1269">
        <f t="shared" si="120"/>
        <v>26351.469621686323</v>
      </c>
      <c r="O1269" s="8">
        <f t="shared" si="121"/>
        <v>694399951.22265708</v>
      </c>
      <c r="P1269" s="8"/>
    </row>
    <row r="1270" spans="1:16" x14ac:dyDescent="0.3">
      <c r="A1270">
        <v>0</v>
      </c>
      <c r="B1270">
        <v>0</v>
      </c>
      <c r="C1270">
        <v>1</v>
      </c>
      <c r="D1270">
        <v>0</v>
      </c>
      <c r="E1270">
        <v>0</v>
      </c>
      <c r="F1270">
        <v>55</v>
      </c>
      <c r="G1270">
        <v>30.5</v>
      </c>
      <c r="H1270">
        <v>0</v>
      </c>
      <c r="I1270">
        <v>10704.47</v>
      </c>
      <c r="J1270">
        <f t="shared" si="116"/>
        <v>103.46240863231436</v>
      </c>
      <c r="K1270">
        <f t="shared" si="117"/>
        <v>22.038822635319399</v>
      </c>
      <c r="L1270">
        <f t="shared" si="118"/>
        <v>9.2784166902231782</v>
      </c>
      <c r="M1270" s="8">
        <f t="shared" si="119"/>
        <v>10011.885238261209</v>
      </c>
      <c r="N1270">
        <f t="shared" si="120"/>
        <v>692.58476173878989</v>
      </c>
      <c r="O1270" s="8">
        <f t="shared" si="121"/>
        <v>479673.65219277638</v>
      </c>
      <c r="P1270" s="8"/>
    </row>
    <row r="1271" spans="1:16" x14ac:dyDescent="0.3">
      <c r="A1271">
        <v>1</v>
      </c>
      <c r="B1271">
        <v>1</v>
      </c>
      <c r="C1271">
        <v>0</v>
      </c>
      <c r="D1271">
        <v>0</v>
      </c>
      <c r="E1271">
        <v>0</v>
      </c>
      <c r="F1271">
        <v>24</v>
      </c>
      <c r="G1271">
        <v>31.065000000000001</v>
      </c>
      <c r="H1271">
        <v>0</v>
      </c>
      <c r="I1271">
        <v>34254.053350000002</v>
      </c>
      <c r="J1271">
        <f t="shared" si="116"/>
        <v>185.07850591032985</v>
      </c>
      <c r="K1271">
        <f t="shared" si="117"/>
        <v>32.476607498196259</v>
      </c>
      <c r="L1271">
        <f t="shared" si="118"/>
        <v>10.44156018267344</v>
      </c>
      <c r="M1271" s="8">
        <f t="shared" si="119"/>
        <v>17238.70924984257</v>
      </c>
      <c r="N1271">
        <f t="shared" si="120"/>
        <v>17015.344100157432</v>
      </c>
      <c r="O1271" s="8">
        <f t="shared" si="121"/>
        <v>289521934.8467623</v>
      </c>
      <c r="P1271" s="8"/>
    </row>
    <row r="1272" spans="1:16" x14ac:dyDescent="0.3">
      <c r="A1272">
        <v>0</v>
      </c>
      <c r="B1272">
        <v>0</v>
      </c>
      <c r="C1272">
        <v>1</v>
      </c>
      <c r="D1272">
        <v>0</v>
      </c>
      <c r="E1272">
        <v>0</v>
      </c>
      <c r="F1272">
        <v>20</v>
      </c>
      <c r="G1272">
        <v>33.299999999999997</v>
      </c>
      <c r="H1272">
        <v>0</v>
      </c>
      <c r="I1272">
        <v>1880.4870000000001</v>
      </c>
      <c r="J1272">
        <f t="shared" si="116"/>
        <v>43.364582322443738</v>
      </c>
      <c r="K1272">
        <f t="shared" si="117"/>
        <v>12.343077195610162</v>
      </c>
      <c r="L1272">
        <f t="shared" si="118"/>
        <v>7.5392860648314572</v>
      </c>
      <c r="M1272" s="8">
        <f t="shared" si="119"/>
        <v>3098.3353893926133</v>
      </c>
      <c r="N1272">
        <f t="shared" si="120"/>
        <v>1217.8483893926132</v>
      </c>
      <c r="O1272" s="8">
        <f t="shared" si="121"/>
        <v>1483154.6995461821</v>
      </c>
      <c r="P1272" s="8"/>
    </row>
    <row r="1273" spans="1:16" x14ac:dyDescent="0.3">
      <c r="A1273">
        <v>1</v>
      </c>
      <c r="B1273">
        <v>0</v>
      </c>
      <c r="C1273">
        <v>1</v>
      </c>
      <c r="D1273">
        <v>0</v>
      </c>
      <c r="E1273">
        <v>0</v>
      </c>
      <c r="F1273">
        <v>45</v>
      </c>
      <c r="G1273">
        <v>27.5</v>
      </c>
      <c r="H1273">
        <v>3</v>
      </c>
      <c r="I1273">
        <v>8615.2999999999993</v>
      </c>
      <c r="J1273">
        <f t="shared" si="116"/>
        <v>92.818640369270653</v>
      </c>
      <c r="K1273">
        <f t="shared" si="117"/>
        <v>20.500138805326252</v>
      </c>
      <c r="L1273">
        <f t="shared" si="118"/>
        <v>9.0612949713388922</v>
      </c>
      <c r="M1273" s="8">
        <f t="shared" si="119"/>
        <v>8567.5870826209411</v>
      </c>
      <c r="N1273">
        <f t="shared" si="120"/>
        <v>47.712917379058126</v>
      </c>
      <c r="O1273" s="8">
        <f t="shared" si="121"/>
        <v>2276.5224848208268</v>
      </c>
      <c r="P1273" s="8"/>
    </row>
    <row r="1274" spans="1:16" x14ac:dyDescent="0.3">
      <c r="A1274">
        <v>1</v>
      </c>
      <c r="B1274">
        <v>0</v>
      </c>
      <c r="C1274">
        <v>0</v>
      </c>
      <c r="D1274">
        <v>0</v>
      </c>
      <c r="E1274">
        <v>1</v>
      </c>
      <c r="F1274">
        <v>26</v>
      </c>
      <c r="G1274">
        <v>33.914999999999999</v>
      </c>
      <c r="H1274">
        <v>1</v>
      </c>
      <c r="I1274">
        <v>3292.5298499999999</v>
      </c>
      <c r="J1274">
        <f t="shared" si="116"/>
        <v>57.380570317834938</v>
      </c>
      <c r="K1274">
        <f t="shared" si="117"/>
        <v>14.876813101969704</v>
      </c>
      <c r="L1274">
        <f t="shared" si="118"/>
        <v>8.0994114996355648</v>
      </c>
      <c r="M1274" s="8">
        <f t="shared" si="119"/>
        <v>4213.0439619923091</v>
      </c>
      <c r="N1274">
        <f t="shared" si="120"/>
        <v>920.51411199230915</v>
      </c>
      <c r="O1274" s="8">
        <f t="shared" si="121"/>
        <v>847346.23037698946</v>
      </c>
      <c r="P1274" s="8"/>
    </row>
    <row r="1275" spans="1:16" x14ac:dyDescent="0.3">
      <c r="A1275">
        <v>0</v>
      </c>
      <c r="B1275">
        <v>0</v>
      </c>
      <c r="C1275">
        <v>0</v>
      </c>
      <c r="D1275">
        <v>0</v>
      </c>
      <c r="E1275">
        <v>1</v>
      </c>
      <c r="F1275">
        <v>25</v>
      </c>
      <c r="G1275">
        <v>34.484999999999999</v>
      </c>
      <c r="H1275">
        <v>0</v>
      </c>
      <c r="I1275">
        <v>3021.80915</v>
      </c>
      <c r="J1275">
        <f t="shared" si="116"/>
        <v>54.970984619160681</v>
      </c>
      <c r="K1275">
        <f t="shared" si="117"/>
        <v>14.457360505783072</v>
      </c>
      <c r="L1275">
        <f t="shared" si="118"/>
        <v>8.0136109872977137</v>
      </c>
      <c r="M1275" s="8">
        <f t="shared" si="119"/>
        <v>3993.9751849617778</v>
      </c>
      <c r="N1275">
        <f t="shared" si="120"/>
        <v>972.16603496177777</v>
      </c>
      <c r="O1275" s="8">
        <f t="shared" si="121"/>
        <v>945106.79953330453</v>
      </c>
      <c r="P1275" s="8"/>
    </row>
    <row r="1276" spans="1:16" x14ac:dyDescent="0.3">
      <c r="A1276">
        <v>1</v>
      </c>
      <c r="B1276">
        <v>0</v>
      </c>
      <c r="C1276">
        <v>0</v>
      </c>
      <c r="D1276">
        <v>1</v>
      </c>
      <c r="E1276">
        <v>0</v>
      </c>
      <c r="F1276">
        <v>43</v>
      </c>
      <c r="G1276">
        <v>25.52</v>
      </c>
      <c r="H1276">
        <v>5</v>
      </c>
      <c r="I1276">
        <v>14478.33015</v>
      </c>
      <c r="J1276">
        <f t="shared" si="116"/>
        <v>120.32593299035749</v>
      </c>
      <c r="K1276">
        <f t="shared" si="117"/>
        <v>24.372841181586828</v>
      </c>
      <c r="L1276">
        <f t="shared" si="118"/>
        <v>9.5804083381571168</v>
      </c>
      <c r="M1276" s="8">
        <f t="shared" si="119"/>
        <v>9279.5205611605124</v>
      </c>
      <c r="N1276">
        <f t="shared" si="120"/>
        <v>5198.8095888394873</v>
      </c>
      <c r="O1276" s="8">
        <f t="shared" si="121"/>
        <v>27027621.141009398</v>
      </c>
      <c r="P1276" s="8"/>
    </row>
    <row r="1277" spans="1:16" x14ac:dyDescent="0.3">
      <c r="A1277">
        <v>1</v>
      </c>
      <c r="B1277">
        <v>0</v>
      </c>
      <c r="C1277">
        <v>0</v>
      </c>
      <c r="D1277">
        <v>1</v>
      </c>
      <c r="E1277">
        <v>0</v>
      </c>
      <c r="F1277">
        <v>35</v>
      </c>
      <c r="G1277">
        <v>27.61</v>
      </c>
      <c r="H1277">
        <v>1</v>
      </c>
      <c r="I1277">
        <v>4747.0528999999997</v>
      </c>
      <c r="J1277">
        <f t="shared" si="116"/>
        <v>68.898859932512664</v>
      </c>
      <c r="K1277">
        <f t="shared" si="117"/>
        <v>16.806399796255327</v>
      </c>
      <c r="L1277">
        <f t="shared" si="118"/>
        <v>8.4652792623695703</v>
      </c>
      <c r="M1277" s="8">
        <f t="shared" si="119"/>
        <v>4814.7433556271444</v>
      </c>
      <c r="N1277">
        <f t="shared" si="120"/>
        <v>67.690455627144729</v>
      </c>
      <c r="O1277" s="8">
        <f t="shared" si="121"/>
        <v>4581.9977830104499</v>
      </c>
      <c r="P1277" s="8"/>
    </row>
    <row r="1278" spans="1:16" x14ac:dyDescent="0.3">
      <c r="A1278">
        <v>1</v>
      </c>
      <c r="B1278">
        <v>1</v>
      </c>
      <c r="C1278">
        <v>0</v>
      </c>
      <c r="D1278">
        <v>1</v>
      </c>
      <c r="E1278">
        <v>0</v>
      </c>
      <c r="F1278">
        <v>26</v>
      </c>
      <c r="G1278">
        <v>27.06</v>
      </c>
      <c r="H1278">
        <v>0</v>
      </c>
      <c r="I1278">
        <v>17043.341400000001</v>
      </c>
      <c r="J1278">
        <f t="shared" si="116"/>
        <v>130.55014898497819</v>
      </c>
      <c r="K1278">
        <f t="shared" si="117"/>
        <v>25.73464892033499</v>
      </c>
      <c r="L1278">
        <f t="shared" si="118"/>
        <v>9.7435148727091683</v>
      </c>
      <c r="M1278" s="8">
        <f t="shared" si="119"/>
        <v>14962.659979771091</v>
      </c>
      <c r="N1278">
        <f t="shared" si="120"/>
        <v>2080.6814202289097</v>
      </c>
      <c r="O1278" s="8">
        <f t="shared" si="121"/>
        <v>4329235.172485793</v>
      </c>
      <c r="P1278" s="8"/>
    </row>
    <row r="1279" spans="1:16" x14ac:dyDescent="0.3">
      <c r="A1279">
        <v>1</v>
      </c>
      <c r="B1279">
        <v>0</v>
      </c>
      <c r="C1279">
        <v>1</v>
      </c>
      <c r="D1279">
        <v>0</v>
      </c>
      <c r="E1279">
        <v>0</v>
      </c>
      <c r="F1279">
        <v>57</v>
      </c>
      <c r="G1279">
        <v>23.7</v>
      </c>
      <c r="H1279">
        <v>0</v>
      </c>
      <c r="I1279">
        <v>10959.33</v>
      </c>
      <c r="J1279">
        <f t="shared" si="116"/>
        <v>104.68681865449919</v>
      </c>
      <c r="K1279">
        <f t="shared" si="117"/>
        <v>22.212358186999072</v>
      </c>
      <c r="L1279">
        <f t="shared" si="118"/>
        <v>9.3019464272465466</v>
      </c>
      <c r="M1279" s="8">
        <f t="shared" si="119"/>
        <v>9084.5117081945791</v>
      </c>
      <c r="N1279">
        <f t="shared" si="120"/>
        <v>1874.8182918054208</v>
      </c>
      <c r="O1279" s="8">
        <f t="shared" si="121"/>
        <v>3514943.6272881962</v>
      </c>
      <c r="P1279" s="8"/>
    </row>
    <row r="1280" spans="1:16" x14ac:dyDescent="0.3">
      <c r="A1280">
        <v>0</v>
      </c>
      <c r="B1280">
        <v>0</v>
      </c>
      <c r="C1280">
        <v>0</v>
      </c>
      <c r="D1280">
        <v>0</v>
      </c>
      <c r="E1280">
        <v>0</v>
      </c>
      <c r="F1280">
        <v>22</v>
      </c>
      <c r="G1280">
        <v>30.4</v>
      </c>
      <c r="H1280">
        <v>0</v>
      </c>
      <c r="I1280">
        <v>2741.9479999999999</v>
      </c>
      <c r="J1280">
        <f t="shared" si="116"/>
        <v>52.363613320702001</v>
      </c>
      <c r="K1280">
        <f t="shared" si="117"/>
        <v>13.996509333814648</v>
      </c>
      <c r="L1280">
        <f t="shared" si="118"/>
        <v>7.9164238956827715</v>
      </c>
      <c r="M1280" s="8">
        <f t="shared" si="119"/>
        <v>3633.4896155773949</v>
      </c>
      <c r="N1280">
        <f t="shared" si="120"/>
        <v>891.54161557739508</v>
      </c>
      <c r="O1280" s="8">
        <f t="shared" si="121"/>
        <v>794846.45230635174</v>
      </c>
      <c r="P1280" s="8"/>
    </row>
    <row r="1281" spans="1:16" x14ac:dyDescent="0.3">
      <c r="A1281">
        <v>0</v>
      </c>
      <c r="B1281">
        <v>0</v>
      </c>
      <c r="C1281">
        <v>0</v>
      </c>
      <c r="D1281">
        <v>0</v>
      </c>
      <c r="E1281">
        <v>1</v>
      </c>
      <c r="F1281">
        <v>32</v>
      </c>
      <c r="G1281">
        <v>29.734999999999999</v>
      </c>
      <c r="H1281">
        <v>0</v>
      </c>
      <c r="I1281">
        <v>4357.0436499999996</v>
      </c>
      <c r="J1281">
        <f t="shared" si="116"/>
        <v>66.007905965876546</v>
      </c>
      <c r="K1281">
        <f t="shared" si="117"/>
        <v>16.332925092762746</v>
      </c>
      <c r="L1281">
        <f t="shared" si="118"/>
        <v>8.3795490444285168</v>
      </c>
      <c r="M1281" s="8">
        <f t="shared" si="119"/>
        <v>4774.6854512046884</v>
      </c>
      <c r="N1281">
        <f t="shared" si="120"/>
        <v>417.64180120468882</v>
      </c>
      <c r="O1281" s="8">
        <f t="shared" si="121"/>
        <v>174424.67411349682</v>
      </c>
      <c r="P1281" s="8"/>
    </row>
    <row r="1282" spans="1:16" x14ac:dyDescent="0.3">
      <c r="A1282">
        <v>1</v>
      </c>
      <c r="B1282">
        <v>1</v>
      </c>
      <c r="C1282">
        <v>0</v>
      </c>
      <c r="D1282">
        <v>0</v>
      </c>
      <c r="E1282">
        <v>0</v>
      </c>
      <c r="F1282">
        <v>39</v>
      </c>
      <c r="G1282">
        <v>29.925000000000001</v>
      </c>
      <c r="H1282">
        <v>1</v>
      </c>
      <c r="I1282">
        <v>22462.043750000001</v>
      </c>
      <c r="J1282">
        <f t="shared" si="116"/>
        <v>149.87342576320862</v>
      </c>
      <c r="K1282">
        <f t="shared" si="117"/>
        <v>28.215197176436138</v>
      </c>
      <c r="L1282">
        <f t="shared" si="118"/>
        <v>10.019582219255035</v>
      </c>
      <c r="M1282" s="8">
        <f t="shared" si="119"/>
        <v>31578.975016054046</v>
      </c>
      <c r="N1282">
        <f t="shared" si="120"/>
        <v>9116.9312660540454</v>
      </c>
      <c r="O1282" s="8">
        <f t="shared" si="121"/>
        <v>83118435.709953815</v>
      </c>
      <c r="P1282" s="8"/>
    </row>
    <row r="1283" spans="1:16" x14ac:dyDescent="0.3">
      <c r="A1283">
        <v>0</v>
      </c>
      <c r="B1283">
        <v>0</v>
      </c>
      <c r="C1283">
        <v>0</v>
      </c>
      <c r="D1283">
        <v>0</v>
      </c>
      <c r="E1283">
        <v>1</v>
      </c>
      <c r="F1283">
        <v>25</v>
      </c>
      <c r="G1283">
        <v>26.79</v>
      </c>
      <c r="H1283">
        <v>2</v>
      </c>
      <c r="I1283">
        <v>4189.1130999999996</v>
      </c>
      <c r="J1283">
        <f t="shared" si="116"/>
        <v>64.723358225605068</v>
      </c>
      <c r="K1283">
        <f t="shared" si="117"/>
        <v>16.12033373383159</v>
      </c>
      <c r="L1283">
        <f t="shared" si="118"/>
        <v>8.3402443198663985</v>
      </c>
      <c r="M1283" s="8">
        <f t="shared" si="119"/>
        <v>4417.5332767945738</v>
      </c>
      <c r="N1283">
        <f t="shared" si="120"/>
        <v>228.42017679457422</v>
      </c>
      <c r="O1283" s="8">
        <f t="shared" si="121"/>
        <v>52175.777166864544</v>
      </c>
      <c r="P1283" s="8"/>
    </row>
    <row r="1284" spans="1:16" x14ac:dyDescent="0.3">
      <c r="A1284">
        <v>0</v>
      </c>
      <c r="B1284">
        <v>0</v>
      </c>
      <c r="C1284">
        <v>0</v>
      </c>
      <c r="D1284">
        <v>1</v>
      </c>
      <c r="E1284">
        <v>0</v>
      </c>
      <c r="F1284">
        <v>48</v>
      </c>
      <c r="G1284">
        <v>33.33</v>
      </c>
      <c r="H1284">
        <v>0</v>
      </c>
      <c r="I1284">
        <v>8283.6807000000008</v>
      </c>
      <c r="J1284">
        <f t="shared" si="116"/>
        <v>91.014727929055525</v>
      </c>
      <c r="K1284">
        <f t="shared" si="117"/>
        <v>20.233660100252159</v>
      </c>
      <c r="L1284">
        <f t="shared" si="118"/>
        <v>9.0220426775910738</v>
      </c>
      <c r="M1284" s="8">
        <f t="shared" si="119"/>
        <v>7935.1928024587514</v>
      </c>
      <c r="N1284">
        <f t="shared" si="120"/>
        <v>348.48789754124937</v>
      </c>
      <c r="O1284" s="8">
        <f t="shared" si="121"/>
        <v>121443.81473272032</v>
      </c>
      <c r="P1284" s="8"/>
    </row>
    <row r="1285" spans="1:16" x14ac:dyDescent="0.3">
      <c r="A1285">
        <v>0</v>
      </c>
      <c r="B1285">
        <v>1</v>
      </c>
      <c r="C1285">
        <v>0</v>
      </c>
      <c r="D1285">
        <v>0</v>
      </c>
      <c r="E1285">
        <v>1</v>
      </c>
      <c r="F1285">
        <v>47</v>
      </c>
      <c r="G1285">
        <v>27.645</v>
      </c>
      <c r="H1285">
        <v>2</v>
      </c>
      <c r="I1285">
        <v>24535.698550000001</v>
      </c>
      <c r="J1285">
        <f t="shared" ref="J1285:J1341" si="122">I1285^(1/2)</f>
        <v>156.63875175064439</v>
      </c>
      <c r="K1285">
        <f t="shared" ref="K1285:K1341" si="123">I1285^(1/3)</f>
        <v>29.058028300011433</v>
      </c>
      <c r="L1285">
        <f t="shared" ref="L1285:L1341" si="124">LN(I1285)</f>
        <v>10.10788441968992</v>
      </c>
      <c r="M1285" s="8">
        <f t="shared" ref="M1285:M1341" si="125">EXP(SUMPRODUCT(A$2:H$2, A1285:H1285) +$R$54)</f>
        <v>45246.97464137619</v>
      </c>
      <c r="N1285">
        <f t="shared" ref="N1285:N1341" si="126">ABS(M1285-I1285)</f>
        <v>20711.276091376189</v>
      </c>
      <c r="O1285" s="8">
        <f t="shared" ref="O1285:O1341" si="127">(M1285-I1285)^2</f>
        <v>428956957.33321095</v>
      </c>
      <c r="P1285" s="8"/>
    </row>
    <row r="1286" spans="1:16" x14ac:dyDescent="0.3">
      <c r="A1286">
        <v>0</v>
      </c>
      <c r="B1286">
        <v>1</v>
      </c>
      <c r="C1286">
        <v>0</v>
      </c>
      <c r="D1286">
        <v>0</v>
      </c>
      <c r="E1286">
        <v>0</v>
      </c>
      <c r="F1286">
        <v>18</v>
      </c>
      <c r="G1286">
        <v>21.66</v>
      </c>
      <c r="H1286">
        <v>0</v>
      </c>
      <c r="I1286">
        <v>14283.4594</v>
      </c>
      <c r="J1286">
        <f t="shared" si="122"/>
        <v>119.51342769747674</v>
      </c>
      <c r="K1286">
        <f t="shared" si="123"/>
        <v>24.262998324284265</v>
      </c>
      <c r="L1286">
        <f t="shared" si="124"/>
        <v>9.5668574614565554</v>
      </c>
      <c r="M1286" s="8">
        <f t="shared" si="125"/>
        <v>13320.36125846375</v>
      </c>
      <c r="N1286">
        <f t="shared" si="126"/>
        <v>963.09814153624939</v>
      </c>
      <c r="O1286" s="8">
        <f t="shared" si="127"/>
        <v>927558.03023057745</v>
      </c>
      <c r="P1286" s="8"/>
    </row>
    <row r="1287" spans="1:16" x14ac:dyDescent="0.3">
      <c r="A1287">
        <v>1</v>
      </c>
      <c r="B1287">
        <v>0</v>
      </c>
      <c r="C1287">
        <v>0</v>
      </c>
      <c r="D1287">
        <v>1</v>
      </c>
      <c r="E1287">
        <v>0</v>
      </c>
      <c r="F1287">
        <v>18</v>
      </c>
      <c r="G1287">
        <v>30.03</v>
      </c>
      <c r="H1287">
        <v>1</v>
      </c>
      <c r="I1287">
        <v>1720.3536999999999</v>
      </c>
      <c r="J1287">
        <f t="shared" si="122"/>
        <v>41.477146719609344</v>
      </c>
      <c r="K1287">
        <f t="shared" si="123"/>
        <v>11.982274060295984</v>
      </c>
      <c r="L1287">
        <f t="shared" si="124"/>
        <v>7.4502851882014713</v>
      </c>
      <c r="M1287" s="8">
        <f t="shared" si="125"/>
        <v>2762.571433457384</v>
      </c>
      <c r="N1287">
        <f t="shared" si="126"/>
        <v>1042.2177334573842</v>
      </c>
      <c r="O1287" s="8">
        <f t="shared" si="127"/>
        <v>1086217.803933047</v>
      </c>
      <c r="P1287" s="8"/>
    </row>
    <row r="1288" spans="1:16" x14ac:dyDescent="0.3">
      <c r="A1288">
        <v>1</v>
      </c>
      <c r="B1288">
        <v>1</v>
      </c>
      <c r="C1288">
        <v>1</v>
      </c>
      <c r="D1288">
        <v>0</v>
      </c>
      <c r="E1288">
        <v>0</v>
      </c>
      <c r="F1288">
        <v>61</v>
      </c>
      <c r="G1288">
        <v>36.299999999999997</v>
      </c>
      <c r="H1288">
        <v>1</v>
      </c>
      <c r="I1288">
        <v>47403.88</v>
      </c>
      <c r="J1288">
        <f t="shared" si="122"/>
        <v>217.72432110354598</v>
      </c>
      <c r="K1288">
        <f t="shared" si="123"/>
        <v>36.191337222842037</v>
      </c>
      <c r="L1288">
        <f t="shared" si="124"/>
        <v>10.766459360873188</v>
      </c>
      <c r="M1288" s="8">
        <f t="shared" si="125"/>
        <v>64689.565688228031</v>
      </c>
      <c r="N1288">
        <f t="shared" si="126"/>
        <v>17285.685688228034</v>
      </c>
      <c r="O1288" s="8">
        <f t="shared" si="127"/>
        <v>298794929.71221149</v>
      </c>
      <c r="P1288" s="8"/>
    </row>
    <row r="1289" spans="1:16" x14ac:dyDescent="0.3">
      <c r="A1289">
        <v>0</v>
      </c>
      <c r="B1289">
        <v>0</v>
      </c>
      <c r="C1289">
        <v>0</v>
      </c>
      <c r="D1289">
        <v>0</v>
      </c>
      <c r="E1289">
        <v>0</v>
      </c>
      <c r="F1289">
        <v>47</v>
      </c>
      <c r="G1289">
        <v>24.32</v>
      </c>
      <c r="H1289">
        <v>0</v>
      </c>
      <c r="I1289">
        <v>8534.6718000000001</v>
      </c>
      <c r="J1289">
        <f t="shared" si="122"/>
        <v>92.383287449624788</v>
      </c>
      <c r="K1289">
        <f t="shared" si="123"/>
        <v>20.435986557588283</v>
      </c>
      <c r="L1289">
        <f t="shared" si="124"/>
        <v>9.051892181062124</v>
      </c>
      <c r="M1289" s="8">
        <f t="shared" si="125"/>
        <v>7951.9374567284522</v>
      </c>
      <c r="N1289">
        <f t="shared" si="126"/>
        <v>582.73434327154791</v>
      </c>
      <c r="O1289" s="8">
        <f t="shared" si="127"/>
        <v>339579.31482812227</v>
      </c>
      <c r="P1289" s="8"/>
    </row>
    <row r="1290" spans="1:16" x14ac:dyDescent="0.3">
      <c r="A1290">
        <v>0</v>
      </c>
      <c r="B1290">
        <v>0</v>
      </c>
      <c r="C1290">
        <v>0</v>
      </c>
      <c r="D1290">
        <v>0</v>
      </c>
      <c r="E1290">
        <v>0</v>
      </c>
      <c r="F1290">
        <v>28</v>
      </c>
      <c r="G1290">
        <v>17.29</v>
      </c>
      <c r="H1290">
        <v>0</v>
      </c>
      <c r="I1290">
        <v>3732.6251000000002</v>
      </c>
      <c r="J1290">
        <f t="shared" si="122"/>
        <v>61.095213396795664</v>
      </c>
      <c r="K1290">
        <f t="shared" si="123"/>
        <v>15.512130774159816</v>
      </c>
      <c r="L1290">
        <f t="shared" si="124"/>
        <v>8.2248670452615968</v>
      </c>
      <c r="M1290" s="8">
        <f t="shared" si="125"/>
        <v>3752.1891026187041</v>
      </c>
      <c r="N1290">
        <f t="shared" si="126"/>
        <v>19.564002618703853</v>
      </c>
      <c r="O1290" s="8">
        <f t="shared" si="127"/>
        <v>382.75019846465119</v>
      </c>
      <c r="P1290" s="8"/>
    </row>
    <row r="1291" spans="1:16" x14ac:dyDescent="0.3">
      <c r="A1291">
        <v>0</v>
      </c>
      <c r="B1291">
        <v>0</v>
      </c>
      <c r="C1291">
        <v>1</v>
      </c>
      <c r="D1291">
        <v>0</v>
      </c>
      <c r="E1291">
        <v>0</v>
      </c>
      <c r="F1291">
        <v>36</v>
      </c>
      <c r="G1291">
        <v>25.9</v>
      </c>
      <c r="H1291">
        <v>1</v>
      </c>
      <c r="I1291">
        <v>5472.4489999999996</v>
      </c>
      <c r="J1291">
        <f t="shared" si="122"/>
        <v>73.976002865794257</v>
      </c>
      <c r="K1291">
        <f t="shared" si="123"/>
        <v>17.622218195169641</v>
      </c>
      <c r="L1291">
        <f t="shared" si="124"/>
        <v>8.6074815100297002</v>
      </c>
      <c r="M1291" s="8">
        <f t="shared" si="125"/>
        <v>5403.5405979318239</v>
      </c>
      <c r="N1291">
        <f t="shared" si="126"/>
        <v>68.908402068175747</v>
      </c>
      <c r="O1291" s="8">
        <f t="shared" si="127"/>
        <v>4748.3678755893679</v>
      </c>
      <c r="P1291" s="8"/>
    </row>
    <row r="1292" spans="1:16" x14ac:dyDescent="0.3">
      <c r="A1292">
        <v>1</v>
      </c>
      <c r="B1292">
        <v>1</v>
      </c>
      <c r="C1292">
        <v>1</v>
      </c>
      <c r="D1292">
        <v>0</v>
      </c>
      <c r="E1292">
        <v>0</v>
      </c>
      <c r="F1292">
        <v>20</v>
      </c>
      <c r="G1292">
        <v>39.4</v>
      </c>
      <c r="H1292">
        <v>2</v>
      </c>
      <c r="I1292">
        <v>38344.565999999999</v>
      </c>
      <c r="J1292">
        <f t="shared" si="122"/>
        <v>195.81768561598312</v>
      </c>
      <c r="K1292">
        <f t="shared" si="123"/>
        <v>33.721064472221364</v>
      </c>
      <c r="L1292">
        <f t="shared" si="124"/>
        <v>10.554368101840476</v>
      </c>
      <c r="M1292" s="8">
        <f t="shared" si="125"/>
        <v>18084.793616874769</v>
      </c>
      <c r="N1292">
        <f t="shared" si="126"/>
        <v>20259.77238312523</v>
      </c>
      <c r="O1292" s="8">
        <f t="shared" si="127"/>
        <v>410458377.01604372</v>
      </c>
      <c r="P1292" s="8"/>
    </row>
    <row r="1293" spans="1:16" x14ac:dyDescent="0.3">
      <c r="A1293">
        <v>1</v>
      </c>
      <c r="B1293">
        <v>0</v>
      </c>
      <c r="C1293">
        <v>0</v>
      </c>
      <c r="D1293">
        <v>1</v>
      </c>
      <c r="E1293">
        <v>0</v>
      </c>
      <c r="F1293">
        <v>44</v>
      </c>
      <c r="G1293">
        <v>34.32</v>
      </c>
      <c r="H1293">
        <v>1</v>
      </c>
      <c r="I1293">
        <v>7147.4727999999996</v>
      </c>
      <c r="J1293">
        <f t="shared" si="122"/>
        <v>84.542727658858979</v>
      </c>
      <c r="K1293">
        <f t="shared" si="123"/>
        <v>19.262715206501589</v>
      </c>
      <c r="L1293">
        <f t="shared" si="124"/>
        <v>8.8745141186628178</v>
      </c>
      <c r="M1293" s="8">
        <f t="shared" si="125"/>
        <v>7189.7943427713462</v>
      </c>
      <c r="N1293">
        <f t="shared" si="126"/>
        <v>42.321542771346685</v>
      </c>
      <c r="O1293" s="8">
        <f t="shared" si="127"/>
        <v>1791.1129825469268</v>
      </c>
      <c r="P1293" s="8"/>
    </row>
    <row r="1294" spans="1:16" x14ac:dyDescent="0.3">
      <c r="A1294">
        <v>0</v>
      </c>
      <c r="B1294">
        <v>0</v>
      </c>
      <c r="C1294">
        <v>0</v>
      </c>
      <c r="D1294">
        <v>0</v>
      </c>
      <c r="E1294">
        <v>0</v>
      </c>
      <c r="F1294">
        <v>38</v>
      </c>
      <c r="G1294">
        <v>19.95</v>
      </c>
      <c r="H1294">
        <v>2</v>
      </c>
      <c r="I1294">
        <v>7133.9025000000001</v>
      </c>
      <c r="J1294">
        <f t="shared" si="122"/>
        <v>84.462432477403823</v>
      </c>
      <c r="K1294">
        <f t="shared" si="123"/>
        <v>19.25051665561093</v>
      </c>
      <c r="L1294">
        <f t="shared" si="124"/>
        <v>8.8726136988784283</v>
      </c>
      <c r="M1294" s="8">
        <f t="shared" si="125"/>
        <v>6735.8671963339648</v>
      </c>
      <c r="N1294">
        <f t="shared" si="126"/>
        <v>398.03530366603536</v>
      </c>
      <c r="O1294" s="8">
        <f t="shared" si="127"/>
        <v>158432.10296451297</v>
      </c>
      <c r="P1294" s="8"/>
    </row>
    <row r="1295" spans="1:16" x14ac:dyDescent="0.3">
      <c r="A1295">
        <v>1</v>
      </c>
      <c r="B1295">
        <v>1</v>
      </c>
      <c r="C1295">
        <v>1</v>
      </c>
      <c r="D1295">
        <v>0</v>
      </c>
      <c r="E1295">
        <v>0</v>
      </c>
      <c r="F1295">
        <v>19</v>
      </c>
      <c r="G1295">
        <v>34.9</v>
      </c>
      <c r="H1295">
        <v>0</v>
      </c>
      <c r="I1295">
        <v>34828.654000000002</v>
      </c>
      <c r="J1295">
        <f t="shared" si="122"/>
        <v>186.62436604045035</v>
      </c>
      <c r="K1295">
        <f t="shared" si="123"/>
        <v>32.657196315304539</v>
      </c>
      <c r="L1295">
        <f t="shared" si="124"/>
        <v>10.45819571776692</v>
      </c>
      <c r="M1295" s="8">
        <f t="shared" si="125"/>
        <v>13417.897009864484</v>
      </c>
      <c r="N1295">
        <f t="shared" si="126"/>
        <v>21410.756990135516</v>
      </c>
      <c r="O1295" s="8">
        <f t="shared" si="127"/>
        <v>458420514.89063686</v>
      </c>
      <c r="P1295" s="8"/>
    </row>
    <row r="1296" spans="1:16" x14ac:dyDescent="0.3">
      <c r="A1296">
        <v>1</v>
      </c>
      <c r="B1296">
        <v>0</v>
      </c>
      <c r="C1296">
        <v>0</v>
      </c>
      <c r="D1296">
        <v>1</v>
      </c>
      <c r="E1296">
        <v>0</v>
      </c>
      <c r="F1296">
        <v>21</v>
      </c>
      <c r="G1296">
        <v>23.21</v>
      </c>
      <c r="H1296">
        <v>0</v>
      </c>
      <c r="I1296">
        <v>1515.3449000000001</v>
      </c>
      <c r="J1296">
        <f t="shared" si="122"/>
        <v>38.927431202174134</v>
      </c>
      <c r="K1296">
        <f t="shared" si="123"/>
        <v>11.48604457140596</v>
      </c>
      <c r="L1296">
        <f t="shared" si="124"/>
        <v>7.3233983487992766</v>
      </c>
      <c r="M1296" s="8">
        <f t="shared" si="125"/>
        <v>2526.4968698573139</v>
      </c>
      <c r="N1296">
        <f t="shared" si="126"/>
        <v>1011.1519698573138</v>
      </c>
      <c r="O1296" s="8">
        <f t="shared" si="127"/>
        <v>1022428.306146326</v>
      </c>
      <c r="P1296" s="8"/>
    </row>
    <row r="1297" spans="1:16" x14ac:dyDescent="0.3">
      <c r="A1297">
        <v>1</v>
      </c>
      <c r="B1297">
        <v>0</v>
      </c>
      <c r="C1297">
        <v>0</v>
      </c>
      <c r="D1297">
        <v>0</v>
      </c>
      <c r="E1297">
        <v>1</v>
      </c>
      <c r="F1297">
        <v>46</v>
      </c>
      <c r="G1297">
        <v>25.745000000000001</v>
      </c>
      <c r="H1297">
        <v>3</v>
      </c>
      <c r="I1297">
        <v>9301.8935500000007</v>
      </c>
      <c r="J1297">
        <f t="shared" si="122"/>
        <v>96.446324709653922</v>
      </c>
      <c r="K1297">
        <f t="shared" si="123"/>
        <v>21.030864328323791</v>
      </c>
      <c r="L1297">
        <f t="shared" si="124"/>
        <v>9.1379732659430299</v>
      </c>
      <c r="M1297" s="8">
        <f t="shared" si="125"/>
        <v>9246.6342815840526</v>
      </c>
      <c r="N1297">
        <f t="shared" si="126"/>
        <v>55.2592684159481</v>
      </c>
      <c r="O1297" s="8">
        <f t="shared" si="127"/>
        <v>3053.586745865799</v>
      </c>
      <c r="P1297" s="8"/>
    </row>
    <row r="1298" spans="1:16" x14ac:dyDescent="0.3">
      <c r="A1298">
        <v>1</v>
      </c>
      <c r="B1298">
        <v>0</v>
      </c>
      <c r="C1298">
        <v>0</v>
      </c>
      <c r="D1298">
        <v>0</v>
      </c>
      <c r="E1298">
        <v>0</v>
      </c>
      <c r="F1298">
        <v>58</v>
      </c>
      <c r="G1298">
        <v>25.175000000000001</v>
      </c>
      <c r="H1298">
        <v>0</v>
      </c>
      <c r="I1298">
        <v>11931.125249999999</v>
      </c>
      <c r="J1298">
        <f t="shared" si="122"/>
        <v>109.22969033188733</v>
      </c>
      <c r="K1298">
        <f t="shared" si="123"/>
        <v>22.850399723594297</v>
      </c>
      <c r="L1298">
        <f t="shared" si="124"/>
        <v>9.3869058316834089</v>
      </c>
      <c r="M1298" s="8">
        <f t="shared" si="125"/>
        <v>10911.668041919662</v>
      </c>
      <c r="N1298">
        <f t="shared" si="126"/>
        <v>1019.4572080803373</v>
      </c>
      <c r="O1298" s="8">
        <f t="shared" si="127"/>
        <v>1039292.9991069562</v>
      </c>
      <c r="P1298" s="8"/>
    </row>
    <row r="1299" spans="1:16" x14ac:dyDescent="0.3">
      <c r="A1299">
        <v>1</v>
      </c>
      <c r="B1299">
        <v>0</v>
      </c>
      <c r="C1299">
        <v>1</v>
      </c>
      <c r="D1299">
        <v>0</v>
      </c>
      <c r="E1299">
        <v>0</v>
      </c>
      <c r="F1299">
        <v>20</v>
      </c>
      <c r="G1299">
        <v>22</v>
      </c>
      <c r="H1299">
        <v>1</v>
      </c>
      <c r="I1299">
        <v>1964.78</v>
      </c>
      <c r="J1299">
        <f t="shared" si="122"/>
        <v>44.325838965551455</v>
      </c>
      <c r="K1299">
        <f t="shared" si="123"/>
        <v>12.524814705832318</v>
      </c>
      <c r="L1299">
        <f t="shared" si="124"/>
        <v>7.5831355587479212</v>
      </c>
      <c r="M1299" s="8">
        <f t="shared" si="125"/>
        <v>2735.1052113013147</v>
      </c>
      <c r="N1299">
        <f t="shared" si="126"/>
        <v>770.32521130131477</v>
      </c>
      <c r="O1299" s="8">
        <f t="shared" si="127"/>
        <v>593400.93116641522</v>
      </c>
      <c r="P1299" s="8"/>
    </row>
    <row r="1300" spans="1:16" x14ac:dyDescent="0.3">
      <c r="A1300">
        <v>1</v>
      </c>
      <c r="B1300">
        <v>0</v>
      </c>
      <c r="C1300">
        <v>0</v>
      </c>
      <c r="D1300">
        <v>0</v>
      </c>
      <c r="E1300">
        <v>0</v>
      </c>
      <c r="F1300">
        <v>18</v>
      </c>
      <c r="G1300">
        <v>26.125</v>
      </c>
      <c r="H1300">
        <v>0</v>
      </c>
      <c r="I1300">
        <v>1708.9257500000001</v>
      </c>
      <c r="J1300">
        <f t="shared" si="122"/>
        <v>41.339155167951851</v>
      </c>
      <c r="K1300">
        <f t="shared" si="123"/>
        <v>11.955683179948965</v>
      </c>
      <c r="L1300">
        <f t="shared" si="124"/>
        <v>7.4436202357118484</v>
      </c>
      <c r="M1300" s="8">
        <f t="shared" si="125"/>
        <v>2771.179770853179</v>
      </c>
      <c r="N1300">
        <f t="shared" si="126"/>
        <v>1062.2540208531789</v>
      </c>
      <c r="O1300" s="8">
        <f t="shared" si="127"/>
        <v>1128383.6048187457</v>
      </c>
      <c r="P1300" s="8"/>
    </row>
    <row r="1301" spans="1:16" x14ac:dyDescent="0.3">
      <c r="A1301">
        <v>0</v>
      </c>
      <c r="B1301">
        <v>0</v>
      </c>
      <c r="C1301">
        <v>0</v>
      </c>
      <c r="D1301">
        <v>1</v>
      </c>
      <c r="E1301">
        <v>0</v>
      </c>
      <c r="F1301">
        <v>28</v>
      </c>
      <c r="G1301">
        <v>26.51</v>
      </c>
      <c r="H1301">
        <v>2</v>
      </c>
      <c r="I1301">
        <v>4340.4408999999996</v>
      </c>
      <c r="J1301">
        <f t="shared" si="122"/>
        <v>65.882022585831407</v>
      </c>
      <c r="K1301">
        <f t="shared" si="123"/>
        <v>16.312152854921219</v>
      </c>
      <c r="L1301">
        <f t="shared" si="124"/>
        <v>8.3757312117963014</v>
      </c>
      <c r="M1301" s="8">
        <f t="shared" si="125"/>
        <v>4446.7444621196246</v>
      </c>
      <c r="N1301">
        <f t="shared" si="126"/>
        <v>106.30356211962498</v>
      </c>
      <c r="O1301" s="8">
        <f t="shared" si="127"/>
        <v>11300.447319320969</v>
      </c>
      <c r="P1301" s="8"/>
    </row>
    <row r="1302" spans="1:16" x14ac:dyDescent="0.3">
      <c r="A1302">
        <v>1</v>
      </c>
      <c r="B1302">
        <v>0</v>
      </c>
      <c r="C1302">
        <v>0</v>
      </c>
      <c r="D1302">
        <v>0</v>
      </c>
      <c r="E1302">
        <v>1</v>
      </c>
      <c r="F1302">
        <v>33</v>
      </c>
      <c r="G1302">
        <v>27.454999999999998</v>
      </c>
      <c r="H1302">
        <v>2</v>
      </c>
      <c r="I1302">
        <v>5261.4694499999996</v>
      </c>
      <c r="J1302">
        <f t="shared" si="122"/>
        <v>72.535987275282878</v>
      </c>
      <c r="K1302">
        <f t="shared" si="123"/>
        <v>17.392780562930042</v>
      </c>
      <c r="L1302">
        <f t="shared" si="124"/>
        <v>8.5681656298350166</v>
      </c>
      <c r="M1302" s="8">
        <f t="shared" si="125"/>
        <v>5450.527512381128</v>
      </c>
      <c r="N1302">
        <f t="shared" si="126"/>
        <v>189.05806238112837</v>
      </c>
      <c r="O1302" s="8">
        <f t="shared" si="127"/>
        <v>35742.950951306622</v>
      </c>
      <c r="P1302" s="8"/>
    </row>
    <row r="1303" spans="1:16" x14ac:dyDescent="0.3">
      <c r="A1303">
        <v>0</v>
      </c>
      <c r="B1303">
        <v>0</v>
      </c>
      <c r="C1303">
        <v>0</v>
      </c>
      <c r="D1303">
        <v>0</v>
      </c>
      <c r="E1303">
        <v>1</v>
      </c>
      <c r="F1303">
        <v>19</v>
      </c>
      <c r="G1303">
        <v>25.745000000000001</v>
      </c>
      <c r="H1303">
        <v>1</v>
      </c>
      <c r="I1303">
        <v>2710.8285500000002</v>
      </c>
      <c r="J1303">
        <f t="shared" si="122"/>
        <v>52.065617733778979</v>
      </c>
      <c r="K1303">
        <f t="shared" si="123"/>
        <v>13.943357105783178</v>
      </c>
      <c r="L1303">
        <f t="shared" si="124"/>
        <v>7.9050096051527863</v>
      </c>
      <c r="M1303" s="8">
        <f t="shared" si="125"/>
        <v>3197.1445286353937</v>
      </c>
      <c r="N1303">
        <f t="shared" si="126"/>
        <v>486.31597863539355</v>
      </c>
      <c r="O1303" s="8">
        <f t="shared" si="127"/>
        <v>236503.23107610055</v>
      </c>
      <c r="P1303" s="8"/>
    </row>
    <row r="1304" spans="1:16" x14ac:dyDescent="0.3">
      <c r="A1304">
        <v>1</v>
      </c>
      <c r="B1304">
        <v>1</v>
      </c>
      <c r="C1304">
        <v>0</v>
      </c>
      <c r="D1304">
        <v>1</v>
      </c>
      <c r="E1304">
        <v>0</v>
      </c>
      <c r="F1304">
        <v>45</v>
      </c>
      <c r="G1304">
        <v>30.36</v>
      </c>
      <c r="H1304">
        <v>0</v>
      </c>
      <c r="I1304">
        <v>62592.873090000001</v>
      </c>
      <c r="J1304">
        <f t="shared" si="122"/>
        <v>250.18567722793406</v>
      </c>
      <c r="K1304">
        <f t="shared" si="123"/>
        <v>39.704673482813405</v>
      </c>
      <c r="L1304">
        <f t="shared" si="124"/>
        <v>11.044406702204412</v>
      </c>
      <c r="M1304" s="8">
        <f t="shared" si="125"/>
        <v>30166.916626749262</v>
      </c>
      <c r="N1304">
        <f t="shared" si="126"/>
        <v>32425.956463250739</v>
      </c>
      <c r="O1304" s="8">
        <f t="shared" si="127"/>
        <v>1051442652.5566324</v>
      </c>
      <c r="P1304" s="8"/>
    </row>
    <row r="1305" spans="1:16" x14ac:dyDescent="0.3">
      <c r="A1305">
        <v>1</v>
      </c>
      <c r="B1305">
        <v>1</v>
      </c>
      <c r="C1305">
        <v>0</v>
      </c>
      <c r="D1305">
        <v>0</v>
      </c>
      <c r="E1305">
        <v>1</v>
      </c>
      <c r="F1305">
        <v>62</v>
      </c>
      <c r="G1305">
        <v>30.875</v>
      </c>
      <c r="H1305">
        <v>3</v>
      </c>
      <c r="I1305">
        <v>46718.163249999998</v>
      </c>
      <c r="J1305">
        <f t="shared" si="122"/>
        <v>216.14384851297527</v>
      </c>
      <c r="K1305">
        <f t="shared" si="123"/>
        <v>36.015981394593915</v>
      </c>
      <c r="L1305">
        <f t="shared" si="124"/>
        <v>10.751888302731006</v>
      </c>
      <c r="M1305" s="8">
        <f t="shared" si="125"/>
        <v>81491.726426045498</v>
      </c>
      <c r="N1305">
        <f t="shared" si="126"/>
        <v>34773.5631760455</v>
      </c>
      <c r="O1305" s="8">
        <f t="shared" si="127"/>
        <v>1209200695.9584277</v>
      </c>
      <c r="P1305" s="8"/>
    </row>
    <row r="1306" spans="1:16" x14ac:dyDescent="0.3">
      <c r="A1306">
        <v>0</v>
      </c>
      <c r="B1306">
        <v>0</v>
      </c>
      <c r="C1306">
        <v>1</v>
      </c>
      <c r="D1306">
        <v>0</v>
      </c>
      <c r="E1306">
        <v>0</v>
      </c>
      <c r="F1306">
        <v>25</v>
      </c>
      <c r="G1306">
        <v>20.8</v>
      </c>
      <c r="H1306">
        <v>1</v>
      </c>
      <c r="I1306">
        <v>3208.7869999999998</v>
      </c>
      <c r="J1306">
        <f t="shared" si="122"/>
        <v>56.646156092006805</v>
      </c>
      <c r="K1306">
        <f t="shared" si="123"/>
        <v>14.749601827803687</v>
      </c>
      <c r="L1306">
        <f t="shared" si="124"/>
        <v>8.0736482630888737</v>
      </c>
      <c r="M1306" s="8">
        <f t="shared" si="125"/>
        <v>3450.2433446884124</v>
      </c>
      <c r="N1306">
        <f t="shared" si="126"/>
        <v>241.45634468841263</v>
      </c>
      <c r="O1306" s="8">
        <f t="shared" si="127"/>
        <v>58301.166390289531</v>
      </c>
      <c r="P1306" s="8"/>
    </row>
    <row r="1307" spans="1:16" x14ac:dyDescent="0.3">
      <c r="A1307">
        <v>1</v>
      </c>
      <c r="B1307">
        <v>1</v>
      </c>
      <c r="C1307">
        <v>1</v>
      </c>
      <c r="D1307">
        <v>0</v>
      </c>
      <c r="E1307">
        <v>0</v>
      </c>
      <c r="F1307">
        <v>43</v>
      </c>
      <c r="G1307">
        <v>27.8</v>
      </c>
      <c r="H1307">
        <v>0</v>
      </c>
      <c r="I1307">
        <v>37829.724199999997</v>
      </c>
      <c r="J1307">
        <f t="shared" si="122"/>
        <v>194.4986483243521</v>
      </c>
      <c r="K1307">
        <f t="shared" si="123"/>
        <v>33.569462818439128</v>
      </c>
      <c r="L1307">
        <f t="shared" si="124"/>
        <v>10.540850427090321</v>
      </c>
      <c r="M1307" s="8">
        <f t="shared" si="125"/>
        <v>27982.730303008881</v>
      </c>
      <c r="N1307">
        <f t="shared" si="126"/>
        <v>9846.9938969911163</v>
      </c>
      <c r="O1307" s="8">
        <f t="shared" si="127"/>
        <v>96963288.807380289</v>
      </c>
      <c r="P1307" s="8"/>
    </row>
    <row r="1308" spans="1:16" x14ac:dyDescent="0.3">
      <c r="A1308">
        <v>1</v>
      </c>
      <c r="B1308">
        <v>1</v>
      </c>
      <c r="C1308">
        <v>0</v>
      </c>
      <c r="D1308">
        <v>0</v>
      </c>
      <c r="E1308">
        <v>0</v>
      </c>
      <c r="F1308">
        <v>42</v>
      </c>
      <c r="G1308">
        <v>24.605</v>
      </c>
      <c r="H1308">
        <v>2</v>
      </c>
      <c r="I1308">
        <v>21259.377949999998</v>
      </c>
      <c r="J1308">
        <f t="shared" si="122"/>
        <v>145.8059599261978</v>
      </c>
      <c r="K1308">
        <f t="shared" si="123"/>
        <v>27.702365244385526</v>
      </c>
      <c r="L1308">
        <f t="shared" si="124"/>
        <v>9.964553392295727</v>
      </c>
      <c r="M1308" s="8">
        <f t="shared" si="125"/>
        <v>36123.342564293358</v>
      </c>
      <c r="N1308">
        <f t="shared" si="126"/>
        <v>14863.96461429336</v>
      </c>
      <c r="O1308" s="8">
        <f t="shared" si="127"/>
        <v>220937444.05496514</v>
      </c>
      <c r="P1308" s="8"/>
    </row>
    <row r="1309" spans="1:16" x14ac:dyDescent="0.3">
      <c r="A1309">
        <v>0</v>
      </c>
      <c r="B1309">
        <v>0</v>
      </c>
      <c r="C1309">
        <v>0</v>
      </c>
      <c r="D1309">
        <v>1</v>
      </c>
      <c r="E1309">
        <v>0</v>
      </c>
      <c r="F1309">
        <v>24</v>
      </c>
      <c r="G1309">
        <v>27.72</v>
      </c>
      <c r="H1309">
        <v>0</v>
      </c>
      <c r="I1309">
        <v>2464.6188000000002</v>
      </c>
      <c r="J1309">
        <f t="shared" si="122"/>
        <v>49.644927233303505</v>
      </c>
      <c r="K1309">
        <f t="shared" si="123"/>
        <v>13.507757407132839</v>
      </c>
      <c r="L1309">
        <f t="shared" si="124"/>
        <v>7.8097924294875893</v>
      </c>
      <c r="M1309" s="8">
        <f t="shared" si="125"/>
        <v>3210.1431242971898</v>
      </c>
      <c r="N1309">
        <f t="shared" si="126"/>
        <v>745.52432429718965</v>
      </c>
      <c r="O1309" s="8">
        <f t="shared" si="127"/>
        <v>555806.51811878115</v>
      </c>
      <c r="P1309" s="8"/>
    </row>
    <row r="1310" spans="1:16" x14ac:dyDescent="0.3">
      <c r="A1310">
        <v>0</v>
      </c>
      <c r="B1310">
        <v>1</v>
      </c>
      <c r="C1310">
        <v>0</v>
      </c>
      <c r="D1310">
        <v>0</v>
      </c>
      <c r="E1310">
        <v>0</v>
      </c>
      <c r="F1310">
        <v>29</v>
      </c>
      <c r="G1310">
        <v>21.85</v>
      </c>
      <c r="H1310">
        <v>0</v>
      </c>
      <c r="I1310">
        <v>16115.3045</v>
      </c>
      <c r="J1310">
        <f t="shared" si="122"/>
        <v>126.94606925777576</v>
      </c>
      <c r="K1310">
        <f t="shared" si="123"/>
        <v>25.258807240377738</v>
      </c>
      <c r="L1310">
        <f t="shared" si="124"/>
        <v>9.6875246895100542</v>
      </c>
      <c r="M1310" s="8">
        <f t="shared" si="125"/>
        <v>19535.494630715155</v>
      </c>
      <c r="N1310">
        <f t="shared" si="126"/>
        <v>3420.1901307151547</v>
      </c>
      <c r="O1310" s="8">
        <f t="shared" si="127"/>
        <v>11697700.530241348</v>
      </c>
      <c r="P1310" s="8"/>
    </row>
    <row r="1311" spans="1:16" x14ac:dyDescent="0.3">
      <c r="A1311">
        <v>1</v>
      </c>
      <c r="B1311">
        <v>1</v>
      </c>
      <c r="C1311">
        <v>0</v>
      </c>
      <c r="D1311">
        <v>0</v>
      </c>
      <c r="E1311">
        <v>1</v>
      </c>
      <c r="F1311">
        <v>32</v>
      </c>
      <c r="G1311">
        <v>28.12</v>
      </c>
      <c r="H1311">
        <v>4</v>
      </c>
      <c r="I1311">
        <v>21472.478800000001</v>
      </c>
      <c r="J1311">
        <f t="shared" si="122"/>
        <v>146.53490642164414</v>
      </c>
      <c r="K1311">
        <f t="shared" si="123"/>
        <v>27.794619147312762</v>
      </c>
      <c r="L1311">
        <f t="shared" si="124"/>
        <v>9.9745273383305442</v>
      </c>
      <c r="M1311" s="8">
        <f t="shared" si="125"/>
        <v>30816.846195160299</v>
      </c>
      <c r="N1311">
        <f t="shared" si="126"/>
        <v>9344.3673951602977</v>
      </c>
      <c r="O1311" s="8">
        <f t="shared" si="127"/>
        <v>87317202.015734851</v>
      </c>
      <c r="P1311" s="8"/>
    </row>
    <row r="1312" spans="1:16" x14ac:dyDescent="0.3">
      <c r="A1312">
        <v>0</v>
      </c>
      <c r="B1312">
        <v>1</v>
      </c>
      <c r="C1312">
        <v>1</v>
      </c>
      <c r="D1312">
        <v>0</v>
      </c>
      <c r="E1312">
        <v>0</v>
      </c>
      <c r="F1312">
        <v>25</v>
      </c>
      <c r="G1312">
        <v>30.2</v>
      </c>
      <c r="H1312">
        <v>0</v>
      </c>
      <c r="I1312">
        <v>33900.652999999998</v>
      </c>
      <c r="J1312">
        <f t="shared" si="122"/>
        <v>184.12129969126332</v>
      </c>
      <c r="K1312">
        <f t="shared" si="123"/>
        <v>32.364533728651971</v>
      </c>
      <c r="L1312">
        <f t="shared" si="124"/>
        <v>10.431189555719895</v>
      </c>
      <c r="M1312" s="8">
        <f t="shared" si="125"/>
        <v>16720.475298778929</v>
      </c>
      <c r="N1312">
        <f t="shared" si="126"/>
        <v>17180.17770122107</v>
      </c>
      <c r="O1312" s="8">
        <f t="shared" si="127"/>
        <v>295158505.84553367</v>
      </c>
      <c r="P1312" s="8"/>
    </row>
    <row r="1313" spans="1:16" x14ac:dyDescent="0.3">
      <c r="A1313">
        <v>1</v>
      </c>
      <c r="B1313">
        <v>0</v>
      </c>
      <c r="C1313">
        <v>1</v>
      </c>
      <c r="D1313">
        <v>0</v>
      </c>
      <c r="E1313">
        <v>0</v>
      </c>
      <c r="F1313">
        <v>41</v>
      </c>
      <c r="G1313">
        <v>32.200000000000003</v>
      </c>
      <c r="H1313">
        <v>2</v>
      </c>
      <c r="I1313">
        <v>6875.9610000000002</v>
      </c>
      <c r="J1313">
        <f t="shared" si="122"/>
        <v>82.921414604431348</v>
      </c>
      <c r="K1313">
        <f t="shared" si="123"/>
        <v>19.015648235211575</v>
      </c>
      <c r="L1313">
        <f t="shared" si="124"/>
        <v>8.8357866945843853</v>
      </c>
      <c r="M1313" s="8">
        <f t="shared" si="125"/>
        <v>7175.4422339629737</v>
      </c>
      <c r="N1313">
        <f t="shared" si="126"/>
        <v>299.48123396297342</v>
      </c>
      <c r="O1313" s="8">
        <f t="shared" si="127"/>
        <v>89689.009495985229</v>
      </c>
      <c r="P1313" s="8"/>
    </row>
    <row r="1314" spans="1:16" x14ac:dyDescent="0.3">
      <c r="A1314">
        <v>1</v>
      </c>
      <c r="B1314">
        <v>0</v>
      </c>
      <c r="C1314">
        <v>0</v>
      </c>
      <c r="D1314">
        <v>0</v>
      </c>
      <c r="E1314">
        <v>1</v>
      </c>
      <c r="F1314">
        <v>42</v>
      </c>
      <c r="G1314">
        <v>26.315000000000001</v>
      </c>
      <c r="H1314">
        <v>1</v>
      </c>
      <c r="I1314">
        <v>6940.90985</v>
      </c>
      <c r="J1314">
        <f t="shared" si="122"/>
        <v>83.31212306741439</v>
      </c>
      <c r="K1314">
        <f t="shared" si="123"/>
        <v>19.07533327941422</v>
      </c>
      <c r="L1314">
        <f t="shared" si="124"/>
        <v>8.8451881472131699</v>
      </c>
      <c r="M1314" s="8">
        <f t="shared" si="125"/>
        <v>6618.3296115907187</v>
      </c>
      <c r="N1314">
        <f t="shared" si="126"/>
        <v>322.58023840928126</v>
      </c>
      <c r="O1314" s="8">
        <f t="shared" si="127"/>
        <v>104058.01021218875</v>
      </c>
      <c r="P1314" s="8"/>
    </row>
    <row r="1315" spans="1:16" x14ac:dyDescent="0.3">
      <c r="A1315">
        <v>0</v>
      </c>
      <c r="B1315">
        <v>0</v>
      </c>
      <c r="C1315">
        <v>0</v>
      </c>
      <c r="D1315">
        <v>0</v>
      </c>
      <c r="E1315">
        <v>1</v>
      </c>
      <c r="F1315">
        <v>33</v>
      </c>
      <c r="G1315">
        <v>26.695</v>
      </c>
      <c r="H1315">
        <v>0</v>
      </c>
      <c r="I1315">
        <v>4571.4130500000001</v>
      </c>
      <c r="J1315">
        <f t="shared" si="122"/>
        <v>67.612225595671674</v>
      </c>
      <c r="K1315">
        <f t="shared" si="123"/>
        <v>16.596511883834257</v>
      </c>
      <c r="L1315">
        <f t="shared" si="124"/>
        <v>8.4275776374082856</v>
      </c>
      <c r="M1315" s="8">
        <f t="shared" si="125"/>
        <v>4745.7537796421075</v>
      </c>
      <c r="N1315">
        <f t="shared" si="126"/>
        <v>174.34072964210736</v>
      </c>
      <c r="O1315" s="8">
        <f t="shared" si="127"/>
        <v>30394.690012142371</v>
      </c>
      <c r="P1315" s="8"/>
    </row>
    <row r="1316" spans="1:16" x14ac:dyDescent="0.3">
      <c r="A1316">
        <v>1</v>
      </c>
      <c r="B1316">
        <v>0</v>
      </c>
      <c r="C1316">
        <v>1</v>
      </c>
      <c r="D1316">
        <v>0</v>
      </c>
      <c r="E1316">
        <v>0</v>
      </c>
      <c r="F1316">
        <v>34</v>
      </c>
      <c r="G1316">
        <v>42.9</v>
      </c>
      <c r="H1316">
        <v>1</v>
      </c>
      <c r="I1316">
        <v>4536.259</v>
      </c>
      <c r="J1316">
        <f t="shared" si="122"/>
        <v>67.3517557306415</v>
      </c>
      <c r="K1316">
        <f t="shared" si="123"/>
        <v>16.553860114619134</v>
      </c>
      <c r="L1316">
        <f t="shared" si="124"/>
        <v>8.4198579425429472</v>
      </c>
      <c r="M1316" s="8">
        <f t="shared" si="125"/>
        <v>5869.9532291452197</v>
      </c>
      <c r="N1316">
        <f t="shared" si="126"/>
        <v>1333.6942291452197</v>
      </c>
      <c r="O1316" s="8">
        <f t="shared" si="127"/>
        <v>1778740.2968552615</v>
      </c>
      <c r="P1316" s="8"/>
    </row>
    <row r="1317" spans="1:16" x14ac:dyDescent="0.3">
      <c r="A1317">
        <v>0</v>
      </c>
      <c r="B1317">
        <v>1</v>
      </c>
      <c r="C1317">
        <v>1</v>
      </c>
      <c r="D1317">
        <v>0</v>
      </c>
      <c r="E1317">
        <v>0</v>
      </c>
      <c r="F1317">
        <v>19</v>
      </c>
      <c r="G1317">
        <v>34.700000000000003</v>
      </c>
      <c r="H1317">
        <v>2</v>
      </c>
      <c r="I1317">
        <v>36397.576000000001</v>
      </c>
      <c r="J1317">
        <f t="shared" si="122"/>
        <v>190.78148757151465</v>
      </c>
      <c r="K1317">
        <f t="shared" si="123"/>
        <v>33.140380250602796</v>
      </c>
      <c r="L1317">
        <f t="shared" si="124"/>
        <v>10.5022574580008</v>
      </c>
      <c r="M1317" s="8">
        <f t="shared" si="125"/>
        <v>17690.797522583154</v>
      </c>
      <c r="N1317">
        <f t="shared" si="126"/>
        <v>18706.778477416847</v>
      </c>
      <c r="O1317" s="8">
        <f t="shared" si="127"/>
        <v>349943561.00314617</v>
      </c>
      <c r="P1317" s="8"/>
    </row>
    <row r="1318" spans="1:16" x14ac:dyDescent="0.3">
      <c r="A1318">
        <v>0</v>
      </c>
      <c r="B1318">
        <v>1</v>
      </c>
      <c r="C1318">
        <v>0</v>
      </c>
      <c r="D1318">
        <v>0</v>
      </c>
      <c r="E1318">
        <v>1</v>
      </c>
      <c r="F1318">
        <v>30</v>
      </c>
      <c r="G1318">
        <v>23.655000000000001</v>
      </c>
      <c r="H1318">
        <v>3</v>
      </c>
      <c r="I1318">
        <v>18765.87545</v>
      </c>
      <c r="J1318">
        <f t="shared" si="122"/>
        <v>136.9885960582121</v>
      </c>
      <c r="K1318">
        <f t="shared" si="123"/>
        <v>26.573959973540834</v>
      </c>
      <c r="L1318">
        <f t="shared" si="124"/>
        <v>9.8397953638248801</v>
      </c>
      <c r="M1318" s="8">
        <f t="shared" si="125"/>
        <v>26383.510849908522</v>
      </c>
      <c r="N1318">
        <f t="shared" si="126"/>
        <v>7617.6353999085222</v>
      </c>
      <c r="O1318" s="8">
        <f t="shared" si="127"/>
        <v>58028369.085939474</v>
      </c>
      <c r="P1318" s="8"/>
    </row>
    <row r="1319" spans="1:16" x14ac:dyDescent="0.3">
      <c r="A1319">
        <v>1</v>
      </c>
      <c r="B1319">
        <v>0</v>
      </c>
      <c r="C1319">
        <v>0</v>
      </c>
      <c r="D1319">
        <v>0</v>
      </c>
      <c r="E1319">
        <v>0</v>
      </c>
      <c r="F1319">
        <v>18</v>
      </c>
      <c r="G1319">
        <v>28.31</v>
      </c>
      <c r="H1319">
        <v>1</v>
      </c>
      <c r="I1319">
        <v>11272.331389999999</v>
      </c>
      <c r="J1319">
        <f t="shared" si="122"/>
        <v>106.17123617063145</v>
      </c>
      <c r="K1319">
        <f t="shared" si="123"/>
        <v>22.421840007260428</v>
      </c>
      <c r="L1319">
        <f t="shared" si="124"/>
        <v>9.330106452543097</v>
      </c>
      <c r="M1319" s="8">
        <f t="shared" si="125"/>
        <v>3159.3110314078217</v>
      </c>
      <c r="N1319">
        <f t="shared" si="126"/>
        <v>8113.0203585921772</v>
      </c>
      <c r="O1319" s="8">
        <f t="shared" si="127"/>
        <v>65821099.338931143</v>
      </c>
      <c r="P1319" s="8"/>
    </row>
    <row r="1320" spans="1:16" x14ac:dyDescent="0.3">
      <c r="A1320">
        <v>0</v>
      </c>
      <c r="B1320">
        <v>0</v>
      </c>
      <c r="C1320">
        <v>1</v>
      </c>
      <c r="D1320">
        <v>0</v>
      </c>
      <c r="E1320">
        <v>0</v>
      </c>
      <c r="F1320">
        <v>19</v>
      </c>
      <c r="G1320">
        <v>20.6</v>
      </c>
      <c r="H1320">
        <v>0</v>
      </c>
      <c r="I1320">
        <v>1731.6769999999999</v>
      </c>
      <c r="J1320">
        <f t="shared" si="122"/>
        <v>41.613423315079473</v>
      </c>
      <c r="K1320">
        <f t="shared" si="123"/>
        <v>12.008505543959863</v>
      </c>
      <c r="L1320">
        <f t="shared" si="124"/>
        <v>7.4568455821236412</v>
      </c>
      <c r="M1320" s="8">
        <f t="shared" si="125"/>
        <v>2525.4597035227039</v>
      </c>
      <c r="N1320">
        <f t="shared" si="126"/>
        <v>793.78270352270397</v>
      </c>
      <c r="O1320" s="8">
        <f t="shared" si="127"/>
        <v>630090.9804118129</v>
      </c>
      <c r="P1320" s="8"/>
    </row>
    <row r="1321" spans="1:16" x14ac:dyDescent="0.3">
      <c r="A1321">
        <v>1</v>
      </c>
      <c r="B1321">
        <v>0</v>
      </c>
      <c r="C1321">
        <v>0</v>
      </c>
      <c r="D1321">
        <v>1</v>
      </c>
      <c r="E1321">
        <v>0</v>
      </c>
      <c r="F1321">
        <v>18</v>
      </c>
      <c r="G1321">
        <v>53.13</v>
      </c>
      <c r="H1321">
        <v>0</v>
      </c>
      <c r="I1321">
        <v>1163.4627</v>
      </c>
      <c r="J1321">
        <f t="shared" si="122"/>
        <v>34.109569038614367</v>
      </c>
      <c r="K1321">
        <f t="shared" si="123"/>
        <v>10.517620301032711</v>
      </c>
      <c r="L1321">
        <f t="shared" si="124"/>
        <v>7.0591559237841146</v>
      </c>
      <c r="M1321" s="8">
        <f t="shared" si="125"/>
        <v>3398.25981399798</v>
      </c>
      <c r="N1321">
        <f t="shared" si="126"/>
        <v>2234.79711399798</v>
      </c>
      <c r="O1321" s="8">
        <f t="shared" si="127"/>
        <v>4994318.1407337002</v>
      </c>
      <c r="P1321" s="8"/>
    </row>
    <row r="1322" spans="1:16" x14ac:dyDescent="0.3">
      <c r="A1322">
        <v>1</v>
      </c>
      <c r="B1322">
        <v>0</v>
      </c>
      <c r="C1322">
        <v>0</v>
      </c>
      <c r="D1322">
        <v>0</v>
      </c>
      <c r="E1322">
        <v>0</v>
      </c>
      <c r="F1322">
        <v>35</v>
      </c>
      <c r="G1322">
        <v>39.71</v>
      </c>
      <c r="H1322">
        <v>4</v>
      </c>
      <c r="I1322">
        <v>19496.71917</v>
      </c>
      <c r="J1322">
        <f t="shared" si="122"/>
        <v>139.63065268772471</v>
      </c>
      <c r="K1322">
        <f t="shared" si="123"/>
        <v>26.914553453938666</v>
      </c>
      <c r="L1322">
        <f t="shared" si="124"/>
        <v>9.878001482704299</v>
      </c>
      <c r="M1322" s="8">
        <f t="shared" si="125"/>
        <v>8991.551278202407</v>
      </c>
      <c r="N1322">
        <f t="shared" si="126"/>
        <v>10505.167891797593</v>
      </c>
      <c r="O1322" s="8">
        <f t="shared" si="127"/>
        <v>110358552.43485509</v>
      </c>
      <c r="P1322" s="8"/>
    </row>
    <row r="1323" spans="1:16" x14ac:dyDescent="0.3">
      <c r="A1323">
        <v>0</v>
      </c>
      <c r="B1323">
        <v>0</v>
      </c>
      <c r="C1323">
        <v>0</v>
      </c>
      <c r="D1323">
        <v>0</v>
      </c>
      <c r="E1323">
        <v>1</v>
      </c>
      <c r="F1323">
        <v>39</v>
      </c>
      <c r="G1323">
        <v>26.315000000000001</v>
      </c>
      <c r="H1323">
        <v>2</v>
      </c>
      <c r="I1323">
        <v>7201.7008500000002</v>
      </c>
      <c r="J1323">
        <f t="shared" si="122"/>
        <v>84.862835505302314</v>
      </c>
      <c r="K1323">
        <f t="shared" si="123"/>
        <v>19.311308084083574</v>
      </c>
      <c r="L1323">
        <f t="shared" si="124"/>
        <v>8.8820725062730972</v>
      </c>
      <c r="M1323" s="8">
        <f t="shared" si="125"/>
        <v>7123.3020200625469</v>
      </c>
      <c r="N1323">
        <f t="shared" si="126"/>
        <v>78.398829937453229</v>
      </c>
      <c r="O1323" s="8">
        <f t="shared" si="127"/>
        <v>6146.3765355617124</v>
      </c>
      <c r="P1323" s="8"/>
    </row>
    <row r="1324" spans="1:16" x14ac:dyDescent="0.3">
      <c r="A1324">
        <v>1</v>
      </c>
      <c r="B1324">
        <v>0</v>
      </c>
      <c r="C1324">
        <v>0</v>
      </c>
      <c r="D1324">
        <v>0</v>
      </c>
      <c r="E1324">
        <v>1</v>
      </c>
      <c r="F1324">
        <v>31</v>
      </c>
      <c r="G1324">
        <v>31.065000000000001</v>
      </c>
      <c r="H1324">
        <v>3</v>
      </c>
      <c r="I1324">
        <v>5425.0233500000004</v>
      </c>
      <c r="J1324">
        <f t="shared" si="122"/>
        <v>73.654757823239095</v>
      </c>
      <c r="K1324">
        <f t="shared" si="123"/>
        <v>17.571164203048426</v>
      </c>
      <c r="L1324">
        <f t="shared" si="124"/>
        <v>8.598777482546863</v>
      </c>
      <c r="M1324" s="8">
        <f t="shared" si="125"/>
        <v>5910.255562008736</v>
      </c>
      <c r="N1324">
        <f t="shared" si="126"/>
        <v>485.23221200873559</v>
      </c>
      <c r="O1324" s="8">
        <f t="shared" si="127"/>
        <v>235450.29957089052</v>
      </c>
      <c r="P1324" s="8"/>
    </row>
    <row r="1325" spans="1:16" x14ac:dyDescent="0.3">
      <c r="A1325">
        <v>1</v>
      </c>
      <c r="B1325">
        <v>1</v>
      </c>
      <c r="C1325">
        <v>0</v>
      </c>
      <c r="D1325">
        <v>0</v>
      </c>
      <c r="E1325">
        <v>0</v>
      </c>
      <c r="F1325">
        <v>62</v>
      </c>
      <c r="G1325">
        <v>26.695</v>
      </c>
      <c r="H1325">
        <v>0</v>
      </c>
      <c r="I1325">
        <v>28101.333050000001</v>
      </c>
      <c r="J1325">
        <f t="shared" si="122"/>
        <v>167.63452225004252</v>
      </c>
      <c r="K1325">
        <f t="shared" si="123"/>
        <v>30.402477381352526</v>
      </c>
      <c r="L1325">
        <f t="shared" si="124"/>
        <v>10.243572293698399</v>
      </c>
      <c r="M1325" s="8">
        <f t="shared" si="125"/>
        <v>60510.188621672562</v>
      </c>
      <c r="N1325">
        <f t="shared" si="126"/>
        <v>32408.85557167256</v>
      </c>
      <c r="O1325" s="8">
        <f t="shared" si="127"/>
        <v>1050333919.4655316</v>
      </c>
      <c r="P1325" s="8"/>
    </row>
    <row r="1326" spans="1:16" x14ac:dyDescent="0.3">
      <c r="A1326">
        <v>1</v>
      </c>
      <c r="B1326">
        <v>0</v>
      </c>
      <c r="C1326">
        <v>0</v>
      </c>
      <c r="D1326">
        <v>1</v>
      </c>
      <c r="E1326">
        <v>0</v>
      </c>
      <c r="F1326">
        <v>62</v>
      </c>
      <c r="G1326">
        <v>38.83</v>
      </c>
      <c r="H1326">
        <v>0</v>
      </c>
      <c r="I1326">
        <v>12981.3457</v>
      </c>
      <c r="J1326">
        <f t="shared" si="122"/>
        <v>113.93570862552266</v>
      </c>
      <c r="K1326">
        <f t="shared" si="123"/>
        <v>23.502094697844441</v>
      </c>
      <c r="L1326">
        <f t="shared" si="124"/>
        <v>9.4712686597686488</v>
      </c>
      <c r="M1326" s="8">
        <f t="shared" si="125"/>
        <v>12853.237171840772</v>
      </c>
      <c r="N1326">
        <f t="shared" si="126"/>
        <v>128.10852815922772</v>
      </c>
      <c r="O1326" s="8">
        <f t="shared" si="127"/>
        <v>16411.794987123641</v>
      </c>
      <c r="P1326" s="8"/>
    </row>
    <row r="1327" spans="1:16" x14ac:dyDescent="0.3">
      <c r="A1327">
        <v>0</v>
      </c>
      <c r="B1327">
        <v>1</v>
      </c>
      <c r="C1327">
        <v>0</v>
      </c>
      <c r="D1327">
        <v>1</v>
      </c>
      <c r="E1327">
        <v>0</v>
      </c>
      <c r="F1327">
        <v>42</v>
      </c>
      <c r="G1327">
        <v>40.369999999999997</v>
      </c>
      <c r="H1327">
        <v>2</v>
      </c>
      <c r="I1327">
        <v>43896.376300000004</v>
      </c>
      <c r="J1327">
        <f t="shared" si="122"/>
        <v>209.5146207308693</v>
      </c>
      <c r="K1327">
        <f t="shared" si="123"/>
        <v>35.275747344307845</v>
      </c>
      <c r="L1327">
        <f t="shared" si="124"/>
        <v>10.689587051237151</v>
      </c>
      <c r="M1327" s="8">
        <f t="shared" si="125"/>
        <v>41100.202282976075</v>
      </c>
      <c r="N1327">
        <f t="shared" si="126"/>
        <v>2796.1740170239282</v>
      </c>
      <c r="O1327" s="8">
        <f t="shared" si="127"/>
        <v>7818589.1334797312</v>
      </c>
      <c r="P1327" s="8"/>
    </row>
    <row r="1328" spans="1:16" x14ac:dyDescent="0.3">
      <c r="A1328">
        <v>1</v>
      </c>
      <c r="B1328">
        <v>0</v>
      </c>
      <c r="C1328">
        <v>0</v>
      </c>
      <c r="D1328">
        <v>0</v>
      </c>
      <c r="E1328">
        <v>1</v>
      </c>
      <c r="F1328">
        <v>31</v>
      </c>
      <c r="G1328">
        <v>25.934999999999999</v>
      </c>
      <c r="H1328">
        <v>1</v>
      </c>
      <c r="I1328">
        <v>4239.8926499999998</v>
      </c>
      <c r="J1328">
        <f t="shared" si="122"/>
        <v>65.11445807192132</v>
      </c>
      <c r="K1328">
        <f t="shared" si="123"/>
        <v>16.185208072323629</v>
      </c>
      <c r="L1328">
        <f t="shared" si="124"/>
        <v>8.3522932295092609</v>
      </c>
      <c r="M1328" s="8">
        <f t="shared" si="125"/>
        <v>4501.2833053710992</v>
      </c>
      <c r="N1328">
        <f t="shared" si="126"/>
        <v>261.39065537109946</v>
      </c>
      <c r="O1328" s="8">
        <f t="shared" si="127"/>
        <v>68325.074715332885</v>
      </c>
      <c r="P1328" s="8"/>
    </row>
    <row r="1329" spans="1:16" x14ac:dyDescent="0.3">
      <c r="A1329">
        <v>1</v>
      </c>
      <c r="B1329">
        <v>0</v>
      </c>
      <c r="C1329">
        <v>0</v>
      </c>
      <c r="D1329">
        <v>0</v>
      </c>
      <c r="E1329">
        <v>0</v>
      </c>
      <c r="F1329">
        <v>61</v>
      </c>
      <c r="G1329">
        <v>33.534999999999997</v>
      </c>
      <c r="H1329">
        <v>0</v>
      </c>
      <c r="I1329">
        <v>13143.336649999999</v>
      </c>
      <c r="J1329">
        <f t="shared" si="122"/>
        <v>114.64439214370671</v>
      </c>
      <c r="K1329">
        <f t="shared" si="123"/>
        <v>23.59944976812524</v>
      </c>
      <c r="L1329">
        <f t="shared" si="124"/>
        <v>9.4836701905494607</v>
      </c>
      <c r="M1329" s="8">
        <f t="shared" si="125"/>
        <v>13536.518655028975</v>
      </c>
      <c r="N1329">
        <f t="shared" si="126"/>
        <v>393.18200502897525</v>
      </c>
      <c r="O1329" s="8">
        <f t="shared" si="127"/>
        <v>154592.08907860512</v>
      </c>
      <c r="P1329" s="8"/>
    </row>
    <row r="1330" spans="1:16" x14ac:dyDescent="0.3">
      <c r="A1330">
        <v>0</v>
      </c>
      <c r="B1330">
        <v>0</v>
      </c>
      <c r="C1330">
        <v>0</v>
      </c>
      <c r="D1330">
        <v>0</v>
      </c>
      <c r="E1330">
        <v>0</v>
      </c>
      <c r="F1330">
        <v>42</v>
      </c>
      <c r="G1330">
        <v>32.869999999999997</v>
      </c>
      <c r="H1330">
        <v>0</v>
      </c>
      <c r="I1330">
        <v>7050.0213000000003</v>
      </c>
      <c r="J1330">
        <f t="shared" si="122"/>
        <v>83.964404958291709</v>
      </c>
      <c r="K1330">
        <f t="shared" si="123"/>
        <v>19.174769104466854</v>
      </c>
      <c r="L1330">
        <f t="shared" si="124"/>
        <v>8.8607859170783456</v>
      </c>
      <c r="M1330" s="8">
        <f t="shared" si="125"/>
        <v>7499.6933712323689</v>
      </c>
      <c r="N1330">
        <f t="shared" si="126"/>
        <v>449.67207123236858</v>
      </c>
      <c r="O1330" s="8">
        <f t="shared" si="127"/>
        <v>202204.97164640838</v>
      </c>
      <c r="P1330" s="8"/>
    </row>
    <row r="1331" spans="1:16" x14ac:dyDescent="0.3">
      <c r="A1331">
        <v>1</v>
      </c>
      <c r="B1331">
        <v>0</v>
      </c>
      <c r="C1331">
        <v>0</v>
      </c>
      <c r="D1331">
        <v>1</v>
      </c>
      <c r="E1331">
        <v>0</v>
      </c>
      <c r="F1331">
        <v>51</v>
      </c>
      <c r="G1331">
        <v>30.03</v>
      </c>
      <c r="H1331">
        <v>1</v>
      </c>
      <c r="I1331">
        <v>9377.9046999999991</v>
      </c>
      <c r="J1331">
        <f t="shared" si="122"/>
        <v>96.83958229980135</v>
      </c>
      <c r="K1331">
        <f t="shared" si="123"/>
        <v>21.087994113328779</v>
      </c>
      <c r="L1331">
        <f t="shared" si="124"/>
        <v>9.1461116375164302</v>
      </c>
      <c r="M1331" s="8">
        <f t="shared" si="125"/>
        <v>8648.2419915888659</v>
      </c>
      <c r="N1331">
        <f t="shared" si="126"/>
        <v>729.66270841113328</v>
      </c>
      <c r="O1331" s="8">
        <f t="shared" si="127"/>
        <v>532407.66804587049</v>
      </c>
      <c r="P1331" s="8"/>
    </row>
    <row r="1332" spans="1:16" x14ac:dyDescent="0.3">
      <c r="A1332">
        <v>0</v>
      </c>
      <c r="B1332">
        <v>0</v>
      </c>
      <c r="C1332">
        <v>0</v>
      </c>
      <c r="D1332">
        <v>0</v>
      </c>
      <c r="E1332">
        <v>0</v>
      </c>
      <c r="F1332">
        <v>23</v>
      </c>
      <c r="G1332">
        <v>24.225000000000001</v>
      </c>
      <c r="H1332">
        <v>2</v>
      </c>
      <c r="I1332">
        <v>22395.74424</v>
      </c>
      <c r="J1332">
        <f t="shared" si="122"/>
        <v>149.6520772993145</v>
      </c>
      <c r="K1332">
        <f t="shared" si="123"/>
        <v>28.187409600187287</v>
      </c>
      <c r="L1332">
        <f t="shared" si="124"/>
        <v>10.016626230507166</v>
      </c>
      <c r="M1332" s="8">
        <f t="shared" si="125"/>
        <v>4245.6686429167157</v>
      </c>
      <c r="N1332">
        <f t="shared" si="126"/>
        <v>18150.075597083283</v>
      </c>
      <c r="O1332" s="8">
        <f t="shared" si="127"/>
        <v>329425244.17983812</v>
      </c>
      <c r="P1332" s="8"/>
    </row>
    <row r="1333" spans="1:16" x14ac:dyDescent="0.3">
      <c r="A1333">
        <v>1</v>
      </c>
      <c r="B1333">
        <v>0</v>
      </c>
      <c r="C1333">
        <v>1</v>
      </c>
      <c r="D1333">
        <v>0</v>
      </c>
      <c r="E1333">
        <v>0</v>
      </c>
      <c r="F1333">
        <v>52</v>
      </c>
      <c r="G1333">
        <v>38.6</v>
      </c>
      <c r="H1333">
        <v>2</v>
      </c>
      <c r="I1333">
        <v>10325.206</v>
      </c>
      <c r="J1333">
        <f t="shared" si="122"/>
        <v>101.61302081918438</v>
      </c>
      <c r="K1333">
        <f t="shared" si="123"/>
        <v>21.775405025940604</v>
      </c>
      <c r="L1333">
        <f t="shared" si="124"/>
        <v>9.242343369204054</v>
      </c>
      <c r="M1333" s="8">
        <f t="shared" si="125"/>
        <v>11434.799648676564</v>
      </c>
      <c r="N1333">
        <f t="shared" si="126"/>
        <v>1109.593648676564</v>
      </c>
      <c r="O1333" s="8">
        <f t="shared" si="127"/>
        <v>1231198.0651833701</v>
      </c>
      <c r="P1333" s="8"/>
    </row>
    <row r="1334" spans="1:16" x14ac:dyDescent="0.3">
      <c r="A1334">
        <v>0</v>
      </c>
      <c r="B1334">
        <v>0</v>
      </c>
      <c r="C1334">
        <v>0</v>
      </c>
      <c r="D1334">
        <v>1</v>
      </c>
      <c r="E1334">
        <v>0</v>
      </c>
      <c r="F1334">
        <v>57</v>
      </c>
      <c r="G1334">
        <v>25.74</v>
      </c>
      <c r="H1334">
        <v>2</v>
      </c>
      <c r="I1334">
        <v>12629.1656</v>
      </c>
      <c r="J1334">
        <f t="shared" si="122"/>
        <v>112.37956041914384</v>
      </c>
      <c r="K1334">
        <f t="shared" si="123"/>
        <v>23.287608213027532</v>
      </c>
      <c r="L1334">
        <f t="shared" si="124"/>
        <v>9.4437641482373706</v>
      </c>
      <c r="M1334" s="8">
        <f t="shared" si="125"/>
        <v>11998.014872560187</v>
      </c>
      <c r="N1334">
        <f t="shared" si="126"/>
        <v>631.15072743981364</v>
      </c>
      <c r="O1334" s="8">
        <f t="shared" si="127"/>
        <v>398351.24074780592</v>
      </c>
      <c r="P1334" s="8"/>
    </row>
    <row r="1335" spans="1:16" x14ac:dyDescent="0.3">
      <c r="A1335">
        <v>0</v>
      </c>
      <c r="B1335">
        <v>0</v>
      </c>
      <c r="C1335">
        <v>1</v>
      </c>
      <c r="D1335">
        <v>0</v>
      </c>
      <c r="E1335">
        <v>0</v>
      </c>
      <c r="F1335">
        <v>23</v>
      </c>
      <c r="G1335">
        <v>33.4</v>
      </c>
      <c r="H1335">
        <v>0</v>
      </c>
      <c r="I1335">
        <v>10795.937330000001</v>
      </c>
      <c r="J1335">
        <f t="shared" si="122"/>
        <v>103.9035000854158</v>
      </c>
      <c r="K1335">
        <f t="shared" si="123"/>
        <v>22.10141697677394</v>
      </c>
      <c r="L1335">
        <f t="shared" si="124"/>
        <v>9.2869251691932959</v>
      </c>
      <c r="M1335" s="8">
        <f t="shared" si="125"/>
        <v>3441.637584002548</v>
      </c>
      <c r="N1335">
        <f t="shared" si="126"/>
        <v>7354.2997459974522</v>
      </c>
      <c r="O1335" s="8">
        <f t="shared" si="127"/>
        <v>54085724.753978193</v>
      </c>
      <c r="P1335" s="8"/>
    </row>
    <row r="1336" spans="1:16" x14ac:dyDescent="0.3">
      <c r="A1336">
        <v>0</v>
      </c>
      <c r="B1336">
        <v>0</v>
      </c>
      <c r="C1336">
        <v>1</v>
      </c>
      <c r="D1336">
        <v>0</v>
      </c>
      <c r="E1336">
        <v>0</v>
      </c>
      <c r="F1336">
        <v>52</v>
      </c>
      <c r="G1336">
        <v>44.7</v>
      </c>
      <c r="H1336">
        <v>3</v>
      </c>
      <c r="I1336">
        <v>11411.684999999999</v>
      </c>
      <c r="J1336">
        <f t="shared" si="122"/>
        <v>106.82548853152977</v>
      </c>
      <c r="K1336">
        <f t="shared" si="123"/>
        <v>22.513858129458637</v>
      </c>
      <c r="L1336">
        <f t="shared" si="124"/>
        <v>9.3423931094287749</v>
      </c>
      <c r="M1336" s="8">
        <f t="shared" si="125"/>
        <v>14813.234702912328</v>
      </c>
      <c r="N1336">
        <f t="shared" si="126"/>
        <v>3401.5497029123289</v>
      </c>
      <c r="O1336" s="8">
        <f t="shared" si="127"/>
        <v>11570540.381382953</v>
      </c>
      <c r="P1336" s="8"/>
    </row>
    <row r="1337" spans="1:16" x14ac:dyDescent="0.3">
      <c r="A1337">
        <v>1</v>
      </c>
      <c r="B1337">
        <v>0</v>
      </c>
      <c r="C1337">
        <v>0</v>
      </c>
      <c r="D1337">
        <v>0</v>
      </c>
      <c r="E1337">
        <v>1</v>
      </c>
      <c r="F1337">
        <v>50</v>
      </c>
      <c r="G1337">
        <v>30.97</v>
      </c>
      <c r="H1337">
        <v>3</v>
      </c>
      <c r="I1337">
        <v>10600.5483</v>
      </c>
      <c r="J1337">
        <f t="shared" si="122"/>
        <v>102.95896415562854</v>
      </c>
      <c r="K1337">
        <f t="shared" si="123"/>
        <v>21.967271099944387</v>
      </c>
      <c r="L1337">
        <f t="shared" si="124"/>
        <v>9.2686610051774885</v>
      </c>
      <c r="M1337" s="8">
        <f t="shared" si="125"/>
        <v>11386.969037662673</v>
      </c>
      <c r="N1337">
        <f t="shared" si="126"/>
        <v>786.42073766267276</v>
      </c>
      <c r="O1337" s="8">
        <f t="shared" si="127"/>
        <v>618457.57662590232</v>
      </c>
      <c r="P1337" s="8"/>
    </row>
    <row r="1338" spans="1:16" x14ac:dyDescent="0.3">
      <c r="A1338">
        <v>0</v>
      </c>
      <c r="B1338">
        <v>0</v>
      </c>
      <c r="C1338">
        <v>0</v>
      </c>
      <c r="D1338">
        <v>0</v>
      </c>
      <c r="E1338">
        <v>0</v>
      </c>
      <c r="F1338">
        <v>18</v>
      </c>
      <c r="G1338">
        <v>31.92</v>
      </c>
      <c r="H1338">
        <v>0</v>
      </c>
      <c r="I1338">
        <v>2205.9807999999998</v>
      </c>
      <c r="J1338">
        <f t="shared" si="122"/>
        <v>46.967869868666597</v>
      </c>
      <c r="K1338">
        <f t="shared" si="123"/>
        <v>13.017689527826839</v>
      </c>
      <c r="L1338">
        <f t="shared" si="124"/>
        <v>7.6989274962397607</v>
      </c>
      <c r="M1338" s="8">
        <f t="shared" si="125"/>
        <v>3229.0781096274304</v>
      </c>
      <c r="N1338">
        <f t="shared" si="126"/>
        <v>1023.0973096274306</v>
      </c>
      <c r="O1338" s="8">
        <f t="shared" si="127"/>
        <v>1046728.1049668866</v>
      </c>
      <c r="P1338" s="8"/>
    </row>
    <row r="1339" spans="1:16" x14ac:dyDescent="0.3">
      <c r="A1339">
        <v>0</v>
      </c>
      <c r="B1339">
        <v>0</v>
      </c>
      <c r="C1339">
        <v>0</v>
      </c>
      <c r="D1339">
        <v>1</v>
      </c>
      <c r="E1339">
        <v>0</v>
      </c>
      <c r="F1339">
        <v>18</v>
      </c>
      <c r="G1339">
        <v>36.85</v>
      </c>
      <c r="H1339">
        <v>0</v>
      </c>
      <c r="I1339">
        <v>1629.8335</v>
      </c>
      <c r="J1339">
        <f t="shared" si="122"/>
        <v>40.371196415266169</v>
      </c>
      <c r="K1339">
        <f t="shared" si="123"/>
        <v>11.768318491291559</v>
      </c>
      <c r="L1339">
        <f t="shared" si="124"/>
        <v>7.39623314134416</v>
      </c>
      <c r="M1339" s="8">
        <f t="shared" si="125"/>
        <v>2947.4424005864539</v>
      </c>
      <c r="N1339">
        <f t="shared" si="126"/>
        <v>1317.608900586454</v>
      </c>
      <c r="O1339" s="8">
        <f t="shared" si="127"/>
        <v>1736093.2149046438</v>
      </c>
      <c r="P1339" s="8"/>
    </row>
    <row r="1340" spans="1:16" x14ac:dyDescent="0.3">
      <c r="A1340">
        <v>0</v>
      </c>
      <c r="B1340">
        <v>0</v>
      </c>
      <c r="C1340">
        <v>1</v>
      </c>
      <c r="D1340">
        <v>0</v>
      </c>
      <c r="E1340">
        <v>0</v>
      </c>
      <c r="F1340">
        <v>21</v>
      </c>
      <c r="G1340">
        <v>25.8</v>
      </c>
      <c r="H1340">
        <v>0</v>
      </c>
      <c r="I1340">
        <v>2007.9449999999999</v>
      </c>
      <c r="J1340">
        <f t="shared" si="122"/>
        <v>44.81009930808009</v>
      </c>
      <c r="K1340">
        <f t="shared" si="123"/>
        <v>12.615871910469679</v>
      </c>
      <c r="L1340">
        <f t="shared" si="124"/>
        <v>7.6048670899982476</v>
      </c>
      <c r="M1340" s="8">
        <f t="shared" si="125"/>
        <v>2901.231976297006</v>
      </c>
      <c r="N1340">
        <f t="shared" si="126"/>
        <v>893.28697629700605</v>
      </c>
      <c r="O1340" s="8">
        <f t="shared" si="127"/>
        <v>797961.62202184787</v>
      </c>
      <c r="P1340" s="8"/>
    </row>
    <row r="1341" spans="1:16" x14ac:dyDescent="0.3">
      <c r="A1341">
        <v>0</v>
      </c>
      <c r="B1341">
        <v>1</v>
      </c>
      <c r="C1341">
        <v>0</v>
      </c>
      <c r="D1341">
        <v>0</v>
      </c>
      <c r="E1341">
        <v>1</v>
      </c>
      <c r="F1341">
        <v>61</v>
      </c>
      <c r="G1341">
        <v>29.07</v>
      </c>
      <c r="H1341">
        <v>0</v>
      </c>
      <c r="I1341">
        <v>29141.3603</v>
      </c>
      <c r="J1341">
        <f t="shared" si="122"/>
        <v>170.70840723291866</v>
      </c>
      <c r="K1341">
        <f t="shared" si="123"/>
        <v>30.773007321566915</v>
      </c>
      <c r="L1341">
        <f t="shared" si="124"/>
        <v>10.279913760197052</v>
      </c>
      <c r="M1341" s="8">
        <f t="shared" si="125"/>
        <v>61045.787775773977</v>
      </c>
      <c r="N1341">
        <f t="shared" si="126"/>
        <v>31904.427475773977</v>
      </c>
      <c r="O1341" s="8">
        <f t="shared" si="127"/>
        <v>1017892492.5569215</v>
      </c>
      <c r="P1341" s="8"/>
    </row>
  </sheetData>
  <mergeCells count="1">
    <mergeCell ref="I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41"/>
  <sheetViews>
    <sheetView topLeftCell="I13" zoomScale="175" zoomScaleNormal="175" workbookViewId="0">
      <selection activeCell="M14" sqref="M14:M15"/>
    </sheetView>
  </sheetViews>
  <sheetFormatPr defaultRowHeight="14.4" x14ac:dyDescent="0.3"/>
  <cols>
    <col min="8" max="8" width="8.109375" bestFit="1" customWidth="1"/>
    <col min="10" max="10" width="13.21875" bestFit="1" customWidth="1"/>
    <col min="11" max="11" width="4.44140625" customWidth="1"/>
  </cols>
  <sheetData>
    <row r="1" spans="1:13" x14ac:dyDescent="0.3">
      <c r="I1" s="10" t="s">
        <v>46</v>
      </c>
      <c r="J1" s="10" t="s">
        <v>47</v>
      </c>
      <c r="K1" s="10"/>
    </row>
    <row r="2" spans="1:13" ht="15" thickBot="1" x14ac:dyDescent="0.35">
      <c r="D2" s="6">
        <v>239.99447429364588</v>
      </c>
      <c r="E2" s="6">
        <v>332.08336450344888</v>
      </c>
      <c r="F2" s="7">
        <v>542.86465224701976</v>
      </c>
      <c r="I2" s="10">
        <f>AVERAGE(I4:I1341)</f>
        <v>9015.4421991567415</v>
      </c>
      <c r="J2" s="10">
        <f>AVERAGE(J4:J1341)^(1/2)</f>
        <v>11355.317901125971</v>
      </c>
      <c r="K2" s="10"/>
    </row>
    <row r="3" spans="1:13" x14ac:dyDescent="0.3">
      <c r="A3" t="s">
        <v>1</v>
      </c>
      <c r="B3" t="s">
        <v>4</v>
      </c>
      <c r="C3" t="s">
        <v>5</v>
      </c>
      <c r="D3" t="s">
        <v>0</v>
      </c>
      <c r="E3" t="s">
        <v>2</v>
      </c>
      <c r="F3" t="s">
        <v>3</v>
      </c>
      <c r="G3" t="s">
        <v>6</v>
      </c>
      <c r="H3" s="9" t="s">
        <v>43</v>
      </c>
      <c r="I3" s="9" t="s">
        <v>44</v>
      </c>
      <c r="J3" s="9" t="s">
        <v>45</v>
      </c>
      <c r="K3" s="9"/>
    </row>
    <row r="4" spans="1:13" x14ac:dyDescent="0.3">
      <c r="A4" t="s">
        <v>7</v>
      </c>
      <c r="B4" t="s">
        <v>8</v>
      </c>
      <c r="C4" t="s">
        <v>9</v>
      </c>
      <c r="D4">
        <v>19</v>
      </c>
      <c r="E4">
        <v>27.9</v>
      </c>
      <c r="F4">
        <v>0</v>
      </c>
      <c r="G4">
        <v>16884.923999999999</v>
      </c>
      <c r="H4" s="8">
        <f>SUMPRODUCT(D$2:F$2, D4:F4) +$M$26</f>
        <v>6908.7775334384523</v>
      </c>
      <c r="I4">
        <f>ABS(H4-G4)</f>
        <v>9976.1464665615458</v>
      </c>
      <c r="J4" s="8">
        <f>(H4-G4)^2</f>
        <v>99523498.322288409</v>
      </c>
      <c r="K4" s="8"/>
      <c r="L4" t="s">
        <v>15</v>
      </c>
    </row>
    <row r="5" spans="1:13" x14ac:dyDescent="0.3">
      <c r="A5" t="s">
        <v>10</v>
      </c>
      <c r="B5" t="s">
        <v>11</v>
      </c>
      <c r="C5" t="s">
        <v>12</v>
      </c>
      <c r="D5">
        <v>18</v>
      </c>
      <c r="E5">
        <v>33.770000000000003</v>
      </c>
      <c r="F5">
        <v>1</v>
      </c>
      <c r="G5">
        <v>1725.5523000000001</v>
      </c>
      <c r="H5" s="8">
        <f t="shared" ref="H5:H68" si="0">SUMPRODUCT(D$2:F$2, D5:F5) +$M$26</f>
        <v>9160.9770610270753</v>
      </c>
      <c r="I5">
        <f t="shared" ref="I5:I68" si="1">ABS(H5-G5)</f>
        <v>7435.424761027075</v>
      </c>
      <c r="J5" s="8">
        <f t="shared" ref="J5:J68" si="2">(H5-G5)^2</f>
        <v>55285541.376894534</v>
      </c>
      <c r="K5" s="8"/>
      <c r="L5" t="s">
        <v>16</v>
      </c>
    </row>
    <row r="6" spans="1:13" x14ac:dyDescent="0.3">
      <c r="A6" t="s">
        <v>10</v>
      </c>
      <c r="B6" t="s">
        <v>11</v>
      </c>
      <c r="C6" t="s">
        <v>12</v>
      </c>
      <c r="D6">
        <v>28</v>
      </c>
      <c r="E6">
        <v>33</v>
      </c>
      <c r="F6">
        <v>3</v>
      </c>
      <c r="G6">
        <v>4449.4620000000004</v>
      </c>
      <c r="H6" s="8">
        <f t="shared" si="0"/>
        <v>12390.946917789919</v>
      </c>
      <c r="I6">
        <f t="shared" si="1"/>
        <v>7941.4849177899187</v>
      </c>
      <c r="J6" s="8">
        <f t="shared" si="2"/>
        <v>63067182.699484751</v>
      </c>
      <c r="K6" s="8"/>
      <c r="L6" t="s">
        <v>17</v>
      </c>
    </row>
    <row r="7" spans="1:13" ht="15.6" x14ac:dyDescent="0.35">
      <c r="A7" t="s">
        <v>10</v>
      </c>
      <c r="B7" t="s">
        <v>11</v>
      </c>
      <c r="C7" t="s">
        <v>13</v>
      </c>
      <c r="D7">
        <v>33</v>
      </c>
      <c r="E7">
        <v>22.704999999999998</v>
      </c>
      <c r="F7">
        <v>0</v>
      </c>
      <c r="G7">
        <v>21984.47061</v>
      </c>
      <c r="H7" s="8">
        <f t="shared" si="0"/>
        <v>8543.5270949540791</v>
      </c>
      <c r="I7">
        <f t="shared" si="1"/>
        <v>13440.943515045921</v>
      </c>
      <c r="J7" s="8">
        <f t="shared" si="2"/>
        <v>180658962.574655</v>
      </c>
      <c r="K7" s="8"/>
      <c r="L7" t="s">
        <v>42</v>
      </c>
    </row>
    <row r="8" spans="1:13" x14ac:dyDescent="0.3">
      <c r="A8" t="s">
        <v>10</v>
      </c>
      <c r="B8" t="s">
        <v>11</v>
      </c>
      <c r="C8" t="s">
        <v>13</v>
      </c>
      <c r="D8">
        <v>32</v>
      </c>
      <c r="E8">
        <v>28.88</v>
      </c>
      <c r="F8">
        <v>0</v>
      </c>
      <c r="G8">
        <v>3866.8552</v>
      </c>
      <c r="H8" s="8">
        <f t="shared" si="0"/>
        <v>10354.14739646923</v>
      </c>
      <c r="I8">
        <f t="shared" si="1"/>
        <v>6487.2921964692305</v>
      </c>
      <c r="J8" s="8">
        <f t="shared" si="2"/>
        <v>42084960.042370573</v>
      </c>
      <c r="K8" s="8"/>
      <c r="L8">
        <f>240*(19)+332*(27.9)+543*(0)+(-6916)</f>
        <v>6906.7999999999993</v>
      </c>
    </row>
    <row r="9" spans="1:13" x14ac:dyDescent="0.3">
      <c r="A9" t="s">
        <v>7</v>
      </c>
      <c r="B9" t="s">
        <v>11</v>
      </c>
      <c r="C9" t="s">
        <v>12</v>
      </c>
      <c r="D9">
        <v>31</v>
      </c>
      <c r="E9">
        <v>25.74</v>
      </c>
      <c r="F9">
        <v>0</v>
      </c>
      <c r="G9">
        <v>3756.6215999999999</v>
      </c>
      <c r="H9" s="8">
        <f t="shared" si="0"/>
        <v>9071.4111576347568</v>
      </c>
      <c r="I9">
        <f t="shared" si="1"/>
        <v>5314.7895576347564</v>
      </c>
      <c r="J9" s="8">
        <f t="shared" si="2"/>
        <v>28246988.04194345</v>
      </c>
      <c r="K9" s="8"/>
    </row>
    <row r="10" spans="1:13" x14ac:dyDescent="0.3">
      <c r="A10" t="s">
        <v>7</v>
      </c>
      <c r="B10" t="s">
        <v>11</v>
      </c>
      <c r="C10" t="s">
        <v>12</v>
      </c>
      <c r="D10">
        <v>46</v>
      </c>
      <c r="E10">
        <v>33.44</v>
      </c>
      <c r="F10">
        <v>1</v>
      </c>
      <c r="G10">
        <v>8240.5895999999993</v>
      </c>
      <c r="H10" s="8">
        <f t="shared" si="0"/>
        <v>15771.234830963018</v>
      </c>
      <c r="I10">
        <f t="shared" si="1"/>
        <v>7530.6452309630185</v>
      </c>
      <c r="J10" s="8">
        <f t="shared" si="2"/>
        <v>56710617.594626054</v>
      </c>
      <c r="K10" s="8"/>
      <c r="L10" t="s">
        <v>18</v>
      </c>
    </row>
    <row r="11" spans="1:13" ht="15" thickBot="1" x14ac:dyDescent="0.35">
      <c r="A11" t="s">
        <v>7</v>
      </c>
      <c r="B11" t="s">
        <v>11</v>
      </c>
      <c r="C11" t="s">
        <v>13</v>
      </c>
      <c r="D11">
        <v>37</v>
      </c>
      <c r="E11">
        <v>27.74</v>
      </c>
      <c r="F11">
        <v>3</v>
      </c>
      <c r="G11">
        <v>7281.5056000000004</v>
      </c>
      <c r="H11" s="8">
        <f t="shared" si="0"/>
        <v>12804.138689144591</v>
      </c>
      <c r="I11">
        <f t="shared" si="1"/>
        <v>5522.6330891445905</v>
      </c>
      <c r="J11" s="8">
        <f t="shared" si="2"/>
        <v>30499476.237314723</v>
      </c>
      <c r="K11" s="8"/>
    </row>
    <row r="12" spans="1:13" x14ac:dyDescent="0.3">
      <c r="A12" t="s">
        <v>10</v>
      </c>
      <c r="B12" t="s">
        <v>11</v>
      </c>
      <c r="C12" t="s">
        <v>14</v>
      </c>
      <c r="D12">
        <v>37</v>
      </c>
      <c r="E12">
        <v>29.83</v>
      </c>
      <c r="F12">
        <v>2</v>
      </c>
      <c r="G12">
        <v>6406.4107000000004</v>
      </c>
      <c r="H12" s="8">
        <f t="shared" si="0"/>
        <v>12955.328268709774</v>
      </c>
      <c r="I12">
        <f t="shared" si="1"/>
        <v>6548.9175687097741</v>
      </c>
      <c r="J12" s="8">
        <f t="shared" si="2"/>
        <v>42888321.321755536</v>
      </c>
      <c r="K12" s="8"/>
      <c r="L12" s="4" t="s">
        <v>19</v>
      </c>
      <c r="M12" s="4"/>
    </row>
    <row r="13" spans="1:13" x14ac:dyDescent="0.3">
      <c r="A13" t="s">
        <v>7</v>
      </c>
      <c r="B13" t="s">
        <v>11</v>
      </c>
      <c r="C13" t="s">
        <v>13</v>
      </c>
      <c r="D13">
        <v>60</v>
      </c>
      <c r="E13">
        <v>25.84</v>
      </c>
      <c r="F13">
        <v>0</v>
      </c>
      <c r="G13">
        <v>28923.136920000001</v>
      </c>
      <c r="H13" s="8">
        <f t="shared" si="0"/>
        <v>16064.45924860083</v>
      </c>
      <c r="I13">
        <f t="shared" si="1"/>
        <v>12858.677671399171</v>
      </c>
      <c r="J13" s="8">
        <f t="shared" si="2"/>
        <v>165345591.45693961</v>
      </c>
      <c r="K13" s="8"/>
      <c r="L13" s="1" t="s">
        <v>20</v>
      </c>
      <c r="M13" s="1">
        <v>0.34655186590533327</v>
      </c>
    </row>
    <row r="14" spans="1:13" x14ac:dyDescent="0.3">
      <c r="A14" t="s">
        <v>10</v>
      </c>
      <c r="B14" t="s">
        <v>11</v>
      </c>
      <c r="C14" t="s">
        <v>14</v>
      </c>
      <c r="D14">
        <v>25</v>
      </c>
      <c r="E14">
        <v>26.22</v>
      </c>
      <c r="F14">
        <v>0</v>
      </c>
      <c r="G14">
        <v>2721.3208</v>
      </c>
      <c r="H14" s="8">
        <f t="shared" si="0"/>
        <v>7790.8443268345354</v>
      </c>
      <c r="I14">
        <f t="shared" si="1"/>
        <v>5069.523526834535</v>
      </c>
      <c r="J14" s="8">
        <f t="shared" si="2"/>
        <v>25700068.789128862</v>
      </c>
      <c r="K14" s="8"/>
      <c r="L14" s="6" t="s">
        <v>21</v>
      </c>
      <c r="M14" s="6">
        <v>0.12009819576246808</v>
      </c>
    </row>
    <row r="15" spans="1:13" x14ac:dyDescent="0.3">
      <c r="A15" t="s">
        <v>7</v>
      </c>
      <c r="B15" t="s">
        <v>8</v>
      </c>
      <c r="C15" t="s">
        <v>12</v>
      </c>
      <c r="D15">
        <v>62</v>
      </c>
      <c r="E15">
        <v>26.29</v>
      </c>
      <c r="F15">
        <v>0</v>
      </c>
      <c r="G15">
        <v>27808.7251</v>
      </c>
      <c r="H15" s="8">
        <f t="shared" si="0"/>
        <v>16693.885711214676</v>
      </c>
      <c r="I15">
        <f t="shared" si="1"/>
        <v>11114.839388785324</v>
      </c>
      <c r="J15" s="8">
        <f t="shared" si="2"/>
        <v>123539654.6384937</v>
      </c>
      <c r="K15" s="8"/>
      <c r="L15" s="6" t="s">
        <v>22</v>
      </c>
      <c r="M15" s="6">
        <v>0.11811940609776599</v>
      </c>
    </row>
    <row r="16" spans="1:13" x14ac:dyDescent="0.3">
      <c r="A16" t="s">
        <v>10</v>
      </c>
      <c r="B16" t="s">
        <v>11</v>
      </c>
      <c r="C16" t="s">
        <v>9</v>
      </c>
      <c r="D16">
        <v>23</v>
      </c>
      <c r="E16">
        <v>34.4</v>
      </c>
      <c r="F16">
        <v>0</v>
      </c>
      <c r="G16">
        <v>1826.8430000000001</v>
      </c>
      <c r="H16" s="8">
        <f t="shared" si="0"/>
        <v>10027.297299885457</v>
      </c>
      <c r="I16">
        <f t="shared" si="1"/>
        <v>8200.4542998854558</v>
      </c>
      <c r="J16" s="8">
        <f t="shared" si="2"/>
        <v>67247450.724509865</v>
      </c>
      <c r="K16" s="8"/>
      <c r="L16" s="1" t="s">
        <v>23</v>
      </c>
      <c r="M16" s="1">
        <v>11372.329622875475</v>
      </c>
    </row>
    <row r="17" spans="1:20" ht="15" thickBot="1" x14ac:dyDescent="0.35">
      <c r="A17" t="s">
        <v>7</v>
      </c>
      <c r="B17" t="s">
        <v>11</v>
      </c>
      <c r="C17" t="s">
        <v>12</v>
      </c>
      <c r="D17">
        <v>56</v>
      </c>
      <c r="E17">
        <v>39.82</v>
      </c>
      <c r="F17">
        <v>0</v>
      </c>
      <c r="G17">
        <v>11090.7178</v>
      </c>
      <c r="H17" s="8">
        <f t="shared" si="0"/>
        <v>19747.006787184462</v>
      </c>
      <c r="I17">
        <f t="shared" si="1"/>
        <v>8656.2889871844618</v>
      </c>
      <c r="J17" s="8">
        <f t="shared" si="2"/>
        <v>74931339.029651001</v>
      </c>
      <c r="K17" s="8"/>
      <c r="L17" s="2" t="s">
        <v>24</v>
      </c>
      <c r="M17" s="2">
        <v>1338</v>
      </c>
    </row>
    <row r="18" spans="1:20" x14ac:dyDescent="0.3">
      <c r="A18" t="s">
        <v>10</v>
      </c>
      <c r="B18" t="s">
        <v>8</v>
      </c>
      <c r="C18" t="s">
        <v>12</v>
      </c>
      <c r="D18">
        <v>27</v>
      </c>
      <c r="E18">
        <v>42.13</v>
      </c>
      <c r="F18">
        <v>0</v>
      </c>
      <c r="G18">
        <v>39611.757700000002</v>
      </c>
      <c r="H18" s="8">
        <f t="shared" si="0"/>
        <v>13554.279604671701</v>
      </c>
      <c r="I18">
        <f t="shared" si="1"/>
        <v>26057.478095328301</v>
      </c>
      <c r="J18" s="8">
        <f t="shared" si="2"/>
        <v>678992164.68851423</v>
      </c>
      <c r="K18" s="8"/>
    </row>
    <row r="19" spans="1:20" ht="15" thickBot="1" x14ac:dyDescent="0.35">
      <c r="A19" t="s">
        <v>10</v>
      </c>
      <c r="B19" t="s">
        <v>11</v>
      </c>
      <c r="C19" t="s">
        <v>9</v>
      </c>
      <c r="D19">
        <v>19</v>
      </c>
      <c r="E19">
        <v>24.6</v>
      </c>
      <c r="F19">
        <v>1</v>
      </c>
      <c r="G19">
        <v>1837.2370000000001</v>
      </c>
      <c r="H19" s="8">
        <f t="shared" si="0"/>
        <v>6355.7670828240925</v>
      </c>
      <c r="I19">
        <f t="shared" si="1"/>
        <v>4518.5300828240925</v>
      </c>
      <c r="J19" s="8">
        <f t="shared" si="2"/>
        <v>20417114.109386299</v>
      </c>
      <c r="K19" s="8"/>
      <c r="L19" t="s">
        <v>25</v>
      </c>
    </row>
    <row r="20" spans="1:20" x14ac:dyDescent="0.3">
      <c r="A20" t="s">
        <v>7</v>
      </c>
      <c r="B20" t="s">
        <v>11</v>
      </c>
      <c r="C20" t="s">
        <v>14</v>
      </c>
      <c r="D20">
        <v>52</v>
      </c>
      <c r="E20">
        <v>30.78</v>
      </c>
      <c r="F20">
        <v>1</v>
      </c>
      <c r="G20">
        <v>10797.3362</v>
      </c>
      <c r="H20" s="8">
        <f t="shared" si="0"/>
        <v>16327.859927145721</v>
      </c>
      <c r="I20">
        <f t="shared" si="1"/>
        <v>5530.5237271457208</v>
      </c>
      <c r="J20" s="8">
        <f t="shared" si="2"/>
        <v>30586692.696521796</v>
      </c>
      <c r="K20" s="8"/>
      <c r="L20" s="3"/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</row>
    <row r="21" spans="1:20" x14ac:dyDescent="0.3">
      <c r="A21" t="s">
        <v>10</v>
      </c>
      <c r="B21" t="s">
        <v>11</v>
      </c>
      <c r="C21" t="s">
        <v>14</v>
      </c>
      <c r="D21">
        <v>23</v>
      </c>
      <c r="E21">
        <v>23.844999999999999</v>
      </c>
      <c r="F21">
        <v>0</v>
      </c>
      <c r="G21">
        <v>2395.17155</v>
      </c>
      <c r="H21" s="8">
        <f t="shared" si="0"/>
        <v>6522.1573875515523</v>
      </c>
      <c r="I21">
        <f t="shared" si="1"/>
        <v>4126.9858375515523</v>
      </c>
      <c r="J21" s="8">
        <f t="shared" si="2"/>
        <v>17032012.103351086</v>
      </c>
      <c r="K21" s="8"/>
      <c r="L21" s="1" t="s">
        <v>26</v>
      </c>
      <c r="M21" s="1">
        <v>3</v>
      </c>
      <c r="N21" s="1">
        <v>23548160245.891266</v>
      </c>
      <c r="O21" s="1">
        <v>7849386748.6304216</v>
      </c>
      <c r="P21" s="1">
        <v>60.692754720117613</v>
      </c>
      <c r="Q21" s="6">
        <v>8.8005439359319123E-37</v>
      </c>
    </row>
    <row r="22" spans="1:20" x14ac:dyDescent="0.3">
      <c r="A22" t="s">
        <v>10</v>
      </c>
      <c r="B22" t="s">
        <v>11</v>
      </c>
      <c r="C22" t="s">
        <v>9</v>
      </c>
      <c r="D22">
        <v>56</v>
      </c>
      <c r="E22">
        <v>40.299999999999997</v>
      </c>
      <c r="F22">
        <v>0</v>
      </c>
      <c r="G22">
        <v>10602.385</v>
      </c>
      <c r="H22" s="8">
        <f t="shared" si="0"/>
        <v>19906.406802146117</v>
      </c>
      <c r="I22">
        <f t="shared" si="1"/>
        <v>9304.0218021461169</v>
      </c>
      <c r="J22" s="8">
        <f t="shared" si="2"/>
        <v>86564821.694810271</v>
      </c>
      <c r="K22" s="8"/>
      <c r="L22" s="1" t="s">
        <v>27</v>
      </c>
      <c r="M22" s="1">
        <v>1334</v>
      </c>
      <c r="N22" s="1">
        <v>172526061322.47562</v>
      </c>
      <c r="O22" s="1">
        <v>129329881.05133104</v>
      </c>
      <c r="P22" s="1"/>
      <c r="Q22" s="1"/>
    </row>
    <row r="23" spans="1:20" ht="15" thickBot="1" x14ac:dyDescent="0.35">
      <c r="A23" t="s">
        <v>10</v>
      </c>
      <c r="B23" t="s">
        <v>8</v>
      </c>
      <c r="C23" t="s">
        <v>9</v>
      </c>
      <c r="D23">
        <v>30</v>
      </c>
      <c r="E23">
        <v>35.299999999999997</v>
      </c>
      <c r="F23">
        <v>0</v>
      </c>
      <c r="G23">
        <v>36837.466999999997</v>
      </c>
      <c r="H23" s="8">
        <f t="shared" si="0"/>
        <v>12006.13364799408</v>
      </c>
      <c r="I23">
        <f t="shared" si="1"/>
        <v>24831.333352005917</v>
      </c>
      <c r="J23" s="8">
        <f t="shared" si="2"/>
        <v>616595116.03844142</v>
      </c>
      <c r="K23" s="8"/>
      <c r="L23" s="2" t="s">
        <v>28</v>
      </c>
      <c r="M23" s="2">
        <v>1337</v>
      </c>
      <c r="N23" s="2">
        <v>196074221568.36688</v>
      </c>
      <c r="O23" s="2"/>
      <c r="P23" s="2"/>
      <c r="Q23" s="2"/>
    </row>
    <row r="24" spans="1:20" ht="15" thickBot="1" x14ac:dyDescent="0.35">
      <c r="A24" t="s">
        <v>7</v>
      </c>
      <c r="B24" t="s">
        <v>11</v>
      </c>
      <c r="C24" t="s">
        <v>14</v>
      </c>
      <c r="D24">
        <v>60</v>
      </c>
      <c r="E24">
        <v>36.005000000000003</v>
      </c>
      <c r="F24">
        <v>0</v>
      </c>
      <c r="G24">
        <v>13228.846949999999</v>
      </c>
      <c r="H24" s="8">
        <f t="shared" si="0"/>
        <v>19440.08664877839</v>
      </c>
      <c r="I24">
        <f t="shared" si="1"/>
        <v>6211.2396987783904</v>
      </c>
      <c r="J24" s="8">
        <f t="shared" si="2"/>
        <v>38579498.595680669</v>
      </c>
      <c r="K24" s="8"/>
    </row>
    <row r="25" spans="1:20" x14ac:dyDescent="0.3">
      <c r="A25" t="s">
        <v>7</v>
      </c>
      <c r="B25" t="s">
        <v>11</v>
      </c>
      <c r="C25" t="s">
        <v>9</v>
      </c>
      <c r="D25">
        <v>30</v>
      </c>
      <c r="E25">
        <v>32.4</v>
      </c>
      <c r="F25">
        <v>1</v>
      </c>
      <c r="G25">
        <v>4149.7359999999999</v>
      </c>
      <c r="H25" s="8">
        <f t="shared" si="0"/>
        <v>11585.956543181099</v>
      </c>
      <c r="I25">
        <f t="shared" si="1"/>
        <v>7436.2205431810989</v>
      </c>
      <c r="J25" s="8">
        <f t="shared" si="2"/>
        <v>55297375.9668286</v>
      </c>
      <c r="K25" s="8"/>
      <c r="L25" s="3"/>
      <c r="M25" s="3" t="s">
        <v>35</v>
      </c>
      <c r="N25" s="3" t="s">
        <v>23</v>
      </c>
      <c r="O25" s="3" t="s">
        <v>36</v>
      </c>
      <c r="P25" s="3" t="s">
        <v>37</v>
      </c>
      <c r="Q25" s="3" t="s">
        <v>38</v>
      </c>
      <c r="R25" s="3" t="s">
        <v>39</v>
      </c>
      <c r="S25" s="3" t="s">
        <v>40</v>
      </c>
      <c r="T25" s="3" t="s">
        <v>41</v>
      </c>
    </row>
    <row r="26" spans="1:20" x14ac:dyDescent="0.3">
      <c r="A26" t="s">
        <v>10</v>
      </c>
      <c r="B26" t="s">
        <v>11</v>
      </c>
      <c r="C26" t="s">
        <v>12</v>
      </c>
      <c r="D26">
        <v>18</v>
      </c>
      <c r="E26">
        <v>34.1</v>
      </c>
      <c r="F26">
        <v>0</v>
      </c>
      <c r="G26">
        <v>1137.011</v>
      </c>
      <c r="H26" s="8">
        <f t="shared" si="0"/>
        <v>8727.6999190661918</v>
      </c>
      <c r="I26">
        <f t="shared" si="1"/>
        <v>7590.6889190661914</v>
      </c>
      <c r="J26" s="8">
        <f t="shared" si="2"/>
        <v>57618558.266034268</v>
      </c>
      <c r="K26" s="8"/>
      <c r="L26" s="1" t="s">
        <v>29</v>
      </c>
      <c r="M26" s="1">
        <v>-6916.2433477870409</v>
      </c>
      <c r="N26" s="1">
        <v>1757.4796708129052</v>
      </c>
      <c r="O26" s="1">
        <v>-3.9353191178524414</v>
      </c>
      <c r="P26" s="1">
        <v>8.7368124025759085E-5</v>
      </c>
      <c r="Q26" s="1">
        <v>-10363.968346688749</v>
      </c>
      <c r="R26" s="1">
        <v>-3468.5183488853331</v>
      </c>
      <c r="S26" s="1">
        <v>-10363.968346688749</v>
      </c>
      <c r="T26" s="1">
        <v>-3468.5183488853331</v>
      </c>
    </row>
    <row r="27" spans="1:20" x14ac:dyDescent="0.3">
      <c r="A27" t="s">
        <v>7</v>
      </c>
      <c r="B27" t="s">
        <v>8</v>
      </c>
      <c r="C27" t="s">
        <v>14</v>
      </c>
      <c r="D27">
        <v>34</v>
      </c>
      <c r="E27">
        <v>31.92</v>
      </c>
      <c r="F27">
        <v>1</v>
      </c>
      <c r="G27">
        <v>37701.876799999998</v>
      </c>
      <c r="H27" s="8">
        <f t="shared" si="0"/>
        <v>12386.534425394027</v>
      </c>
      <c r="I27">
        <f t="shared" si="1"/>
        <v>25315.342374605971</v>
      </c>
      <c r="J27" s="8">
        <f t="shared" si="2"/>
        <v>640866559.54352069</v>
      </c>
      <c r="K27" s="8"/>
      <c r="L27" s="6" t="s">
        <v>0</v>
      </c>
      <c r="M27" s="6">
        <v>239.99447429364588</v>
      </c>
      <c r="N27" s="1">
        <v>22.288878408751419</v>
      </c>
      <c r="O27" s="1">
        <v>10.767454059034904</v>
      </c>
      <c r="P27" s="6">
        <v>5.5339233266701308E-26</v>
      </c>
      <c r="Q27" s="1">
        <v>196.26940335055585</v>
      </c>
      <c r="R27" s="1">
        <v>283.71954523673588</v>
      </c>
      <c r="S27" s="1">
        <v>196.26940335055585</v>
      </c>
      <c r="T27" s="1">
        <v>283.71954523673588</v>
      </c>
    </row>
    <row r="28" spans="1:20" x14ac:dyDescent="0.3">
      <c r="A28" t="s">
        <v>10</v>
      </c>
      <c r="B28" t="s">
        <v>11</v>
      </c>
      <c r="C28" t="s">
        <v>13</v>
      </c>
      <c r="D28">
        <v>37</v>
      </c>
      <c r="E28">
        <v>28.024999999999999</v>
      </c>
      <c r="F28">
        <v>2</v>
      </c>
      <c r="G28">
        <v>6203.90175</v>
      </c>
      <c r="H28" s="8">
        <f t="shared" si="0"/>
        <v>12355.91779578105</v>
      </c>
      <c r="I28">
        <f t="shared" si="1"/>
        <v>6152.0160457810498</v>
      </c>
      <c r="J28" s="8">
        <f t="shared" si="2"/>
        <v>37847301.427547507</v>
      </c>
      <c r="K28" s="8"/>
      <c r="L28" s="6" t="s">
        <v>2</v>
      </c>
      <c r="M28" s="6">
        <v>332.08336450344888</v>
      </c>
      <c r="N28" s="1">
        <v>51.310462750213823</v>
      </c>
      <c r="O28" s="1">
        <v>6.4720399447589276</v>
      </c>
      <c r="P28" s="6">
        <v>1.3548815453171898E-10</v>
      </c>
      <c r="Q28" s="1">
        <v>231.42537791786199</v>
      </c>
      <c r="R28" s="1">
        <v>432.74135108903579</v>
      </c>
      <c r="S28" s="1">
        <v>231.42537791786199</v>
      </c>
      <c r="T28" s="1">
        <v>432.74135108903579</v>
      </c>
    </row>
    <row r="29" spans="1:20" ht="15" thickBot="1" x14ac:dyDescent="0.35">
      <c r="A29" t="s">
        <v>7</v>
      </c>
      <c r="B29" t="s">
        <v>11</v>
      </c>
      <c r="C29" t="s">
        <v>12</v>
      </c>
      <c r="D29">
        <v>59</v>
      </c>
      <c r="E29">
        <v>27.72</v>
      </c>
      <c r="F29">
        <v>3</v>
      </c>
      <c r="G29">
        <v>14001.1338</v>
      </c>
      <c r="H29" s="8">
        <f t="shared" si="0"/>
        <v>18077.37545631473</v>
      </c>
      <c r="I29">
        <f t="shared" si="1"/>
        <v>4076.2416563147308</v>
      </c>
      <c r="J29" s="8">
        <f t="shared" si="2"/>
        <v>16615746.040675459</v>
      </c>
      <c r="K29" s="8"/>
      <c r="L29" s="7" t="s">
        <v>3</v>
      </c>
      <c r="M29" s="7">
        <v>542.86465224701976</v>
      </c>
      <c r="N29" s="2">
        <v>258.24127125909274</v>
      </c>
      <c r="O29" s="2">
        <v>2.1021607026646225</v>
      </c>
      <c r="P29" s="7">
        <v>3.5726254963797235E-2</v>
      </c>
      <c r="Q29" s="2">
        <v>36.261417254087689</v>
      </c>
      <c r="R29" s="2">
        <v>1049.4678872399518</v>
      </c>
      <c r="S29" s="2">
        <v>36.261417254087689</v>
      </c>
      <c r="T29" s="2">
        <v>1049.4678872399518</v>
      </c>
    </row>
    <row r="30" spans="1:20" x14ac:dyDescent="0.3">
      <c r="A30" t="s">
        <v>7</v>
      </c>
      <c r="B30" t="s">
        <v>11</v>
      </c>
      <c r="C30" t="s">
        <v>14</v>
      </c>
      <c r="D30">
        <v>63</v>
      </c>
      <c r="E30">
        <v>23.085000000000001</v>
      </c>
      <c r="F30">
        <v>0</v>
      </c>
      <c r="G30">
        <v>14451.835150000001</v>
      </c>
      <c r="H30" s="8">
        <f t="shared" si="0"/>
        <v>15869.553002274766</v>
      </c>
      <c r="I30">
        <f t="shared" si="1"/>
        <v>1417.7178522747654</v>
      </c>
      <c r="J30" s="8">
        <f t="shared" si="2"/>
        <v>2009923.9086585734</v>
      </c>
      <c r="K30" s="8"/>
    </row>
    <row r="31" spans="1:20" x14ac:dyDescent="0.3">
      <c r="A31" t="s">
        <v>7</v>
      </c>
      <c r="B31" t="s">
        <v>11</v>
      </c>
      <c r="C31" t="s">
        <v>13</v>
      </c>
      <c r="D31">
        <v>55</v>
      </c>
      <c r="E31">
        <v>32.774999999999999</v>
      </c>
      <c r="F31">
        <v>2</v>
      </c>
      <c r="G31">
        <v>12268.632250000001</v>
      </c>
      <c r="H31" s="8">
        <f t="shared" si="0"/>
        <v>18253.214314458059</v>
      </c>
      <c r="I31">
        <f t="shared" si="1"/>
        <v>5984.5820644580581</v>
      </c>
      <c r="J31" s="8">
        <f t="shared" si="2"/>
        <v>35815222.48623307</v>
      </c>
      <c r="K31" s="8"/>
    </row>
    <row r="32" spans="1:20" x14ac:dyDescent="0.3">
      <c r="A32" t="s">
        <v>10</v>
      </c>
      <c r="B32" t="s">
        <v>11</v>
      </c>
      <c r="C32" t="s">
        <v>13</v>
      </c>
      <c r="D32">
        <v>23</v>
      </c>
      <c r="E32">
        <v>17.385000000000002</v>
      </c>
      <c r="F32">
        <v>1</v>
      </c>
      <c r="G32">
        <v>2775.1921499999999</v>
      </c>
      <c r="H32" s="8">
        <f t="shared" si="0"/>
        <v>4919.7635051062925</v>
      </c>
      <c r="I32">
        <f t="shared" si="1"/>
        <v>2144.5713551062927</v>
      </c>
      <c r="J32" s="8">
        <f t="shared" si="2"/>
        <v>4599186.2971424405</v>
      </c>
      <c r="K32" s="8"/>
    </row>
    <row r="33" spans="1:11" x14ac:dyDescent="0.3">
      <c r="A33" t="s">
        <v>10</v>
      </c>
      <c r="B33" t="s">
        <v>8</v>
      </c>
      <c r="C33" t="s">
        <v>9</v>
      </c>
      <c r="D33">
        <v>31</v>
      </c>
      <c r="E33">
        <v>36.299999999999997</v>
      </c>
      <c r="F33">
        <v>2</v>
      </c>
      <c r="G33">
        <v>38711</v>
      </c>
      <c r="H33" s="8">
        <f t="shared" si="0"/>
        <v>13663.940791285215</v>
      </c>
      <c r="I33">
        <f t="shared" si="1"/>
        <v>25047.059208714785</v>
      </c>
      <c r="J33" s="8">
        <f t="shared" si="2"/>
        <v>627355175.0048641</v>
      </c>
      <c r="K33" s="8"/>
    </row>
    <row r="34" spans="1:11" x14ac:dyDescent="0.3">
      <c r="A34" t="s">
        <v>10</v>
      </c>
      <c r="B34" t="s">
        <v>8</v>
      </c>
      <c r="C34" t="s">
        <v>9</v>
      </c>
      <c r="D34">
        <v>22</v>
      </c>
      <c r="E34">
        <v>35.6</v>
      </c>
      <c r="F34">
        <v>0</v>
      </c>
      <c r="G34">
        <v>35585.576000000001</v>
      </c>
      <c r="H34" s="8">
        <f t="shared" si="0"/>
        <v>10185.802862995948</v>
      </c>
      <c r="I34">
        <f t="shared" si="1"/>
        <v>25399.773137004053</v>
      </c>
      <c r="J34" s="8">
        <f t="shared" si="2"/>
        <v>645148475.41127264</v>
      </c>
      <c r="K34" s="8"/>
    </row>
    <row r="35" spans="1:11" x14ac:dyDescent="0.3">
      <c r="A35" t="s">
        <v>7</v>
      </c>
      <c r="B35" t="s">
        <v>11</v>
      </c>
      <c r="C35" t="s">
        <v>14</v>
      </c>
      <c r="D35">
        <v>18</v>
      </c>
      <c r="E35">
        <v>26.315000000000001</v>
      </c>
      <c r="F35">
        <v>0</v>
      </c>
      <c r="G35">
        <v>2198.1898500000002</v>
      </c>
      <c r="H35" s="8">
        <f t="shared" si="0"/>
        <v>6142.4309264068424</v>
      </c>
      <c r="I35">
        <f t="shared" si="1"/>
        <v>3944.2410764068422</v>
      </c>
      <c r="J35" s="8">
        <f t="shared" si="2"/>
        <v>15557037.668815006</v>
      </c>
      <c r="K35" s="8"/>
    </row>
    <row r="36" spans="1:11" x14ac:dyDescent="0.3">
      <c r="A36" t="s">
        <v>7</v>
      </c>
      <c r="B36" t="s">
        <v>11</v>
      </c>
      <c r="C36" t="s">
        <v>9</v>
      </c>
      <c r="D36">
        <v>19</v>
      </c>
      <c r="E36">
        <v>28.6</v>
      </c>
      <c r="F36">
        <v>5</v>
      </c>
      <c r="G36">
        <v>4687.7969999999996</v>
      </c>
      <c r="H36" s="8">
        <f t="shared" si="0"/>
        <v>9855.5591498259673</v>
      </c>
      <c r="I36">
        <f t="shared" si="1"/>
        <v>5167.7621498259678</v>
      </c>
      <c r="J36" s="8">
        <f t="shared" si="2"/>
        <v>26705765.63717391</v>
      </c>
      <c r="K36" s="8"/>
    </row>
    <row r="37" spans="1:11" x14ac:dyDescent="0.3">
      <c r="A37" t="s">
        <v>10</v>
      </c>
      <c r="B37" t="s">
        <v>11</v>
      </c>
      <c r="C37" t="s">
        <v>13</v>
      </c>
      <c r="D37">
        <v>63</v>
      </c>
      <c r="E37">
        <v>28.31</v>
      </c>
      <c r="F37">
        <v>0</v>
      </c>
      <c r="G37">
        <v>13770.097900000001</v>
      </c>
      <c r="H37" s="8">
        <f t="shared" si="0"/>
        <v>17604.688581805287</v>
      </c>
      <c r="I37">
        <f t="shared" si="1"/>
        <v>3834.5906818052863</v>
      </c>
      <c r="J37" s="8">
        <f t="shared" si="2"/>
        <v>14704085.696987931</v>
      </c>
      <c r="K37" s="8"/>
    </row>
    <row r="38" spans="1:11" x14ac:dyDescent="0.3">
      <c r="A38" t="s">
        <v>10</v>
      </c>
      <c r="B38" t="s">
        <v>8</v>
      </c>
      <c r="C38" t="s">
        <v>9</v>
      </c>
      <c r="D38">
        <v>28</v>
      </c>
      <c r="E38">
        <v>36.4</v>
      </c>
      <c r="F38">
        <v>1</v>
      </c>
      <c r="G38">
        <v>51194.559139999998</v>
      </c>
      <c r="H38" s="8">
        <f t="shared" si="0"/>
        <v>12434.301052607603</v>
      </c>
      <c r="I38">
        <f t="shared" si="1"/>
        <v>38760.258087392394</v>
      </c>
      <c r="J38" s="8">
        <f t="shared" si="2"/>
        <v>1502357607.0012674</v>
      </c>
      <c r="K38" s="8"/>
    </row>
    <row r="39" spans="1:11" x14ac:dyDescent="0.3">
      <c r="A39" t="s">
        <v>10</v>
      </c>
      <c r="B39" t="s">
        <v>11</v>
      </c>
      <c r="C39" t="s">
        <v>13</v>
      </c>
      <c r="D39">
        <v>19</v>
      </c>
      <c r="E39">
        <v>20.425000000000001</v>
      </c>
      <c r="F39">
        <v>0</v>
      </c>
      <c r="G39">
        <v>1625.4337499999999</v>
      </c>
      <c r="H39" s="8">
        <f t="shared" si="0"/>
        <v>4426.4543837751744</v>
      </c>
      <c r="I39">
        <f t="shared" si="1"/>
        <v>2801.0206337751742</v>
      </c>
      <c r="J39" s="8">
        <f t="shared" si="2"/>
        <v>7845716.5908342786</v>
      </c>
      <c r="K39" s="8"/>
    </row>
    <row r="40" spans="1:11" x14ac:dyDescent="0.3">
      <c r="A40" t="s">
        <v>7</v>
      </c>
      <c r="B40" t="s">
        <v>11</v>
      </c>
      <c r="C40" t="s">
        <v>13</v>
      </c>
      <c r="D40">
        <v>62</v>
      </c>
      <c r="E40">
        <v>32.965000000000003</v>
      </c>
      <c r="F40">
        <v>3</v>
      </c>
      <c r="G40">
        <v>15612.19335</v>
      </c>
      <c r="H40" s="8">
        <f t="shared" si="0"/>
        <v>20539.136126016256</v>
      </c>
      <c r="I40">
        <f t="shared" si="1"/>
        <v>4926.9427760162562</v>
      </c>
      <c r="J40" s="8">
        <f t="shared" si="2"/>
        <v>24274765.118138772</v>
      </c>
      <c r="K40" s="8"/>
    </row>
    <row r="41" spans="1:11" x14ac:dyDescent="0.3">
      <c r="A41" t="s">
        <v>10</v>
      </c>
      <c r="B41" t="s">
        <v>11</v>
      </c>
      <c r="C41" t="s">
        <v>9</v>
      </c>
      <c r="D41">
        <v>26</v>
      </c>
      <c r="E41">
        <v>20.8</v>
      </c>
      <c r="F41">
        <v>0</v>
      </c>
      <c r="G41">
        <v>2302.3000000000002</v>
      </c>
      <c r="H41" s="8">
        <f t="shared" si="0"/>
        <v>6230.9469655194889</v>
      </c>
      <c r="I41">
        <f t="shared" si="1"/>
        <v>3928.6469655194887</v>
      </c>
      <c r="J41" s="8">
        <f t="shared" si="2"/>
        <v>15434266.979685487</v>
      </c>
      <c r="K41" s="8"/>
    </row>
    <row r="42" spans="1:11" x14ac:dyDescent="0.3">
      <c r="A42" t="s">
        <v>10</v>
      </c>
      <c r="B42" t="s">
        <v>8</v>
      </c>
      <c r="C42" t="s">
        <v>14</v>
      </c>
      <c r="D42">
        <v>35</v>
      </c>
      <c r="E42">
        <v>36.67</v>
      </c>
      <c r="F42">
        <v>1</v>
      </c>
      <c r="G42">
        <v>39774.276299999998</v>
      </c>
      <c r="H42" s="8">
        <f t="shared" si="0"/>
        <v>14203.924881079052</v>
      </c>
      <c r="I42">
        <f t="shared" si="1"/>
        <v>25570.351418920945</v>
      </c>
      <c r="J42" s="8">
        <f t="shared" si="2"/>
        <v>653842871.68711245</v>
      </c>
      <c r="K42" s="8"/>
    </row>
    <row r="43" spans="1:11" x14ac:dyDescent="0.3">
      <c r="A43" t="s">
        <v>10</v>
      </c>
      <c r="B43" t="s">
        <v>8</v>
      </c>
      <c r="C43" t="s">
        <v>9</v>
      </c>
      <c r="D43">
        <v>60</v>
      </c>
      <c r="E43">
        <v>39.9</v>
      </c>
      <c r="F43">
        <v>0</v>
      </c>
      <c r="G43">
        <v>48173.360999999997</v>
      </c>
      <c r="H43" s="8">
        <f t="shared" si="0"/>
        <v>20733.55135351932</v>
      </c>
      <c r="I43">
        <f t="shared" si="1"/>
        <v>27439.809646480677</v>
      </c>
      <c r="J43" s="8">
        <f t="shared" si="2"/>
        <v>752943153.435094</v>
      </c>
      <c r="K43" s="8"/>
    </row>
    <row r="44" spans="1:11" x14ac:dyDescent="0.3">
      <c r="A44" t="s">
        <v>7</v>
      </c>
      <c r="B44" t="s">
        <v>11</v>
      </c>
      <c r="C44" t="s">
        <v>14</v>
      </c>
      <c r="D44">
        <v>24</v>
      </c>
      <c r="E44">
        <v>26.6</v>
      </c>
      <c r="F44">
        <v>0</v>
      </c>
      <c r="G44">
        <v>3046.0619999999999</v>
      </c>
      <c r="H44" s="8">
        <f t="shared" si="0"/>
        <v>7677.0415310521994</v>
      </c>
      <c r="I44">
        <f t="shared" si="1"/>
        <v>4630.9795310521995</v>
      </c>
      <c r="J44" s="8">
        <f t="shared" si="2"/>
        <v>21445971.417024449</v>
      </c>
      <c r="K44" s="8"/>
    </row>
    <row r="45" spans="1:11" x14ac:dyDescent="0.3">
      <c r="A45" t="s">
        <v>7</v>
      </c>
      <c r="B45" t="s">
        <v>11</v>
      </c>
      <c r="C45" t="s">
        <v>12</v>
      </c>
      <c r="D45">
        <v>31</v>
      </c>
      <c r="E45">
        <v>36.630000000000003</v>
      </c>
      <c r="F45">
        <v>2</v>
      </c>
      <c r="G45">
        <v>4949.7587000000003</v>
      </c>
      <c r="H45" s="8">
        <f t="shared" si="0"/>
        <v>13773.528301571354</v>
      </c>
      <c r="I45">
        <f t="shared" si="1"/>
        <v>8823.7696015713536</v>
      </c>
      <c r="J45" s="8">
        <f t="shared" si="2"/>
        <v>77858909.981614679</v>
      </c>
      <c r="K45" s="8"/>
    </row>
    <row r="46" spans="1:11" x14ac:dyDescent="0.3">
      <c r="A46" t="s">
        <v>10</v>
      </c>
      <c r="B46" t="s">
        <v>11</v>
      </c>
      <c r="C46" t="s">
        <v>12</v>
      </c>
      <c r="D46">
        <v>41</v>
      </c>
      <c r="E46">
        <v>21.78</v>
      </c>
      <c r="F46">
        <v>1</v>
      </c>
      <c r="G46">
        <v>6272.4772000000003</v>
      </c>
      <c r="H46" s="8">
        <f t="shared" si="0"/>
        <v>10699.170429384576</v>
      </c>
      <c r="I46">
        <f t="shared" si="1"/>
        <v>4426.6932293845757</v>
      </c>
      <c r="J46" s="8">
        <f t="shared" si="2"/>
        <v>19595612.947079245</v>
      </c>
      <c r="K46" s="8"/>
    </row>
    <row r="47" spans="1:11" x14ac:dyDescent="0.3">
      <c r="A47" t="s">
        <v>7</v>
      </c>
      <c r="B47" t="s">
        <v>11</v>
      </c>
      <c r="C47" t="s">
        <v>12</v>
      </c>
      <c r="D47">
        <v>37</v>
      </c>
      <c r="E47">
        <v>30.8</v>
      </c>
      <c r="F47">
        <v>2</v>
      </c>
      <c r="G47">
        <v>6313.759</v>
      </c>
      <c r="H47" s="8">
        <f t="shared" si="0"/>
        <v>13277.449132278121</v>
      </c>
      <c r="I47">
        <f t="shared" si="1"/>
        <v>6963.6901322781214</v>
      </c>
      <c r="J47" s="8">
        <f t="shared" si="2"/>
        <v>48492980.258387677</v>
      </c>
      <c r="K47" s="8"/>
    </row>
    <row r="48" spans="1:11" x14ac:dyDescent="0.3">
      <c r="A48" t="s">
        <v>10</v>
      </c>
      <c r="B48" t="s">
        <v>11</v>
      </c>
      <c r="C48" t="s">
        <v>14</v>
      </c>
      <c r="D48">
        <v>38</v>
      </c>
      <c r="E48">
        <v>37.049999999999997</v>
      </c>
      <c r="F48">
        <v>1</v>
      </c>
      <c r="G48">
        <v>6079.6715000000004</v>
      </c>
      <c r="H48" s="8">
        <f t="shared" si="0"/>
        <v>15050.0999824713</v>
      </c>
      <c r="I48">
        <f t="shared" si="1"/>
        <v>8970.4284824712995</v>
      </c>
      <c r="J48" s="8">
        <f t="shared" si="2"/>
        <v>80468587.159132347</v>
      </c>
      <c r="K48" s="8"/>
    </row>
    <row r="49" spans="1:11" x14ac:dyDescent="0.3">
      <c r="A49" t="s">
        <v>10</v>
      </c>
      <c r="B49" t="s">
        <v>11</v>
      </c>
      <c r="C49" t="s">
        <v>9</v>
      </c>
      <c r="D49">
        <v>55</v>
      </c>
      <c r="E49">
        <v>37.299999999999997</v>
      </c>
      <c r="F49">
        <v>0</v>
      </c>
      <c r="G49">
        <v>20630.283510000001</v>
      </c>
      <c r="H49" s="8">
        <f t="shared" si="0"/>
        <v>18670.162234342126</v>
      </c>
      <c r="I49">
        <f t="shared" si="1"/>
        <v>1960.1212756578752</v>
      </c>
      <c r="J49" s="8">
        <f t="shared" si="2"/>
        <v>3842075.415286656</v>
      </c>
      <c r="K49" s="8"/>
    </row>
    <row r="50" spans="1:11" x14ac:dyDescent="0.3">
      <c r="A50" t="s">
        <v>7</v>
      </c>
      <c r="B50" t="s">
        <v>11</v>
      </c>
      <c r="C50" t="s">
        <v>14</v>
      </c>
      <c r="D50">
        <v>18</v>
      </c>
      <c r="E50">
        <v>38.664999999999999</v>
      </c>
      <c r="F50">
        <v>2</v>
      </c>
      <c r="G50">
        <v>3393.35635</v>
      </c>
      <c r="H50" s="8">
        <f t="shared" si="0"/>
        <v>11329.389782518472</v>
      </c>
      <c r="I50">
        <f t="shared" si="1"/>
        <v>7936.0334325184722</v>
      </c>
      <c r="J50" s="8">
        <f t="shared" si="2"/>
        <v>62980626.642050922</v>
      </c>
      <c r="K50" s="8"/>
    </row>
    <row r="51" spans="1:11" x14ac:dyDescent="0.3">
      <c r="A51" t="s">
        <v>7</v>
      </c>
      <c r="B51" t="s">
        <v>11</v>
      </c>
      <c r="C51" t="s">
        <v>13</v>
      </c>
      <c r="D51">
        <v>28</v>
      </c>
      <c r="E51">
        <v>34.770000000000003</v>
      </c>
      <c r="F51">
        <v>0</v>
      </c>
      <c r="G51">
        <v>3556.9223000000002</v>
      </c>
      <c r="H51" s="8">
        <f t="shared" si="0"/>
        <v>11350.140516219963</v>
      </c>
      <c r="I51">
        <f t="shared" si="1"/>
        <v>7793.2182162199624</v>
      </c>
      <c r="J51" s="8">
        <f t="shared" si="2"/>
        <v>60734250.165622652</v>
      </c>
      <c r="K51" s="8"/>
    </row>
    <row r="52" spans="1:11" x14ac:dyDescent="0.3">
      <c r="A52" t="s">
        <v>7</v>
      </c>
      <c r="B52" t="s">
        <v>11</v>
      </c>
      <c r="C52" t="s">
        <v>12</v>
      </c>
      <c r="D52">
        <v>60</v>
      </c>
      <c r="E52">
        <v>24.53</v>
      </c>
      <c r="F52">
        <v>0</v>
      </c>
      <c r="G52">
        <v>12629.896699999999</v>
      </c>
      <c r="H52" s="8">
        <f t="shared" si="0"/>
        <v>15629.430041101314</v>
      </c>
      <c r="I52">
        <f t="shared" si="1"/>
        <v>2999.5333411013144</v>
      </c>
      <c r="J52" s="8">
        <f t="shared" si="2"/>
        <v>8997200.2643784136</v>
      </c>
      <c r="K52" s="8"/>
    </row>
    <row r="53" spans="1:11" x14ac:dyDescent="0.3">
      <c r="A53" t="s">
        <v>10</v>
      </c>
      <c r="B53" t="s">
        <v>8</v>
      </c>
      <c r="C53" t="s">
        <v>12</v>
      </c>
      <c r="D53">
        <v>36</v>
      </c>
      <c r="E53">
        <v>35.200000000000003</v>
      </c>
      <c r="F53">
        <v>1</v>
      </c>
      <c r="G53">
        <v>38709.175999999999</v>
      </c>
      <c r="H53" s="8">
        <f t="shared" si="0"/>
        <v>13955.756809552629</v>
      </c>
      <c r="I53">
        <f t="shared" si="1"/>
        <v>24753.41919044737</v>
      </c>
      <c r="J53" s="8">
        <f t="shared" si="2"/>
        <v>612731761.61800814</v>
      </c>
      <c r="K53" s="8"/>
    </row>
    <row r="54" spans="1:11" x14ac:dyDescent="0.3">
      <c r="A54" t="s">
        <v>7</v>
      </c>
      <c r="B54" t="s">
        <v>11</v>
      </c>
      <c r="C54" t="s">
        <v>14</v>
      </c>
      <c r="D54">
        <v>18</v>
      </c>
      <c r="E54">
        <v>35.625</v>
      </c>
      <c r="F54">
        <v>0</v>
      </c>
      <c r="G54">
        <v>2211.1307499999998</v>
      </c>
      <c r="H54" s="8">
        <f t="shared" si="0"/>
        <v>9234.1270499339516</v>
      </c>
      <c r="I54">
        <f t="shared" si="1"/>
        <v>7022.9962999339514</v>
      </c>
      <c r="J54" s="8">
        <f t="shared" si="2"/>
        <v>49322477.028885968</v>
      </c>
      <c r="K54" s="8"/>
    </row>
    <row r="55" spans="1:11" x14ac:dyDescent="0.3">
      <c r="A55" t="s">
        <v>7</v>
      </c>
      <c r="B55" t="s">
        <v>11</v>
      </c>
      <c r="C55" t="s">
        <v>13</v>
      </c>
      <c r="D55">
        <v>21</v>
      </c>
      <c r="E55">
        <v>33.630000000000003</v>
      </c>
      <c r="F55">
        <v>2</v>
      </c>
      <c r="G55">
        <v>3579.8287</v>
      </c>
      <c r="H55" s="8">
        <f t="shared" si="0"/>
        <v>10377.333465124546</v>
      </c>
      <c r="I55">
        <f t="shared" si="1"/>
        <v>6797.5047651245459</v>
      </c>
      <c r="J55" s="8">
        <f t="shared" si="2"/>
        <v>46206071.031890906</v>
      </c>
      <c r="K55" s="8"/>
    </row>
    <row r="56" spans="1:11" x14ac:dyDescent="0.3">
      <c r="A56" t="s">
        <v>10</v>
      </c>
      <c r="B56" t="s">
        <v>8</v>
      </c>
      <c r="C56" t="s">
        <v>9</v>
      </c>
      <c r="D56">
        <v>48</v>
      </c>
      <c r="E56">
        <v>28</v>
      </c>
      <c r="F56">
        <v>1</v>
      </c>
      <c r="G56">
        <v>23568.272000000001</v>
      </c>
      <c r="H56" s="8">
        <f t="shared" si="0"/>
        <v>14444.690276651549</v>
      </c>
      <c r="I56">
        <f t="shared" si="1"/>
        <v>9123.5817233484522</v>
      </c>
      <c r="J56" s="8">
        <f t="shared" si="2"/>
        <v>83239743.462617919</v>
      </c>
      <c r="K56" s="8"/>
    </row>
    <row r="57" spans="1:11" x14ac:dyDescent="0.3">
      <c r="A57" t="s">
        <v>10</v>
      </c>
      <c r="B57" t="s">
        <v>8</v>
      </c>
      <c r="C57" t="s">
        <v>12</v>
      </c>
      <c r="D57">
        <v>36</v>
      </c>
      <c r="E57">
        <v>34.43</v>
      </c>
      <c r="F57">
        <v>0</v>
      </c>
      <c r="G57">
        <v>37742.575700000001</v>
      </c>
      <c r="H57" s="8">
        <f t="shared" si="0"/>
        <v>13157.187966637957</v>
      </c>
      <c r="I57">
        <f t="shared" si="1"/>
        <v>24585.387733362044</v>
      </c>
      <c r="J57" s="8">
        <f t="shared" si="2"/>
        <v>604441289.99974883</v>
      </c>
      <c r="K57" s="8"/>
    </row>
    <row r="58" spans="1:11" x14ac:dyDescent="0.3">
      <c r="A58" t="s">
        <v>7</v>
      </c>
      <c r="B58" t="s">
        <v>11</v>
      </c>
      <c r="C58" t="s">
        <v>13</v>
      </c>
      <c r="D58">
        <v>40</v>
      </c>
      <c r="E58">
        <v>28.69</v>
      </c>
      <c r="F58">
        <v>3</v>
      </c>
      <c r="G58">
        <v>8059.6791000000003</v>
      </c>
      <c r="H58" s="8">
        <f t="shared" si="0"/>
        <v>13839.601308303801</v>
      </c>
      <c r="I58">
        <f t="shared" si="1"/>
        <v>5779.9222083038012</v>
      </c>
      <c r="J58" s="8">
        <f t="shared" si="2"/>
        <v>33407500.73404349</v>
      </c>
      <c r="K58" s="8"/>
    </row>
    <row r="59" spans="1:11" x14ac:dyDescent="0.3">
      <c r="A59" t="s">
        <v>10</v>
      </c>
      <c r="B59" t="s">
        <v>8</v>
      </c>
      <c r="C59" t="s">
        <v>13</v>
      </c>
      <c r="D59">
        <v>58</v>
      </c>
      <c r="E59">
        <v>36.954999999999998</v>
      </c>
      <c r="F59">
        <v>2</v>
      </c>
      <c r="G59">
        <v>47496.494449999998</v>
      </c>
      <c r="H59" s="8">
        <f t="shared" si="0"/>
        <v>20361.306200963412</v>
      </c>
      <c r="I59">
        <f t="shared" si="1"/>
        <v>27135.188249036586</v>
      </c>
      <c r="J59" s="8">
        <f t="shared" si="2"/>
        <v>736318441.31065321</v>
      </c>
      <c r="K59" s="8"/>
    </row>
    <row r="60" spans="1:11" x14ac:dyDescent="0.3">
      <c r="A60" t="s">
        <v>7</v>
      </c>
      <c r="B60" t="s">
        <v>11</v>
      </c>
      <c r="C60" t="s">
        <v>14</v>
      </c>
      <c r="D60">
        <v>58</v>
      </c>
      <c r="E60">
        <v>31.824999999999999</v>
      </c>
      <c r="F60">
        <v>2</v>
      </c>
      <c r="G60">
        <v>13607.36875</v>
      </c>
      <c r="H60" s="8">
        <f t="shared" si="0"/>
        <v>18657.71854106072</v>
      </c>
      <c r="I60">
        <f t="shared" si="1"/>
        <v>5050.3497910607202</v>
      </c>
      <c r="J60" s="8">
        <f t="shared" si="2"/>
        <v>25506033.012067061</v>
      </c>
      <c r="K60" s="8"/>
    </row>
    <row r="61" spans="1:11" x14ac:dyDescent="0.3">
      <c r="A61" t="s">
        <v>10</v>
      </c>
      <c r="B61" t="s">
        <v>8</v>
      </c>
      <c r="C61" t="s">
        <v>12</v>
      </c>
      <c r="D61">
        <v>18</v>
      </c>
      <c r="E61">
        <v>31.68</v>
      </c>
      <c r="F61">
        <v>2</v>
      </c>
      <c r="G61">
        <v>34303.167200000004</v>
      </c>
      <c r="H61" s="8">
        <f t="shared" si="0"/>
        <v>9009.7874814618845</v>
      </c>
      <c r="I61">
        <f t="shared" si="1"/>
        <v>25293.379718538119</v>
      </c>
      <c r="J61" s="8">
        <f t="shared" si="2"/>
        <v>639755057.58615541</v>
      </c>
      <c r="K61" s="8"/>
    </row>
    <row r="62" spans="1:11" x14ac:dyDescent="0.3">
      <c r="A62" t="s">
        <v>7</v>
      </c>
      <c r="B62" t="s">
        <v>8</v>
      </c>
      <c r="C62" t="s">
        <v>12</v>
      </c>
      <c r="D62">
        <v>53</v>
      </c>
      <c r="E62">
        <v>22.88</v>
      </c>
      <c r="F62">
        <v>1</v>
      </c>
      <c r="G62">
        <v>23244.790199999999</v>
      </c>
      <c r="H62" s="8">
        <f t="shared" si="0"/>
        <v>13944.395821862119</v>
      </c>
      <c r="I62">
        <f t="shared" si="1"/>
        <v>9300.3943781378803</v>
      </c>
      <c r="J62" s="8">
        <f t="shared" si="2"/>
        <v>86497335.588898689</v>
      </c>
      <c r="K62" s="8"/>
    </row>
    <row r="63" spans="1:11" x14ac:dyDescent="0.3">
      <c r="A63" t="s">
        <v>7</v>
      </c>
      <c r="B63" t="s">
        <v>11</v>
      </c>
      <c r="C63" t="s">
        <v>13</v>
      </c>
      <c r="D63">
        <v>34</v>
      </c>
      <c r="E63">
        <v>37.335000000000001</v>
      </c>
      <c r="F63">
        <v>2</v>
      </c>
      <c r="G63">
        <v>5989.5236500000001</v>
      </c>
      <c r="H63" s="8">
        <f t="shared" si="0"/>
        <v>14727.63049642722</v>
      </c>
      <c r="I63">
        <f t="shared" si="1"/>
        <v>8738.1068464272212</v>
      </c>
      <c r="J63" s="8">
        <f t="shared" si="2"/>
        <v>76354511.259578273</v>
      </c>
      <c r="K63" s="8"/>
    </row>
    <row r="64" spans="1:11" x14ac:dyDescent="0.3">
      <c r="A64" t="s">
        <v>10</v>
      </c>
      <c r="B64" t="s">
        <v>11</v>
      </c>
      <c r="C64" t="s">
        <v>14</v>
      </c>
      <c r="D64">
        <v>43</v>
      </c>
      <c r="E64">
        <v>27.36</v>
      </c>
      <c r="F64">
        <v>3</v>
      </c>
      <c r="G64">
        <v>8606.2173999999995</v>
      </c>
      <c r="H64" s="8">
        <f t="shared" si="0"/>
        <v>14117.913856395153</v>
      </c>
      <c r="I64">
        <f t="shared" si="1"/>
        <v>5511.6964563951533</v>
      </c>
      <c r="J64" s="8">
        <f t="shared" si="2"/>
        <v>30378797.827438891</v>
      </c>
      <c r="K64" s="8"/>
    </row>
    <row r="65" spans="1:11" x14ac:dyDescent="0.3">
      <c r="A65" t="s">
        <v>10</v>
      </c>
      <c r="B65" t="s">
        <v>11</v>
      </c>
      <c r="C65" t="s">
        <v>12</v>
      </c>
      <c r="D65">
        <v>25</v>
      </c>
      <c r="E65">
        <v>33.659999999999997</v>
      </c>
      <c r="F65">
        <v>4</v>
      </c>
      <c r="G65">
        <v>4504.6624000000002</v>
      </c>
      <c r="H65" s="8">
        <f t="shared" si="0"/>
        <v>12433.003167728275</v>
      </c>
      <c r="I65">
        <f t="shared" si="1"/>
        <v>7928.3407677282748</v>
      </c>
      <c r="J65" s="8">
        <f t="shared" si="2"/>
        <v>62858587.329222172</v>
      </c>
      <c r="K65" s="8"/>
    </row>
    <row r="66" spans="1:11" x14ac:dyDescent="0.3">
      <c r="A66" t="s">
        <v>10</v>
      </c>
      <c r="B66" t="s">
        <v>11</v>
      </c>
      <c r="C66" t="s">
        <v>13</v>
      </c>
      <c r="D66">
        <v>64</v>
      </c>
      <c r="E66">
        <v>24.7</v>
      </c>
      <c r="F66">
        <v>1</v>
      </c>
      <c r="G66">
        <v>30166.618170000002</v>
      </c>
      <c r="H66" s="8">
        <f t="shared" si="0"/>
        <v>17188.726762488503</v>
      </c>
      <c r="I66">
        <f t="shared" si="1"/>
        <v>12977.891407511499</v>
      </c>
      <c r="J66" s="8">
        <f t="shared" si="2"/>
        <v>168425665.3851608</v>
      </c>
      <c r="K66" s="8"/>
    </row>
    <row r="67" spans="1:11" x14ac:dyDescent="0.3">
      <c r="A67" t="s">
        <v>7</v>
      </c>
      <c r="B67" t="s">
        <v>11</v>
      </c>
      <c r="C67" t="s">
        <v>13</v>
      </c>
      <c r="D67">
        <v>28</v>
      </c>
      <c r="E67">
        <v>25.934999999999999</v>
      </c>
      <c r="F67">
        <v>1</v>
      </c>
      <c r="G67">
        <v>4133.6416499999996</v>
      </c>
      <c r="H67" s="8">
        <f t="shared" si="0"/>
        <v>8959.0486430790115</v>
      </c>
      <c r="I67">
        <f t="shared" si="1"/>
        <v>4825.406993079012</v>
      </c>
      <c r="J67" s="8">
        <f t="shared" si="2"/>
        <v>23284552.648855831</v>
      </c>
      <c r="K67" s="8"/>
    </row>
    <row r="68" spans="1:11" x14ac:dyDescent="0.3">
      <c r="A68" t="s">
        <v>7</v>
      </c>
      <c r="B68" t="s">
        <v>8</v>
      </c>
      <c r="C68" t="s">
        <v>13</v>
      </c>
      <c r="D68">
        <v>20</v>
      </c>
      <c r="E68">
        <v>22.42</v>
      </c>
      <c r="F68">
        <v>0</v>
      </c>
      <c r="G68">
        <v>14711.7438</v>
      </c>
      <c r="H68" s="8">
        <f t="shared" si="0"/>
        <v>5328.9551702531999</v>
      </c>
      <c r="I68">
        <f t="shared" si="1"/>
        <v>9382.7886297467994</v>
      </c>
      <c r="J68" s="8">
        <f t="shared" si="2"/>
        <v>88036722.470505819</v>
      </c>
      <c r="K68" s="8"/>
    </row>
    <row r="69" spans="1:11" x14ac:dyDescent="0.3">
      <c r="A69" t="s">
        <v>7</v>
      </c>
      <c r="B69" t="s">
        <v>11</v>
      </c>
      <c r="C69" t="s">
        <v>9</v>
      </c>
      <c r="D69">
        <v>19</v>
      </c>
      <c r="E69">
        <v>28.9</v>
      </c>
      <c r="F69">
        <v>0</v>
      </c>
      <c r="G69">
        <v>1743.2139999999999</v>
      </c>
      <c r="H69" s="8">
        <f t="shared" ref="H69:H132" si="3">SUMPRODUCT(D$2:F$2, D69:F69) +$M$26</f>
        <v>7240.8608979419032</v>
      </c>
      <c r="I69">
        <f t="shared" ref="I69:I132" si="4">ABS(H69-G69)</f>
        <v>5497.6468979419033</v>
      </c>
      <c r="J69" s="8">
        <f t="shared" ref="J69:J132" si="5">(H69-G69)^2</f>
        <v>30224121.414450232</v>
      </c>
      <c r="K69" s="8"/>
    </row>
    <row r="70" spans="1:11" x14ac:dyDescent="0.3">
      <c r="A70" t="s">
        <v>7</v>
      </c>
      <c r="B70" t="s">
        <v>11</v>
      </c>
      <c r="C70" t="s">
        <v>9</v>
      </c>
      <c r="D70">
        <v>61</v>
      </c>
      <c r="E70">
        <v>39.1</v>
      </c>
      <c r="F70">
        <v>2</v>
      </c>
      <c r="G70">
        <v>14235.072</v>
      </c>
      <c r="H70" s="8">
        <f t="shared" si="3"/>
        <v>21793.608440704247</v>
      </c>
      <c r="I70">
        <f t="shared" si="4"/>
        <v>7558.5364407042471</v>
      </c>
      <c r="J70" s="8">
        <f t="shared" si="5"/>
        <v>57131473.125454031</v>
      </c>
      <c r="K70" s="8"/>
    </row>
    <row r="71" spans="1:11" x14ac:dyDescent="0.3">
      <c r="A71" t="s">
        <v>10</v>
      </c>
      <c r="B71" t="s">
        <v>11</v>
      </c>
      <c r="C71" t="s">
        <v>13</v>
      </c>
      <c r="D71">
        <v>40</v>
      </c>
      <c r="E71">
        <v>26.315000000000001</v>
      </c>
      <c r="F71">
        <v>1</v>
      </c>
      <c r="G71">
        <v>6389.3778499999999</v>
      </c>
      <c r="H71" s="8">
        <f t="shared" si="3"/>
        <v>11965.174013114069</v>
      </c>
      <c r="I71">
        <f t="shared" si="4"/>
        <v>5575.7961631140688</v>
      </c>
      <c r="J71" s="8">
        <f t="shared" si="5"/>
        <v>31089502.852597572</v>
      </c>
      <c r="K71" s="8"/>
    </row>
    <row r="72" spans="1:11" x14ac:dyDescent="0.3">
      <c r="A72" t="s">
        <v>7</v>
      </c>
      <c r="B72" t="s">
        <v>11</v>
      </c>
      <c r="C72" t="s">
        <v>12</v>
      </c>
      <c r="D72">
        <v>40</v>
      </c>
      <c r="E72">
        <v>36.19</v>
      </c>
      <c r="F72">
        <v>0</v>
      </c>
      <c r="G72">
        <v>5920.1040999999996</v>
      </c>
      <c r="H72" s="8">
        <f t="shared" si="3"/>
        <v>14701.632585338608</v>
      </c>
      <c r="I72">
        <f t="shared" si="4"/>
        <v>8781.5284853386074</v>
      </c>
      <c r="J72" s="8">
        <f t="shared" si="5"/>
        <v>77115242.538813382</v>
      </c>
      <c r="K72" s="8"/>
    </row>
    <row r="73" spans="1:11" x14ac:dyDescent="0.3">
      <c r="A73" t="s">
        <v>10</v>
      </c>
      <c r="B73" t="s">
        <v>8</v>
      </c>
      <c r="C73" t="s">
        <v>12</v>
      </c>
      <c r="D73">
        <v>28</v>
      </c>
      <c r="E73">
        <v>23.98</v>
      </c>
      <c r="F73">
        <v>3</v>
      </c>
      <c r="G73">
        <v>17663.144199999999</v>
      </c>
      <c r="H73" s="8">
        <f t="shared" si="3"/>
        <v>9395.5549699688054</v>
      </c>
      <c r="I73">
        <f t="shared" si="4"/>
        <v>8267.5892300311934</v>
      </c>
      <c r="J73" s="8">
        <f t="shared" si="5"/>
        <v>68353031.676527783</v>
      </c>
      <c r="K73" s="8"/>
    </row>
    <row r="74" spans="1:11" x14ac:dyDescent="0.3">
      <c r="A74" t="s">
        <v>7</v>
      </c>
      <c r="B74" t="s">
        <v>8</v>
      </c>
      <c r="C74" t="s">
        <v>12</v>
      </c>
      <c r="D74">
        <v>27</v>
      </c>
      <c r="E74">
        <v>24.75</v>
      </c>
      <c r="F74">
        <v>0</v>
      </c>
      <c r="G74">
        <v>16577.779500000001</v>
      </c>
      <c r="H74" s="8">
        <f t="shared" si="3"/>
        <v>7782.6707296017585</v>
      </c>
      <c r="I74">
        <f t="shared" si="4"/>
        <v>8795.1087703982412</v>
      </c>
      <c r="J74" s="8">
        <f t="shared" si="5"/>
        <v>77353938.283136055</v>
      </c>
      <c r="K74" s="8"/>
    </row>
    <row r="75" spans="1:11" x14ac:dyDescent="0.3">
      <c r="A75" t="s">
        <v>10</v>
      </c>
      <c r="B75" t="s">
        <v>11</v>
      </c>
      <c r="C75" t="s">
        <v>14</v>
      </c>
      <c r="D75">
        <v>31</v>
      </c>
      <c r="E75">
        <v>28.5</v>
      </c>
      <c r="F75">
        <v>5</v>
      </c>
      <c r="G75">
        <v>6799.4579999999996</v>
      </c>
      <c r="H75" s="8">
        <f t="shared" si="3"/>
        <v>12702.284504899373</v>
      </c>
      <c r="I75">
        <f t="shared" si="4"/>
        <v>5902.8265048993735</v>
      </c>
      <c r="J75" s="8">
        <f t="shared" si="5"/>
        <v>34843360.74694255</v>
      </c>
      <c r="K75" s="8"/>
    </row>
    <row r="76" spans="1:11" x14ac:dyDescent="0.3">
      <c r="A76" t="s">
        <v>7</v>
      </c>
      <c r="B76" t="s">
        <v>11</v>
      </c>
      <c r="C76" t="s">
        <v>9</v>
      </c>
      <c r="D76">
        <v>53</v>
      </c>
      <c r="E76">
        <v>28.1</v>
      </c>
      <c r="F76">
        <v>3</v>
      </c>
      <c r="G76">
        <v>11741.726000000001</v>
      </c>
      <c r="H76" s="8">
        <f t="shared" si="3"/>
        <v>16763.600289064165</v>
      </c>
      <c r="I76">
        <f t="shared" si="4"/>
        <v>5021.8742890641643</v>
      </c>
      <c r="J76" s="8">
        <f t="shared" si="5"/>
        <v>25219221.375163704</v>
      </c>
      <c r="K76" s="8"/>
    </row>
    <row r="77" spans="1:11" x14ac:dyDescent="0.3">
      <c r="A77" t="s">
        <v>10</v>
      </c>
      <c r="B77" t="s">
        <v>11</v>
      </c>
      <c r="C77" t="s">
        <v>12</v>
      </c>
      <c r="D77">
        <v>58</v>
      </c>
      <c r="E77">
        <v>32.01</v>
      </c>
      <c r="F77">
        <v>1</v>
      </c>
      <c r="G77">
        <v>11946.625899999999</v>
      </c>
      <c r="H77" s="8">
        <f t="shared" si="3"/>
        <v>18176.289311246837</v>
      </c>
      <c r="I77">
        <f t="shared" si="4"/>
        <v>6229.6634112468382</v>
      </c>
      <c r="J77" s="8">
        <f t="shared" si="5"/>
        <v>38808706.217427596</v>
      </c>
      <c r="K77" s="8"/>
    </row>
    <row r="78" spans="1:11" x14ac:dyDescent="0.3">
      <c r="A78" t="s">
        <v>10</v>
      </c>
      <c r="B78" t="s">
        <v>11</v>
      </c>
      <c r="C78" t="s">
        <v>9</v>
      </c>
      <c r="D78">
        <v>44</v>
      </c>
      <c r="E78">
        <v>27.4</v>
      </c>
      <c r="F78">
        <v>2</v>
      </c>
      <c r="G78">
        <v>7726.8540000000003</v>
      </c>
      <c r="H78" s="8">
        <f t="shared" si="3"/>
        <v>13828.327013021913</v>
      </c>
      <c r="I78">
        <f t="shared" si="4"/>
        <v>6101.4730130219132</v>
      </c>
      <c r="J78" s="8">
        <f t="shared" si="5"/>
        <v>37227972.928634703</v>
      </c>
      <c r="K78" s="8"/>
    </row>
    <row r="79" spans="1:11" x14ac:dyDescent="0.3">
      <c r="A79" t="s">
        <v>10</v>
      </c>
      <c r="B79" t="s">
        <v>11</v>
      </c>
      <c r="C79" t="s">
        <v>13</v>
      </c>
      <c r="D79">
        <v>57</v>
      </c>
      <c r="E79">
        <v>34.01</v>
      </c>
      <c r="F79">
        <v>0</v>
      </c>
      <c r="G79">
        <v>11356.660900000001</v>
      </c>
      <c r="H79" s="8">
        <f t="shared" si="3"/>
        <v>18057.596913713071</v>
      </c>
      <c r="I79">
        <f t="shared" si="4"/>
        <v>6700.9360137130698</v>
      </c>
      <c r="J79" s="8">
        <f t="shared" si="5"/>
        <v>44902543.459876806</v>
      </c>
      <c r="K79" s="8"/>
    </row>
    <row r="80" spans="1:11" x14ac:dyDescent="0.3">
      <c r="A80" t="s">
        <v>7</v>
      </c>
      <c r="B80" t="s">
        <v>11</v>
      </c>
      <c r="C80" t="s">
        <v>12</v>
      </c>
      <c r="D80">
        <v>29</v>
      </c>
      <c r="E80">
        <v>29.59</v>
      </c>
      <c r="F80">
        <v>1</v>
      </c>
      <c r="G80">
        <v>3947.4131000000002</v>
      </c>
      <c r="H80" s="8">
        <f t="shared" si="3"/>
        <v>10412.807814632761</v>
      </c>
      <c r="I80">
        <f t="shared" si="4"/>
        <v>6465.394714632761</v>
      </c>
      <c r="J80" s="8">
        <f t="shared" si="5"/>
        <v>41801328.816001244</v>
      </c>
      <c r="K80" s="8"/>
    </row>
    <row r="81" spans="1:11" x14ac:dyDescent="0.3">
      <c r="A81" t="s">
        <v>10</v>
      </c>
      <c r="B81" t="s">
        <v>11</v>
      </c>
      <c r="C81" t="s">
        <v>12</v>
      </c>
      <c r="D81">
        <v>21</v>
      </c>
      <c r="E81">
        <v>35.53</v>
      </c>
      <c r="F81">
        <v>0</v>
      </c>
      <c r="G81">
        <v>1532.4697000000001</v>
      </c>
      <c r="H81" s="8">
        <f t="shared" si="3"/>
        <v>9922.562553187061</v>
      </c>
      <c r="I81">
        <f t="shared" si="4"/>
        <v>8390.0928531870613</v>
      </c>
      <c r="J81" s="8">
        <f t="shared" si="5"/>
        <v>70393658.085100606</v>
      </c>
      <c r="K81" s="8"/>
    </row>
    <row r="82" spans="1:11" x14ac:dyDescent="0.3">
      <c r="A82" t="s">
        <v>7</v>
      </c>
      <c r="B82" t="s">
        <v>11</v>
      </c>
      <c r="C82" t="s">
        <v>14</v>
      </c>
      <c r="D82">
        <v>22</v>
      </c>
      <c r="E82">
        <v>39.805</v>
      </c>
      <c r="F82">
        <v>0</v>
      </c>
      <c r="G82">
        <v>2755.0209500000001</v>
      </c>
      <c r="H82" s="8">
        <f t="shared" si="3"/>
        <v>11582.213410732951</v>
      </c>
      <c r="I82">
        <f t="shared" si="4"/>
        <v>8827.1924607329511</v>
      </c>
      <c r="J82" s="8">
        <f t="shared" si="5"/>
        <v>77919326.738820657</v>
      </c>
      <c r="K82" s="8"/>
    </row>
    <row r="83" spans="1:11" x14ac:dyDescent="0.3">
      <c r="A83" t="s">
        <v>7</v>
      </c>
      <c r="B83" t="s">
        <v>11</v>
      </c>
      <c r="C83" t="s">
        <v>13</v>
      </c>
      <c r="D83">
        <v>41</v>
      </c>
      <c r="E83">
        <v>32.965000000000003</v>
      </c>
      <c r="F83">
        <v>0</v>
      </c>
      <c r="G83">
        <v>6571.0243499999997</v>
      </c>
      <c r="H83" s="8">
        <f t="shared" si="3"/>
        <v>13870.658209108635</v>
      </c>
      <c r="I83">
        <f t="shared" si="4"/>
        <v>7299.6338591086351</v>
      </c>
      <c r="J83" s="8">
        <f t="shared" si="5"/>
        <v>53284654.477045223</v>
      </c>
      <c r="K83" s="8"/>
    </row>
    <row r="84" spans="1:11" x14ac:dyDescent="0.3">
      <c r="A84" t="s">
        <v>10</v>
      </c>
      <c r="B84" t="s">
        <v>11</v>
      </c>
      <c r="C84" t="s">
        <v>14</v>
      </c>
      <c r="D84">
        <v>31</v>
      </c>
      <c r="E84">
        <v>26.885000000000002</v>
      </c>
      <c r="F84">
        <v>1</v>
      </c>
      <c r="G84">
        <v>4441.2131499999996</v>
      </c>
      <c r="H84" s="8">
        <f t="shared" si="3"/>
        <v>9994.5112622382258</v>
      </c>
      <c r="I84">
        <f t="shared" si="4"/>
        <v>5553.2981122382262</v>
      </c>
      <c r="J84" s="8">
        <f t="shared" si="5"/>
        <v>30839119.923388645</v>
      </c>
      <c r="K84" s="8"/>
    </row>
    <row r="85" spans="1:11" x14ac:dyDescent="0.3">
      <c r="A85" t="s">
        <v>7</v>
      </c>
      <c r="B85" t="s">
        <v>11</v>
      </c>
      <c r="C85" t="s">
        <v>14</v>
      </c>
      <c r="D85">
        <v>45</v>
      </c>
      <c r="E85">
        <v>38.284999999999997</v>
      </c>
      <c r="F85">
        <v>0</v>
      </c>
      <c r="G85">
        <v>7935.29115</v>
      </c>
      <c r="H85" s="8">
        <f t="shared" si="3"/>
        <v>16597.319605441564</v>
      </c>
      <c r="I85">
        <f t="shared" si="4"/>
        <v>8662.028455441563</v>
      </c>
      <c r="J85" s="8">
        <f t="shared" si="5"/>
        <v>75030736.962879345</v>
      </c>
      <c r="K85" s="8"/>
    </row>
    <row r="86" spans="1:11" x14ac:dyDescent="0.3">
      <c r="A86" t="s">
        <v>10</v>
      </c>
      <c r="B86" t="s">
        <v>8</v>
      </c>
      <c r="C86" t="s">
        <v>12</v>
      </c>
      <c r="D86">
        <v>22</v>
      </c>
      <c r="E86">
        <v>37.619999999999997</v>
      </c>
      <c r="F86">
        <v>1</v>
      </c>
      <c r="G86">
        <v>37165.163800000002</v>
      </c>
      <c r="H86" s="8">
        <f t="shared" si="3"/>
        <v>11399.475911539936</v>
      </c>
      <c r="I86">
        <f t="shared" si="4"/>
        <v>25765.687888460066</v>
      </c>
      <c r="J86" s="8">
        <f t="shared" si="5"/>
        <v>663870672.36553776</v>
      </c>
      <c r="K86" s="8"/>
    </row>
    <row r="87" spans="1:11" x14ac:dyDescent="0.3">
      <c r="A87" t="s">
        <v>7</v>
      </c>
      <c r="B87" t="s">
        <v>11</v>
      </c>
      <c r="C87" t="s">
        <v>13</v>
      </c>
      <c r="D87">
        <v>48</v>
      </c>
      <c r="E87">
        <v>41.23</v>
      </c>
      <c r="F87">
        <v>4</v>
      </c>
      <c r="G87">
        <v>11033.661700000001</v>
      </c>
      <c r="H87" s="8">
        <f t="shared" si="3"/>
        <v>20466.747145773239</v>
      </c>
      <c r="I87">
        <f t="shared" si="4"/>
        <v>9433.0854457732385</v>
      </c>
      <c r="J87" s="8">
        <f t="shared" si="5"/>
        <v>88983101.027258903</v>
      </c>
      <c r="K87" s="8"/>
    </row>
    <row r="88" spans="1:11" x14ac:dyDescent="0.3">
      <c r="A88" t="s">
        <v>7</v>
      </c>
      <c r="B88" t="s">
        <v>8</v>
      </c>
      <c r="C88" t="s">
        <v>9</v>
      </c>
      <c r="D88">
        <v>37</v>
      </c>
      <c r="E88">
        <v>34.799999999999997</v>
      </c>
      <c r="F88">
        <v>2</v>
      </c>
      <c r="G88">
        <v>39836.519</v>
      </c>
      <c r="H88" s="8">
        <f t="shared" si="3"/>
        <v>14605.782590291914</v>
      </c>
      <c r="I88">
        <f t="shared" si="4"/>
        <v>25230.736409708086</v>
      </c>
      <c r="J88" s="8">
        <f t="shared" si="5"/>
        <v>636590059.7761693</v>
      </c>
      <c r="K88" s="8"/>
    </row>
    <row r="89" spans="1:11" x14ac:dyDescent="0.3">
      <c r="A89" t="s">
        <v>10</v>
      </c>
      <c r="B89" t="s">
        <v>8</v>
      </c>
      <c r="C89" t="s">
        <v>13</v>
      </c>
      <c r="D89">
        <v>45</v>
      </c>
      <c r="E89">
        <v>22.895</v>
      </c>
      <c r="F89">
        <v>2</v>
      </c>
      <c r="G89">
        <v>21098.554049999999</v>
      </c>
      <c r="H89" s="8">
        <f t="shared" si="3"/>
        <v>12572.285930227525</v>
      </c>
      <c r="I89">
        <f t="shared" si="4"/>
        <v>8526.2681197724742</v>
      </c>
      <c r="J89" s="8">
        <f t="shared" si="5"/>
        <v>72697248.050248444</v>
      </c>
      <c r="K89" s="8"/>
    </row>
    <row r="90" spans="1:11" x14ac:dyDescent="0.3">
      <c r="A90" t="s">
        <v>7</v>
      </c>
      <c r="B90" t="s">
        <v>8</v>
      </c>
      <c r="C90" t="s">
        <v>13</v>
      </c>
      <c r="D90">
        <v>57</v>
      </c>
      <c r="E90">
        <v>31.16</v>
      </c>
      <c r="F90">
        <v>0</v>
      </c>
      <c r="G90">
        <v>43578.939400000003</v>
      </c>
      <c r="H90" s="8">
        <f t="shared" si="3"/>
        <v>17111.159324878241</v>
      </c>
      <c r="I90">
        <f t="shared" si="4"/>
        <v>26467.780075121762</v>
      </c>
      <c r="J90" s="8">
        <f t="shared" si="5"/>
        <v>700543382.10501254</v>
      </c>
      <c r="K90" s="8"/>
    </row>
    <row r="91" spans="1:11" x14ac:dyDescent="0.3">
      <c r="A91" t="s">
        <v>7</v>
      </c>
      <c r="B91" t="s">
        <v>11</v>
      </c>
      <c r="C91" t="s">
        <v>9</v>
      </c>
      <c r="D91">
        <v>56</v>
      </c>
      <c r="E91">
        <v>27.2</v>
      </c>
      <c r="F91">
        <v>0</v>
      </c>
      <c r="G91">
        <v>11073.175999999999</v>
      </c>
      <c r="H91" s="8">
        <f t="shared" si="3"/>
        <v>15556.114727150936</v>
      </c>
      <c r="I91">
        <f t="shared" si="4"/>
        <v>4482.9387271509368</v>
      </c>
      <c r="J91" s="8">
        <f t="shared" si="5"/>
        <v>20096739.631389663</v>
      </c>
      <c r="K91" s="8"/>
    </row>
    <row r="92" spans="1:11" x14ac:dyDescent="0.3">
      <c r="A92" t="s">
        <v>7</v>
      </c>
      <c r="B92" t="s">
        <v>11</v>
      </c>
      <c r="C92" t="s">
        <v>13</v>
      </c>
      <c r="D92">
        <v>46</v>
      </c>
      <c r="E92">
        <v>27.74</v>
      </c>
      <c r="F92">
        <v>0</v>
      </c>
      <c r="G92">
        <v>8026.6665999999996</v>
      </c>
      <c r="H92" s="8">
        <f t="shared" si="3"/>
        <v>13335.49500104634</v>
      </c>
      <c r="I92">
        <f t="shared" si="4"/>
        <v>5308.8284010463403</v>
      </c>
      <c r="J92" s="8">
        <f t="shared" si="5"/>
        <v>28183658.991756242</v>
      </c>
      <c r="K92" s="8"/>
    </row>
    <row r="93" spans="1:11" x14ac:dyDescent="0.3">
      <c r="A93" t="s">
        <v>7</v>
      </c>
      <c r="B93" t="s">
        <v>11</v>
      </c>
      <c r="C93" t="s">
        <v>13</v>
      </c>
      <c r="D93">
        <v>55</v>
      </c>
      <c r="E93">
        <v>26.98</v>
      </c>
      <c r="F93">
        <v>0</v>
      </c>
      <c r="G93">
        <v>11082.5772</v>
      </c>
      <c r="H93" s="8">
        <f t="shared" si="3"/>
        <v>15243.061912666533</v>
      </c>
      <c r="I93">
        <f t="shared" si="4"/>
        <v>4160.4847126665336</v>
      </c>
      <c r="J93" s="8">
        <f t="shared" si="5"/>
        <v>17309633.044331927</v>
      </c>
      <c r="K93" s="8"/>
    </row>
    <row r="94" spans="1:11" x14ac:dyDescent="0.3">
      <c r="A94" t="s">
        <v>7</v>
      </c>
      <c r="B94" t="s">
        <v>11</v>
      </c>
      <c r="C94" t="s">
        <v>12</v>
      </c>
      <c r="D94">
        <v>21</v>
      </c>
      <c r="E94">
        <v>39.49</v>
      </c>
      <c r="F94">
        <v>0</v>
      </c>
      <c r="G94">
        <v>2026.9740999999999</v>
      </c>
      <c r="H94" s="8">
        <f t="shared" si="3"/>
        <v>11237.61267662072</v>
      </c>
      <c r="I94">
        <f t="shared" si="4"/>
        <v>9210.6385766207204</v>
      </c>
      <c r="J94" s="8">
        <f t="shared" si="5"/>
        <v>84835862.989133775</v>
      </c>
      <c r="K94" s="8"/>
    </row>
    <row r="95" spans="1:11" x14ac:dyDescent="0.3">
      <c r="A95" t="s">
        <v>7</v>
      </c>
      <c r="B95" t="s">
        <v>11</v>
      </c>
      <c r="C95" t="s">
        <v>13</v>
      </c>
      <c r="D95">
        <v>53</v>
      </c>
      <c r="E95">
        <v>24.795000000000002</v>
      </c>
      <c r="F95">
        <v>1</v>
      </c>
      <c r="G95">
        <v>10942.13205</v>
      </c>
      <c r="H95" s="8">
        <f t="shared" si="3"/>
        <v>14580.335464886226</v>
      </c>
      <c r="I95">
        <f t="shared" si="4"/>
        <v>3638.2034148862258</v>
      </c>
      <c r="J95" s="8">
        <f t="shared" si="5"/>
        <v>13236524.088089796</v>
      </c>
      <c r="K95" s="8"/>
    </row>
    <row r="96" spans="1:11" x14ac:dyDescent="0.3">
      <c r="A96" t="s">
        <v>10</v>
      </c>
      <c r="B96" t="s">
        <v>8</v>
      </c>
      <c r="C96" t="s">
        <v>14</v>
      </c>
      <c r="D96">
        <v>59</v>
      </c>
      <c r="E96">
        <v>29.83</v>
      </c>
      <c r="F96">
        <v>3</v>
      </c>
      <c r="G96">
        <v>30184.936699999998</v>
      </c>
      <c r="H96" s="8">
        <f t="shared" si="3"/>
        <v>18778.071355417007</v>
      </c>
      <c r="I96">
        <f t="shared" si="4"/>
        <v>11406.865344582991</v>
      </c>
      <c r="J96" s="8">
        <f t="shared" si="5"/>
        <v>130116576.98944844</v>
      </c>
      <c r="K96" s="8"/>
    </row>
    <row r="97" spans="1:11" x14ac:dyDescent="0.3">
      <c r="A97" t="s">
        <v>10</v>
      </c>
      <c r="B97" t="s">
        <v>11</v>
      </c>
      <c r="C97" t="s">
        <v>13</v>
      </c>
      <c r="D97">
        <v>35</v>
      </c>
      <c r="E97">
        <v>34.770000000000003</v>
      </c>
      <c r="F97">
        <v>2</v>
      </c>
      <c r="G97">
        <v>5729.0052999999998</v>
      </c>
      <c r="H97" s="8">
        <f t="shared" si="3"/>
        <v>14115.831140769522</v>
      </c>
      <c r="I97">
        <f t="shared" si="4"/>
        <v>8386.8258407695212</v>
      </c>
      <c r="J97" s="8">
        <f t="shared" si="5"/>
        <v>70338847.683399379</v>
      </c>
      <c r="K97" s="8"/>
    </row>
    <row r="98" spans="1:11" x14ac:dyDescent="0.3">
      <c r="A98" t="s">
        <v>7</v>
      </c>
      <c r="B98" t="s">
        <v>8</v>
      </c>
      <c r="C98" t="s">
        <v>9</v>
      </c>
      <c r="D98">
        <v>64</v>
      </c>
      <c r="E98">
        <v>31.3</v>
      </c>
      <c r="F98">
        <v>2</v>
      </c>
      <c r="G98">
        <v>47291.055</v>
      </c>
      <c r="H98" s="8">
        <f t="shared" si="3"/>
        <v>19923.341620458286</v>
      </c>
      <c r="I98">
        <f t="shared" si="4"/>
        <v>27367.713379541714</v>
      </c>
      <c r="J98" s="8">
        <f t="shared" si="5"/>
        <v>748991735.62474656</v>
      </c>
      <c r="K98" s="8"/>
    </row>
    <row r="99" spans="1:11" x14ac:dyDescent="0.3">
      <c r="A99" t="s">
        <v>7</v>
      </c>
      <c r="B99" t="s">
        <v>11</v>
      </c>
      <c r="C99" t="s">
        <v>12</v>
      </c>
      <c r="D99">
        <v>28</v>
      </c>
      <c r="E99">
        <v>37.619999999999997</v>
      </c>
      <c r="F99">
        <v>1</v>
      </c>
      <c r="G99">
        <v>3766.8838000000001</v>
      </c>
      <c r="H99" s="8">
        <f t="shared" si="3"/>
        <v>12839.442757301811</v>
      </c>
      <c r="I99">
        <f t="shared" si="4"/>
        <v>9072.5589573018115</v>
      </c>
      <c r="J99" s="8">
        <f t="shared" si="5"/>
        <v>82311326.033717334</v>
      </c>
      <c r="K99" s="8"/>
    </row>
    <row r="100" spans="1:11" x14ac:dyDescent="0.3">
      <c r="A100" t="s">
        <v>7</v>
      </c>
      <c r="B100" t="s">
        <v>11</v>
      </c>
      <c r="C100" t="s">
        <v>9</v>
      </c>
      <c r="D100">
        <v>54</v>
      </c>
      <c r="E100">
        <v>30.8</v>
      </c>
      <c r="F100">
        <v>3</v>
      </c>
      <c r="G100">
        <v>12105.32</v>
      </c>
      <c r="H100" s="8">
        <f t="shared" si="3"/>
        <v>17900.219847517121</v>
      </c>
      <c r="I100">
        <f t="shared" si="4"/>
        <v>5794.8998475171211</v>
      </c>
      <c r="J100" s="8">
        <f t="shared" si="5"/>
        <v>33580864.242753953</v>
      </c>
      <c r="K100" s="8"/>
    </row>
    <row r="101" spans="1:11" x14ac:dyDescent="0.3">
      <c r="A101" t="s">
        <v>10</v>
      </c>
      <c r="B101" t="s">
        <v>11</v>
      </c>
      <c r="C101" t="s">
        <v>12</v>
      </c>
      <c r="D101">
        <v>55</v>
      </c>
      <c r="E101">
        <v>38.28</v>
      </c>
      <c r="F101">
        <v>0</v>
      </c>
      <c r="G101">
        <v>10226.2842</v>
      </c>
      <c r="H101" s="8">
        <f t="shared" si="3"/>
        <v>18995.603931555506</v>
      </c>
      <c r="I101">
        <f t="shared" si="4"/>
        <v>8769.3197315555062</v>
      </c>
      <c r="J101" s="8">
        <f t="shared" si="5"/>
        <v>76900968.554248735</v>
      </c>
      <c r="K101" s="8"/>
    </row>
    <row r="102" spans="1:11" x14ac:dyDescent="0.3">
      <c r="A102" t="s">
        <v>10</v>
      </c>
      <c r="B102" t="s">
        <v>8</v>
      </c>
      <c r="C102" t="s">
        <v>14</v>
      </c>
      <c r="D102">
        <v>56</v>
      </c>
      <c r="E102">
        <v>19.95</v>
      </c>
      <c r="F102">
        <v>0</v>
      </c>
      <c r="G102">
        <v>22412.648499999999</v>
      </c>
      <c r="H102" s="8">
        <f t="shared" si="3"/>
        <v>13148.510334500934</v>
      </c>
      <c r="I102">
        <f t="shared" si="4"/>
        <v>9264.1381654990655</v>
      </c>
      <c r="J102" s="8">
        <f t="shared" si="5"/>
        <v>85824255.949456394</v>
      </c>
      <c r="K102" s="8"/>
    </row>
    <row r="103" spans="1:11" x14ac:dyDescent="0.3">
      <c r="A103" t="s">
        <v>10</v>
      </c>
      <c r="B103" t="s">
        <v>8</v>
      </c>
      <c r="C103" t="s">
        <v>9</v>
      </c>
      <c r="D103">
        <v>38</v>
      </c>
      <c r="E103">
        <v>19.3</v>
      </c>
      <c r="F103">
        <v>0</v>
      </c>
      <c r="G103">
        <v>15820.699000000001</v>
      </c>
      <c r="H103" s="8">
        <f t="shared" si="3"/>
        <v>8612.7556102880662</v>
      </c>
      <c r="I103">
        <f t="shared" si="4"/>
        <v>7207.9433897119343</v>
      </c>
      <c r="J103" s="8">
        <f t="shared" si="5"/>
        <v>51954447.909291968</v>
      </c>
      <c r="K103" s="8"/>
    </row>
    <row r="104" spans="1:11" x14ac:dyDescent="0.3">
      <c r="A104" t="s">
        <v>7</v>
      </c>
      <c r="B104" t="s">
        <v>11</v>
      </c>
      <c r="C104" t="s">
        <v>9</v>
      </c>
      <c r="D104">
        <v>41</v>
      </c>
      <c r="E104">
        <v>31.6</v>
      </c>
      <c r="F104">
        <v>0</v>
      </c>
      <c r="G104">
        <v>6186.1270000000004</v>
      </c>
      <c r="H104" s="8">
        <f t="shared" si="3"/>
        <v>13417.364416561428</v>
      </c>
      <c r="I104">
        <f t="shared" si="4"/>
        <v>7231.2374165614274</v>
      </c>
      <c r="J104" s="8">
        <f t="shared" si="5"/>
        <v>52290794.574677989</v>
      </c>
      <c r="K104" s="8"/>
    </row>
    <row r="105" spans="1:11" x14ac:dyDescent="0.3">
      <c r="A105" t="s">
        <v>10</v>
      </c>
      <c r="B105" t="s">
        <v>11</v>
      </c>
      <c r="C105" t="s">
        <v>14</v>
      </c>
      <c r="D105">
        <v>30</v>
      </c>
      <c r="E105">
        <v>25.46</v>
      </c>
      <c r="F105">
        <v>0</v>
      </c>
      <c r="G105">
        <v>3645.0893999999998</v>
      </c>
      <c r="H105" s="8">
        <f t="shared" si="3"/>
        <v>8738.4333412801461</v>
      </c>
      <c r="I105">
        <f t="shared" si="4"/>
        <v>5093.3439412801463</v>
      </c>
      <c r="J105" s="8">
        <f t="shared" si="5"/>
        <v>25942152.504175175</v>
      </c>
      <c r="K105" s="8"/>
    </row>
    <row r="106" spans="1:11" x14ac:dyDescent="0.3">
      <c r="A106" t="s">
        <v>7</v>
      </c>
      <c r="B106" t="s">
        <v>11</v>
      </c>
      <c r="C106" t="s">
        <v>14</v>
      </c>
      <c r="D106">
        <v>18</v>
      </c>
      <c r="E106">
        <v>30.114999999999998</v>
      </c>
      <c r="F106">
        <v>0</v>
      </c>
      <c r="G106">
        <v>21344.846699999998</v>
      </c>
      <c r="H106" s="8">
        <f t="shared" si="3"/>
        <v>7404.3477115199485</v>
      </c>
      <c r="I106">
        <f t="shared" si="4"/>
        <v>13940.498988480049</v>
      </c>
      <c r="J106" s="8">
        <f t="shared" si="5"/>
        <v>194337512.04781327</v>
      </c>
      <c r="K106" s="8"/>
    </row>
    <row r="107" spans="1:11" x14ac:dyDescent="0.3">
      <c r="A107" t="s">
        <v>7</v>
      </c>
      <c r="B107" t="s">
        <v>8</v>
      </c>
      <c r="C107" t="s">
        <v>12</v>
      </c>
      <c r="D107">
        <v>61</v>
      </c>
      <c r="E107">
        <v>29.92</v>
      </c>
      <c r="F107">
        <v>3</v>
      </c>
      <c r="G107">
        <v>30942.191800000001</v>
      </c>
      <c r="H107" s="8">
        <f t="shared" si="3"/>
        <v>19287.94780680961</v>
      </c>
      <c r="I107">
        <f t="shared" si="4"/>
        <v>11654.24399319039</v>
      </c>
      <c r="J107" s="8">
        <f t="shared" si="5"/>
        <v>135821403.05281428</v>
      </c>
      <c r="K107" s="8"/>
    </row>
    <row r="108" spans="1:11" x14ac:dyDescent="0.3">
      <c r="A108" t="s">
        <v>7</v>
      </c>
      <c r="B108" t="s">
        <v>11</v>
      </c>
      <c r="C108" t="s">
        <v>9</v>
      </c>
      <c r="D108">
        <v>34</v>
      </c>
      <c r="E108">
        <v>27.5</v>
      </c>
      <c r="F108">
        <v>1</v>
      </c>
      <c r="G108">
        <v>5003.8530000000001</v>
      </c>
      <c r="H108" s="8">
        <f t="shared" si="3"/>
        <v>10918.725954288784</v>
      </c>
      <c r="I108">
        <f t="shared" si="4"/>
        <v>5914.8729542887841</v>
      </c>
      <c r="J108" s="8">
        <f t="shared" si="5"/>
        <v>34985722.06537693</v>
      </c>
      <c r="K108" s="8"/>
    </row>
    <row r="109" spans="1:11" x14ac:dyDescent="0.3">
      <c r="A109" t="s">
        <v>10</v>
      </c>
      <c r="B109" t="s">
        <v>8</v>
      </c>
      <c r="C109" t="s">
        <v>13</v>
      </c>
      <c r="D109">
        <v>20</v>
      </c>
      <c r="E109">
        <v>28.024999999999999</v>
      </c>
      <c r="F109">
        <v>1</v>
      </c>
      <c r="G109">
        <v>17560.37975</v>
      </c>
      <c r="H109" s="8">
        <f t="shared" si="3"/>
        <v>7733.1470805420495</v>
      </c>
      <c r="I109">
        <f t="shared" si="4"/>
        <v>9827.2326694579497</v>
      </c>
      <c r="J109" s="8">
        <f t="shared" si="5"/>
        <v>96574501.939661622</v>
      </c>
      <c r="K109" s="8"/>
    </row>
    <row r="110" spans="1:11" x14ac:dyDescent="0.3">
      <c r="A110" t="s">
        <v>7</v>
      </c>
      <c r="B110" t="s">
        <v>11</v>
      </c>
      <c r="C110" t="s">
        <v>9</v>
      </c>
      <c r="D110">
        <v>19</v>
      </c>
      <c r="E110">
        <v>28.4</v>
      </c>
      <c r="F110">
        <v>1</v>
      </c>
      <c r="G110">
        <v>2331.5189999999998</v>
      </c>
      <c r="H110" s="8">
        <f t="shared" si="3"/>
        <v>7617.6838679371967</v>
      </c>
      <c r="I110">
        <f t="shared" si="4"/>
        <v>5286.1648679371974</v>
      </c>
      <c r="J110" s="8">
        <f t="shared" si="5"/>
        <v>27943539.011013489</v>
      </c>
      <c r="K110" s="8"/>
    </row>
    <row r="111" spans="1:11" x14ac:dyDescent="0.3">
      <c r="A111" t="s">
        <v>10</v>
      </c>
      <c r="B111" t="s">
        <v>11</v>
      </c>
      <c r="C111" t="s">
        <v>13</v>
      </c>
      <c r="D111">
        <v>26</v>
      </c>
      <c r="E111">
        <v>30.875</v>
      </c>
      <c r="F111">
        <v>2</v>
      </c>
      <c r="G111">
        <v>3877.3042500000001</v>
      </c>
      <c r="H111" s="8">
        <f t="shared" si="3"/>
        <v>10662.416167385774</v>
      </c>
      <c r="I111">
        <f t="shared" si="4"/>
        <v>6785.1119173857742</v>
      </c>
      <c r="J111" s="8">
        <f t="shared" si="5"/>
        <v>46037743.731450453</v>
      </c>
      <c r="K111" s="8"/>
    </row>
    <row r="112" spans="1:11" x14ac:dyDescent="0.3">
      <c r="A112" t="s">
        <v>10</v>
      </c>
      <c r="B112" t="s">
        <v>11</v>
      </c>
      <c r="C112" t="s">
        <v>12</v>
      </c>
      <c r="D112">
        <v>29</v>
      </c>
      <c r="E112">
        <v>27.94</v>
      </c>
      <c r="F112">
        <v>0</v>
      </c>
      <c r="G112">
        <v>2867.1196</v>
      </c>
      <c r="H112" s="8">
        <f t="shared" si="3"/>
        <v>9322.0056109550533</v>
      </c>
      <c r="I112">
        <f t="shared" si="4"/>
        <v>6454.8860109550533</v>
      </c>
      <c r="J112" s="8">
        <f t="shared" si="5"/>
        <v>41665553.414423242</v>
      </c>
      <c r="K112" s="8"/>
    </row>
    <row r="113" spans="1:11" x14ac:dyDescent="0.3">
      <c r="A113" t="s">
        <v>10</v>
      </c>
      <c r="B113" t="s">
        <v>8</v>
      </c>
      <c r="C113" t="s">
        <v>12</v>
      </c>
      <c r="D113">
        <v>63</v>
      </c>
      <c r="E113">
        <v>35.090000000000003</v>
      </c>
      <c r="F113">
        <v>0</v>
      </c>
      <c r="G113">
        <v>47055.532099999997</v>
      </c>
      <c r="H113" s="8">
        <f t="shared" si="3"/>
        <v>19856.213793138671</v>
      </c>
      <c r="I113">
        <f t="shared" si="4"/>
        <v>27199.318306861325</v>
      </c>
      <c r="J113" s="8">
        <f t="shared" si="5"/>
        <v>739802916.35796165</v>
      </c>
      <c r="K113" s="8"/>
    </row>
    <row r="114" spans="1:11" x14ac:dyDescent="0.3">
      <c r="A114" t="s">
        <v>10</v>
      </c>
      <c r="B114" t="s">
        <v>11</v>
      </c>
      <c r="C114" t="s">
        <v>13</v>
      </c>
      <c r="D114">
        <v>54</v>
      </c>
      <c r="E114">
        <v>33.630000000000003</v>
      </c>
      <c r="F114">
        <v>1</v>
      </c>
      <c r="G114">
        <v>10825.253699999999</v>
      </c>
      <c r="H114" s="8">
        <f t="shared" si="3"/>
        <v>17754.286464567842</v>
      </c>
      <c r="I114">
        <f t="shared" si="4"/>
        <v>6929.0327645678426</v>
      </c>
      <c r="J114" s="8">
        <f t="shared" si="5"/>
        <v>48011495.05245468</v>
      </c>
      <c r="K114" s="8"/>
    </row>
    <row r="115" spans="1:11" x14ac:dyDescent="0.3">
      <c r="A115" t="s">
        <v>7</v>
      </c>
      <c r="B115" t="s">
        <v>11</v>
      </c>
      <c r="C115" t="s">
        <v>9</v>
      </c>
      <c r="D115">
        <v>55</v>
      </c>
      <c r="E115">
        <v>29.7</v>
      </c>
      <c r="F115">
        <v>2</v>
      </c>
      <c r="G115">
        <v>11881.358</v>
      </c>
      <c r="H115" s="8">
        <f t="shared" si="3"/>
        <v>17232.057968609952</v>
      </c>
      <c r="I115">
        <f t="shared" si="4"/>
        <v>5350.6999686099516</v>
      </c>
      <c r="J115" s="8">
        <f t="shared" si="5"/>
        <v>28629990.154082537</v>
      </c>
      <c r="K115" s="8"/>
    </row>
    <row r="116" spans="1:11" x14ac:dyDescent="0.3">
      <c r="A116" t="s">
        <v>10</v>
      </c>
      <c r="B116" t="s">
        <v>11</v>
      </c>
      <c r="C116" t="s">
        <v>9</v>
      </c>
      <c r="D116">
        <v>37</v>
      </c>
      <c r="E116">
        <v>30.8</v>
      </c>
      <c r="F116">
        <v>0</v>
      </c>
      <c r="G116">
        <v>4646.759</v>
      </c>
      <c r="H116" s="8">
        <f t="shared" si="3"/>
        <v>12191.719827784083</v>
      </c>
      <c r="I116">
        <f t="shared" si="4"/>
        <v>7544.9608277840834</v>
      </c>
      <c r="J116" s="8">
        <f t="shared" si="5"/>
        <v>56926433.892796285</v>
      </c>
      <c r="K116" s="8"/>
    </row>
    <row r="117" spans="1:11" x14ac:dyDescent="0.3">
      <c r="A117" t="s">
        <v>7</v>
      </c>
      <c r="B117" t="s">
        <v>11</v>
      </c>
      <c r="C117" t="s">
        <v>13</v>
      </c>
      <c r="D117">
        <v>21</v>
      </c>
      <c r="E117">
        <v>35.72</v>
      </c>
      <c r="F117">
        <v>0</v>
      </c>
      <c r="G117">
        <v>2404.7338</v>
      </c>
      <c r="H117" s="8">
        <f t="shared" si="3"/>
        <v>9985.6583924427177</v>
      </c>
      <c r="I117">
        <f t="shared" si="4"/>
        <v>7580.9245924427178</v>
      </c>
      <c r="J117" s="8">
        <f t="shared" si="5"/>
        <v>57470417.676302783</v>
      </c>
      <c r="K117" s="8"/>
    </row>
    <row r="118" spans="1:11" x14ac:dyDescent="0.3">
      <c r="A118" t="s">
        <v>10</v>
      </c>
      <c r="B118" t="s">
        <v>11</v>
      </c>
      <c r="C118" t="s">
        <v>14</v>
      </c>
      <c r="D118">
        <v>52</v>
      </c>
      <c r="E118">
        <v>32.204999999999998</v>
      </c>
      <c r="F118">
        <v>3</v>
      </c>
      <c r="G118">
        <v>11488.31695</v>
      </c>
      <c r="H118" s="8">
        <f t="shared" si="3"/>
        <v>17886.808026057177</v>
      </c>
      <c r="I118">
        <f t="shared" si="4"/>
        <v>6398.4910760571765</v>
      </c>
      <c r="J118" s="8">
        <f t="shared" si="5"/>
        <v>40940688.050383322</v>
      </c>
      <c r="K118" s="8"/>
    </row>
    <row r="119" spans="1:11" x14ac:dyDescent="0.3">
      <c r="A119" t="s">
        <v>10</v>
      </c>
      <c r="B119" t="s">
        <v>11</v>
      </c>
      <c r="C119" t="s">
        <v>14</v>
      </c>
      <c r="D119">
        <v>60</v>
      </c>
      <c r="E119">
        <v>28.594999999999999</v>
      </c>
      <c r="F119">
        <v>0</v>
      </c>
      <c r="G119">
        <v>30259.995559999999</v>
      </c>
      <c r="H119" s="8">
        <f t="shared" si="3"/>
        <v>16979.348917807834</v>
      </c>
      <c r="I119">
        <f t="shared" si="4"/>
        <v>13280.646642192165</v>
      </c>
      <c r="J119" s="8">
        <f t="shared" si="5"/>
        <v>176375575.23477003</v>
      </c>
      <c r="K119" s="8"/>
    </row>
    <row r="120" spans="1:11" x14ac:dyDescent="0.3">
      <c r="A120" t="s">
        <v>10</v>
      </c>
      <c r="B120" t="s">
        <v>11</v>
      </c>
      <c r="C120" t="s">
        <v>12</v>
      </c>
      <c r="D120">
        <v>58</v>
      </c>
      <c r="E120">
        <v>49.06</v>
      </c>
      <c r="F120">
        <v>0</v>
      </c>
      <c r="G120">
        <v>11381.3254</v>
      </c>
      <c r="H120" s="8">
        <f t="shared" si="3"/>
        <v>23295.446023783621</v>
      </c>
      <c r="I120">
        <f t="shared" si="4"/>
        <v>11914.120623783621</v>
      </c>
      <c r="J120" s="8">
        <f t="shared" si="5"/>
        <v>141946270.23806623</v>
      </c>
      <c r="K120" s="8"/>
    </row>
    <row r="121" spans="1:11" x14ac:dyDescent="0.3">
      <c r="A121" t="s">
        <v>7</v>
      </c>
      <c r="B121" t="s">
        <v>8</v>
      </c>
      <c r="C121" t="s">
        <v>12</v>
      </c>
      <c r="D121">
        <v>29</v>
      </c>
      <c r="E121">
        <v>27.94</v>
      </c>
      <c r="F121">
        <v>1</v>
      </c>
      <c r="G121">
        <v>19107.779600000002</v>
      </c>
      <c r="H121" s="8">
        <f t="shared" si="3"/>
        <v>9864.8702632020722</v>
      </c>
      <c r="I121">
        <f t="shared" si="4"/>
        <v>9242.9093367979294</v>
      </c>
      <c r="J121" s="8">
        <f t="shared" si="5"/>
        <v>85431373.008266345</v>
      </c>
      <c r="K121" s="8"/>
    </row>
    <row r="122" spans="1:11" x14ac:dyDescent="0.3">
      <c r="A122" t="s">
        <v>7</v>
      </c>
      <c r="B122" t="s">
        <v>11</v>
      </c>
      <c r="C122" t="s">
        <v>12</v>
      </c>
      <c r="D122">
        <v>49</v>
      </c>
      <c r="E122">
        <v>27.17</v>
      </c>
      <c r="F122">
        <v>0</v>
      </c>
      <c r="G122">
        <v>8601.3292999999994</v>
      </c>
      <c r="H122" s="8">
        <f t="shared" si="3"/>
        <v>13866.190906160315</v>
      </c>
      <c r="I122">
        <f t="shared" si="4"/>
        <v>5264.8616061603152</v>
      </c>
      <c r="J122" s="8">
        <f t="shared" si="5"/>
        <v>27718767.732020974</v>
      </c>
      <c r="K122" s="8"/>
    </row>
    <row r="123" spans="1:11" x14ac:dyDescent="0.3">
      <c r="A123" t="s">
        <v>7</v>
      </c>
      <c r="B123" t="s">
        <v>11</v>
      </c>
      <c r="C123" t="s">
        <v>13</v>
      </c>
      <c r="D123">
        <v>37</v>
      </c>
      <c r="E123">
        <v>23.37</v>
      </c>
      <c r="F123">
        <v>2</v>
      </c>
      <c r="G123">
        <v>6686.4313000000002</v>
      </c>
      <c r="H123" s="8">
        <f t="shared" si="3"/>
        <v>10810.069734017496</v>
      </c>
      <c r="I123">
        <f t="shared" si="4"/>
        <v>4123.6384340174955</v>
      </c>
      <c r="J123" s="8">
        <f t="shared" si="5"/>
        <v>17004393.934506264</v>
      </c>
      <c r="K123" s="8"/>
    </row>
    <row r="124" spans="1:11" x14ac:dyDescent="0.3">
      <c r="A124" t="s">
        <v>10</v>
      </c>
      <c r="B124" t="s">
        <v>11</v>
      </c>
      <c r="C124" t="s">
        <v>9</v>
      </c>
      <c r="D124">
        <v>44</v>
      </c>
      <c r="E124">
        <v>37.1</v>
      </c>
      <c r="F124">
        <v>2</v>
      </c>
      <c r="G124">
        <v>7740.3370000000004</v>
      </c>
      <c r="H124" s="8">
        <f t="shared" si="3"/>
        <v>17049.535648705369</v>
      </c>
      <c r="I124">
        <f t="shared" si="4"/>
        <v>9309.1986487053691</v>
      </c>
      <c r="J124" s="8">
        <f t="shared" si="5"/>
        <v>86661179.481057867</v>
      </c>
      <c r="K124" s="8"/>
    </row>
    <row r="125" spans="1:11" x14ac:dyDescent="0.3">
      <c r="A125" t="s">
        <v>10</v>
      </c>
      <c r="B125" t="s">
        <v>11</v>
      </c>
      <c r="C125" t="s">
        <v>14</v>
      </c>
      <c r="D125">
        <v>18</v>
      </c>
      <c r="E125">
        <v>23.75</v>
      </c>
      <c r="F125">
        <v>0</v>
      </c>
      <c r="G125">
        <v>1705.6244999999999</v>
      </c>
      <c r="H125" s="8">
        <f t="shared" si="3"/>
        <v>5290.6370964554944</v>
      </c>
      <c r="I125">
        <f t="shared" si="4"/>
        <v>3585.0125964554945</v>
      </c>
      <c r="J125" s="8">
        <f t="shared" si="5"/>
        <v>12852315.316744566</v>
      </c>
      <c r="K125" s="8"/>
    </row>
    <row r="126" spans="1:11" x14ac:dyDescent="0.3">
      <c r="A126" t="s">
        <v>7</v>
      </c>
      <c r="B126" t="s">
        <v>11</v>
      </c>
      <c r="C126" t="s">
        <v>13</v>
      </c>
      <c r="D126">
        <v>20</v>
      </c>
      <c r="E126">
        <v>28.975000000000001</v>
      </c>
      <c r="F126">
        <v>0</v>
      </c>
      <c r="G126">
        <v>2257.47525</v>
      </c>
      <c r="H126" s="8">
        <f t="shared" si="3"/>
        <v>7505.761624573307</v>
      </c>
      <c r="I126">
        <f t="shared" si="4"/>
        <v>5248.2863745733066</v>
      </c>
      <c r="J126" s="8">
        <f t="shared" si="5"/>
        <v>27544509.869531821</v>
      </c>
      <c r="K126" s="8"/>
    </row>
    <row r="127" spans="1:11" x14ac:dyDescent="0.3">
      <c r="A127" t="s">
        <v>10</v>
      </c>
      <c r="B127" t="s">
        <v>8</v>
      </c>
      <c r="C127" t="s">
        <v>14</v>
      </c>
      <c r="D127">
        <v>44</v>
      </c>
      <c r="E127">
        <v>31.35</v>
      </c>
      <c r="F127">
        <v>1</v>
      </c>
      <c r="G127">
        <v>39556.494500000001</v>
      </c>
      <c r="H127" s="8">
        <f t="shared" si="3"/>
        <v>14597.19165056352</v>
      </c>
      <c r="I127">
        <f t="shared" si="4"/>
        <v>24959.302849436481</v>
      </c>
      <c r="J127" s="8">
        <f t="shared" si="5"/>
        <v>622966798.72988808</v>
      </c>
      <c r="K127" s="8"/>
    </row>
    <row r="128" spans="1:11" x14ac:dyDescent="0.3">
      <c r="A128" t="s">
        <v>7</v>
      </c>
      <c r="B128" t="s">
        <v>11</v>
      </c>
      <c r="C128" t="s">
        <v>13</v>
      </c>
      <c r="D128">
        <v>47</v>
      </c>
      <c r="E128">
        <v>33.914999999999999</v>
      </c>
      <c r="F128">
        <v>3</v>
      </c>
      <c r="G128">
        <v>10115.00885</v>
      </c>
      <c r="H128" s="8">
        <f t="shared" si="3"/>
        <v>17254.698207889847</v>
      </c>
      <c r="I128">
        <f t="shared" si="4"/>
        <v>7139.6893578898471</v>
      </c>
      <c r="J128" s="8">
        <f t="shared" si="5"/>
        <v>50975164.127165534</v>
      </c>
      <c r="K128" s="8"/>
    </row>
    <row r="129" spans="1:11" x14ac:dyDescent="0.3">
      <c r="A129" t="s">
        <v>7</v>
      </c>
      <c r="B129" t="s">
        <v>11</v>
      </c>
      <c r="C129" t="s">
        <v>14</v>
      </c>
      <c r="D129">
        <v>26</v>
      </c>
      <c r="E129">
        <v>28.785</v>
      </c>
      <c r="F129">
        <v>0</v>
      </c>
      <c r="G129">
        <v>3385.3991500000002</v>
      </c>
      <c r="H129" s="8">
        <f t="shared" si="3"/>
        <v>8882.6326310795303</v>
      </c>
      <c r="I129">
        <f t="shared" si="4"/>
        <v>5497.2334810795301</v>
      </c>
      <c r="J129" s="8">
        <f t="shared" si="5"/>
        <v>30219575.945501767</v>
      </c>
      <c r="K129" s="8"/>
    </row>
    <row r="130" spans="1:11" x14ac:dyDescent="0.3">
      <c r="A130" t="s">
        <v>7</v>
      </c>
      <c r="B130" t="s">
        <v>8</v>
      </c>
      <c r="C130" t="s">
        <v>9</v>
      </c>
      <c r="D130">
        <v>19</v>
      </c>
      <c r="E130">
        <v>28.3</v>
      </c>
      <c r="F130">
        <v>0</v>
      </c>
      <c r="G130">
        <v>17081.080000000002</v>
      </c>
      <c r="H130" s="8">
        <f t="shared" si="3"/>
        <v>7041.6108792398327</v>
      </c>
      <c r="I130">
        <f t="shared" si="4"/>
        <v>10039.469120760168</v>
      </c>
      <c r="J130" s="8">
        <f t="shared" si="5"/>
        <v>100790940.22669694</v>
      </c>
      <c r="K130" s="8"/>
    </row>
    <row r="131" spans="1:11" x14ac:dyDescent="0.3">
      <c r="A131" t="s">
        <v>7</v>
      </c>
      <c r="B131" t="s">
        <v>11</v>
      </c>
      <c r="C131" t="s">
        <v>9</v>
      </c>
      <c r="D131">
        <v>52</v>
      </c>
      <c r="E131">
        <v>37.4</v>
      </c>
      <c r="F131">
        <v>0</v>
      </c>
      <c r="G131">
        <v>9634.5380000000005</v>
      </c>
      <c r="H131" s="8">
        <f t="shared" si="3"/>
        <v>17983.387147911533</v>
      </c>
      <c r="I131">
        <f t="shared" si="4"/>
        <v>8348.8491479115328</v>
      </c>
      <c r="J131" s="8">
        <f t="shared" si="5"/>
        <v>69703282.094583124</v>
      </c>
      <c r="K131" s="8"/>
    </row>
    <row r="132" spans="1:11" x14ac:dyDescent="0.3">
      <c r="A132" t="s">
        <v>7</v>
      </c>
      <c r="B132" t="s">
        <v>8</v>
      </c>
      <c r="C132" t="s">
        <v>13</v>
      </c>
      <c r="D132">
        <v>32</v>
      </c>
      <c r="E132">
        <v>17.765000000000001</v>
      </c>
      <c r="F132">
        <v>2</v>
      </c>
      <c r="G132">
        <v>32734.186300000001</v>
      </c>
      <c r="H132" s="8">
        <f t="shared" si="3"/>
        <v>7748.7701045074364</v>
      </c>
      <c r="I132">
        <f t="shared" si="4"/>
        <v>24985.416195492566</v>
      </c>
      <c r="J132" s="8">
        <f t="shared" si="5"/>
        <v>624271022.46198225</v>
      </c>
      <c r="K132" s="8"/>
    </row>
    <row r="133" spans="1:11" x14ac:dyDescent="0.3">
      <c r="A133" t="s">
        <v>10</v>
      </c>
      <c r="B133" t="s">
        <v>11</v>
      </c>
      <c r="C133" t="s">
        <v>9</v>
      </c>
      <c r="D133">
        <v>38</v>
      </c>
      <c r="E133">
        <v>34.700000000000003</v>
      </c>
      <c r="F133">
        <v>2</v>
      </c>
      <c r="G133">
        <v>6082.4049999999997</v>
      </c>
      <c r="H133" s="8">
        <f t="shared" ref="H133:H196" si="6">SUMPRODUCT(D$2:F$2, D133:F133) +$M$26</f>
        <v>14812.568728135218</v>
      </c>
      <c r="I133">
        <f t="shared" ref="I133:I196" si="7">ABS(H133-G133)</f>
        <v>8730.1637281352196</v>
      </c>
      <c r="J133" s="8">
        <f t="shared" ref="J133:J196" si="8">(H133-G133)^2</f>
        <v>76215758.720047832</v>
      </c>
      <c r="K133" s="8"/>
    </row>
    <row r="134" spans="1:11" x14ac:dyDescent="0.3">
      <c r="A134" t="s">
        <v>7</v>
      </c>
      <c r="B134" t="s">
        <v>11</v>
      </c>
      <c r="C134" t="s">
        <v>14</v>
      </c>
      <c r="D134">
        <v>59</v>
      </c>
      <c r="E134">
        <v>26.504999999999999</v>
      </c>
      <c r="F134">
        <v>0</v>
      </c>
      <c r="G134">
        <v>12815.444949999999</v>
      </c>
      <c r="H134" s="8">
        <f t="shared" si="6"/>
        <v>16045.300211701979</v>
      </c>
      <c r="I134">
        <f t="shared" si="7"/>
        <v>3229.8552617019795</v>
      </c>
      <c r="J134" s="8">
        <f t="shared" si="8"/>
        <v>10431965.011543963</v>
      </c>
      <c r="K134" s="8"/>
    </row>
    <row r="135" spans="1:11" x14ac:dyDescent="0.3">
      <c r="A135" t="s">
        <v>7</v>
      </c>
      <c r="B135" t="s">
        <v>11</v>
      </c>
      <c r="C135" t="s">
        <v>14</v>
      </c>
      <c r="D135">
        <v>61</v>
      </c>
      <c r="E135">
        <v>22.04</v>
      </c>
      <c r="F135">
        <v>0</v>
      </c>
      <c r="G135">
        <v>13616.3586</v>
      </c>
      <c r="H135" s="8">
        <f t="shared" si="6"/>
        <v>15042.536937781373</v>
      </c>
      <c r="I135">
        <f t="shared" si="7"/>
        <v>1426.1783377813736</v>
      </c>
      <c r="J135" s="8">
        <f t="shared" si="8"/>
        <v>2033984.6511568415</v>
      </c>
      <c r="K135" s="8"/>
    </row>
    <row r="136" spans="1:11" x14ac:dyDescent="0.3">
      <c r="A136" t="s">
        <v>7</v>
      </c>
      <c r="B136" t="s">
        <v>11</v>
      </c>
      <c r="C136" t="s">
        <v>9</v>
      </c>
      <c r="D136">
        <v>53</v>
      </c>
      <c r="E136">
        <v>35.9</v>
      </c>
      <c r="F136">
        <v>2</v>
      </c>
      <c r="G136">
        <v>11163.567999999999</v>
      </c>
      <c r="H136" s="8">
        <f t="shared" si="6"/>
        <v>18810.985879944044</v>
      </c>
      <c r="I136">
        <f t="shared" si="7"/>
        <v>7647.4178799440451</v>
      </c>
      <c r="J136" s="8">
        <f t="shared" si="8"/>
        <v>58483000.230487876</v>
      </c>
      <c r="K136" s="8"/>
    </row>
    <row r="137" spans="1:11" x14ac:dyDescent="0.3">
      <c r="A137" t="s">
        <v>10</v>
      </c>
      <c r="B137" t="s">
        <v>11</v>
      </c>
      <c r="C137" t="s">
        <v>13</v>
      </c>
      <c r="D137">
        <v>19</v>
      </c>
      <c r="E137">
        <v>25.555</v>
      </c>
      <c r="F137">
        <v>0</v>
      </c>
      <c r="G137">
        <v>1632.5644500000001</v>
      </c>
      <c r="H137" s="8">
        <f t="shared" si="6"/>
        <v>6130.042043677865</v>
      </c>
      <c r="I137">
        <f t="shared" si="7"/>
        <v>4497.4775936778651</v>
      </c>
      <c r="J137" s="8">
        <f t="shared" si="8"/>
        <v>20227304.705634441</v>
      </c>
      <c r="K137" s="8"/>
    </row>
    <row r="138" spans="1:11" x14ac:dyDescent="0.3">
      <c r="A138" t="s">
        <v>7</v>
      </c>
      <c r="B138" t="s">
        <v>11</v>
      </c>
      <c r="C138" t="s">
        <v>14</v>
      </c>
      <c r="D138">
        <v>20</v>
      </c>
      <c r="E138">
        <v>28.785</v>
      </c>
      <c r="F138">
        <v>0</v>
      </c>
      <c r="G138">
        <v>2457.2111500000001</v>
      </c>
      <c r="H138" s="8">
        <f t="shared" si="6"/>
        <v>7442.6657853176539</v>
      </c>
      <c r="I138">
        <f t="shared" si="7"/>
        <v>4985.4546353176538</v>
      </c>
      <c r="J138" s="8">
        <f t="shared" si="8"/>
        <v>24854757.920810282</v>
      </c>
      <c r="K138" s="8"/>
    </row>
    <row r="139" spans="1:11" x14ac:dyDescent="0.3">
      <c r="A139" t="s">
        <v>7</v>
      </c>
      <c r="B139" t="s">
        <v>11</v>
      </c>
      <c r="C139" t="s">
        <v>12</v>
      </c>
      <c r="D139">
        <v>22</v>
      </c>
      <c r="E139">
        <v>28.05</v>
      </c>
      <c r="F139">
        <v>0</v>
      </c>
      <c r="G139">
        <v>2155.6815000000001</v>
      </c>
      <c r="H139" s="8">
        <f t="shared" si="6"/>
        <v>7678.5734609949095</v>
      </c>
      <c r="I139">
        <f t="shared" si="7"/>
        <v>5522.8919609949098</v>
      </c>
      <c r="J139" s="8">
        <f t="shared" si="8"/>
        <v>30502335.612822201</v>
      </c>
      <c r="K139" s="8"/>
    </row>
    <row r="140" spans="1:11" x14ac:dyDescent="0.3">
      <c r="A140" t="s">
        <v>10</v>
      </c>
      <c r="B140" t="s">
        <v>11</v>
      </c>
      <c r="C140" t="s">
        <v>9</v>
      </c>
      <c r="D140">
        <v>19</v>
      </c>
      <c r="E140">
        <v>34.1</v>
      </c>
      <c r="F140">
        <v>0</v>
      </c>
      <c r="G140">
        <v>1261.442</v>
      </c>
      <c r="H140" s="8">
        <f t="shared" si="6"/>
        <v>8967.6943933598377</v>
      </c>
      <c r="I140">
        <f t="shared" si="7"/>
        <v>7706.2523933598377</v>
      </c>
      <c r="J140" s="8">
        <f t="shared" si="8"/>
        <v>59386325.950164229</v>
      </c>
      <c r="K140" s="8"/>
    </row>
    <row r="141" spans="1:11" x14ac:dyDescent="0.3">
      <c r="A141" t="s">
        <v>10</v>
      </c>
      <c r="B141" t="s">
        <v>11</v>
      </c>
      <c r="C141" t="s">
        <v>13</v>
      </c>
      <c r="D141">
        <v>22</v>
      </c>
      <c r="E141">
        <v>25.175000000000001</v>
      </c>
      <c r="F141">
        <v>0</v>
      </c>
      <c r="G141">
        <v>2045.68525</v>
      </c>
      <c r="H141" s="8">
        <f t="shared" si="6"/>
        <v>6723.8337880474928</v>
      </c>
      <c r="I141">
        <f t="shared" si="7"/>
        <v>4678.1485380474933</v>
      </c>
      <c r="J141" s="8">
        <f t="shared" si="8"/>
        <v>21885073.7440359</v>
      </c>
      <c r="K141" s="8"/>
    </row>
    <row r="142" spans="1:11" x14ac:dyDescent="0.3">
      <c r="A142" t="s">
        <v>7</v>
      </c>
      <c r="B142" t="s">
        <v>11</v>
      </c>
      <c r="C142" t="s">
        <v>12</v>
      </c>
      <c r="D142">
        <v>54</v>
      </c>
      <c r="E142">
        <v>31.9</v>
      </c>
      <c r="F142">
        <v>3</v>
      </c>
      <c r="G142">
        <v>27322.73386</v>
      </c>
      <c r="H142" s="8">
        <f t="shared" si="6"/>
        <v>18265.511548470917</v>
      </c>
      <c r="I142">
        <f t="shared" si="7"/>
        <v>9057.2223115290835</v>
      </c>
      <c r="J142" s="8">
        <f t="shared" si="8"/>
        <v>82033276.000460237</v>
      </c>
      <c r="K142" s="8"/>
    </row>
    <row r="143" spans="1:11" x14ac:dyDescent="0.3">
      <c r="A143" t="s">
        <v>7</v>
      </c>
      <c r="B143" t="s">
        <v>11</v>
      </c>
      <c r="C143" t="s">
        <v>9</v>
      </c>
      <c r="D143">
        <v>22</v>
      </c>
      <c r="E143">
        <v>36</v>
      </c>
      <c r="F143">
        <v>0</v>
      </c>
      <c r="G143">
        <v>2166.732</v>
      </c>
      <c r="H143" s="8">
        <f t="shared" si="6"/>
        <v>10318.636208797328</v>
      </c>
      <c r="I143">
        <f t="shared" si="7"/>
        <v>8151.9042087973285</v>
      </c>
      <c r="J143" s="8">
        <f t="shared" si="8"/>
        <v>66453542.229407601</v>
      </c>
      <c r="K143" s="8"/>
    </row>
    <row r="144" spans="1:11" x14ac:dyDescent="0.3">
      <c r="A144" t="s">
        <v>10</v>
      </c>
      <c r="B144" t="s">
        <v>11</v>
      </c>
      <c r="C144" t="s">
        <v>14</v>
      </c>
      <c r="D144">
        <v>34</v>
      </c>
      <c r="E144">
        <v>22.42</v>
      </c>
      <c r="F144">
        <v>2</v>
      </c>
      <c r="G144">
        <v>27375.904780000001</v>
      </c>
      <c r="H144" s="8">
        <f t="shared" si="6"/>
        <v>9774.6071148582814</v>
      </c>
      <c r="I144">
        <f t="shared" si="7"/>
        <v>17601.297665141719</v>
      </c>
      <c r="J144" s="8">
        <f t="shared" si="8"/>
        <v>309805679.49692333</v>
      </c>
      <c r="K144" s="8"/>
    </row>
    <row r="145" spans="1:11" x14ac:dyDescent="0.3">
      <c r="A145" t="s">
        <v>10</v>
      </c>
      <c r="B145" t="s">
        <v>11</v>
      </c>
      <c r="C145" t="s">
        <v>14</v>
      </c>
      <c r="D145">
        <v>26</v>
      </c>
      <c r="E145">
        <v>32.49</v>
      </c>
      <c r="F145">
        <v>1</v>
      </c>
      <c r="G145">
        <v>3490.5491000000002</v>
      </c>
      <c r="H145" s="8">
        <f t="shared" si="6"/>
        <v>10655.866148811827</v>
      </c>
      <c r="I145">
        <f t="shared" si="7"/>
        <v>7165.3170488118267</v>
      </c>
      <c r="J145" s="8">
        <f t="shared" si="8"/>
        <v>51341768.409993425</v>
      </c>
      <c r="K145" s="8"/>
    </row>
    <row r="146" spans="1:11" x14ac:dyDescent="0.3">
      <c r="A146" t="s">
        <v>10</v>
      </c>
      <c r="B146" t="s">
        <v>8</v>
      </c>
      <c r="C146" t="s">
        <v>12</v>
      </c>
      <c r="D146">
        <v>34</v>
      </c>
      <c r="E146">
        <v>25.3</v>
      </c>
      <c r="F146">
        <v>2</v>
      </c>
      <c r="G146">
        <v>18972.494999999999</v>
      </c>
      <c r="H146" s="8">
        <f t="shared" si="6"/>
        <v>10731.007204628215</v>
      </c>
      <c r="I146">
        <f t="shared" si="7"/>
        <v>8241.4877953717842</v>
      </c>
      <c r="J146" s="8">
        <f t="shared" si="8"/>
        <v>67922121.081262067</v>
      </c>
      <c r="K146" s="8"/>
    </row>
    <row r="147" spans="1:11" x14ac:dyDescent="0.3">
      <c r="A147" t="s">
        <v>10</v>
      </c>
      <c r="B147" t="s">
        <v>11</v>
      </c>
      <c r="C147" t="s">
        <v>13</v>
      </c>
      <c r="D147">
        <v>29</v>
      </c>
      <c r="E147">
        <v>29.734999999999999</v>
      </c>
      <c r="F147">
        <v>2</v>
      </c>
      <c r="G147">
        <v>18157.876</v>
      </c>
      <c r="H147" s="8">
        <f t="shared" si="6"/>
        <v>11003.824554732779</v>
      </c>
      <c r="I147">
        <f t="shared" si="7"/>
        <v>7154.0514452672214</v>
      </c>
      <c r="J147" s="8">
        <f t="shared" si="8"/>
        <v>51180452.08153002</v>
      </c>
      <c r="K147" s="8"/>
    </row>
    <row r="148" spans="1:11" x14ac:dyDescent="0.3">
      <c r="A148" t="s">
        <v>10</v>
      </c>
      <c r="B148" t="s">
        <v>8</v>
      </c>
      <c r="C148" t="s">
        <v>13</v>
      </c>
      <c r="D148">
        <v>30</v>
      </c>
      <c r="E148">
        <v>28.69</v>
      </c>
      <c r="F148">
        <v>3</v>
      </c>
      <c r="G148">
        <v>20745.989099999999</v>
      </c>
      <c r="H148" s="8">
        <f t="shared" si="6"/>
        <v>11439.656565367346</v>
      </c>
      <c r="I148">
        <f t="shared" si="7"/>
        <v>9306.3325346326528</v>
      </c>
      <c r="J148" s="8">
        <f t="shared" si="8"/>
        <v>86607825.245162219</v>
      </c>
      <c r="K148" s="8"/>
    </row>
    <row r="149" spans="1:11" x14ac:dyDescent="0.3">
      <c r="A149" t="s">
        <v>7</v>
      </c>
      <c r="B149" t="s">
        <v>11</v>
      </c>
      <c r="C149" t="s">
        <v>12</v>
      </c>
      <c r="D149">
        <v>29</v>
      </c>
      <c r="E149">
        <v>38.83</v>
      </c>
      <c r="F149">
        <v>3</v>
      </c>
      <c r="G149">
        <v>5138.2566999999999</v>
      </c>
      <c r="H149" s="8">
        <f t="shared" si="6"/>
        <v>14566.987407138669</v>
      </c>
      <c r="I149">
        <f t="shared" si="7"/>
        <v>9428.7307071386695</v>
      </c>
      <c r="J149" s="8">
        <f t="shared" si="8"/>
        <v>88900962.747739673</v>
      </c>
      <c r="K149" s="8"/>
    </row>
    <row r="150" spans="1:11" x14ac:dyDescent="0.3">
      <c r="A150" t="s">
        <v>10</v>
      </c>
      <c r="B150" t="s">
        <v>8</v>
      </c>
      <c r="C150" t="s">
        <v>13</v>
      </c>
      <c r="D150">
        <v>46</v>
      </c>
      <c r="E150">
        <v>30.495000000000001</v>
      </c>
      <c r="F150">
        <v>3</v>
      </c>
      <c r="G150">
        <v>40720.551050000002</v>
      </c>
      <c r="H150" s="8">
        <f t="shared" si="6"/>
        <v>15878.978626994405</v>
      </c>
      <c r="I150">
        <f t="shared" si="7"/>
        <v>24841.572423005597</v>
      </c>
      <c r="J150" s="8">
        <f t="shared" si="8"/>
        <v>617103720.44743216</v>
      </c>
      <c r="K150" s="8"/>
    </row>
    <row r="151" spans="1:11" x14ac:dyDescent="0.3">
      <c r="A151" t="s">
        <v>7</v>
      </c>
      <c r="B151" t="s">
        <v>11</v>
      </c>
      <c r="C151" t="s">
        <v>12</v>
      </c>
      <c r="D151">
        <v>51</v>
      </c>
      <c r="E151">
        <v>37.729999999999997</v>
      </c>
      <c r="F151">
        <v>1</v>
      </c>
      <c r="G151">
        <v>9877.6077000000005</v>
      </c>
      <c r="H151" s="8">
        <f t="shared" si="6"/>
        <v>18395.844836151045</v>
      </c>
      <c r="I151">
        <f t="shared" si="7"/>
        <v>8518.237136151045</v>
      </c>
      <c r="J151" s="8">
        <f t="shared" si="8"/>
        <v>72560363.907702759</v>
      </c>
      <c r="K151" s="8"/>
    </row>
    <row r="152" spans="1:11" x14ac:dyDescent="0.3">
      <c r="A152" t="s">
        <v>7</v>
      </c>
      <c r="B152" t="s">
        <v>11</v>
      </c>
      <c r="C152" t="s">
        <v>13</v>
      </c>
      <c r="D152">
        <v>53</v>
      </c>
      <c r="E152">
        <v>37.43</v>
      </c>
      <c r="F152">
        <v>1</v>
      </c>
      <c r="G152">
        <v>10959.6947</v>
      </c>
      <c r="H152" s="8">
        <f t="shared" si="6"/>
        <v>18776.208775387302</v>
      </c>
      <c r="I152">
        <f t="shared" si="7"/>
        <v>7816.514075387302</v>
      </c>
      <c r="J152" s="8">
        <f t="shared" si="8"/>
        <v>61097892.290727809</v>
      </c>
      <c r="K152" s="8"/>
    </row>
    <row r="153" spans="1:11" x14ac:dyDescent="0.3">
      <c r="A153" t="s">
        <v>10</v>
      </c>
      <c r="B153" t="s">
        <v>11</v>
      </c>
      <c r="C153" t="s">
        <v>9</v>
      </c>
      <c r="D153">
        <v>19</v>
      </c>
      <c r="E153">
        <v>28.4</v>
      </c>
      <c r="F153">
        <v>1</v>
      </c>
      <c r="G153">
        <v>1842.519</v>
      </c>
      <c r="H153" s="8">
        <f t="shared" si="6"/>
        <v>7617.6838679371967</v>
      </c>
      <c r="I153">
        <f t="shared" si="7"/>
        <v>5775.1648679371965</v>
      </c>
      <c r="J153" s="8">
        <f t="shared" si="8"/>
        <v>33352529.251856055</v>
      </c>
      <c r="K153" s="8"/>
    </row>
    <row r="154" spans="1:11" x14ac:dyDescent="0.3">
      <c r="A154" t="s">
        <v>10</v>
      </c>
      <c r="B154" t="s">
        <v>11</v>
      </c>
      <c r="C154" t="s">
        <v>13</v>
      </c>
      <c r="D154">
        <v>35</v>
      </c>
      <c r="E154">
        <v>24.13</v>
      </c>
      <c r="F154">
        <v>1</v>
      </c>
      <c r="G154">
        <v>5125.2156999999997</v>
      </c>
      <c r="H154" s="8">
        <f t="shared" si="6"/>
        <v>10039.599490205805</v>
      </c>
      <c r="I154">
        <f t="shared" si="7"/>
        <v>4914.3837902058049</v>
      </c>
      <c r="J154" s="8">
        <f t="shared" si="8"/>
        <v>24151168.037437573</v>
      </c>
      <c r="K154" s="8"/>
    </row>
    <row r="155" spans="1:11" x14ac:dyDescent="0.3">
      <c r="A155" t="s">
        <v>10</v>
      </c>
      <c r="B155" t="s">
        <v>11</v>
      </c>
      <c r="C155" t="s">
        <v>12</v>
      </c>
      <c r="D155">
        <v>48</v>
      </c>
      <c r="E155">
        <v>29.7</v>
      </c>
      <c r="F155">
        <v>0</v>
      </c>
      <c r="G155">
        <v>7789.6350000000002</v>
      </c>
      <c r="H155" s="8">
        <f t="shared" si="6"/>
        <v>14466.367344060392</v>
      </c>
      <c r="I155">
        <f t="shared" si="7"/>
        <v>6676.7323440603923</v>
      </c>
      <c r="J155" s="8">
        <f t="shared" si="8"/>
        <v>44578754.794222184</v>
      </c>
      <c r="K155" s="8"/>
    </row>
    <row r="156" spans="1:11" x14ac:dyDescent="0.3">
      <c r="A156" t="s">
        <v>7</v>
      </c>
      <c r="B156" t="s">
        <v>11</v>
      </c>
      <c r="C156" t="s">
        <v>14</v>
      </c>
      <c r="D156">
        <v>32</v>
      </c>
      <c r="E156">
        <v>37.145000000000003</v>
      </c>
      <c r="F156">
        <v>3</v>
      </c>
      <c r="G156">
        <v>6334.3435499999996</v>
      </c>
      <c r="H156" s="8">
        <f t="shared" si="6"/>
        <v>14727.410360831298</v>
      </c>
      <c r="I156">
        <f t="shared" si="7"/>
        <v>8393.0668108312984</v>
      </c>
      <c r="J156" s="8">
        <f t="shared" si="8"/>
        <v>70443570.491077855</v>
      </c>
      <c r="K156" s="8"/>
    </row>
    <row r="157" spans="1:11" x14ac:dyDescent="0.3">
      <c r="A157" t="s">
        <v>7</v>
      </c>
      <c r="B157" t="s">
        <v>8</v>
      </c>
      <c r="C157" t="s">
        <v>14</v>
      </c>
      <c r="D157">
        <v>42</v>
      </c>
      <c r="E157">
        <v>23.37</v>
      </c>
      <c r="F157">
        <v>0</v>
      </c>
      <c r="G157">
        <v>19964.746299999999</v>
      </c>
      <c r="H157" s="8">
        <f t="shared" si="6"/>
        <v>10924.312800991687</v>
      </c>
      <c r="I157">
        <f t="shared" si="7"/>
        <v>9040.4334990083116</v>
      </c>
      <c r="J157" s="8">
        <f t="shared" si="8"/>
        <v>81729437.849991664</v>
      </c>
      <c r="K157" s="8"/>
    </row>
    <row r="158" spans="1:11" x14ac:dyDescent="0.3">
      <c r="A158" t="s">
        <v>7</v>
      </c>
      <c r="B158" t="s">
        <v>11</v>
      </c>
      <c r="C158" t="s">
        <v>14</v>
      </c>
      <c r="D158">
        <v>40</v>
      </c>
      <c r="E158">
        <v>25.46</v>
      </c>
      <c r="F158">
        <v>1</v>
      </c>
      <c r="G158">
        <v>7077.1894000000002</v>
      </c>
      <c r="H158" s="8">
        <f t="shared" si="6"/>
        <v>11681.242736463624</v>
      </c>
      <c r="I158">
        <f t="shared" si="7"/>
        <v>4604.053336463624</v>
      </c>
      <c r="J158" s="8">
        <f t="shared" si="8"/>
        <v>21197307.125001829</v>
      </c>
      <c r="K158" s="8"/>
    </row>
    <row r="159" spans="1:11" x14ac:dyDescent="0.3">
      <c r="A159" t="s">
        <v>10</v>
      </c>
      <c r="B159" t="s">
        <v>11</v>
      </c>
      <c r="C159" t="s">
        <v>13</v>
      </c>
      <c r="D159">
        <v>44</v>
      </c>
      <c r="E159">
        <v>39.520000000000003</v>
      </c>
      <c r="F159">
        <v>0</v>
      </c>
      <c r="G159">
        <v>6948.7007999999996</v>
      </c>
      <c r="H159" s="8">
        <f t="shared" si="6"/>
        <v>16767.44808630968</v>
      </c>
      <c r="I159">
        <f t="shared" si="7"/>
        <v>9818.7472863096809</v>
      </c>
      <c r="J159" s="8">
        <f t="shared" si="8"/>
        <v>96407798.272413731</v>
      </c>
      <c r="K159" s="8"/>
    </row>
    <row r="160" spans="1:11" x14ac:dyDescent="0.3">
      <c r="A160" t="s">
        <v>10</v>
      </c>
      <c r="B160" t="s">
        <v>8</v>
      </c>
      <c r="C160" t="s">
        <v>12</v>
      </c>
      <c r="D160">
        <v>48</v>
      </c>
      <c r="E160">
        <v>24.42</v>
      </c>
      <c r="F160">
        <v>0</v>
      </c>
      <c r="G160">
        <v>21223.675800000001</v>
      </c>
      <c r="H160" s="8">
        <f t="shared" si="6"/>
        <v>12712.967179482184</v>
      </c>
      <c r="I160">
        <f t="shared" si="7"/>
        <v>8510.7086205178166</v>
      </c>
      <c r="J160" s="8">
        <f t="shared" si="8"/>
        <v>72432161.223356277</v>
      </c>
      <c r="K160" s="8"/>
    </row>
    <row r="161" spans="1:11" x14ac:dyDescent="0.3">
      <c r="A161" t="s">
        <v>10</v>
      </c>
      <c r="B161" t="s">
        <v>8</v>
      </c>
      <c r="C161" t="s">
        <v>14</v>
      </c>
      <c r="D161">
        <v>18</v>
      </c>
      <c r="E161">
        <v>25.175000000000001</v>
      </c>
      <c r="F161">
        <v>0</v>
      </c>
      <c r="G161">
        <v>15518.180249999999</v>
      </c>
      <c r="H161" s="8">
        <f t="shared" si="6"/>
        <v>5763.8558908729092</v>
      </c>
      <c r="I161">
        <f t="shared" si="7"/>
        <v>9754.3243591270912</v>
      </c>
      <c r="J161" s="8">
        <f t="shared" si="8"/>
        <v>95146843.703060135</v>
      </c>
      <c r="K161" s="8"/>
    </row>
    <row r="162" spans="1:11" x14ac:dyDescent="0.3">
      <c r="A162" t="s">
        <v>10</v>
      </c>
      <c r="B162" t="s">
        <v>8</v>
      </c>
      <c r="C162" t="s">
        <v>12</v>
      </c>
      <c r="D162">
        <v>30</v>
      </c>
      <c r="E162">
        <v>35.53</v>
      </c>
      <c r="F162">
        <v>0</v>
      </c>
      <c r="G162">
        <v>36950.256699999998</v>
      </c>
      <c r="H162" s="8">
        <f t="shared" si="6"/>
        <v>12082.512821829874</v>
      </c>
      <c r="I162">
        <f t="shared" si="7"/>
        <v>24867.743878170124</v>
      </c>
      <c r="J162" s="8">
        <f t="shared" si="8"/>
        <v>618404685.59026766</v>
      </c>
      <c r="K162" s="8"/>
    </row>
    <row r="163" spans="1:11" x14ac:dyDescent="0.3">
      <c r="A163" t="s">
        <v>7</v>
      </c>
      <c r="B163" t="s">
        <v>11</v>
      </c>
      <c r="C163" t="s">
        <v>12</v>
      </c>
      <c r="D163">
        <v>50</v>
      </c>
      <c r="E163">
        <v>27.83</v>
      </c>
      <c r="F163">
        <v>3</v>
      </c>
      <c r="G163">
        <v>19749.383379999999</v>
      </c>
      <c r="H163" s="8">
        <f t="shared" si="6"/>
        <v>15953.954357767296</v>
      </c>
      <c r="I163">
        <f t="shared" si="7"/>
        <v>3795.4290222327036</v>
      </c>
      <c r="J163" s="8">
        <f t="shared" si="8"/>
        <v>14405281.462806296</v>
      </c>
      <c r="K163" s="8"/>
    </row>
    <row r="164" spans="1:11" x14ac:dyDescent="0.3">
      <c r="A164" t="s">
        <v>7</v>
      </c>
      <c r="B164" t="s">
        <v>8</v>
      </c>
      <c r="C164" t="s">
        <v>13</v>
      </c>
      <c r="D164">
        <v>42</v>
      </c>
      <c r="E164">
        <v>26.6</v>
      </c>
      <c r="F164">
        <v>0</v>
      </c>
      <c r="G164">
        <v>21348.705999999998</v>
      </c>
      <c r="H164" s="8">
        <f t="shared" si="6"/>
        <v>11996.942068337827</v>
      </c>
      <c r="I164">
        <f t="shared" si="7"/>
        <v>9351.7639316621717</v>
      </c>
      <c r="J164" s="8">
        <f t="shared" si="8"/>
        <v>87455488.633537516</v>
      </c>
      <c r="K164" s="8"/>
    </row>
    <row r="165" spans="1:11" x14ac:dyDescent="0.3">
      <c r="A165" t="s">
        <v>7</v>
      </c>
      <c r="B165" t="s">
        <v>8</v>
      </c>
      <c r="C165" t="s">
        <v>12</v>
      </c>
      <c r="D165">
        <v>18</v>
      </c>
      <c r="E165">
        <v>36.85</v>
      </c>
      <c r="F165">
        <v>0</v>
      </c>
      <c r="G165">
        <v>36149.483500000002</v>
      </c>
      <c r="H165" s="8">
        <f t="shared" si="6"/>
        <v>9640.9291714506762</v>
      </c>
      <c r="I165">
        <f t="shared" si="7"/>
        <v>26508.554328549326</v>
      </c>
      <c r="J165" s="8">
        <f t="shared" si="8"/>
        <v>702703452.58965123</v>
      </c>
      <c r="K165" s="8"/>
    </row>
    <row r="166" spans="1:11" x14ac:dyDescent="0.3">
      <c r="A166" t="s">
        <v>10</v>
      </c>
      <c r="B166" t="s">
        <v>11</v>
      </c>
      <c r="C166" t="s">
        <v>9</v>
      </c>
      <c r="D166">
        <v>54</v>
      </c>
      <c r="E166">
        <v>39.6</v>
      </c>
      <c r="F166">
        <v>1</v>
      </c>
      <c r="G166">
        <v>10450.552</v>
      </c>
      <c r="H166" s="8">
        <f t="shared" si="6"/>
        <v>19736.824150653432</v>
      </c>
      <c r="I166">
        <f t="shared" si="7"/>
        <v>9286.2721506534326</v>
      </c>
      <c r="J166" s="8">
        <f t="shared" si="8"/>
        <v>86234850.456001535</v>
      </c>
      <c r="K166" s="8"/>
    </row>
    <row r="167" spans="1:11" x14ac:dyDescent="0.3">
      <c r="A167" t="s">
        <v>7</v>
      </c>
      <c r="B167" t="s">
        <v>11</v>
      </c>
      <c r="C167" t="s">
        <v>9</v>
      </c>
      <c r="D167">
        <v>32</v>
      </c>
      <c r="E167">
        <v>29.8</v>
      </c>
      <c r="F167">
        <v>2</v>
      </c>
      <c r="G167">
        <v>5152.134</v>
      </c>
      <c r="H167" s="8">
        <f t="shared" si="6"/>
        <v>11745.393396306445</v>
      </c>
      <c r="I167">
        <f t="shared" si="7"/>
        <v>6593.2593963064446</v>
      </c>
      <c r="J167" s="8">
        <f t="shared" si="8"/>
        <v>43471069.466983221</v>
      </c>
      <c r="K167" s="8"/>
    </row>
    <row r="168" spans="1:11" x14ac:dyDescent="0.3">
      <c r="A168" t="s">
        <v>10</v>
      </c>
      <c r="B168" t="s">
        <v>11</v>
      </c>
      <c r="C168" t="s">
        <v>13</v>
      </c>
      <c r="D168">
        <v>37</v>
      </c>
      <c r="E168">
        <v>29.64</v>
      </c>
      <c r="F168">
        <v>0</v>
      </c>
      <c r="G168">
        <v>5028.1466</v>
      </c>
      <c r="H168" s="8">
        <f t="shared" si="6"/>
        <v>11806.503124960083</v>
      </c>
      <c r="I168">
        <f t="shared" si="7"/>
        <v>6778.3565249600833</v>
      </c>
      <c r="J168" s="8">
        <f t="shared" si="8"/>
        <v>45946117.179468937</v>
      </c>
      <c r="K168" s="8"/>
    </row>
    <row r="169" spans="1:11" x14ac:dyDescent="0.3">
      <c r="A169" t="s">
        <v>10</v>
      </c>
      <c r="B169" t="s">
        <v>11</v>
      </c>
      <c r="C169" t="s">
        <v>14</v>
      </c>
      <c r="D169">
        <v>47</v>
      </c>
      <c r="E169">
        <v>28.215</v>
      </c>
      <c r="F169">
        <v>4</v>
      </c>
      <c r="G169">
        <v>10407.085849999999</v>
      </c>
      <c r="H169" s="8">
        <f t="shared" si="6"/>
        <v>15904.687682467207</v>
      </c>
      <c r="I169">
        <f t="shared" si="7"/>
        <v>5497.6018324672077</v>
      </c>
      <c r="J169" s="8">
        <f t="shared" si="8"/>
        <v>30223625.908346802</v>
      </c>
      <c r="K169" s="8"/>
    </row>
    <row r="170" spans="1:11" x14ac:dyDescent="0.3">
      <c r="A170" t="s">
        <v>7</v>
      </c>
      <c r="B170" t="s">
        <v>11</v>
      </c>
      <c r="C170" t="s">
        <v>9</v>
      </c>
      <c r="D170">
        <v>20</v>
      </c>
      <c r="E170">
        <v>37</v>
      </c>
      <c r="F170">
        <v>5</v>
      </c>
      <c r="G170">
        <v>4830.63</v>
      </c>
      <c r="H170" s="8">
        <f t="shared" si="6"/>
        <v>12885.053885948586</v>
      </c>
      <c r="I170">
        <f t="shared" si="7"/>
        <v>8054.4238859485858</v>
      </c>
      <c r="J170" s="8">
        <f t="shared" si="8"/>
        <v>64873744.13453912</v>
      </c>
      <c r="K170" s="8"/>
    </row>
    <row r="171" spans="1:11" x14ac:dyDescent="0.3">
      <c r="A171" t="s">
        <v>7</v>
      </c>
      <c r="B171" t="s">
        <v>11</v>
      </c>
      <c r="C171" t="s">
        <v>13</v>
      </c>
      <c r="D171">
        <v>32</v>
      </c>
      <c r="E171">
        <v>33.155000000000001</v>
      </c>
      <c r="F171">
        <v>3</v>
      </c>
      <c r="G171">
        <v>6128.79745</v>
      </c>
      <c r="H171" s="8">
        <f t="shared" si="6"/>
        <v>13402.397736462535</v>
      </c>
      <c r="I171">
        <f t="shared" si="7"/>
        <v>7273.6002864625352</v>
      </c>
      <c r="J171" s="8">
        <f t="shared" si="8"/>
        <v>52905261.127227873</v>
      </c>
      <c r="K171" s="8"/>
    </row>
    <row r="172" spans="1:11" x14ac:dyDescent="0.3">
      <c r="A172" t="s">
        <v>7</v>
      </c>
      <c r="B172" t="s">
        <v>11</v>
      </c>
      <c r="C172" t="s">
        <v>13</v>
      </c>
      <c r="D172">
        <v>19</v>
      </c>
      <c r="E172">
        <v>31.824999999999999</v>
      </c>
      <c r="F172">
        <v>1</v>
      </c>
      <c r="G172">
        <v>2719.2797500000001</v>
      </c>
      <c r="H172" s="8">
        <f t="shared" si="6"/>
        <v>8755.0693913615105</v>
      </c>
      <c r="I172">
        <f t="shared" si="7"/>
        <v>6035.7896413615108</v>
      </c>
      <c r="J172" s="8">
        <f t="shared" si="8"/>
        <v>36430756.594766915</v>
      </c>
      <c r="K172" s="8"/>
    </row>
    <row r="173" spans="1:11" x14ac:dyDescent="0.3">
      <c r="A173" t="s">
        <v>10</v>
      </c>
      <c r="B173" t="s">
        <v>11</v>
      </c>
      <c r="C173" t="s">
        <v>14</v>
      </c>
      <c r="D173">
        <v>27</v>
      </c>
      <c r="E173">
        <v>18.905000000000001</v>
      </c>
      <c r="F173">
        <v>3</v>
      </c>
      <c r="G173">
        <v>4827.9049500000001</v>
      </c>
      <c r="H173" s="8">
        <f t="shared" si="6"/>
        <v>7470.2374208201591</v>
      </c>
      <c r="I173">
        <f t="shared" si="7"/>
        <v>2642.332470820159</v>
      </c>
      <c r="J173" s="8">
        <f t="shared" si="8"/>
        <v>6981920.8863505665</v>
      </c>
      <c r="K173" s="8"/>
    </row>
    <row r="174" spans="1:11" x14ac:dyDescent="0.3">
      <c r="A174" t="s">
        <v>10</v>
      </c>
      <c r="B174" t="s">
        <v>11</v>
      </c>
      <c r="C174" t="s">
        <v>12</v>
      </c>
      <c r="D174">
        <v>63</v>
      </c>
      <c r="E174">
        <v>41.47</v>
      </c>
      <c r="F174">
        <v>0</v>
      </c>
      <c r="G174">
        <v>13405.390299999999</v>
      </c>
      <c r="H174" s="8">
        <f t="shared" si="6"/>
        <v>21974.905658670676</v>
      </c>
      <c r="I174">
        <f t="shared" si="7"/>
        <v>8569.5153586706765</v>
      </c>
      <c r="J174" s="8">
        <f t="shared" si="8"/>
        <v>73436593.482492611</v>
      </c>
      <c r="K174" s="8"/>
    </row>
    <row r="175" spans="1:11" x14ac:dyDescent="0.3">
      <c r="A175" t="s">
        <v>10</v>
      </c>
      <c r="B175" t="s">
        <v>11</v>
      </c>
      <c r="C175" t="s">
        <v>9</v>
      </c>
      <c r="D175">
        <v>49</v>
      </c>
      <c r="E175">
        <v>30.3</v>
      </c>
      <c r="F175">
        <v>0</v>
      </c>
      <c r="G175">
        <v>8116.68</v>
      </c>
      <c r="H175" s="8">
        <f t="shared" si="6"/>
        <v>14905.611837056109</v>
      </c>
      <c r="I175">
        <f t="shared" si="7"/>
        <v>6788.9318370561086</v>
      </c>
      <c r="J175" s="8">
        <f t="shared" si="8"/>
        <v>46089595.488194034</v>
      </c>
      <c r="K175" s="8"/>
    </row>
    <row r="176" spans="1:11" x14ac:dyDescent="0.3">
      <c r="A176" t="s">
        <v>10</v>
      </c>
      <c r="B176" t="s">
        <v>11</v>
      </c>
      <c r="C176" t="s">
        <v>14</v>
      </c>
      <c r="D176">
        <v>18</v>
      </c>
      <c r="E176">
        <v>15.96</v>
      </c>
      <c r="F176">
        <v>0</v>
      </c>
      <c r="G176">
        <v>1694.7963999999999</v>
      </c>
      <c r="H176" s="8">
        <f t="shared" si="6"/>
        <v>2703.7076869736293</v>
      </c>
      <c r="I176">
        <f t="shared" si="7"/>
        <v>1008.9112869736293</v>
      </c>
      <c r="J176" s="8">
        <f t="shared" si="8"/>
        <v>1017901.9849827851</v>
      </c>
      <c r="K176" s="8"/>
    </row>
    <row r="177" spans="1:11" x14ac:dyDescent="0.3">
      <c r="A177" t="s">
        <v>7</v>
      </c>
      <c r="B177" t="s">
        <v>11</v>
      </c>
      <c r="C177" t="s">
        <v>9</v>
      </c>
      <c r="D177">
        <v>35</v>
      </c>
      <c r="E177">
        <v>34.799999999999997</v>
      </c>
      <c r="F177">
        <v>1</v>
      </c>
      <c r="G177">
        <v>5246.0469999999996</v>
      </c>
      <c r="H177" s="8">
        <f t="shared" si="6"/>
        <v>13582.928989457603</v>
      </c>
      <c r="I177">
        <f t="shared" si="7"/>
        <v>8336.8819894576045</v>
      </c>
      <c r="J177" s="8">
        <f t="shared" si="8"/>
        <v>69503601.306142583</v>
      </c>
      <c r="K177" s="8"/>
    </row>
    <row r="178" spans="1:11" x14ac:dyDescent="0.3">
      <c r="A178" t="s">
        <v>7</v>
      </c>
      <c r="B178" t="s">
        <v>11</v>
      </c>
      <c r="C178" t="s">
        <v>13</v>
      </c>
      <c r="D178">
        <v>24</v>
      </c>
      <c r="E178">
        <v>33.344999999999999</v>
      </c>
      <c r="F178">
        <v>0</v>
      </c>
      <c r="G178">
        <v>2855.4375500000001</v>
      </c>
      <c r="H178" s="8">
        <f t="shared" si="6"/>
        <v>9916.9438246279642</v>
      </c>
      <c r="I178">
        <f t="shared" si="7"/>
        <v>7061.5062746279636</v>
      </c>
      <c r="J178" s="8">
        <f t="shared" si="8"/>
        <v>49864870.866610102</v>
      </c>
      <c r="K178" s="8"/>
    </row>
    <row r="179" spans="1:11" x14ac:dyDescent="0.3">
      <c r="A179" t="s">
        <v>7</v>
      </c>
      <c r="B179" t="s">
        <v>8</v>
      </c>
      <c r="C179" t="s">
        <v>9</v>
      </c>
      <c r="D179">
        <v>63</v>
      </c>
      <c r="E179">
        <v>37.700000000000003</v>
      </c>
      <c r="F179">
        <v>0</v>
      </c>
      <c r="G179">
        <v>48824.45</v>
      </c>
      <c r="H179" s="8">
        <f t="shared" si="6"/>
        <v>20722.951374492673</v>
      </c>
      <c r="I179">
        <f t="shared" si="7"/>
        <v>28101.498625507324</v>
      </c>
      <c r="J179" s="8">
        <f t="shared" si="8"/>
        <v>789694224.99939001</v>
      </c>
      <c r="K179" s="8"/>
    </row>
    <row r="180" spans="1:11" x14ac:dyDescent="0.3">
      <c r="A180" t="s">
        <v>10</v>
      </c>
      <c r="B180" t="s">
        <v>11</v>
      </c>
      <c r="C180" t="s">
        <v>13</v>
      </c>
      <c r="D180">
        <v>38</v>
      </c>
      <c r="E180">
        <v>27.835000000000001</v>
      </c>
      <c r="F180">
        <v>2</v>
      </c>
      <c r="G180">
        <v>6455.86265</v>
      </c>
      <c r="H180" s="8">
        <f t="shared" si="6"/>
        <v>12532.816430819043</v>
      </c>
      <c r="I180">
        <f t="shared" si="7"/>
        <v>6076.9537808190425</v>
      </c>
      <c r="J180" s="8">
        <f t="shared" si="8"/>
        <v>36929367.25421086</v>
      </c>
      <c r="K180" s="8"/>
    </row>
    <row r="181" spans="1:11" x14ac:dyDescent="0.3">
      <c r="A181" t="s">
        <v>10</v>
      </c>
      <c r="B181" t="s">
        <v>11</v>
      </c>
      <c r="C181" t="s">
        <v>9</v>
      </c>
      <c r="D181">
        <v>54</v>
      </c>
      <c r="E181">
        <v>29.2</v>
      </c>
      <c r="F181">
        <v>1</v>
      </c>
      <c r="G181">
        <v>10436.096</v>
      </c>
      <c r="H181" s="8">
        <f t="shared" si="6"/>
        <v>16283.157159817565</v>
      </c>
      <c r="I181">
        <f t="shared" si="7"/>
        <v>5847.0611598175656</v>
      </c>
      <c r="J181" s="8">
        <f t="shared" si="8"/>
        <v>34188124.206647135</v>
      </c>
      <c r="K181" s="8"/>
    </row>
    <row r="182" spans="1:11" x14ac:dyDescent="0.3">
      <c r="A182" t="s">
        <v>7</v>
      </c>
      <c r="B182" t="s">
        <v>11</v>
      </c>
      <c r="C182" t="s">
        <v>9</v>
      </c>
      <c r="D182">
        <v>46</v>
      </c>
      <c r="E182">
        <v>28.9</v>
      </c>
      <c r="F182">
        <v>2</v>
      </c>
      <c r="G182">
        <v>8823.2790000000005</v>
      </c>
      <c r="H182" s="8">
        <f t="shared" si="6"/>
        <v>14806.441008364378</v>
      </c>
      <c r="I182">
        <f t="shared" si="7"/>
        <v>5983.1620083643775</v>
      </c>
      <c r="J182" s="8">
        <f t="shared" si="8"/>
        <v>35798227.618334852</v>
      </c>
      <c r="K182" s="8"/>
    </row>
    <row r="183" spans="1:11" x14ac:dyDescent="0.3">
      <c r="A183" t="s">
        <v>7</v>
      </c>
      <c r="B183" t="s">
        <v>11</v>
      </c>
      <c r="C183" t="s">
        <v>14</v>
      </c>
      <c r="D183">
        <v>41</v>
      </c>
      <c r="E183">
        <v>33.155000000000001</v>
      </c>
      <c r="F183">
        <v>3</v>
      </c>
      <c r="G183">
        <v>8538.28845</v>
      </c>
      <c r="H183" s="8">
        <f t="shared" si="6"/>
        <v>15562.348005105348</v>
      </c>
      <c r="I183">
        <f t="shared" si="7"/>
        <v>7024.0595551053484</v>
      </c>
      <c r="J183" s="8">
        <f t="shared" si="8"/>
        <v>49337412.633666746</v>
      </c>
      <c r="K183" s="8"/>
    </row>
    <row r="184" spans="1:11" x14ac:dyDescent="0.3">
      <c r="A184" t="s">
        <v>10</v>
      </c>
      <c r="B184" t="s">
        <v>11</v>
      </c>
      <c r="C184" t="s">
        <v>13</v>
      </c>
      <c r="D184">
        <v>58</v>
      </c>
      <c r="E184">
        <v>28.594999999999999</v>
      </c>
      <c r="F184">
        <v>0</v>
      </c>
      <c r="G184">
        <v>11735.87905</v>
      </c>
      <c r="H184" s="8">
        <f t="shared" si="6"/>
        <v>16499.359969220543</v>
      </c>
      <c r="I184">
        <f t="shared" si="7"/>
        <v>4763.480919220543</v>
      </c>
      <c r="J184" s="8">
        <f t="shared" si="8"/>
        <v>22690750.467778191</v>
      </c>
      <c r="K184" s="8"/>
    </row>
    <row r="185" spans="1:11" x14ac:dyDescent="0.3">
      <c r="A185" t="s">
        <v>7</v>
      </c>
      <c r="B185" t="s">
        <v>11</v>
      </c>
      <c r="C185" t="s">
        <v>12</v>
      </c>
      <c r="D185">
        <v>18</v>
      </c>
      <c r="E185">
        <v>38.28</v>
      </c>
      <c r="F185">
        <v>0</v>
      </c>
      <c r="G185">
        <v>1631.8212000000001</v>
      </c>
      <c r="H185" s="8">
        <f t="shared" si="6"/>
        <v>10115.808382690608</v>
      </c>
      <c r="I185">
        <f t="shared" si="7"/>
        <v>8483.9871826906074</v>
      </c>
      <c r="J185" s="8">
        <f t="shared" si="8"/>
        <v>71978038.516058505</v>
      </c>
      <c r="K185" s="8"/>
    </row>
    <row r="186" spans="1:11" x14ac:dyDescent="0.3">
      <c r="A186" t="s">
        <v>10</v>
      </c>
      <c r="B186" t="s">
        <v>11</v>
      </c>
      <c r="C186" t="s">
        <v>14</v>
      </c>
      <c r="D186">
        <v>22</v>
      </c>
      <c r="E186">
        <v>19.95</v>
      </c>
      <c r="F186">
        <v>3</v>
      </c>
      <c r="G186">
        <v>4005.4225000000001</v>
      </c>
      <c r="H186" s="8">
        <f t="shared" si="6"/>
        <v>6617.2921652580308</v>
      </c>
      <c r="I186">
        <f t="shared" si="7"/>
        <v>2611.8696652580306</v>
      </c>
      <c r="J186" s="8">
        <f t="shared" si="8"/>
        <v>6821863.1482950971</v>
      </c>
      <c r="K186" s="8"/>
    </row>
    <row r="187" spans="1:11" x14ac:dyDescent="0.3">
      <c r="A187" t="s">
        <v>7</v>
      </c>
      <c r="B187" t="s">
        <v>11</v>
      </c>
      <c r="C187" t="s">
        <v>13</v>
      </c>
      <c r="D187">
        <v>44</v>
      </c>
      <c r="E187">
        <v>26.41</v>
      </c>
      <c r="F187">
        <v>0</v>
      </c>
      <c r="G187">
        <v>7419.4778999999999</v>
      </c>
      <c r="H187" s="8">
        <f t="shared" si="6"/>
        <v>12413.835177669465</v>
      </c>
      <c r="I187">
        <f t="shared" si="7"/>
        <v>4994.3572776694655</v>
      </c>
      <c r="J187" s="8">
        <f t="shared" si="8"/>
        <v>24943604.617009953</v>
      </c>
      <c r="K187" s="8"/>
    </row>
    <row r="188" spans="1:11" x14ac:dyDescent="0.3">
      <c r="A188" t="s">
        <v>10</v>
      </c>
      <c r="B188" t="s">
        <v>11</v>
      </c>
      <c r="C188" t="s">
        <v>12</v>
      </c>
      <c r="D188">
        <v>44</v>
      </c>
      <c r="E188">
        <v>30.69</v>
      </c>
      <c r="F188">
        <v>2</v>
      </c>
      <c r="G188">
        <v>7731.4270999999999</v>
      </c>
      <c r="H188" s="8">
        <f t="shared" si="6"/>
        <v>14920.881282238264</v>
      </c>
      <c r="I188">
        <f t="shared" si="7"/>
        <v>7189.4541822382644</v>
      </c>
      <c r="J188" s="8">
        <f t="shared" si="8"/>
        <v>51688251.438503273</v>
      </c>
      <c r="K188" s="8"/>
    </row>
    <row r="189" spans="1:11" x14ac:dyDescent="0.3">
      <c r="A189" t="s">
        <v>10</v>
      </c>
      <c r="B189" t="s">
        <v>8</v>
      </c>
      <c r="C189" t="s">
        <v>14</v>
      </c>
      <c r="D189">
        <v>36</v>
      </c>
      <c r="E189">
        <v>41.895000000000003</v>
      </c>
      <c r="F189">
        <v>3</v>
      </c>
      <c r="G189">
        <v>43753.337050000002</v>
      </c>
      <c r="H189" s="8">
        <f t="shared" si="6"/>
        <v>17264.784239397264</v>
      </c>
      <c r="I189">
        <f t="shared" si="7"/>
        <v>26488.552810602738</v>
      </c>
      <c r="J189" s="8">
        <f t="shared" si="8"/>
        <v>701643430.00009024</v>
      </c>
      <c r="K189" s="8"/>
    </row>
    <row r="190" spans="1:11" x14ac:dyDescent="0.3">
      <c r="A190" t="s">
        <v>7</v>
      </c>
      <c r="B190" t="s">
        <v>11</v>
      </c>
      <c r="C190" t="s">
        <v>12</v>
      </c>
      <c r="D190">
        <v>26</v>
      </c>
      <c r="E190">
        <v>29.92</v>
      </c>
      <c r="F190">
        <v>2</v>
      </c>
      <c r="G190">
        <v>3981.9767999999999</v>
      </c>
      <c r="H190" s="8">
        <f t="shared" si="6"/>
        <v>10345.276554284981</v>
      </c>
      <c r="I190">
        <f t="shared" si="7"/>
        <v>6363.2997542849807</v>
      </c>
      <c r="J190" s="8">
        <f t="shared" si="8"/>
        <v>40491583.762883298</v>
      </c>
      <c r="K190" s="8"/>
    </row>
    <row r="191" spans="1:11" x14ac:dyDescent="0.3">
      <c r="A191" t="s">
        <v>7</v>
      </c>
      <c r="B191" t="s">
        <v>11</v>
      </c>
      <c r="C191" t="s">
        <v>9</v>
      </c>
      <c r="D191">
        <v>30</v>
      </c>
      <c r="E191">
        <v>30.9</v>
      </c>
      <c r="F191">
        <v>3</v>
      </c>
      <c r="G191">
        <v>5325.6509999999998</v>
      </c>
      <c r="H191" s="8">
        <f t="shared" si="6"/>
        <v>12173.560800919968</v>
      </c>
      <c r="I191">
        <f t="shared" si="7"/>
        <v>6847.9098009199679</v>
      </c>
      <c r="J191" s="8">
        <f t="shared" si="8"/>
        <v>46893868.641535752</v>
      </c>
      <c r="K191" s="8"/>
    </row>
    <row r="192" spans="1:11" x14ac:dyDescent="0.3">
      <c r="A192" t="s">
        <v>7</v>
      </c>
      <c r="B192" t="s">
        <v>11</v>
      </c>
      <c r="C192" t="s">
        <v>9</v>
      </c>
      <c r="D192">
        <v>41</v>
      </c>
      <c r="E192">
        <v>32.200000000000003</v>
      </c>
      <c r="F192">
        <v>1</v>
      </c>
      <c r="G192">
        <v>6775.9610000000002</v>
      </c>
      <c r="H192" s="8">
        <f t="shared" si="6"/>
        <v>14159.479087510514</v>
      </c>
      <c r="I192">
        <f t="shared" si="7"/>
        <v>7383.5180875105134</v>
      </c>
      <c r="J192" s="8">
        <f t="shared" si="8"/>
        <v>54516339.348594911</v>
      </c>
      <c r="K192" s="8"/>
    </row>
    <row r="193" spans="1:11" x14ac:dyDescent="0.3">
      <c r="A193" t="s">
        <v>7</v>
      </c>
      <c r="B193" t="s">
        <v>11</v>
      </c>
      <c r="C193" t="s">
        <v>13</v>
      </c>
      <c r="D193">
        <v>29</v>
      </c>
      <c r="E193">
        <v>32.11</v>
      </c>
      <c r="F193">
        <v>2</v>
      </c>
      <c r="G193">
        <v>4922.9159</v>
      </c>
      <c r="H193" s="8">
        <f t="shared" si="6"/>
        <v>11792.52254542847</v>
      </c>
      <c r="I193">
        <f t="shared" si="7"/>
        <v>6869.6066454284701</v>
      </c>
      <c r="J193" s="8">
        <f t="shared" si="8"/>
        <v>47191495.462914996</v>
      </c>
      <c r="K193" s="8"/>
    </row>
    <row r="194" spans="1:11" x14ac:dyDescent="0.3">
      <c r="A194" t="s">
        <v>10</v>
      </c>
      <c r="B194" t="s">
        <v>11</v>
      </c>
      <c r="C194" t="s">
        <v>12</v>
      </c>
      <c r="D194">
        <v>61</v>
      </c>
      <c r="E194">
        <v>31.57</v>
      </c>
      <c r="F194">
        <v>0</v>
      </c>
      <c r="G194">
        <v>12557.605299999999</v>
      </c>
      <c r="H194" s="8">
        <f t="shared" si="6"/>
        <v>18207.291401499238</v>
      </c>
      <c r="I194">
        <f t="shared" si="7"/>
        <v>5649.6861014992392</v>
      </c>
      <c r="J194" s="8">
        <f t="shared" si="8"/>
        <v>31918953.045473672</v>
      </c>
      <c r="K194" s="8"/>
    </row>
    <row r="195" spans="1:11" x14ac:dyDescent="0.3">
      <c r="A195" t="s">
        <v>7</v>
      </c>
      <c r="B195" t="s">
        <v>11</v>
      </c>
      <c r="C195" t="s">
        <v>9</v>
      </c>
      <c r="D195">
        <v>36</v>
      </c>
      <c r="E195">
        <v>26.2</v>
      </c>
      <c r="F195">
        <v>0</v>
      </c>
      <c r="G195">
        <v>4883.866</v>
      </c>
      <c r="H195" s="8">
        <f t="shared" si="6"/>
        <v>10424.141876774571</v>
      </c>
      <c r="I195">
        <f t="shared" si="7"/>
        <v>5540.2758767745709</v>
      </c>
      <c r="J195" s="8">
        <f t="shared" si="8"/>
        <v>30694656.79077024</v>
      </c>
      <c r="K195" s="8"/>
    </row>
    <row r="196" spans="1:11" x14ac:dyDescent="0.3">
      <c r="A196" t="s">
        <v>10</v>
      </c>
      <c r="B196" t="s">
        <v>11</v>
      </c>
      <c r="C196" t="s">
        <v>12</v>
      </c>
      <c r="D196">
        <v>25</v>
      </c>
      <c r="E196">
        <v>25.74</v>
      </c>
      <c r="F196">
        <v>0</v>
      </c>
      <c r="G196">
        <v>2137.6536000000001</v>
      </c>
      <c r="H196" s="8">
        <f t="shared" si="6"/>
        <v>7631.4443118728805</v>
      </c>
      <c r="I196">
        <f t="shared" si="7"/>
        <v>5493.7907118728799</v>
      </c>
      <c r="J196" s="8">
        <f t="shared" si="8"/>
        <v>30181736.385860726</v>
      </c>
      <c r="K196" s="8"/>
    </row>
    <row r="197" spans="1:11" x14ac:dyDescent="0.3">
      <c r="A197" t="s">
        <v>7</v>
      </c>
      <c r="B197" t="s">
        <v>11</v>
      </c>
      <c r="C197" t="s">
        <v>13</v>
      </c>
      <c r="D197">
        <v>56</v>
      </c>
      <c r="E197">
        <v>26.6</v>
      </c>
      <c r="F197">
        <v>1</v>
      </c>
      <c r="G197">
        <v>12044.342000000001</v>
      </c>
      <c r="H197" s="8">
        <f t="shared" ref="H197:H260" si="9">SUMPRODUCT(D$2:F$2, D197:F197) +$M$26</f>
        <v>15899.729360695888</v>
      </c>
      <c r="I197">
        <f t="shared" ref="I197:I260" si="10">ABS(H197-G197)</f>
        <v>3855.3873606958878</v>
      </c>
      <c r="J197" s="8">
        <f t="shared" ref="J197:J260" si="11">(H197-G197)^2</f>
        <v>14864011.701013604</v>
      </c>
      <c r="K197" s="8"/>
    </row>
    <row r="198" spans="1:11" x14ac:dyDescent="0.3">
      <c r="A198" t="s">
        <v>10</v>
      </c>
      <c r="B198" t="s">
        <v>11</v>
      </c>
      <c r="C198" t="s">
        <v>12</v>
      </c>
      <c r="D198">
        <v>18</v>
      </c>
      <c r="E198">
        <v>34.43</v>
      </c>
      <c r="F198">
        <v>0</v>
      </c>
      <c r="G198">
        <v>1137.4697000000001</v>
      </c>
      <c r="H198" s="8">
        <f t="shared" si="9"/>
        <v>8837.2874293523309</v>
      </c>
      <c r="I198">
        <f t="shared" si="10"/>
        <v>7699.8177293523313</v>
      </c>
      <c r="J198" s="8">
        <f t="shared" si="11"/>
        <v>59287193.065248489</v>
      </c>
      <c r="K198" s="8"/>
    </row>
    <row r="199" spans="1:11" x14ac:dyDescent="0.3">
      <c r="A199" t="s">
        <v>10</v>
      </c>
      <c r="B199" t="s">
        <v>11</v>
      </c>
      <c r="C199" t="s">
        <v>13</v>
      </c>
      <c r="D199">
        <v>19</v>
      </c>
      <c r="E199">
        <v>30.59</v>
      </c>
      <c r="F199">
        <v>0</v>
      </c>
      <c r="G199">
        <v>1639.5631000000001</v>
      </c>
      <c r="H199" s="8">
        <f t="shared" si="9"/>
        <v>7802.0817839527326</v>
      </c>
      <c r="I199">
        <f t="shared" si="10"/>
        <v>6162.5186839527323</v>
      </c>
      <c r="J199" s="8">
        <f t="shared" si="11"/>
        <v>37976636.530066513</v>
      </c>
      <c r="K199" s="8"/>
    </row>
    <row r="200" spans="1:11" x14ac:dyDescent="0.3">
      <c r="A200" t="s">
        <v>7</v>
      </c>
      <c r="B200" t="s">
        <v>11</v>
      </c>
      <c r="C200" t="s">
        <v>9</v>
      </c>
      <c r="D200">
        <v>39</v>
      </c>
      <c r="E200">
        <v>32.799999999999997</v>
      </c>
      <c r="F200">
        <v>0</v>
      </c>
      <c r="G200">
        <v>5649.7150000000001</v>
      </c>
      <c r="H200" s="8">
        <f t="shared" si="9"/>
        <v>13335.87550537827</v>
      </c>
      <c r="I200">
        <f t="shared" si="10"/>
        <v>7686.1605053782696</v>
      </c>
      <c r="J200" s="8">
        <f t="shared" si="11"/>
        <v>59077063.314436734</v>
      </c>
      <c r="K200" s="8"/>
    </row>
    <row r="201" spans="1:11" x14ac:dyDescent="0.3">
      <c r="A201" t="s">
        <v>7</v>
      </c>
      <c r="B201" t="s">
        <v>11</v>
      </c>
      <c r="C201" t="s">
        <v>12</v>
      </c>
      <c r="D201">
        <v>45</v>
      </c>
      <c r="E201">
        <v>28.6</v>
      </c>
      <c r="F201">
        <v>2</v>
      </c>
      <c r="G201">
        <v>8516.8289999999997</v>
      </c>
      <c r="H201" s="8">
        <f t="shared" si="9"/>
        <v>14466.8215247197</v>
      </c>
      <c r="I201">
        <f t="shared" si="10"/>
        <v>5949.9925247197007</v>
      </c>
      <c r="J201" s="8">
        <f t="shared" si="11"/>
        <v>35402411.044220321</v>
      </c>
      <c r="K201" s="8"/>
    </row>
    <row r="202" spans="1:11" x14ac:dyDescent="0.3">
      <c r="A202" t="s">
        <v>7</v>
      </c>
      <c r="B202" t="s">
        <v>11</v>
      </c>
      <c r="C202" t="s">
        <v>13</v>
      </c>
      <c r="D202">
        <v>51</v>
      </c>
      <c r="E202">
        <v>18.05</v>
      </c>
      <c r="F202">
        <v>0</v>
      </c>
      <c r="G202">
        <v>9644.2525000000005</v>
      </c>
      <c r="H202" s="8">
        <f t="shared" si="9"/>
        <v>11317.579570476151</v>
      </c>
      <c r="I202">
        <f t="shared" si="10"/>
        <v>1673.3270704761508</v>
      </c>
      <c r="J202" s="8">
        <f t="shared" si="11"/>
        <v>2800023.4847882967</v>
      </c>
      <c r="K202" s="8"/>
    </row>
    <row r="203" spans="1:11" x14ac:dyDescent="0.3">
      <c r="A203" t="s">
        <v>7</v>
      </c>
      <c r="B203" t="s">
        <v>11</v>
      </c>
      <c r="C203" t="s">
        <v>14</v>
      </c>
      <c r="D203">
        <v>64</v>
      </c>
      <c r="E203">
        <v>39.33</v>
      </c>
      <c r="F203">
        <v>0</v>
      </c>
      <c r="G203">
        <v>14901.5167</v>
      </c>
      <c r="H203" s="8">
        <f t="shared" si="9"/>
        <v>21504.241732926941</v>
      </c>
      <c r="I203">
        <f t="shared" si="10"/>
        <v>6602.7250329269409</v>
      </c>
      <c r="J203" s="8">
        <f t="shared" si="11"/>
        <v>43595977.860440075</v>
      </c>
      <c r="K203" s="8"/>
    </row>
    <row r="204" spans="1:11" x14ac:dyDescent="0.3">
      <c r="A204" t="s">
        <v>7</v>
      </c>
      <c r="B204" t="s">
        <v>11</v>
      </c>
      <c r="C204" t="s">
        <v>13</v>
      </c>
      <c r="D204">
        <v>19</v>
      </c>
      <c r="E204">
        <v>32.11</v>
      </c>
      <c r="F204">
        <v>0</v>
      </c>
      <c r="G204">
        <v>2130.6759000000002</v>
      </c>
      <c r="H204" s="8">
        <f t="shared" si="9"/>
        <v>8306.848497997973</v>
      </c>
      <c r="I204">
        <f t="shared" si="10"/>
        <v>6176.1725979979728</v>
      </c>
      <c r="J204" s="8">
        <f t="shared" si="11"/>
        <v>38145107.960261032</v>
      </c>
      <c r="K204" s="8"/>
    </row>
    <row r="205" spans="1:11" x14ac:dyDescent="0.3">
      <c r="A205" t="s">
        <v>7</v>
      </c>
      <c r="B205" t="s">
        <v>11</v>
      </c>
      <c r="C205" t="s">
        <v>12</v>
      </c>
      <c r="D205">
        <v>48</v>
      </c>
      <c r="E205">
        <v>32.229999999999997</v>
      </c>
      <c r="F205">
        <v>1</v>
      </c>
      <c r="G205">
        <v>8871.1517000000003</v>
      </c>
      <c r="H205" s="8">
        <f t="shared" si="9"/>
        <v>15849.402908501135</v>
      </c>
      <c r="I205">
        <f t="shared" si="10"/>
        <v>6978.2512085011349</v>
      </c>
      <c r="J205" s="8">
        <f t="shared" si="11"/>
        <v>48695989.928947553</v>
      </c>
      <c r="K205" s="8"/>
    </row>
    <row r="206" spans="1:11" x14ac:dyDescent="0.3">
      <c r="A206" t="s">
        <v>7</v>
      </c>
      <c r="B206" t="s">
        <v>11</v>
      </c>
      <c r="C206" t="s">
        <v>13</v>
      </c>
      <c r="D206">
        <v>60</v>
      </c>
      <c r="E206">
        <v>24.035</v>
      </c>
      <c r="F206">
        <v>0</v>
      </c>
      <c r="G206">
        <v>13012.20865</v>
      </c>
      <c r="H206" s="8">
        <f t="shared" si="9"/>
        <v>15465.048775672109</v>
      </c>
      <c r="I206">
        <f t="shared" si="10"/>
        <v>2452.8401256721081</v>
      </c>
      <c r="J206" s="8">
        <f t="shared" si="11"/>
        <v>6016424.6821071636</v>
      </c>
      <c r="K206" s="8"/>
    </row>
    <row r="207" spans="1:11" x14ac:dyDescent="0.3">
      <c r="A207" t="s">
        <v>7</v>
      </c>
      <c r="B207" t="s">
        <v>8</v>
      </c>
      <c r="C207" t="s">
        <v>12</v>
      </c>
      <c r="D207">
        <v>27</v>
      </c>
      <c r="E207">
        <v>36.08</v>
      </c>
      <c r="F207">
        <v>0</v>
      </c>
      <c r="G207">
        <v>37133.898200000003</v>
      </c>
      <c r="H207" s="8">
        <f t="shared" si="9"/>
        <v>11545.175249425833</v>
      </c>
      <c r="I207">
        <f t="shared" si="10"/>
        <v>25588.722950574171</v>
      </c>
      <c r="J207" s="8">
        <f t="shared" si="11"/>
        <v>654782742.24124134</v>
      </c>
      <c r="K207" s="8"/>
    </row>
    <row r="208" spans="1:11" x14ac:dyDescent="0.3">
      <c r="A208" t="s">
        <v>10</v>
      </c>
      <c r="B208" t="s">
        <v>11</v>
      </c>
      <c r="C208" t="s">
        <v>9</v>
      </c>
      <c r="D208">
        <v>46</v>
      </c>
      <c r="E208">
        <v>22.3</v>
      </c>
      <c r="F208">
        <v>0</v>
      </c>
      <c r="G208">
        <v>7147.1049999999996</v>
      </c>
      <c r="H208" s="8">
        <f t="shared" si="9"/>
        <v>11528.961498147579</v>
      </c>
      <c r="I208">
        <f t="shared" si="10"/>
        <v>4381.8564981475793</v>
      </c>
      <c r="J208" s="8">
        <f t="shared" si="11"/>
        <v>19200666.370358165</v>
      </c>
      <c r="K208" s="8"/>
    </row>
    <row r="209" spans="1:11" x14ac:dyDescent="0.3">
      <c r="A209" t="s">
        <v>7</v>
      </c>
      <c r="B209" t="s">
        <v>11</v>
      </c>
      <c r="C209" t="s">
        <v>14</v>
      </c>
      <c r="D209">
        <v>28</v>
      </c>
      <c r="E209">
        <v>28.88</v>
      </c>
      <c r="F209">
        <v>1</v>
      </c>
      <c r="G209">
        <v>4337.7352000000001</v>
      </c>
      <c r="H209" s="8">
        <f t="shared" si="9"/>
        <v>9937.0341515416658</v>
      </c>
      <c r="I209">
        <f t="shared" si="10"/>
        <v>5599.2989515416657</v>
      </c>
      <c r="J209" s="8">
        <f t="shared" si="11"/>
        <v>31352148.748735595</v>
      </c>
      <c r="K209" s="8"/>
    </row>
    <row r="210" spans="1:11" x14ac:dyDescent="0.3">
      <c r="A210" t="s">
        <v>10</v>
      </c>
      <c r="B210" t="s">
        <v>11</v>
      </c>
      <c r="C210" t="s">
        <v>12</v>
      </c>
      <c r="D210">
        <v>59</v>
      </c>
      <c r="E210">
        <v>26.4</v>
      </c>
      <c r="F210">
        <v>0</v>
      </c>
      <c r="G210">
        <v>11743.299000000001</v>
      </c>
      <c r="H210" s="8">
        <f t="shared" si="9"/>
        <v>16010.431458429117</v>
      </c>
      <c r="I210">
        <f t="shared" si="10"/>
        <v>4267.132458429116</v>
      </c>
      <c r="J210" s="8">
        <f t="shared" si="11"/>
        <v>18208419.417779312</v>
      </c>
      <c r="K210" s="8"/>
    </row>
    <row r="211" spans="1:11" x14ac:dyDescent="0.3">
      <c r="A211" t="s">
        <v>10</v>
      </c>
      <c r="B211" t="s">
        <v>8</v>
      </c>
      <c r="C211" t="s">
        <v>14</v>
      </c>
      <c r="D211">
        <v>35</v>
      </c>
      <c r="E211">
        <v>27.74</v>
      </c>
      <c r="F211">
        <v>2</v>
      </c>
      <c r="G211">
        <v>20984.0936</v>
      </c>
      <c r="H211" s="8">
        <f t="shared" si="9"/>
        <v>11781.285088310276</v>
      </c>
      <c r="I211">
        <f t="shared" si="10"/>
        <v>9202.8085116897237</v>
      </c>
      <c r="J211" s="8">
        <f t="shared" si="11"/>
        <v>84691684.502828822</v>
      </c>
      <c r="K211" s="8"/>
    </row>
    <row r="212" spans="1:11" x14ac:dyDescent="0.3">
      <c r="A212" t="s">
        <v>7</v>
      </c>
      <c r="B212" t="s">
        <v>11</v>
      </c>
      <c r="C212" t="s">
        <v>9</v>
      </c>
      <c r="D212">
        <v>63</v>
      </c>
      <c r="E212">
        <v>31.8</v>
      </c>
      <c r="F212">
        <v>0</v>
      </c>
      <c r="G212">
        <v>13880.949000000001</v>
      </c>
      <c r="H212" s="8">
        <f t="shared" si="9"/>
        <v>18763.659523922324</v>
      </c>
      <c r="I212">
        <f t="shared" si="10"/>
        <v>4882.7105239223238</v>
      </c>
      <c r="J212" s="8">
        <f t="shared" si="11"/>
        <v>23840862.060421813</v>
      </c>
      <c r="K212" s="8"/>
    </row>
    <row r="213" spans="1:11" x14ac:dyDescent="0.3">
      <c r="A213" t="s">
        <v>10</v>
      </c>
      <c r="B213" t="s">
        <v>11</v>
      </c>
      <c r="C213" t="s">
        <v>14</v>
      </c>
      <c r="D213">
        <v>40</v>
      </c>
      <c r="E213">
        <v>41.23</v>
      </c>
      <c r="F213">
        <v>1</v>
      </c>
      <c r="G213">
        <v>6610.1097</v>
      </c>
      <c r="H213" s="8">
        <f t="shared" si="9"/>
        <v>16918.197394683011</v>
      </c>
      <c r="I213">
        <f t="shared" si="10"/>
        <v>10308.08769468301</v>
      </c>
      <c r="J213" s="8">
        <f t="shared" si="11"/>
        <v>106256671.9212753</v>
      </c>
      <c r="K213" s="8"/>
    </row>
    <row r="214" spans="1:11" x14ac:dyDescent="0.3">
      <c r="A214" t="s">
        <v>10</v>
      </c>
      <c r="B214" t="s">
        <v>11</v>
      </c>
      <c r="C214" t="s">
        <v>9</v>
      </c>
      <c r="D214">
        <v>20</v>
      </c>
      <c r="E214">
        <v>33</v>
      </c>
      <c r="F214">
        <v>1</v>
      </c>
      <c r="G214">
        <v>1980.07</v>
      </c>
      <c r="H214" s="8">
        <f t="shared" si="9"/>
        <v>9385.2618189467103</v>
      </c>
      <c r="I214">
        <f t="shared" si="10"/>
        <v>7405.1918189467106</v>
      </c>
      <c r="J214" s="8">
        <f t="shared" si="11"/>
        <v>54836865.875395291</v>
      </c>
      <c r="K214" s="8"/>
    </row>
    <row r="215" spans="1:11" x14ac:dyDescent="0.3">
      <c r="A215" t="s">
        <v>10</v>
      </c>
      <c r="B215" t="s">
        <v>11</v>
      </c>
      <c r="C215" t="s">
        <v>13</v>
      </c>
      <c r="D215">
        <v>40</v>
      </c>
      <c r="E215">
        <v>30.875</v>
      </c>
      <c r="F215">
        <v>4</v>
      </c>
      <c r="G215">
        <v>8162.7162500000004</v>
      </c>
      <c r="H215" s="8">
        <f t="shared" si="9"/>
        <v>15108.068111990859</v>
      </c>
      <c r="I215">
        <f t="shared" si="10"/>
        <v>6945.3518619908582</v>
      </c>
      <c r="J215" s="8">
        <f t="shared" si="11"/>
        <v>48237912.48685988</v>
      </c>
      <c r="K215" s="8"/>
    </row>
    <row r="216" spans="1:11" x14ac:dyDescent="0.3">
      <c r="A216" t="s">
        <v>10</v>
      </c>
      <c r="B216" t="s">
        <v>11</v>
      </c>
      <c r="C216" t="s">
        <v>13</v>
      </c>
      <c r="D216">
        <v>24</v>
      </c>
      <c r="E216">
        <v>28.5</v>
      </c>
      <c r="F216">
        <v>2</v>
      </c>
      <c r="G216">
        <v>3537.703</v>
      </c>
      <c r="H216" s="8">
        <f t="shared" si="9"/>
        <v>9393.7292281027912</v>
      </c>
      <c r="I216">
        <f t="shared" si="10"/>
        <v>5856.0262281027917</v>
      </c>
      <c r="J216" s="8">
        <f t="shared" si="11"/>
        <v>34293043.184227809</v>
      </c>
      <c r="K216" s="8"/>
    </row>
    <row r="217" spans="1:11" x14ac:dyDescent="0.3">
      <c r="A217" t="s">
        <v>7</v>
      </c>
      <c r="B217" t="s">
        <v>11</v>
      </c>
      <c r="C217" t="s">
        <v>12</v>
      </c>
      <c r="D217">
        <v>34</v>
      </c>
      <c r="E217">
        <v>26.73</v>
      </c>
      <c r="F217">
        <v>1</v>
      </c>
      <c r="G217">
        <v>5002.7826999999997</v>
      </c>
      <c r="H217" s="8">
        <f t="shared" si="9"/>
        <v>10663.021763621127</v>
      </c>
      <c r="I217">
        <f t="shared" si="10"/>
        <v>5660.2390636211276</v>
      </c>
      <c r="J217" s="8">
        <f t="shared" si="11"/>
        <v>32038306.257342581</v>
      </c>
      <c r="K217" s="8"/>
    </row>
    <row r="218" spans="1:11" x14ac:dyDescent="0.3">
      <c r="A218" t="s">
        <v>7</v>
      </c>
      <c r="B218" t="s">
        <v>11</v>
      </c>
      <c r="C218" t="s">
        <v>9</v>
      </c>
      <c r="D218">
        <v>45</v>
      </c>
      <c r="E218">
        <v>30.9</v>
      </c>
      <c r="F218">
        <v>2</v>
      </c>
      <c r="G218">
        <v>8520.0259999999998</v>
      </c>
      <c r="H218" s="8">
        <f t="shared" si="9"/>
        <v>15230.61326307763</v>
      </c>
      <c r="I218">
        <f t="shared" si="10"/>
        <v>6710.5872630776303</v>
      </c>
      <c r="J218" s="8">
        <f t="shared" si="11"/>
        <v>45031981.415379718</v>
      </c>
      <c r="K218" s="8"/>
    </row>
    <row r="219" spans="1:11" x14ac:dyDescent="0.3">
      <c r="A219" t="s">
        <v>7</v>
      </c>
      <c r="B219" t="s">
        <v>11</v>
      </c>
      <c r="C219" t="s">
        <v>9</v>
      </c>
      <c r="D219">
        <v>41</v>
      </c>
      <c r="E219">
        <v>37.1</v>
      </c>
      <c r="F219">
        <v>2</v>
      </c>
      <c r="G219">
        <v>7371.7719999999999</v>
      </c>
      <c r="H219" s="8">
        <f t="shared" si="9"/>
        <v>16329.552225824435</v>
      </c>
      <c r="I219">
        <f t="shared" si="10"/>
        <v>8957.7802258244337</v>
      </c>
      <c r="J219" s="8">
        <f t="shared" si="11"/>
        <v>80241826.574171245</v>
      </c>
      <c r="K219" s="8"/>
    </row>
    <row r="220" spans="1:11" x14ac:dyDescent="0.3">
      <c r="A220" t="s">
        <v>7</v>
      </c>
      <c r="B220" t="s">
        <v>11</v>
      </c>
      <c r="C220" t="s">
        <v>13</v>
      </c>
      <c r="D220">
        <v>53</v>
      </c>
      <c r="E220">
        <v>26.6</v>
      </c>
      <c r="F220">
        <v>0</v>
      </c>
      <c r="G220">
        <v>10355.641</v>
      </c>
      <c r="H220" s="8">
        <f t="shared" si="9"/>
        <v>14636.881285567932</v>
      </c>
      <c r="I220">
        <f t="shared" si="10"/>
        <v>4281.240285567932</v>
      </c>
      <c r="J220" s="8">
        <f t="shared" si="11"/>
        <v>18329018.38276979</v>
      </c>
      <c r="K220" s="8"/>
    </row>
    <row r="221" spans="1:11" x14ac:dyDescent="0.3">
      <c r="A221" t="s">
        <v>10</v>
      </c>
      <c r="B221" t="s">
        <v>11</v>
      </c>
      <c r="C221" t="s">
        <v>12</v>
      </c>
      <c r="D221">
        <v>27</v>
      </c>
      <c r="E221">
        <v>23.1</v>
      </c>
      <c r="F221">
        <v>0</v>
      </c>
      <c r="G221">
        <v>2483.7359999999999</v>
      </c>
      <c r="H221" s="8">
        <f t="shared" si="9"/>
        <v>7234.7331781710664</v>
      </c>
      <c r="I221">
        <f t="shared" si="10"/>
        <v>4750.9971781710665</v>
      </c>
      <c r="J221" s="8">
        <f t="shared" si="11"/>
        <v>22571974.186989438</v>
      </c>
      <c r="K221" s="8"/>
    </row>
    <row r="222" spans="1:11" x14ac:dyDescent="0.3">
      <c r="A222" t="s">
        <v>7</v>
      </c>
      <c r="B222" t="s">
        <v>11</v>
      </c>
      <c r="C222" t="s">
        <v>12</v>
      </c>
      <c r="D222">
        <v>26</v>
      </c>
      <c r="E222">
        <v>29.92</v>
      </c>
      <c r="F222">
        <v>1</v>
      </c>
      <c r="G222">
        <v>3392.9767999999999</v>
      </c>
      <c r="H222" s="8">
        <f t="shared" si="9"/>
        <v>9802.4119020379621</v>
      </c>
      <c r="I222">
        <f t="shared" si="10"/>
        <v>6409.4351020379618</v>
      </c>
      <c r="J222" s="8">
        <f t="shared" si="11"/>
        <v>41080858.327236377</v>
      </c>
      <c r="K222" s="8"/>
    </row>
    <row r="223" spans="1:11" x14ac:dyDescent="0.3">
      <c r="A223" t="s">
        <v>7</v>
      </c>
      <c r="B223" t="s">
        <v>11</v>
      </c>
      <c r="C223" t="s">
        <v>12</v>
      </c>
      <c r="D223">
        <v>24</v>
      </c>
      <c r="E223">
        <v>23.21</v>
      </c>
      <c r="F223">
        <v>0</v>
      </c>
      <c r="G223">
        <v>25081.76784</v>
      </c>
      <c r="H223" s="8">
        <f t="shared" si="9"/>
        <v>6551.278925385509</v>
      </c>
      <c r="I223">
        <f t="shared" si="10"/>
        <v>18530.488914614492</v>
      </c>
      <c r="J223" s="8">
        <f t="shared" si="11"/>
        <v>343379019.41465056</v>
      </c>
      <c r="K223" s="8"/>
    </row>
    <row r="224" spans="1:11" x14ac:dyDescent="0.3">
      <c r="A224" t="s">
        <v>7</v>
      </c>
      <c r="B224" t="s">
        <v>11</v>
      </c>
      <c r="C224" t="s">
        <v>9</v>
      </c>
      <c r="D224">
        <v>34</v>
      </c>
      <c r="E224">
        <v>33.700000000000003</v>
      </c>
      <c r="F224">
        <v>1</v>
      </c>
      <c r="G224">
        <v>5012.4709999999995</v>
      </c>
      <c r="H224" s="8">
        <f t="shared" si="9"/>
        <v>12977.642814210169</v>
      </c>
      <c r="I224">
        <f t="shared" si="10"/>
        <v>7965.171814210169</v>
      </c>
      <c r="J224" s="8">
        <f t="shared" si="11"/>
        <v>63443962.029888116</v>
      </c>
      <c r="K224" s="8"/>
    </row>
    <row r="225" spans="1:11" x14ac:dyDescent="0.3">
      <c r="A225" t="s">
        <v>7</v>
      </c>
      <c r="B225" t="s">
        <v>11</v>
      </c>
      <c r="C225" t="s">
        <v>14</v>
      </c>
      <c r="D225">
        <v>53</v>
      </c>
      <c r="E225">
        <v>33.25</v>
      </c>
      <c r="F225">
        <v>0</v>
      </c>
      <c r="G225">
        <v>10564.8845</v>
      </c>
      <c r="H225" s="8">
        <f t="shared" si="9"/>
        <v>16845.235659515867</v>
      </c>
      <c r="I225">
        <f t="shared" si="10"/>
        <v>6280.351159515867</v>
      </c>
      <c r="J225" s="8">
        <f t="shared" si="11"/>
        <v>39442810.686832294</v>
      </c>
      <c r="K225" s="8"/>
    </row>
    <row r="226" spans="1:11" x14ac:dyDescent="0.3">
      <c r="A226" t="s">
        <v>10</v>
      </c>
      <c r="B226" t="s">
        <v>11</v>
      </c>
      <c r="C226" t="s">
        <v>9</v>
      </c>
      <c r="D226">
        <v>32</v>
      </c>
      <c r="E226">
        <v>30.8</v>
      </c>
      <c r="F226">
        <v>3</v>
      </c>
      <c r="G226">
        <v>5253.5240000000003</v>
      </c>
      <c r="H226" s="8">
        <f t="shared" si="9"/>
        <v>12620.341413056914</v>
      </c>
      <c r="I226">
        <f t="shared" si="10"/>
        <v>7366.8174130569141</v>
      </c>
      <c r="J226" s="8">
        <f t="shared" si="11"/>
        <v>54269998.797318563</v>
      </c>
      <c r="K226" s="8"/>
    </row>
    <row r="227" spans="1:11" x14ac:dyDescent="0.3">
      <c r="A227" t="s">
        <v>10</v>
      </c>
      <c r="B227" t="s">
        <v>8</v>
      </c>
      <c r="C227" t="s">
        <v>9</v>
      </c>
      <c r="D227">
        <v>19</v>
      </c>
      <c r="E227">
        <v>34.799999999999997</v>
      </c>
      <c r="F227">
        <v>0</v>
      </c>
      <c r="G227">
        <v>34779.614999999998</v>
      </c>
      <c r="H227" s="8">
        <f t="shared" si="9"/>
        <v>9200.1527485122497</v>
      </c>
      <c r="I227">
        <f t="shared" si="10"/>
        <v>25579.462251487748</v>
      </c>
      <c r="J227" s="8">
        <f t="shared" si="11"/>
        <v>654308889.07528663</v>
      </c>
      <c r="K227" s="8"/>
    </row>
    <row r="228" spans="1:11" x14ac:dyDescent="0.3">
      <c r="A228" t="s">
        <v>10</v>
      </c>
      <c r="B228" t="s">
        <v>8</v>
      </c>
      <c r="C228" t="s">
        <v>12</v>
      </c>
      <c r="D228">
        <v>42</v>
      </c>
      <c r="E228">
        <v>24.64</v>
      </c>
      <c r="F228">
        <v>0</v>
      </c>
      <c r="G228">
        <v>19515.5416</v>
      </c>
      <c r="H228" s="8">
        <f t="shared" si="9"/>
        <v>11346.058673911066</v>
      </c>
      <c r="I228">
        <f t="shared" si="10"/>
        <v>8169.4829260889346</v>
      </c>
      <c r="J228" s="8">
        <f t="shared" si="11"/>
        <v>66740451.279658623</v>
      </c>
      <c r="K228" s="8"/>
    </row>
    <row r="229" spans="1:11" x14ac:dyDescent="0.3">
      <c r="A229" t="s">
        <v>10</v>
      </c>
      <c r="B229" t="s">
        <v>11</v>
      </c>
      <c r="C229" t="s">
        <v>12</v>
      </c>
      <c r="D229">
        <v>55</v>
      </c>
      <c r="E229">
        <v>33.880000000000003</v>
      </c>
      <c r="F229">
        <v>3</v>
      </c>
      <c r="G229">
        <v>11987.1682</v>
      </c>
      <c r="H229" s="8">
        <f t="shared" si="9"/>
        <v>19163.03108448139</v>
      </c>
      <c r="I229">
        <f t="shared" si="10"/>
        <v>7175.8628844813902</v>
      </c>
      <c r="J229" s="8">
        <f t="shared" si="11"/>
        <v>51493008.136877574</v>
      </c>
      <c r="K229" s="8"/>
    </row>
    <row r="230" spans="1:11" x14ac:dyDescent="0.3">
      <c r="A230" t="s">
        <v>10</v>
      </c>
      <c r="B230" t="s">
        <v>11</v>
      </c>
      <c r="C230" t="s">
        <v>12</v>
      </c>
      <c r="D230">
        <v>28</v>
      </c>
      <c r="E230">
        <v>38.06</v>
      </c>
      <c r="F230">
        <v>0</v>
      </c>
      <c r="G230">
        <v>2689.4953999999998</v>
      </c>
      <c r="H230" s="8">
        <f t="shared" si="9"/>
        <v>12442.69478543631</v>
      </c>
      <c r="I230">
        <f t="shared" si="10"/>
        <v>9753.19938543631</v>
      </c>
      <c r="J230" s="8">
        <f t="shared" si="11"/>
        <v>95124898.25207521</v>
      </c>
      <c r="K230" s="8"/>
    </row>
    <row r="231" spans="1:11" x14ac:dyDescent="0.3">
      <c r="A231" t="s">
        <v>7</v>
      </c>
      <c r="B231" t="s">
        <v>11</v>
      </c>
      <c r="C231" t="s">
        <v>12</v>
      </c>
      <c r="D231">
        <v>58</v>
      </c>
      <c r="E231">
        <v>41.91</v>
      </c>
      <c r="F231">
        <v>0</v>
      </c>
      <c r="G231">
        <v>24227.337240000001</v>
      </c>
      <c r="H231" s="8">
        <f t="shared" si="9"/>
        <v>20921.049967583964</v>
      </c>
      <c r="I231">
        <f t="shared" si="10"/>
        <v>3306.287272416037</v>
      </c>
      <c r="J231" s="8">
        <f t="shared" si="11"/>
        <v>10931535.527740277</v>
      </c>
      <c r="K231" s="8"/>
    </row>
    <row r="232" spans="1:11" x14ac:dyDescent="0.3">
      <c r="A232" t="s">
        <v>7</v>
      </c>
      <c r="B232" t="s">
        <v>11</v>
      </c>
      <c r="C232" t="s">
        <v>14</v>
      </c>
      <c r="D232">
        <v>41</v>
      </c>
      <c r="E232">
        <v>31.635000000000002</v>
      </c>
      <c r="F232">
        <v>1</v>
      </c>
      <c r="G232">
        <v>7358.1756500000001</v>
      </c>
      <c r="H232" s="8">
        <f t="shared" si="9"/>
        <v>13971.851986566064</v>
      </c>
      <c r="I232">
        <f t="shared" si="10"/>
        <v>6613.6763365660636</v>
      </c>
      <c r="J232" s="8">
        <f t="shared" si="11"/>
        <v>43740714.684853904</v>
      </c>
      <c r="K232" s="8"/>
    </row>
    <row r="233" spans="1:11" x14ac:dyDescent="0.3">
      <c r="A233" t="s">
        <v>10</v>
      </c>
      <c r="B233" t="s">
        <v>11</v>
      </c>
      <c r="C233" t="s">
        <v>14</v>
      </c>
      <c r="D233">
        <v>47</v>
      </c>
      <c r="E233">
        <v>25.46</v>
      </c>
      <c r="F233">
        <v>2</v>
      </c>
      <c r="G233">
        <v>9225.2564000000002</v>
      </c>
      <c r="H233" s="8">
        <f t="shared" si="9"/>
        <v>13904.068708766161</v>
      </c>
      <c r="I233">
        <f t="shared" si="10"/>
        <v>4678.8123087661606</v>
      </c>
      <c r="J233" s="8">
        <f t="shared" si="11"/>
        <v>21891284.620661732</v>
      </c>
      <c r="K233" s="8"/>
    </row>
    <row r="234" spans="1:11" x14ac:dyDescent="0.3">
      <c r="A234" t="s">
        <v>7</v>
      </c>
      <c r="B234" t="s">
        <v>11</v>
      </c>
      <c r="C234" t="s">
        <v>13</v>
      </c>
      <c r="D234">
        <v>42</v>
      </c>
      <c r="E234">
        <v>36.195</v>
      </c>
      <c r="F234">
        <v>1</v>
      </c>
      <c r="G234">
        <v>7443.6430499999997</v>
      </c>
      <c r="H234" s="8">
        <f t="shared" si="9"/>
        <v>15726.146602995439</v>
      </c>
      <c r="I234">
        <f t="shared" si="10"/>
        <v>8282.5035529954403</v>
      </c>
      <c r="J234" s="8">
        <f t="shared" si="11"/>
        <v>68599865.105382085</v>
      </c>
      <c r="K234" s="8"/>
    </row>
    <row r="235" spans="1:11" x14ac:dyDescent="0.3">
      <c r="A235" t="s">
        <v>7</v>
      </c>
      <c r="B235" t="s">
        <v>11</v>
      </c>
      <c r="C235" t="s">
        <v>12</v>
      </c>
      <c r="D235">
        <v>59</v>
      </c>
      <c r="E235">
        <v>27.83</v>
      </c>
      <c r="F235">
        <v>3</v>
      </c>
      <c r="G235">
        <v>14001.286700000001</v>
      </c>
      <c r="H235" s="8">
        <f t="shared" si="9"/>
        <v>18113.904626410109</v>
      </c>
      <c r="I235">
        <f t="shared" si="10"/>
        <v>4112.6179264101083</v>
      </c>
      <c r="J235" s="8">
        <f t="shared" si="11"/>
        <v>16913626.20862978</v>
      </c>
      <c r="K235" s="8"/>
    </row>
    <row r="236" spans="1:11" x14ac:dyDescent="0.3">
      <c r="A236" t="s">
        <v>7</v>
      </c>
      <c r="B236" t="s">
        <v>11</v>
      </c>
      <c r="C236" t="s">
        <v>9</v>
      </c>
      <c r="D236">
        <v>19</v>
      </c>
      <c r="E236">
        <v>17.8</v>
      </c>
      <c r="F236">
        <v>0</v>
      </c>
      <c r="G236">
        <v>1727.7850000000001</v>
      </c>
      <c r="H236" s="8">
        <f t="shared" si="9"/>
        <v>3554.7355519536204</v>
      </c>
      <c r="I236">
        <f t="shared" si="10"/>
        <v>1826.9505519536203</v>
      </c>
      <c r="J236" s="8">
        <f t="shared" si="11"/>
        <v>3337748.3192836381</v>
      </c>
      <c r="K236" s="8"/>
    </row>
    <row r="237" spans="1:11" x14ac:dyDescent="0.3">
      <c r="A237" t="s">
        <v>10</v>
      </c>
      <c r="B237" t="s">
        <v>11</v>
      </c>
      <c r="C237" t="s">
        <v>9</v>
      </c>
      <c r="D237">
        <v>59</v>
      </c>
      <c r="E237">
        <v>27.5</v>
      </c>
      <c r="F237">
        <v>1</v>
      </c>
      <c r="G237">
        <v>12333.828</v>
      </c>
      <c r="H237" s="8">
        <f t="shared" si="9"/>
        <v>16918.587811629928</v>
      </c>
      <c r="I237">
        <f t="shared" si="10"/>
        <v>4584.7598116299287</v>
      </c>
      <c r="J237" s="8">
        <f t="shared" si="11"/>
        <v>21020022.530336898</v>
      </c>
      <c r="K237" s="8"/>
    </row>
    <row r="238" spans="1:11" x14ac:dyDescent="0.3">
      <c r="A238" t="s">
        <v>10</v>
      </c>
      <c r="B238" t="s">
        <v>11</v>
      </c>
      <c r="C238" t="s">
        <v>13</v>
      </c>
      <c r="D238">
        <v>39</v>
      </c>
      <c r="E238">
        <v>24.51</v>
      </c>
      <c r="F238">
        <v>2</v>
      </c>
      <c r="G238">
        <v>6710.1918999999998</v>
      </c>
      <c r="H238" s="8">
        <f t="shared" si="9"/>
        <v>11668.633718138717</v>
      </c>
      <c r="I238">
        <f t="shared" si="10"/>
        <v>4958.4418181387173</v>
      </c>
      <c r="J238" s="8">
        <f t="shared" si="11"/>
        <v>24586145.26386679</v>
      </c>
      <c r="K238" s="8"/>
    </row>
    <row r="239" spans="1:11" x14ac:dyDescent="0.3">
      <c r="A239" t="s">
        <v>7</v>
      </c>
      <c r="B239" t="s">
        <v>8</v>
      </c>
      <c r="C239" t="s">
        <v>12</v>
      </c>
      <c r="D239">
        <v>40</v>
      </c>
      <c r="E239">
        <v>22.22</v>
      </c>
      <c r="F239">
        <v>2</v>
      </c>
      <c r="G239">
        <v>19444.265800000001</v>
      </c>
      <c r="H239" s="8">
        <f t="shared" si="9"/>
        <v>11148.157287719467</v>
      </c>
      <c r="I239">
        <f t="shared" si="10"/>
        <v>8296.1085122805343</v>
      </c>
      <c r="J239" s="8">
        <f t="shared" si="11"/>
        <v>68825416.447533548</v>
      </c>
      <c r="K239" s="8"/>
    </row>
    <row r="240" spans="1:11" x14ac:dyDescent="0.3">
      <c r="A240" t="s">
        <v>7</v>
      </c>
      <c r="B240" t="s">
        <v>11</v>
      </c>
      <c r="C240" t="s">
        <v>12</v>
      </c>
      <c r="D240">
        <v>18</v>
      </c>
      <c r="E240">
        <v>26.73</v>
      </c>
      <c r="F240">
        <v>0</v>
      </c>
      <c r="G240">
        <v>1615.7666999999999</v>
      </c>
      <c r="H240" s="8">
        <f t="shared" si="9"/>
        <v>6280.2455226757729</v>
      </c>
      <c r="I240">
        <f t="shared" si="10"/>
        <v>4664.4788226757728</v>
      </c>
      <c r="J240" s="8">
        <f t="shared" si="11"/>
        <v>21757362.687190764</v>
      </c>
      <c r="K240" s="8"/>
    </row>
    <row r="241" spans="1:11" x14ac:dyDescent="0.3">
      <c r="A241" t="s">
        <v>10</v>
      </c>
      <c r="B241" t="s">
        <v>11</v>
      </c>
      <c r="C241" t="s">
        <v>12</v>
      </c>
      <c r="D241">
        <v>31</v>
      </c>
      <c r="E241">
        <v>38.39</v>
      </c>
      <c r="F241">
        <v>2</v>
      </c>
      <c r="G241">
        <v>4463.2051000000001</v>
      </c>
      <c r="H241" s="8">
        <f t="shared" si="9"/>
        <v>14357.995023097425</v>
      </c>
      <c r="I241">
        <f t="shared" si="10"/>
        <v>9894.7899230974253</v>
      </c>
      <c r="J241" s="8">
        <f t="shared" si="11"/>
        <v>97906867.622230351</v>
      </c>
      <c r="K241" s="8"/>
    </row>
    <row r="242" spans="1:11" x14ac:dyDescent="0.3">
      <c r="A242" t="s">
        <v>10</v>
      </c>
      <c r="B242" t="s">
        <v>8</v>
      </c>
      <c r="C242" t="s">
        <v>13</v>
      </c>
      <c r="D242">
        <v>19</v>
      </c>
      <c r="E242">
        <v>29.07</v>
      </c>
      <c r="F242">
        <v>0</v>
      </c>
      <c r="G242">
        <v>17352.6803</v>
      </c>
      <c r="H242" s="8">
        <f t="shared" si="9"/>
        <v>7297.3150699074895</v>
      </c>
      <c r="I242">
        <f t="shared" si="10"/>
        <v>10055.36523009251</v>
      </c>
      <c r="J242" s="8">
        <f t="shared" si="11"/>
        <v>101110369.9105534</v>
      </c>
      <c r="K242" s="8"/>
    </row>
    <row r="243" spans="1:11" x14ac:dyDescent="0.3">
      <c r="A243" t="s">
        <v>10</v>
      </c>
      <c r="B243" t="s">
        <v>11</v>
      </c>
      <c r="C243" t="s">
        <v>12</v>
      </c>
      <c r="D243">
        <v>44</v>
      </c>
      <c r="E243">
        <v>38.06</v>
      </c>
      <c r="F243">
        <v>1</v>
      </c>
      <c r="G243">
        <v>7152.6714000000002</v>
      </c>
      <c r="H243" s="8">
        <f t="shared" si="9"/>
        <v>16825.47102638166</v>
      </c>
      <c r="I243">
        <f t="shared" si="10"/>
        <v>9672.7996263816603</v>
      </c>
      <c r="J243" s="8">
        <f t="shared" si="11"/>
        <v>93563052.612129182</v>
      </c>
      <c r="K243" s="8"/>
    </row>
    <row r="244" spans="1:11" x14ac:dyDescent="0.3">
      <c r="A244" t="s">
        <v>7</v>
      </c>
      <c r="B244" t="s">
        <v>8</v>
      </c>
      <c r="C244" t="s">
        <v>14</v>
      </c>
      <c r="D244">
        <v>23</v>
      </c>
      <c r="E244">
        <v>36.67</v>
      </c>
      <c r="F244">
        <v>2</v>
      </c>
      <c r="G244">
        <v>38511.628299999997</v>
      </c>
      <c r="H244" s="8">
        <f t="shared" si="9"/>
        <v>11866.855841802324</v>
      </c>
      <c r="I244">
        <f t="shared" si="10"/>
        <v>26644.772458197673</v>
      </c>
      <c r="J244" s="8">
        <f t="shared" si="11"/>
        <v>709943899.3491292</v>
      </c>
      <c r="K244" s="8"/>
    </row>
    <row r="245" spans="1:11" x14ac:dyDescent="0.3">
      <c r="A245" t="s">
        <v>7</v>
      </c>
      <c r="B245" t="s">
        <v>11</v>
      </c>
      <c r="C245" t="s">
        <v>14</v>
      </c>
      <c r="D245">
        <v>33</v>
      </c>
      <c r="E245">
        <v>22.135000000000002</v>
      </c>
      <c r="F245">
        <v>1</v>
      </c>
      <c r="G245">
        <v>5354.0746499999996</v>
      </c>
      <c r="H245" s="8">
        <f t="shared" si="9"/>
        <v>8897.104229434135</v>
      </c>
      <c r="I245">
        <f t="shared" si="10"/>
        <v>3543.0295794341355</v>
      </c>
      <c r="J245" s="8">
        <f t="shared" si="11"/>
        <v>12553058.600745227</v>
      </c>
      <c r="K245" s="8"/>
    </row>
    <row r="246" spans="1:11" x14ac:dyDescent="0.3">
      <c r="A246" t="s">
        <v>7</v>
      </c>
      <c r="B246" t="s">
        <v>11</v>
      </c>
      <c r="C246" t="s">
        <v>9</v>
      </c>
      <c r="D246">
        <v>55</v>
      </c>
      <c r="E246">
        <v>26.8</v>
      </c>
      <c r="F246">
        <v>1</v>
      </c>
      <c r="G246">
        <v>35160.134570000002</v>
      </c>
      <c r="H246" s="8">
        <f t="shared" si="9"/>
        <v>15726.151559302933</v>
      </c>
      <c r="I246">
        <f t="shared" si="10"/>
        <v>19433.983010697069</v>
      </c>
      <c r="J246" s="8">
        <f t="shared" si="11"/>
        <v>377679695.66006231</v>
      </c>
      <c r="K246" s="8"/>
    </row>
    <row r="247" spans="1:11" x14ac:dyDescent="0.3">
      <c r="A247" t="s">
        <v>10</v>
      </c>
      <c r="B247" t="s">
        <v>11</v>
      </c>
      <c r="C247" t="s">
        <v>9</v>
      </c>
      <c r="D247">
        <v>40</v>
      </c>
      <c r="E247">
        <v>35.299999999999997</v>
      </c>
      <c r="F247">
        <v>3</v>
      </c>
      <c r="G247">
        <v>7196.8670000000002</v>
      </c>
      <c r="H247" s="8">
        <f t="shared" si="9"/>
        <v>16034.6723476716</v>
      </c>
      <c r="I247">
        <f t="shared" si="10"/>
        <v>8837.8053476715995</v>
      </c>
      <c r="J247" s="8">
        <f t="shared" si="11"/>
        <v>78106803.363332719</v>
      </c>
      <c r="K247" s="8"/>
    </row>
    <row r="248" spans="1:11" x14ac:dyDescent="0.3">
      <c r="A248" t="s">
        <v>7</v>
      </c>
      <c r="B248" t="s">
        <v>8</v>
      </c>
      <c r="C248" t="s">
        <v>14</v>
      </c>
      <c r="D248">
        <v>63</v>
      </c>
      <c r="E248">
        <v>27.74</v>
      </c>
      <c r="F248">
        <v>0</v>
      </c>
      <c r="G248">
        <v>29523.1656</v>
      </c>
      <c r="H248" s="8">
        <f t="shared" si="9"/>
        <v>17415.401064038324</v>
      </c>
      <c r="I248">
        <f t="shared" si="10"/>
        <v>12107.764535961676</v>
      </c>
      <c r="J248" s="8">
        <f t="shared" si="11"/>
        <v>146597962.05829126</v>
      </c>
      <c r="K248" s="8"/>
    </row>
    <row r="249" spans="1:11" x14ac:dyDescent="0.3">
      <c r="A249" t="s">
        <v>10</v>
      </c>
      <c r="B249" t="s">
        <v>11</v>
      </c>
      <c r="C249" t="s">
        <v>13</v>
      </c>
      <c r="D249">
        <v>54</v>
      </c>
      <c r="E249">
        <v>30.02</v>
      </c>
      <c r="F249">
        <v>0</v>
      </c>
      <c r="G249">
        <v>24476.478510000001</v>
      </c>
      <c r="H249" s="8">
        <f t="shared" si="9"/>
        <v>16012.600866463374</v>
      </c>
      <c r="I249">
        <f t="shared" si="10"/>
        <v>8463.8776435366271</v>
      </c>
      <c r="J249" s="8">
        <f t="shared" si="11"/>
        <v>71637224.764759123</v>
      </c>
      <c r="K249" s="8"/>
    </row>
    <row r="250" spans="1:11" x14ac:dyDescent="0.3">
      <c r="A250" t="s">
        <v>7</v>
      </c>
      <c r="B250" t="s">
        <v>11</v>
      </c>
      <c r="C250" t="s">
        <v>12</v>
      </c>
      <c r="D250">
        <v>60</v>
      </c>
      <c r="E250">
        <v>38.06</v>
      </c>
      <c r="F250">
        <v>0</v>
      </c>
      <c r="G250">
        <v>12648.7034</v>
      </c>
      <c r="H250" s="8">
        <f t="shared" si="9"/>
        <v>20122.517962832975</v>
      </c>
      <c r="I250">
        <f t="shared" si="10"/>
        <v>7473.8145628329748</v>
      </c>
      <c r="J250" s="8">
        <f t="shared" si="11"/>
        <v>55857904.119614251</v>
      </c>
      <c r="K250" s="8"/>
    </row>
    <row r="251" spans="1:11" x14ac:dyDescent="0.3">
      <c r="A251" t="s">
        <v>10</v>
      </c>
      <c r="B251" t="s">
        <v>11</v>
      </c>
      <c r="C251" t="s">
        <v>12</v>
      </c>
      <c r="D251">
        <v>24</v>
      </c>
      <c r="E251">
        <v>35.86</v>
      </c>
      <c r="F251">
        <v>0</v>
      </c>
      <c r="G251">
        <v>1986.9333999999999</v>
      </c>
      <c r="H251" s="8">
        <f t="shared" si="9"/>
        <v>10752.133486354138</v>
      </c>
      <c r="I251">
        <f t="shared" si="10"/>
        <v>8765.200086354138</v>
      </c>
      <c r="J251" s="8">
        <f t="shared" si="11"/>
        <v>76828732.553822592</v>
      </c>
      <c r="K251" s="8"/>
    </row>
    <row r="252" spans="1:11" x14ac:dyDescent="0.3">
      <c r="A252" t="s">
        <v>10</v>
      </c>
      <c r="B252" t="s">
        <v>11</v>
      </c>
      <c r="C252" t="s">
        <v>9</v>
      </c>
      <c r="D252">
        <v>19</v>
      </c>
      <c r="E252">
        <v>20.9</v>
      </c>
      <c r="F252">
        <v>1</v>
      </c>
      <c r="G252">
        <v>1832.0940000000001</v>
      </c>
      <c r="H252" s="8">
        <f t="shared" si="9"/>
        <v>5127.0586341613298</v>
      </c>
      <c r="I252">
        <f t="shared" si="10"/>
        <v>3294.9646341613297</v>
      </c>
      <c r="J252" s="8">
        <f t="shared" si="11"/>
        <v>10856791.940373905</v>
      </c>
      <c r="K252" s="8"/>
    </row>
    <row r="253" spans="1:11" x14ac:dyDescent="0.3">
      <c r="A253" t="s">
        <v>10</v>
      </c>
      <c r="B253" t="s">
        <v>11</v>
      </c>
      <c r="C253" t="s">
        <v>14</v>
      </c>
      <c r="D253">
        <v>29</v>
      </c>
      <c r="E253">
        <v>28.975000000000001</v>
      </c>
      <c r="F253">
        <v>1</v>
      </c>
      <c r="G253">
        <v>4040.55825</v>
      </c>
      <c r="H253" s="8">
        <f t="shared" si="9"/>
        <v>10208.57654546314</v>
      </c>
      <c r="I253">
        <f t="shared" si="10"/>
        <v>6168.01829546314</v>
      </c>
      <c r="J253" s="8">
        <f t="shared" si="11"/>
        <v>38044449.693168022</v>
      </c>
      <c r="K253" s="8"/>
    </row>
    <row r="254" spans="1:11" x14ac:dyDescent="0.3">
      <c r="A254" t="s">
        <v>10</v>
      </c>
      <c r="B254" t="s">
        <v>8</v>
      </c>
      <c r="C254" t="s">
        <v>14</v>
      </c>
      <c r="D254">
        <v>18</v>
      </c>
      <c r="E254">
        <v>17.29</v>
      </c>
      <c r="F254">
        <v>2</v>
      </c>
      <c r="G254">
        <v>12829.455099999999</v>
      </c>
      <c r="H254" s="8">
        <f t="shared" si="9"/>
        <v>4231.1078662572554</v>
      </c>
      <c r="I254">
        <f t="shared" si="10"/>
        <v>8598.3472337427447</v>
      </c>
      <c r="J254" s="8">
        <f t="shared" si="11"/>
        <v>73931575.152011514</v>
      </c>
      <c r="K254" s="8"/>
    </row>
    <row r="255" spans="1:11" x14ac:dyDescent="0.3">
      <c r="A255" t="s">
        <v>7</v>
      </c>
      <c r="B255" t="s">
        <v>8</v>
      </c>
      <c r="C255" t="s">
        <v>9</v>
      </c>
      <c r="D255">
        <v>63</v>
      </c>
      <c r="E255">
        <v>32.200000000000003</v>
      </c>
      <c r="F255">
        <v>2</v>
      </c>
      <c r="G255">
        <v>47305.305</v>
      </c>
      <c r="H255" s="8">
        <f t="shared" si="9"/>
        <v>19982.222174217743</v>
      </c>
      <c r="I255">
        <f t="shared" si="10"/>
        <v>27323.082825782258</v>
      </c>
      <c r="J255" s="8">
        <f t="shared" si="11"/>
        <v>746550855.10455739</v>
      </c>
      <c r="K255" s="8"/>
    </row>
    <row r="256" spans="1:11" x14ac:dyDescent="0.3">
      <c r="A256" t="s">
        <v>10</v>
      </c>
      <c r="B256" t="s">
        <v>8</v>
      </c>
      <c r="C256" t="s">
        <v>12</v>
      </c>
      <c r="D256">
        <v>54</v>
      </c>
      <c r="E256">
        <v>34.21</v>
      </c>
      <c r="F256">
        <v>2</v>
      </c>
      <c r="G256">
        <v>44260.749900000003</v>
      </c>
      <c r="H256" s="8">
        <f t="shared" si="9"/>
        <v>18489.759468226861</v>
      </c>
      <c r="I256">
        <f t="shared" si="10"/>
        <v>25770.990431773142</v>
      </c>
      <c r="J256" s="8">
        <f t="shared" si="11"/>
        <v>664143947.83454287</v>
      </c>
      <c r="K256" s="8"/>
    </row>
    <row r="257" spans="1:11" x14ac:dyDescent="0.3">
      <c r="A257" t="s">
        <v>10</v>
      </c>
      <c r="B257" t="s">
        <v>11</v>
      </c>
      <c r="C257" t="s">
        <v>9</v>
      </c>
      <c r="D257">
        <v>27</v>
      </c>
      <c r="E257">
        <v>30.3</v>
      </c>
      <c r="F257">
        <v>3</v>
      </c>
      <c r="G257">
        <v>4260.7439999999997</v>
      </c>
      <c r="H257" s="8">
        <f t="shared" si="9"/>
        <v>11254.327359336959</v>
      </c>
      <c r="I257">
        <f t="shared" si="10"/>
        <v>6993.5833593369598</v>
      </c>
      <c r="J257" s="8">
        <f t="shared" si="11"/>
        <v>48910208.203994833</v>
      </c>
      <c r="K257" s="8"/>
    </row>
    <row r="258" spans="1:11" x14ac:dyDescent="0.3">
      <c r="A258" t="s">
        <v>10</v>
      </c>
      <c r="B258" t="s">
        <v>8</v>
      </c>
      <c r="C258" t="s">
        <v>14</v>
      </c>
      <c r="D258">
        <v>50</v>
      </c>
      <c r="E258">
        <v>31.824999999999999</v>
      </c>
      <c r="F258">
        <v>0</v>
      </c>
      <c r="G258">
        <v>41097.161749999999</v>
      </c>
      <c r="H258" s="8">
        <f t="shared" si="9"/>
        <v>15652.033442217515</v>
      </c>
      <c r="I258">
        <f t="shared" si="10"/>
        <v>25445.128307782485</v>
      </c>
      <c r="J258" s="8">
        <f t="shared" si="11"/>
        <v>647454554.59951353</v>
      </c>
      <c r="K258" s="8"/>
    </row>
    <row r="259" spans="1:11" x14ac:dyDescent="0.3">
      <c r="A259" t="s">
        <v>7</v>
      </c>
      <c r="B259" t="s">
        <v>11</v>
      </c>
      <c r="C259" t="s">
        <v>14</v>
      </c>
      <c r="D259">
        <v>55</v>
      </c>
      <c r="E259">
        <v>25.364999999999998</v>
      </c>
      <c r="F259">
        <v>3</v>
      </c>
      <c r="G259">
        <v>13047.332350000001</v>
      </c>
      <c r="H259" s="8">
        <f t="shared" si="9"/>
        <v>16335.341235734526</v>
      </c>
      <c r="I259">
        <f t="shared" si="10"/>
        <v>3288.0088857345254</v>
      </c>
      <c r="J259" s="8">
        <f t="shared" si="11"/>
        <v>10811002.432669194</v>
      </c>
      <c r="K259" s="8"/>
    </row>
    <row r="260" spans="1:11" x14ac:dyDescent="0.3">
      <c r="A260" t="s">
        <v>10</v>
      </c>
      <c r="B260" t="s">
        <v>8</v>
      </c>
      <c r="C260" t="s">
        <v>13</v>
      </c>
      <c r="D260">
        <v>56</v>
      </c>
      <c r="E260">
        <v>33.630000000000003</v>
      </c>
      <c r="F260">
        <v>0</v>
      </c>
      <c r="G260">
        <v>43921.183700000001</v>
      </c>
      <c r="H260" s="8">
        <f t="shared" si="9"/>
        <v>17691.410760908115</v>
      </c>
      <c r="I260">
        <f t="shared" si="10"/>
        <v>26229.772939091887</v>
      </c>
      <c r="J260" s="8">
        <f t="shared" si="11"/>
        <v>688000988.43631709</v>
      </c>
      <c r="K260" s="8"/>
    </row>
    <row r="261" spans="1:11" x14ac:dyDescent="0.3">
      <c r="A261" t="s">
        <v>7</v>
      </c>
      <c r="B261" t="s">
        <v>11</v>
      </c>
      <c r="C261" t="s">
        <v>12</v>
      </c>
      <c r="D261">
        <v>38</v>
      </c>
      <c r="E261">
        <v>40.15</v>
      </c>
      <c r="F261">
        <v>0</v>
      </c>
      <c r="G261">
        <v>5400.9804999999997</v>
      </c>
      <c r="H261" s="8">
        <f t="shared" ref="H261:H324" si="12">SUMPRODUCT(D$2:F$2, D261:F261) +$M$26</f>
        <v>15536.693760184975</v>
      </c>
      <c r="I261">
        <f t="shared" ref="I261:I324" si="13">ABS(H261-G261)</f>
        <v>10135.713260184975</v>
      </c>
      <c r="J261" s="8">
        <f t="shared" ref="J261:J324" si="14">(H261-G261)^2</f>
        <v>102732683.29268955</v>
      </c>
      <c r="K261" s="8"/>
    </row>
    <row r="262" spans="1:11" x14ac:dyDescent="0.3">
      <c r="A262" t="s">
        <v>10</v>
      </c>
      <c r="B262" t="s">
        <v>11</v>
      </c>
      <c r="C262" t="s">
        <v>13</v>
      </c>
      <c r="D262">
        <v>51</v>
      </c>
      <c r="E262">
        <v>24.414999999999999</v>
      </c>
      <c r="F262">
        <v>4</v>
      </c>
      <c r="G262">
        <v>11520.099850000001</v>
      </c>
      <c r="H262" s="8">
        <f t="shared" si="12"/>
        <v>15602.748794528685</v>
      </c>
      <c r="I262">
        <f t="shared" si="13"/>
        <v>4082.6489445286843</v>
      </c>
      <c r="J262" s="8">
        <f t="shared" si="14"/>
        <v>16668022.404261179</v>
      </c>
      <c r="K262" s="8"/>
    </row>
    <row r="263" spans="1:11" x14ac:dyDescent="0.3">
      <c r="A263" t="s">
        <v>10</v>
      </c>
      <c r="B263" t="s">
        <v>8</v>
      </c>
      <c r="C263" t="s">
        <v>13</v>
      </c>
      <c r="D263">
        <v>19</v>
      </c>
      <c r="E263">
        <v>31.92</v>
      </c>
      <c r="F263">
        <v>0</v>
      </c>
      <c r="G263">
        <v>33750.291799999999</v>
      </c>
      <c r="H263" s="8">
        <f t="shared" si="12"/>
        <v>8243.7526587423199</v>
      </c>
      <c r="I263">
        <f t="shared" si="13"/>
        <v>25506.539141257679</v>
      </c>
      <c r="J263" s="8">
        <f t="shared" si="14"/>
        <v>650583538.96451008</v>
      </c>
      <c r="K263" s="8"/>
    </row>
    <row r="264" spans="1:11" x14ac:dyDescent="0.3">
      <c r="A264" t="s">
        <v>7</v>
      </c>
      <c r="B264" t="s">
        <v>11</v>
      </c>
      <c r="C264" t="s">
        <v>9</v>
      </c>
      <c r="D264">
        <v>58</v>
      </c>
      <c r="E264">
        <v>25.2</v>
      </c>
      <c r="F264">
        <v>0</v>
      </c>
      <c r="G264">
        <v>11837.16</v>
      </c>
      <c r="H264" s="8">
        <f t="shared" si="12"/>
        <v>15371.936946731334</v>
      </c>
      <c r="I264">
        <f t="shared" si="13"/>
        <v>3534.7769467313337</v>
      </c>
      <c r="J264" s="8">
        <f t="shared" si="14"/>
        <v>12494648.063143291</v>
      </c>
      <c r="K264" s="8"/>
    </row>
    <row r="265" spans="1:11" x14ac:dyDescent="0.3">
      <c r="A265" t="s">
        <v>7</v>
      </c>
      <c r="B265" t="s">
        <v>8</v>
      </c>
      <c r="C265" t="s">
        <v>12</v>
      </c>
      <c r="D265">
        <v>20</v>
      </c>
      <c r="E265">
        <v>26.84</v>
      </c>
      <c r="F265">
        <v>1</v>
      </c>
      <c r="G265">
        <v>17085.267599999999</v>
      </c>
      <c r="H265" s="8">
        <f t="shared" si="12"/>
        <v>7339.6282936054622</v>
      </c>
      <c r="I265">
        <f t="shared" si="13"/>
        <v>9745.6393063945361</v>
      </c>
      <c r="J265" s="8">
        <f t="shared" si="14"/>
        <v>94977485.49034217</v>
      </c>
      <c r="K265" s="8"/>
    </row>
    <row r="266" spans="1:11" x14ac:dyDescent="0.3">
      <c r="A266" t="s">
        <v>10</v>
      </c>
      <c r="B266" t="s">
        <v>8</v>
      </c>
      <c r="C266" t="s">
        <v>14</v>
      </c>
      <c r="D266">
        <v>52</v>
      </c>
      <c r="E266">
        <v>24.32</v>
      </c>
      <c r="F266">
        <v>3</v>
      </c>
      <c r="G266">
        <v>24869.836800000001</v>
      </c>
      <c r="H266" s="8">
        <f t="shared" si="12"/>
        <v>15268.330696947483</v>
      </c>
      <c r="I266">
        <f t="shared" si="13"/>
        <v>9601.5061030525176</v>
      </c>
      <c r="J266" s="8">
        <f t="shared" si="14"/>
        <v>92188919.446954742</v>
      </c>
      <c r="K266" s="8"/>
    </row>
    <row r="267" spans="1:11" x14ac:dyDescent="0.3">
      <c r="A267" t="s">
        <v>10</v>
      </c>
      <c r="B267" t="s">
        <v>8</v>
      </c>
      <c r="C267" t="s">
        <v>13</v>
      </c>
      <c r="D267">
        <v>19</v>
      </c>
      <c r="E267">
        <v>36.954999999999998</v>
      </c>
      <c r="F267">
        <v>0</v>
      </c>
      <c r="G267">
        <v>36219.405449999998</v>
      </c>
      <c r="H267" s="8">
        <f t="shared" si="12"/>
        <v>9915.7923990171839</v>
      </c>
      <c r="I267">
        <f t="shared" si="13"/>
        <v>26303.613050982814</v>
      </c>
      <c r="J267" s="8">
        <f t="shared" si="14"/>
        <v>691880059.53583348</v>
      </c>
      <c r="K267" s="8"/>
    </row>
    <row r="268" spans="1:11" x14ac:dyDescent="0.3">
      <c r="A268" t="s">
        <v>7</v>
      </c>
      <c r="B268" t="s">
        <v>11</v>
      </c>
      <c r="C268" t="s">
        <v>12</v>
      </c>
      <c r="D268">
        <v>53</v>
      </c>
      <c r="E268">
        <v>38.06</v>
      </c>
      <c r="F268">
        <v>3</v>
      </c>
      <c r="G268">
        <v>20462.997660000001</v>
      </c>
      <c r="H268" s="8">
        <f t="shared" si="12"/>
        <v>20071.150599518518</v>
      </c>
      <c r="I268">
        <f t="shared" si="13"/>
        <v>391.84706048148291</v>
      </c>
      <c r="J268" s="8">
        <f t="shared" si="14"/>
        <v>153544.11880797893</v>
      </c>
      <c r="K268" s="8"/>
    </row>
    <row r="269" spans="1:11" x14ac:dyDescent="0.3">
      <c r="A269" t="s">
        <v>10</v>
      </c>
      <c r="B269" t="s">
        <v>8</v>
      </c>
      <c r="C269" t="s">
        <v>12</v>
      </c>
      <c r="D269">
        <v>46</v>
      </c>
      <c r="E269">
        <v>42.35</v>
      </c>
      <c r="F269">
        <v>3</v>
      </c>
      <c r="G269">
        <v>46151.124499999998</v>
      </c>
      <c r="H269" s="8">
        <f t="shared" si="12"/>
        <v>19815.826913182791</v>
      </c>
      <c r="I269">
        <f t="shared" si="13"/>
        <v>26335.297586817207</v>
      </c>
      <c r="J269" s="8">
        <f t="shared" si="14"/>
        <v>693547898.98622024</v>
      </c>
      <c r="K269" s="8"/>
    </row>
    <row r="270" spans="1:11" x14ac:dyDescent="0.3">
      <c r="A270" t="s">
        <v>10</v>
      </c>
      <c r="B270" t="s">
        <v>8</v>
      </c>
      <c r="C270" t="s">
        <v>12</v>
      </c>
      <c r="D270">
        <v>40</v>
      </c>
      <c r="E270">
        <v>19.8</v>
      </c>
      <c r="F270">
        <v>1</v>
      </c>
      <c r="G270">
        <v>17179.522000000001</v>
      </c>
      <c r="H270" s="8">
        <f t="shared" si="12"/>
        <v>9801.6508933741025</v>
      </c>
      <c r="I270">
        <f t="shared" si="13"/>
        <v>7377.8711066258984</v>
      </c>
      <c r="J270" s="8">
        <f t="shared" si="14"/>
        <v>54432982.065985255</v>
      </c>
      <c r="K270" s="8"/>
    </row>
    <row r="271" spans="1:11" x14ac:dyDescent="0.3">
      <c r="A271" t="s">
        <v>7</v>
      </c>
      <c r="B271" t="s">
        <v>11</v>
      </c>
      <c r="C271" t="s">
        <v>14</v>
      </c>
      <c r="D271">
        <v>59</v>
      </c>
      <c r="E271">
        <v>32.395000000000003</v>
      </c>
      <c r="F271">
        <v>3</v>
      </c>
      <c r="G271">
        <v>14590.63205</v>
      </c>
      <c r="H271" s="8">
        <f t="shared" si="12"/>
        <v>19629.865185368355</v>
      </c>
      <c r="I271">
        <f t="shared" si="13"/>
        <v>5039.2331353683549</v>
      </c>
      <c r="J271" s="8">
        <f t="shared" si="14"/>
        <v>25393870.592594381</v>
      </c>
      <c r="K271" s="8"/>
    </row>
    <row r="272" spans="1:11" x14ac:dyDescent="0.3">
      <c r="A272" t="s">
        <v>10</v>
      </c>
      <c r="B272" t="s">
        <v>11</v>
      </c>
      <c r="C272" t="s">
        <v>9</v>
      </c>
      <c r="D272">
        <v>45</v>
      </c>
      <c r="E272">
        <v>30.2</v>
      </c>
      <c r="F272">
        <v>1</v>
      </c>
      <c r="G272">
        <v>7441.0529999999999</v>
      </c>
      <c r="H272" s="8">
        <f t="shared" si="12"/>
        <v>14455.290255678199</v>
      </c>
      <c r="I272">
        <f t="shared" si="13"/>
        <v>7014.2372556781993</v>
      </c>
      <c r="J272" s="8">
        <f t="shared" si="14"/>
        <v>49199524.278944038</v>
      </c>
      <c r="K272" s="8"/>
    </row>
    <row r="273" spans="1:11" x14ac:dyDescent="0.3">
      <c r="A273" t="s">
        <v>10</v>
      </c>
      <c r="B273" t="s">
        <v>11</v>
      </c>
      <c r="C273" t="s">
        <v>14</v>
      </c>
      <c r="D273">
        <v>49</v>
      </c>
      <c r="E273">
        <v>25.84</v>
      </c>
      <c r="F273">
        <v>1</v>
      </c>
      <c r="G273">
        <v>9282.4806000000008</v>
      </c>
      <c r="H273" s="8">
        <f t="shared" si="12"/>
        <v>13967.384683617747</v>
      </c>
      <c r="I273">
        <f t="shared" si="13"/>
        <v>4684.9040836177464</v>
      </c>
      <c r="J273" s="8">
        <f t="shared" si="14"/>
        <v>21948326.272698235</v>
      </c>
      <c r="K273" s="8"/>
    </row>
    <row r="274" spans="1:11" x14ac:dyDescent="0.3">
      <c r="A274" t="s">
        <v>10</v>
      </c>
      <c r="B274" t="s">
        <v>11</v>
      </c>
      <c r="C274" t="s">
        <v>12</v>
      </c>
      <c r="D274">
        <v>18</v>
      </c>
      <c r="E274">
        <v>29.37</v>
      </c>
      <c r="F274">
        <v>1</v>
      </c>
      <c r="G274">
        <v>1719.4363000000001</v>
      </c>
      <c r="H274" s="8">
        <f t="shared" si="12"/>
        <v>7699.8102572118978</v>
      </c>
      <c r="I274">
        <f t="shared" si="13"/>
        <v>5980.3739572118975</v>
      </c>
      <c r="J274" s="8">
        <f t="shared" si="14"/>
        <v>35764872.668098293</v>
      </c>
      <c r="K274" s="8"/>
    </row>
    <row r="275" spans="1:11" x14ac:dyDescent="0.3">
      <c r="A275" t="s">
        <v>10</v>
      </c>
      <c r="B275" t="s">
        <v>8</v>
      </c>
      <c r="C275" t="s">
        <v>9</v>
      </c>
      <c r="D275">
        <v>50</v>
      </c>
      <c r="E275">
        <v>34.200000000000003</v>
      </c>
      <c r="F275">
        <v>2</v>
      </c>
      <c r="G275">
        <v>42856.838000000003</v>
      </c>
      <c r="H275" s="8">
        <f t="shared" si="12"/>
        <v>17526.460737407244</v>
      </c>
      <c r="I275">
        <f t="shared" si="13"/>
        <v>25330.37726259276</v>
      </c>
      <c r="J275" s="8">
        <f t="shared" si="14"/>
        <v>641628012.26527631</v>
      </c>
      <c r="K275" s="8"/>
    </row>
    <row r="276" spans="1:11" x14ac:dyDescent="0.3">
      <c r="A276" t="s">
        <v>10</v>
      </c>
      <c r="B276" t="s">
        <v>11</v>
      </c>
      <c r="C276" t="s">
        <v>13</v>
      </c>
      <c r="D276">
        <v>41</v>
      </c>
      <c r="E276">
        <v>37.049999999999997</v>
      </c>
      <c r="F276">
        <v>2</v>
      </c>
      <c r="G276">
        <v>7265.7025000000003</v>
      </c>
      <c r="H276" s="8">
        <f t="shared" si="12"/>
        <v>16312.94805759926</v>
      </c>
      <c r="I276">
        <f t="shared" si="13"/>
        <v>9047.2455575992608</v>
      </c>
      <c r="J276" s="8">
        <f t="shared" si="14"/>
        <v>81852652.179499567</v>
      </c>
      <c r="K276" s="8"/>
    </row>
    <row r="277" spans="1:11" x14ac:dyDescent="0.3">
      <c r="A277" t="s">
        <v>10</v>
      </c>
      <c r="B277" t="s">
        <v>11</v>
      </c>
      <c r="C277" t="s">
        <v>14</v>
      </c>
      <c r="D277">
        <v>50</v>
      </c>
      <c r="E277">
        <v>27.454999999999998</v>
      </c>
      <c r="F277">
        <v>1</v>
      </c>
      <c r="G277">
        <v>9617.6624499999998</v>
      </c>
      <c r="H277" s="8">
        <f t="shared" si="12"/>
        <v>14743.693791584461</v>
      </c>
      <c r="I277">
        <f t="shared" si="13"/>
        <v>5126.0313415844612</v>
      </c>
      <c r="J277" s="8">
        <f t="shared" si="14"/>
        <v>26276197.314906191</v>
      </c>
      <c r="K277" s="8"/>
    </row>
    <row r="278" spans="1:11" x14ac:dyDescent="0.3">
      <c r="A278" t="s">
        <v>10</v>
      </c>
      <c r="B278" t="s">
        <v>11</v>
      </c>
      <c r="C278" t="s">
        <v>13</v>
      </c>
      <c r="D278">
        <v>25</v>
      </c>
      <c r="E278">
        <v>27.55</v>
      </c>
      <c r="F278">
        <v>0</v>
      </c>
      <c r="G278">
        <v>2523.1695</v>
      </c>
      <c r="H278" s="8">
        <f t="shared" si="12"/>
        <v>8232.5152016241227</v>
      </c>
      <c r="I278">
        <f t="shared" si="13"/>
        <v>5709.3457016241227</v>
      </c>
      <c r="J278" s="8">
        <f t="shared" si="14"/>
        <v>32596628.340653848</v>
      </c>
      <c r="K278" s="8"/>
    </row>
    <row r="279" spans="1:11" x14ac:dyDescent="0.3">
      <c r="A279" t="s">
        <v>7</v>
      </c>
      <c r="B279" t="s">
        <v>11</v>
      </c>
      <c r="C279" t="s">
        <v>14</v>
      </c>
      <c r="D279">
        <v>47</v>
      </c>
      <c r="E279">
        <v>26.6</v>
      </c>
      <c r="F279">
        <v>2</v>
      </c>
      <c r="G279">
        <v>9715.8410000000003</v>
      </c>
      <c r="H279" s="8">
        <f t="shared" si="12"/>
        <v>14282.643744300094</v>
      </c>
      <c r="I279">
        <f t="shared" si="13"/>
        <v>4566.8027443000938</v>
      </c>
      <c r="J279" s="8">
        <f t="shared" si="14"/>
        <v>20855687.305346869</v>
      </c>
      <c r="K279" s="8"/>
    </row>
    <row r="280" spans="1:11" x14ac:dyDescent="0.3">
      <c r="A280" t="s">
        <v>10</v>
      </c>
      <c r="B280" t="s">
        <v>11</v>
      </c>
      <c r="C280" t="s">
        <v>13</v>
      </c>
      <c r="D280">
        <v>19</v>
      </c>
      <c r="E280">
        <v>20.614999999999998</v>
      </c>
      <c r="F280">
        <v>2</v>
      </c>
      <c r="G280">
        <v>2803.69785</v>
      </c>
      <c r="H280" s="8">
        <f t="shared" si="12"/>
        <v>5575.2795275248691</v>
      </c>
      <c r="I280">
        <f t="shared" si="13"/>
        <v>2771.5816775248691</v>
      </c>
      <c r="J280" s="8">
        <f t="shared" si="14"/>
        <v>7681664.9951915676</v>
      </c>
      <c r="K280" s="8"/>
    </row>
    <row r="281" spans="1:11" x14ac:dyDescent="0.3">
      <c r="A281" t="s">
        <v>7</v>
      </c>
      <c r="B281" t="s">
        <v>11</v>
      </c>
      <c r="C281" t="s">
        <v>9</v>
      </c>
      <c r="D281">
        <v>22</v>
      </c>
      <c r="E281">
        <v>24.3</v>
      </c>
      <c r="F281">
        <v>0</v>
      </c>
      <c r="G281">
        <v>2150.4690000000001</v>
      </c>
      <c r="H281" s="8">
        <f t="shared" si="12"/>
        <v>6433.260844106976</v>
      </c>
      <c r="I281">
        <f t="shared" si="13"/>
        <v>4282.791844106976</v>
      </c>
      <c r="J281" s="8">
        <f t="shared" si="14"/>
        <v>18342305.979949232</v>
      </c>
      <c r="K281" s="8"/>
    </row>
    <row r="282" spans="1:11" x14ac:dyDescent="0.3">
      <c r="A282" t="s">
        <v>10</v>
      </c>
      <c r="B282" t="s">
        <v>11</v>
      </c>
      <c r="C282" t="s">
        <v>12</v>
      </c>
      <c r="D282">
        <v>59</v>
      </c>
      <c r="E282">
        <v>31.79</v>
      </c>
      <c r="F282">
        <v>2</v>
      </c>
      <c r="G282">
        <v>12928.7911</v>
      </c>
      <c r="H282" s="8">
        <f t="shared" si="12"/>
        <v>18886.090097596742</v>
      </c>
      <c r="I282">
        <f t="shared" si="13"/>
        <v>5957.2989975967412</v>
      </c>
      <c r="J282" s="8">
        <f t="shared" si="14"/>
        <v>35489411.346767135</v>
      </c>
      <c r="K282" s="8"/>
    </row>
    <row r="283" spans="1:11" x14ac:dyDescent="0.3">
      <c r="A283" t="s">
        <v>7</v>
      </c>
      <c r="B283" t="s">
        <v>11</v>
      </c>
      <c r="C283" t="s">
        <v>12</v>
      </c>
      <c r="D283">
        <v>51</v>
      </c>
      <c r="E283">
        <v>21.56</v>
      </c>
      <c r="F283">
        <v>1</v>
      </c>
      <c r="G283">
        <v>9855.1314000000002</v>
      </c>
      <c r="H283" s="8">
        <f t="shared" si="12"/>
        <v>13026.056832130278</v>
      </c>
      <c r="I283">
        <f t="shared" si="13"/>
        <v>3170.9254321302778</v>
      </c>
      <c r="J283" s="8">
        <f t="shared" si="14"/>
        <v>10054768.096130589</v>
      </c>
      <c r="K283" s="8"/>
    </row>
    <row r="284" spans="1:11" x14ac:dyDescent="0.3">
      <c r="A284" t="s">
        <v>7</v>
      </c>
      <c r="B284" t="s">
        <v>8</v>
      </c>
      <c r="C284" t="s">
        <v>14</v>
      </c>
      <c r="D284">
        <v>40</v>
      </c>
      <c r="E284">
        <v>28.12</v>
      </c>
      <c r="F284">
        <v>1</v>
      </c>
      <c r="G284">
        <v>22331.566800000001</v>
      </c>
      <c r="H284" s="8">
        <f t="shared" si="12"/>
        <v>12564.584486042797</v>
      </c>
      <c r="I284">
        <f t="shared" si="13"/>
        <v>9766.9823139572036</v>
      </c>
      <c r="J284" s="8">
        <f t="shared" si="14"/>
        <v>95393943.521152809</v>
      </c>
      <c r="K284" s="8"/>
    </row>
    <row r="285" spans="1:11" x14ac:dyDescent="0.3">
      <c r="A285" t="s">
        <v>10</v>
      </c>
      <c r="B285" t="s">
        <v>8</v>
      </c>
      <c r="C285" t="s">
        <v>14</v>
      </c>
      <c r="D285">
        <v>54</v>
      </c>
      <c r="E285">
        <v>40.564999999999998</v>
      </c>
      <c r="F285">
        <v>3</v>
      </c>
      <c r="G285">
        <v>48549.178350000002</v>
      </c>
      <c r="H285" s="8">
        <f t="shared" si="12"/>
        <v>21143.0139018933</v>
      </c>
      <c r="I285">
        <f t="shared" si="13"/>
        <v>27406.164448106701</v>
      </c>
      <c r="J285" s="8">
        <f t="shared" si="14"/>
        <v>751097849.75666773</v>
      </c>
      <c r="K285" s="8"/>
    </row>
    <row r="286" spans="1:11" x14ac:dyDescent="0.3">
      <c r="A286" t="s">
        <v>10</v>
      </c>
      <c r="B286" t="s">
        <v>11</v>
      </c>
      <c r="C286" t="s">
        <v>14</v>
      </c>
      <c r="D286">
        <v>30</v>
      </c>
      <c r="E286">
        <v>27.645</v>
      </c>
      <c r="F286">
        <v>1</v>
      </c>
      <c r="G286">
        <v>4237.12655</v>
      </c>
      <c r="H286" s="8">
        <f t="shared" si="12"/>
        <v>10006.9001449672</v>
      </c>
      <c r="I286">
        <f t="shared" si="13"/>
        <v>5769.7735949671996</v>
      </c>
      <c r="J286" s="8">
        <f t="shared" si="14"/>
        <v>33290287.337180723</v>
      </c>
      <c r="K286" s="8"/>
    </row>
    <row r="287" spans="1:11" x14ac:dyDescent="0.3">
      <c r="A287" t="s">
        <v>7</v>
      </c>
      <c r="B287" t="s">
        <v>11</v>
      </c>
      <c r="C287" t="s">
        <v>14</v>
      </c>
      <c r="D287">
        <v>55</v>
      </c>
      <c r="E287">
        <v>32.395000000000003</v>
      </c>
      <c r="F287">
        <v>1</v>
      </c>
      <c r="G287">
        <v>11879.10405</v>
      </c>
      <c r="H287" s="8">
        <f t="shared" si="12"/>
        <v>17584.15798369973</v>
      </c>
      <c r="I287">
        <f t="shared" si="13"/>
        <v>5705.0539336997299</v>
      </c>
      <c r="J287" s="8">
        <f t="shared" si="14"/>
        <v>32547640.386422761</v>
      </c>
      <c r="K287" s="8"/>
    </row>
    <row r="288" spans="1:11" x14ac:dyDescent="0.3">
      <c r="A288" t="s">
        <v>7</v>
      </c>
      <c r="B288" t="s">
        <v>11</v>
      </c>
      <c r="C288" t="s">
        <v>9</v>
      </c>
      <c r="D288">
        <v>52</v>
      </c>
      <c r="E288">
        <v>31.2</v>
      </c>
      <c r="F288">
        <v>0</v>
      </c>
      <c r="G288">
        <v>9625.92</v>
      </c>
      <c r="H288" s="8">
        <f t="shared" si="12"/>
        <v>15924.470287990149</v>
      </c>
      <c r="I288">
        <f t="shared" si="13"/>
        <v>6298.5502879901487</v>
      </c>
      <c r="J288" s="8">
        <f t="shared" si="14"/>
        <v>39671735.730340786</v>
      </c>
      <c r="K288" s="8"/>
    </row>
    <row r="289" spans="1:11" x14ac:dyDescent="0.3">
      <c r="A289" t="s">
        <v>10</v>
      </c>
      <c r="B289" t="s">
        <v>11</v>
      </c>
      <c r="C289" t="s">
        <v>12</v>
      </c>
      <c r="D289">
        <v>46</v>
      </c>
      <c r="E289">
        <v>26.62</v>
      </c>
      <c r="F289">
        <v>1</v>
      </c>
      <c r="G289">
        <v>7742.1098000000002</v>
      </c>
      <c r="H289" s="8">
        <f t="shared" si="12"/>
        <v>13506.4262850495</v>
      </c>
      <c r="I289">
        <f t="shared" si="13"/>
        <v>5764.3164850494995</v>
      </c>
      <c r="J289" s="8">
        <f t="shared" si="14"/>
        <v>33227344.539813418</v>
      </c>
      <c r="K289" s="8"/>
    </row>
    <row r="290" spans="1:11" x14ac:dyDescent="0.3">
      <c r="A290" t="s">
        <v>7</v>
      </c>
      <c r="B290" t="s">
        <v>11</v>
      </c>
      <c r="C290" t="s">
        <v>14</v>
      </c>
      <c r="D290">
        <v>46</v>
      </c>
      <c r="E290">
        <v>48.07</v>
      </c>
      <c r="F290">
        <v>2</v>
      </c>
      <c r="G290">
        <v>9432.9253000000008</v>
      </c>
      <c r="H290" s="8">
        <f t="shared" si="12"/>
        <v>21172.479105895498</v>
      </c>
      <c r="I290">
        <f t="shared" si="13"/>
        <v>11739.553805895497</v>
      </c>
      <c r="J290" s="8">
        <f t="shared" si="14"/>
        <v>137817123.56151545</v>
      </c>
      <c r="K290" s="8"/>
    </row>
    <row r="291" spans="1:11" x14ac:dyDescent="0.3">
      <c r="A291" t="s">
        <v>7</v>
      </c>
      <c r="B291" t="s">
        <v>11</v>
      </c>
      <c r="C291" t="s">
        <v>13</v>
      </c>
      <c r="D291">
        <v>63</v>
      </c>
      <c r="E291">
        <v>26.22</v>
      </c>
      <c r="F291">
        <v>0</v>
      </c>
      <c r="G291">
        <v>14256.192800000001</v>
      </c>
      <c r="H291" s="8">
        <f t="shared" si="12"/>
        <v>16910.634349993077</v>
      </c>
      <c r="I291">
        <f t="shared" si="13"/>
        <v>2654.4415499930765</v>
      </c>
      <c r="J291" s="8">
        <f t="shared" si="14"/>
        <v>7046059.9423296461</v>
      </c>
      <c r="K291" s="8"/>
    </row>
    <row r="292" spans="1:11" x14ac:dyDescent="0.3">
      <c r="A292" t="s">
        <v>7</v>
      </c>
      <c r="B292" t="s">
        <v>8</v>
      </c>
      <c r="C292" t="s">
        <v>14</v>
      </c>
      <c r="D292">
        <v>59</v>
      </c>
      <c r="E292">
        <v>36.765000000000001</v>
      </c>
      <c r="F292">
        <v>1</v>
      </c>
      <c r="G292">
        <v>47896.79135</v>
      </c>
      <c r="H292" s="8">
        <f t="shared" si="12"/>
        <v>19995.340183754386</v>
      </c>
      <c r="I292">
        <f t="shared" si="13"/>
        <v>27901.451166245613</v>
      </c>
      <c r="J292" s="8">
        <f t="shared" si="14"/>
        <v>778490977.18238866</v>
      </c>
      <c r="K292" s="8"/>
    </row>
    <row r="293" spans="1:11" x14ac:dyDescent="0.3">
      <c r="A293" t="s">
        <v>10</v>
      </c>
      <c r="B293" t="s">
        <v>11</v>
      </c>
      <c r="C293" t="s">
        <v>12</v>
      </c>
      <c r="D293">
        <v>52</v>
      </c>
      <c r="E293">
        <v>26.4</v>
      </c>
      <c r="F293">
        <v>3</v>
      </c>
      <c r="G293">
        <v>25992.821039999999</v>
      </c>
      <c r="H293" s="8">
        <f t="shared" si="12"/>
        <v>15959.064095114656</v>
      </c>
      <c r="I293">
        <f t="shared" si="13"/>
        <v>10033.756944885343</v>
      </c>
      <c r="J293" s="8">
        <f t="shared" si="14"/>
        <v>100676278.42903484</v>
      </c>
      <c r="K293" s="8"/>
    </row>
    <row r="294" spans="1:11" x14ac:dyDescent="0.3">
      <c r="A294" t="s">
        <v>7</v>
      </c>
      <c r="B294" t="s">
        <v>11</v>
      </c>
      <c r="C294" t="s">
        <v>9</v>
      </c>
      <c r="D294">
        <v>28</v>
      </c>
      <c r="E294">
        <v>33.4</v>
      </c>
      <c r="F294">
        <v>0</v>
      </c>
      <c r="G294">
        <v>3172.018</v>
      </c>
      <c r="H294" s="8">
        <f t="shared" si="12"/>
        <v>10895.186306850235</v>
      </c>
      <c r="I294">
        <f t="shared" si="13"/>
        <v>7723.1683068502352</v>
      </c>
      <c r="J294" s="8">
        <f t="shared" si="14"/>
        <v>59647328.695935927</v>
      </c>
      <c r="K294" s="8"/>
    </row>
    <row r="295" spans="1:11" x14ac:dyDescent="0.3">
      <c r="A295" t="s">
        <v>10</v>
      </c>
      <c r="B295" t="s">
        <v>11</v>
      </c>
      <c r="C295" t="s">
        <v>14</v>
      </c>
      <c r="D295">
        <v>29</v>
      </c>
      <c r="E295">
        <v>29.64</v>
      </c>
      <c r="F295">
        <v>1</v>
      </c>
      <c r="G295">
        <v>20277.807509999999</v>
      </c>
      <c r="H295" s="8">
        <f t="shared" si="12"/>
        <v>10429.411982857935</v>
      </c>
      <c r="I295">
        <f t="shared" si="13"/>
        <v>9848.3955271420637</v>
      </c>
      <c r="J295" s="8">
        <f t="shared" si="14"/>
        <v>96990894.459031805</v>
      </c>
      <c r="K295" s="8"/>
    </row>
    <row r="296" spans="1:11" x14ac:dyDescent="0.3">
      <c r="A296" t="s">
        <v>10</v>
      </c>
      <c r="B296" t="s">
        <v>8</v>
      </c>
      <c r="C296" t="s">
        <v>12</v>
      </c>
      <c r="D296">
        <v>25</v>
      </c>
      <c r="E296">
        <v>45.54</v>
      </c>
      <c r="F296">
        <v>2</v>
      </c>
      <c r="G296">
        <v>42112.2356</v>
      </c>
      <c r="H296" s="8">
        <f t="shared" si="12"/>
        <v>15292.424233535206</v>
      </c>
      <c r="I296">
        <f t="shared" si="13"/>
        <v>26819.811366464794</v>
      </c>
      <c r="J296" s="8">
        <f t="shared" si="14"/>
        <v>719302281.73275411</v>
      </c>
      <c r="K296" s="8"/>
    </row>
    <row r="297" spans="1:11" x14ac:dyDescent="0.3">
      <c r="A297" t="s">
        <v>7</v>
      </c>
      <c r="B297" t="s">
        <v>11</v>
      </c>
      <c r="C297" t="s">
        <v>12</v>
      </c>
      <c r="D297">
        <v>22</v>
      </c>
      <c r="E297">
        <v>28.82</v>
      </c>
      <c r="F297">
        <v>0</v>
      </c>
      <c r="G297">
        <v>2156.7518</v>
      </c>
      <c r="H297" s="8">
        <f t="shared" si="12"/>
        <v>7934.2776516625663</v>
      </c>
      <c r="I297">
        <f t="shared" si="13"/>
        <v>5777.5258516625663</v>
      </c>
      <c r="J297" s="8">
        <f t="shared" si="14"/>
        <v>33379804.966629263</v>
      </c>
      <c r="K297" s="8"/>
    </row>
    <row r="298" spans="1:11" x14ac:dyDescent="0.3">
      <c r="A298" t="s">
        <v>10</v>
      </c>
      <c r="B298" t="s">
        <v>11</v>
      </c>
      <c r="C298" t="s">
        <v>9</v>
      </c>
      <c r="D298">
        <v>25</v>
      </c>
      <c r="E298">
        <v>26.8</v>
      </c>
      <c r="F298">
        <v>3</v>
      </c>
      <c r="G298">
        <v>3906.127</v>
      </c>
      <c r="H298" s="8">
        <f t="shared" si="12"/>
        <v>9612.0466349875969</v>
      </c>
      <c r="I298">
        <f t="shared" si="13"/>
        <v>5705.9196349875965</v>
      </c>
      <c r="J298" s="8">
        <f t="shared" si="14"/>
        <v>32557518.880936988</v>
      </c>
      <c r="K298" s="8"/>
    </row>
    <row r="299" spans="1:11" x14ac:dyDescent="0.3">
      <c r="A299" t="s">
        <v>10</v>
      </c>
      <c r="B299" t="s">
        <v>11</v>
      </c>
      <c r="C299" t="s">
        <v>14</v>
      </c>
      <c r="D299">
        <v>18</v>
      </c>
      <c r="E299">
        <v>22.99</v>
      </c>
      <c r="F299">
        <v>0</v>
      </c>
      <c r="G299">
        <v>1704.5681</v>
      </c>
      <c r="H299" s="8">
        <f t="shared" si="12"/>
        <v>5038.2537394328747</v>
      </c>
      <c r="I299">
        <f t="shared" si="13"/>
        <v>3333.6856394328747</v>
      </c>
      <c r="J299" s="8">
        <f t="shared" si="14"/>
        <v>11113459.942560975</v>
      </c>
      <c r="K299" s="8"/>
    </row>
    <row r="300" spans="1:11" x14ac:dyDescent="0.3">
      <c r="A300" t="s">
        <v>10</v>
      </c>
      <c r="B300" t="s">
        <v>8</v>
      </c>
      <c r="C300" t="s">
        <v>9</v>
      </c>
      <c r="D300">
        <v>19</v>
      </c>
      <c r="E300">
        <v>27.7</v>
      </c>
      <c r="F300">
        <v>0</v>
      </c>
      <c r="G300">
        <v>16297.846</v>
      </c>
      <c r="H300" s="8">
        <f t="shared" si="12"/>
        <v>6842.3608605377658</v>
      </c>
      <c r="I300">
        <f t="shared" si="13"/>
        <v>9455.4851394622347</v>
      </c>
      <c r="J300" s="8">
        <f t="shared" si="14"/>
        <v>89406199.222591162</v>
      </c>
      <c r="K300" s="8"/>
    </row>
    <row r="301" spans="1:11" x14ac:dyDescent="0.3">
      <c r="A301" t="s">
        <v>10</v>
      </c>
      <c r="B301" t="s">
        <v>8</v>
      </c>
      <c r="C301" t="s">
        <v>12</v>
      </c>
      <c r="D301">
        <v>47</v>
      </c>
      <c r="E301">
        <v>25.41</v>
      </c>
      <c r="F301">
        <v>1</v>
      </c>
      <c r="G301">
        <v>21978.676899999999</v>
      </c>
      <c r="H301" s="8">
        <f t="shared" si="12"/>
        <v>13344.599888293971</v>
      </c>
      <c r="I301">
        <f t="shared" si="13"/>
        <v>8634.0770117060274</v>
      </c>
      <c r="J301" s="8">
        <f t="shared" si="14"/>
        <v>74547285.844070479</v>
      </c>
      <c r="K301" s="8"/>
    </row>
    <row r="302" spans="1:11" x14ac:dyDescent="0.3">
      <c r="A302" t="s">
        <v>10</v>
      </c>
      <c r="B302" t="s">
        <v>8</v>
      </c>
      <c r="C302" t="s">
        <v>13</v>
      </c>
      <c r="D302">
        <v>31</v>
      </c>
      <c r="E302">
        <v>34.39</v>
      </c>
      <c r="F302">
        <v>3</v>
      </c>
      <c r="G302">
        <v>38746.355100000001</v>
      </c>
      <c r="H302" s="8">
        <f t="shared" si="12"/>
        <v>13572.526217330651</v>
      </c>
      <c r="I302">
        <f t="shared" si="13"/>
        <v>25173.82888266935</v>
      </c>
      <c r="J302" s="8">
        <f t="shared" si="14"/>
        <v>633721660.61391759</v>
      </c>
      <c r="K302" s="8"/>
    </row>
    <row r="303" spans="1:11" x14ac:dyDescent="0.3">
      <c r="A303" t="s">
        <v>7</v>
      </c>
      <c r="B303" t="s">
        <v>11</v>
      </c>
      <c r="C303" t="s">
        <v>13</v>
      </c>
      <c r="D303">
        <v>48</v>
      </c>
      <c r="E303">
        <v>28.88</v>
      </c>
      <c r="F303">
        <v>1</v>
      </c>
      <c r="G303">
        <v>9249.4951999999994</v>
      </c>
      <c r="H303" s="8">
        <f t="shared" si="12"/>
        <v>14736.923637414584</v>
      </c>
      <c r="I303">
        <f t="shared" si="13"/>
        <v>5487.4284374145846</v>
      </c>
      <c r="J303" s="8">
        <f t="shared" si="14"/>
        <v>30111870.855746269</v>
      </c>
      <c r="K303" s="8"/>
    </row>
    <row r="304" spans="1:11" x14ac:dyDescent="0.3">
      <c r="A304" t="s">
        <v>10</v>
      </c>
      <c r="B304" t="s">
        <v>11</v>
      </c>
      <c r="C304" t="s">
        <v>14</v>
      </c>
      <c r="D304">
        <v>36</v>
      </c>
      <c r="E304">
        <v>27.55</v>
      </c>
      <c r="F304">
        <v>3</v>
      </c>
      <c r="G304">
        <v>6746.7425000000003</v>
      </c>
      <c r="H304" s="8">
        <f t="shared" si="12"/>
        <v>12501.048375595288</v>
      </c>
      <c r="I304">
        <f t="shared" si="13"/>
        <v>5754.3058755952879</v>
      </c>
      <c r="J304" s="8">
        <f t="shared" si="14"/>
        <v>33112036.109910455</v>
      </c>
      <c r="K304" s="8"/>
    </row>
    <row r="305" spans="1:11" x14ac:dyDescent="0.3">
      <c r="A305" t="s">
        <v>7</v>
      </c>
      <c r="B305" t="s">
        <v>8</v>
      </c>
      <c r="C305" t="s">
        <v>14</v>
      </c>
      <c r="D305">
        <v>53</v>
      </c>
      <c r="E305">
        <v>22.61</v>
      </c>
      <c r="F305">
        <v>3</v>
      </c>
      <c r="G305">
        <v>24873.384900000001</v>
      </c>
      <c r="H305" s="8">
        <f t="shared" si="12"/>
        <v>14940.462617940229</v>
      </c>
      <c r="I305">
        <f t="shared" si="13"/>
        <v>9932.9222820597715</v>
      </c>
      <c r="J305" s="8">
        <f t="shared" si="14"/>
        <v>98662945.061439499</v>
      </c>
      <c r="K305" s="8"/>
    </row>
    <row r="306" spans="1:11" x14ac:dyDescent="0.3">
      <c r="A306" t="s">
        <v>7</v>
      </c>
      <c r="B306" t="s">
        <v>11</v>
      </c>
      <c r="C306" t="s">
        <v>12</v>
      </c>
      <c r="D306">
        <v>56</v>
      </c>
      <c r="E306">
        <v>37.51</v>
      </c>
      <c r="F306">
        <v>2</v>
      </c>
      <c r="G306">
        <v>12265.5069</v>
      </c>
      <c r="H306" s="8">
        <f t="shared" si="12"/>
        <v>20065.623519675533</v>
      </c>
      <c r="I306">
        <f t="shared" si="13"/>
        <v>7800.116619675533</v>
      </c>
      <c r="J306" s="8">
        <f t="shared" si="14"/>
        <v>60841819.280538462</v>
      </c>
      <c r="K306" s="8"/>
    </row>
    <row r="307" spans="1:11" x14ac:dyDescent="0.3">
      <c r="A307" t="s">
        <v>7</v>
      </c>
      <c r="B307" t="s">
        <v>11</v>
      </c>
      <c r="C307" t="s">
        <v>12</v>
      </c>
      <c r="D307">
        <v>28</v>
      </c>
      <c r="E307">
        <v>33</v>
      </c>
      <c r="F307">
        <v>2</v>
      </c>
      <c r="G307">
        <v>4349.4620000000004</v>
      </c>
      <c r="H307" s="8">
        <f t="shared" si="12"/>
        <v>11848.082265542896</v>
      </c>
      <c r="I307">
        <f t="shared" si="13"/>
        <v>7498.620265542896</v>
      </c>
      <c r="J307" s="8">
        <f t="shared" si="14"/>
        <v>56229305.886810616</v>
      </c>
      <c r="K307" s="8"/>
    </row>
    <row r="308" spans="1:11" x14ac:dyDescent="0.3">
      <c r="A308" t="s">
        <v>7</v>
      </c>
      <c r="B308" t="s">
        <v>11</v>
      </c>
      <c r="C308" t="s">
        <v>9</v>
      </c>
      <c r="D308">
        <v>57</v>
      </c>
      <c r="E308">
        <v>38</v>
      </c>
      <c r="F308">
        <v>2</v>
      </c>
      <c r="G308">
        <v>12646.207</v>
      </c>
      <c r="H308" s="8">
        <f t="shared" si="12"/>
        <v>20468.338842575871</v>
      </c>
      <c r="I308">
        <f t="shared" si="13"/>
        <v>7822.1318425758709</v>
      </c>
      <c r="J308" s="8">
        <f t="shared" si="14"/>
        <v>61185746.562639393</v>
      </c>
      <c r="K308" s="8"/>
    </row>
    <row r="309" spans="1:11" x14ac:dyDescent="0.3">
      <c r="A309" t="s">
        <v>10</v>
      </c>
      <c r="B309" t="s">
        <v>11</v>
      </c>
      <c r="C309" t="s">
        <v>13</v>
      </c>
      <c r="D309">
        <v>29</v>
      </c>
      <c r="E309">
        <v>33.344999999999999</v>
      </c>
      <c r="F309">
        <v>2</v>
      </c>
      <c r="G309">
        <v>19442.353500000001</v>
      </c>
      <c r="H309" s="8">
        <f t="shared" si="12"/>
        <v>12202.645500590232</v>
      </c>
      <c r="I309">
        <f t="shared" si="13"/>
        <v>7239.7079994097694</v>
      </c>
      <c r="J309" s="8">
        <f t="shared" si="14"/>
        <v>52413371.916717805</v>
      </c>
      <c r="K309" s="8"/>
    </row>
    <row r="310" spans="1:11" x14ac:dyDescent="0.3">
      <c r="A310" t="s">
        <v>7</v>
      </c>
      <c r="B310" t="s">
        <v>11</v>
      </c>
      <c r="C310" t="s">
        <v>9</v>
      </c>
      <c r="D310">
        <v>28</v>
      </c>
      <c r="E310">
        <v>27.5</v>
      </c>
      <c r="F310">
        <v>2</v>
      </c>
      <c r="G310">
        <v>20177.671129999999</v>
      </c>
      <c r="H310" s="8">
        <f t="shared" si="12"/>
        <v>10021.623760773928</v>
      </c>
      <c r="I310">
        <f t="shared" si="13"/>
        <v>10156.047369226071</v>
      </c>
      <c r="J310" s="8">
        <f t="shared" si="14"/>
        <v>103145298.1659638</v>
      </c>
      <c r="K310" s="8"/>
    </row>
    <row r="311" spans="1:11" x14ac:dyDescent="0.3">
      <c r="A311" t="s">
        <v>7</v>
      </c>
      <c r="B311" t="s">
        <v>11</v>
      </c>
      <c r="C311" t="s">
        <v>12</v>
      </c>
      <c r="D311">
        <v>30</v>
      </c>
      <c r="E311">
        <v>33.33</v>
      </c>
      <c r="F311">
        <v>1</v>
      </c>
      <c r="G311">
        <v>4151.0286999999998</v>
      </c>
      <c r="H311" s="8">
        <f t="shared" si="12"/>
        <v>11894.794072169305</v>
      </c>
      <c r="I311">
        <f t="shared" si="13"/>
        <v>7743.765372169305</v>
      </c>
      <c r="J311" s="8">
        <f t="shared" si="14"/>
        <v>59965902.139208414</v>
      </c>
      <c r="K311" s="8"/>
    </row>
    <row r="312" spans="1:11" x14ac:dyDescent="0.3">
      <c r="A312" t="s">
        <v>10</v>
      </c>
      <c r="B312" t="s">
        <v>11</v>
      </c>
      <c r="C312" t="s">
        <v>14</v>
      </c>
      <c r="D312">
        <v>58</v>
      </c>
      <c r="E312">
        <v>34.865000000000002</v>
      </c>
      <c r="F312">
        <v>0</v>
      </c>
      <c r="G312">
        <v>11944.594349999999</v>
      </c>
      <c r="H312" s="8">
        <f t="shared" si="12"/>
        <v>18581.522664657165</v>
      </c>
      <c r="I312">
        <f t="shared" si="13"/>
        <v>6636.9283146571652</v>
      </c>
      <c r="J312" s="8">
        <f t="shared" si="14"/>
        <v>44048817.453897998</v>
      </c>
      <c r="K312" s="8"/>
    </row>
    <row r="313" spans="1:11" x14ac:dyDescent="0.3">
      <c r="A313" t="s">
        <v>7</v>
      </c>
      <c r="B313" t="s">
        <v>11</v>
      </c>
      <c r="C313" t="s">
        <v>13</v>
      </c>
      <c r="D313">
        <v>41</v>
      </c>
      <c r="E313">
        <v>33.06</v>
      </c>
      <c r="F313">
        <v>2</v>
      </c>
      <c r="G313">
        <v>7749.1563999999998</v>
      </c>
      <c r="H313" s="8">
        <f t="shared" si="12"/>
        <v>14987.935433230497</v>
      </c>
      <c r="I313">
        <f t="shared" si="13"/>
        <v>7238.7790332304976</v>
      </c>
      <c r="J313" s="8">
        <f t="shared" si="14"/>
        <v>52399921.891937457</v>
      </c>
      <c r="K313" s="8"/>
    </row>
    <row r="314" spans="1:11" x14ac:dyDescent="0.3">
      <c r="A314" t="s">
        <v>10</v>
      </c>
      <c r="B314" t="s">
        <v>11</v>
      </c>
      <c r="C314" t="s">
        <v>9</v>
      </c>
      <c r="D314">
        <v>50</v>
      </c>
      <c r="E314">
        <v>26.6</v>
      </c>
      <c r="F314">
        <v>0</v>
      </c>
      <c r="G314">
        <v>8444.4740000000002</v>
      </c>
      <c r="H314" s="8">
        <f t="shared" si="12"/>
        <v>13916.897862686994</v>
      </c>
      <c r="I314">
        <f t="shared" si="13"/>
        <v>5472.4238626869937</v>
      </c>
      <c r="J314" s="8">
        <f t="shared" si="14"/>
        <v>29947422.932906035</v>
      </c>
      <c r="K314" s="8"/>
    </row>
    <row r="315" spans="1:11" x14ac:dyDescent="0.3">
      <c r="A315" t="s">
        <v>7</v>
      </c>
      <c r="B315" t="s">
        <v>11</v>
      </c>
      <c r="C315" t="s">
        <v>9</v>
      </c>
      <c r="D315">
        <v>19</v>
      </c>
      <c r="E315">
        <v>24.7</v>
      </c>
      <c r="F315">
        <v>0</v>
      </c>
      <c r="G315">
        <v>1737.376</v>
      </c>
      <c r="H315" s="8">
        <f t="shared" si="12"/>
        <v>5846.1107670274168</v>
      </c>
      <c r="I315">
        <f t="shared" si="13"/>
        <v>4108.7347670274166</v>
      </c>
      <c r="J315" s="8">
        <f t="shared" si="14"/>
        <v>16881701.385779839</v>
      </c>
      <c r="K315" s="8"/>
    </row>
    <row r="316" spans="1:11" x14ac:dyDescent="0.3">
      <c r="A316" t="s">
        <v>10</v>
      </c>
      <c r="B316" t="s">
        <v>8</v>
      </c>
      <c r="C316" t="s">
        <v>12</v>
      </c>
      <c r="D316">
        <v>43</v>
      </c>
      <c r="E316">
        <v>35.97</v>
      </c>
      <c r="F316">
        <v>3</v>
      </c>
      <c r="G316">
        <v>42124.515299999999</v>
      </c>
      <c r="H316" s="8">
        <f t="shared" si="12"/>
        <v>16977.151624769849</v>
      </c>
      <c r="I316">
        <f t="shared" si="13"/>
        <v>25147.36367523015</v>
      </c>
      <c r="J316" s="8">
        <f t="shared" si="14"/>
        <v>632389899.8142848</v>
      </c>
      <c r="K316" s="8"/>
    </row>
    <row r="317" spans="1:11" x14ac:dyDescent="0.3">
      <c r="A317" t="s">
        <v>10</v>
      </c>
      <c r="B317" t="s">
        <v>11</v>
      </c>
      <c r="C317" t="s">
        <v>12</v>
      </c>
      <c r="D317">
        <v>49</v>
      </c>
      <c r="E317">
        <v>35.86</v>
      </c>
      <c r="F317">
        <v>0</v>
      </c>
      <c r="G317">
        <v>8124.4084000000003</v>
      </c>
      <c r="H317" s="8">
        <f t="shared" si="12"/>
        <v>16751.995343695282</v>
      </c>
      <c r="I317">
        <f t="shared" si="13"/>
        <v>8627.5869436952817</v>
      </c>
      <c r="J317" s="8">
        <f t="shared" si="14"/>
        <v>74435256.471021295</v>
      </c>
      <c r="K317" s="8"/>
    </row>
    <row r="318" spans="1:11" x14ac:dyDescent="0.3">
      <c r="A318" t="s">
        <v>7</v>
      </c>
      <c r="B318" t="s">
        <v>8</v>
      </c>
      <c r="C318" t="s">
        <v>9</v>
      </c>
      <c r="D318">
        <v>27</v>
      </c>
      <c r="E318">
        <v>31.4</v>
      </c>
      <c r="F318">
        <v>0</v>
      </c>
      <c r="G318">
        <v>34838.873</v>
      </c>
      <c r="H318" s="8">
        <f t="shared" si="12"/>
        <v>9991.0251035496913</v>
      </c>
      <c r="I318">
        <f t="shared" si="13"/>
        <v>24847.847896450308</v>
      </c>
      <c r="J318" s="8">
        <f t="shared" si="14"/>
        <v>617415545.08512998</v>
      </c>
      <c r="K318" s="8"/>
    </row>
    <row r="319" spans="1:11" x14ac:dyDescent="0.3">
      <c r="A319" t="s">
        <v>10</v>
      </c>
      <c r="B319" t="s">
        <v>11</v>
      </c>
      <c r="C319" t="s">
        <v>14</v>
      </c>
      <c r="D319">
        <v>52</v>
      </c>
      <c r="E319">
        <v>33.25</v>
      </c>
      <c r="F319">
        <v>0</v>
      </c>
      <c r="G319">
        <v>9722.7695000000003</v>
      </c>
      <c r="H319" s="8">
        <f t="shared" si="12"/>
        <v>16605.241185222221</v>
      </c>
      <c r="I319">
        <f t="shared" si="13"/>
        <v>6882.4716852222209</v>
      </c>
      <c r="J319" s="8">
        <f t="shared" si="14"/>
        <v>47368416.4978856</v>
      </c>
      <c r="K319" s="8"/>
    </row>
    <row r="320" spans="1:11" x14ac:dyDescent="0.3">
      <c r="A320" t="s">
        <v>10</v>
      </c>
      <c r="B320" t="s">
        <v>11</v>
      </c>
      <c r="C320" t="s">
        <v>13</v>
      </c>
      <c r="D320">
        <v>50</v>
      </c>
      <c r="E320">
        <v>32.204999999999998</v>
      </c>
      <c r="F320">
        <v>0</v>
      </c>
      <c r="G320">
        <v>8835.2649500000007</v>
      </c>
      <c r="H320" s="8">
        <f t="shared" si="12"/>
        <v>15778.225120728825</v>
      </c>
      <c r="I320">
        <f t="shared" si="13"/>
        <v>6942.9601707288239</v>
      </c>
      <c r="J320" s="8">
        <f t="shared" si="14"/>
        <v>48204695.932326816</v>
      </c>
      <c r="K320" s="8"/>
    </row>
    <row r="321" spans="1:11" x14ac:dyDescent="0.3">
      <c r="A321" t="s">
        <v>10</v>
      </c>
      <c r="B321" t="s">
        <v>11</v>
      </c>
      <c r="C321" t="s">
        <v>14</v>
      </c>
      <c r="D321">
        <v>54</v>
      </c>
      <c r="E321">
        <v>32.774999999999999</v>
      </c>
      <c r="F321">
        <v>0</v>
      </c>
      <c r="G321">
        <v>10435.06525</v>
      </c>
      <c r="H321" s="8">
        <f t="shared" si="12"/>
        <v>16927.490535670371</v>
      </c>
      <c r="I321">
        <f t="shared" si="13"/>
        <v>6492.4252856703715</v>
      </c>
      <c r="J321" s="8">
        <f t="shared" si="14"/>
        <v>42151586.090012006</v>
      </c>
      <c r="K321" s="8"/>
    </row>
    <row r="322" spans="1:11" x14ac:dyDescent="0.3">
      <c r="A322" t="s">
        <v>7</v>
      </c>
      <c r="B322" t="s">
        <v>11</v>
      </c>
      <c r="C322" t="s">
        <v>13</v>
      </c>
      <c r="D322">
        <v>44</v>
      </c>
      <c r="E322">
        <v>27.645</v>
      </c>
      <c r="F322">
        <v>0</v>
      </c>
      <c r="G322">
        <v>7421.1945500000002</v>
      </c>
      <c r="H322" s="8">
        <f t="shared" si="12"/>
        <v>12823.958132831223</v>
      </c>
      <c r="I322">
        <f t="shared" si="13"/>
        <v>5402.7635828312232</v>
      </c>
      <c r="J322" s="8">
        <f t="shared" si="14"/>
        <v>29189854.331967276</v>
      </c>
      <c r="K322" s="8"/>
    </row>
    <row r="323" spans="1:11" x14ac:dyDescent="0.3">
      <c r="A323" t="s">
        <v>10</v>
      </c>
      <c r="B323" t="s">
        <v>11</v>
      </c>
      <c r="C323" t="s">
        <v>14</v>
      </c>
      <c r="D323">
        <v>32</v>
      </c>
      <c r="E323">
        <v>37.335000000000001</v>
      </c>
      <c r="F323">
        <v>1</v>
      </c>
      <c r="G323">
        <v>4667.6076499999999</v>
      </c>
      <c r="H323" s="8">
        <f t="shared" si="12"/>
        <v>13704.77689559291</v>
      </c>
      <c r="I323">
        <f t="shared" si="13"/>
        <v>9037.1692455929096</v>
      </c>
      <c r="J323" s="8">
        <f t="shared" si="14"/>
        <v>81670427.973490313</v>
      </c>
      <c r="K323" s="8"/>
    </row>
    <row r="324" spans="1:11" x14ac:dyDescent="0.3">
      <c r="A324" t="s">
        <v>10</v>
      </c>
      <c r="B324" t="s">
        <v>11</v>
      </c>
      <c r="C324" t="s">
        <v>13</v>
      </c>
      <c r="D324">
        <v>34</v>
      </c>
      <c r="E324">
        <v>25.27</v>
      </c>
      <c r="F324">
        <v>1</v>
      </c>
      <c r="G324">
        <v>4894.7533000000003</v>
      </c>
      <c r="H324" s="8">
        <f t="shared" si="12"/>
        <v>10178.180051446092</v>
      </c>
      <c r="I324">
        <f t="shared" si="13"/>
        <v>5283.4267514460917</v>
      </c>
      <c r="J324" s="8">
        <f t="shared" si="14"/>
        <v>27914598.2378962</v>
      </c>
      <c r="K324" s="8"/>
    </row>
    <row r="325" spans="1:11" x14ac:dyDescent="0.3">
      <c r="A325" t="s">
        <v>7</v>
      </c>
      <c r="B325" t="s">
        <v>11</v>
      </c>
      <c r="C325" t="s">
        <v>14</v>
      </c>
      <c r="D325">
        <v>26</v>
      </c>
      <c r="E325">
        <v>29.64</v>
      </c>
      <c r="F325">
        <v>4</v>
      </c>
      <c r="G325">
        <v>24671.663339999999</v>
      </c>
      <c r="H325" s="8">
        <f t="shared" ref="H325:H388" si="15">SUMPRODUCT(D$2:F$2, D325:F325) +$M$26</f>
        <v>11338.022516718058</v>
      </c>
      <c r="I325">
        <f t="shared" ref="I325:I388" si="16">ABS(H325-G325)</f>
        <v>13333.640823281941</v>
      </c>
      <c r="J325" s="8">
        <f t="shared" ref="J325:J388" si="17">(H325-G325)^2</f>
        <v>177785977.60429072</v>
      </c>
      <c r="K325" s="8"/>
    </row>
    <row r="326" spans="1:11" x14ac:dyDescent="0.3">
      <c r="A326" t="s">
        <v>10</v>
      </c>
      <c r="B326" t="s">
        <v>8</v>
      </c>
      <c r="C326" t="s">
        <v>9</v>
      </c>
      <c r="D326">
        <v>34</v>
      </c>
      <c r="E326">
        <v>30.8</v>
      </c>
      <c r="F326">
        <v>0</v>
      </c>
      <c r="G326">
        <v>35491.64</v>
      </c>
      <c r="H326" s="8">
        <f t="shared" si="15"/>
        <v>11471.736404903146</v>
      </c>
      <c r="I326">
        <f t="shared" si="16"/>
        <v>24019.903595096854</v>
      </c>
      <c r="J326" s="8">
        <f t="shared" si="17"/>
        <v>576955768.71774673</v>
      </c>
      <c r="K326" s="8"/>
    </row>
    <row r="327" spans="1:11" x14ac:dyDescent="0.3">
      <c r="A327" t="s">
        <v>10</v>
      </c>
      <c r="B327" t="s">
        <v>11</v>
      </c>
      <c r="C327" t="s">
        <v>14</v>
      </c>
      <c r="D327">
        <v>57</v>
      </c>
      <c r="E327">
        <v>40.945</v>
      </c>
      <c r="F327">
        <v>0</v>
      </c>
      <c r="G327">
        <v>11566.30055</v>
      </c>
      <c r="H327" s="8">
        <f t="shared" si="15"/>
        <v>20360.595046544488</v>
      </c>
      <c r="I327">
        <f t="shared" si="16"/>
        <v>8794.2944965444876</v>
      </c>
      <c r="J327" s="8">
        <f t="shared" si="17"/>
        <v>77339615.691952661</v>
      </c>
      <c r="K327" s="8"/>
    </row>
    <row r="328" spans="1:11" x14ac:dyDescent="0.3">
      <c r="A328" t="s">
        <v>10</v>
      </c>
      <c r="B328" t="s">
        <v>11</v>
      </c>
      <c r="C328" t="s">
        <v>9</v>
      </c>
      <c r="D328">
        <v>29</v>
      </c>
      <c r="E328">
        <v>27.2</v>
      </c>
      <c r="F328">
        <v>0</v>
      </c>
      <c r="G328">
        <v>2866.0909999999999</v>
      </c>
      <c r="H328" s="8">
        <f t="shared" si="15"/>
        <v>9076.2639212225004</v>
      </c>
      <c r="I328">
        <f t="shared" si="16"/>
        <v>6210.1729212225</v>
      </c>
      <c r="J328" s="8">
        <f t="shared" si="17"/>
        <v>38566247.7114852</v>
      </c>
      <c r="K328" s="8"/>
    </row>
    <row r="329" spans="1:11" x14ac:dyDescent="0.3">
      <c r="A329" t="s">
        <v>10</v>
      </c>
      <c r="B329" t="s">
        <v>11</v>
      </c>
      <c r="C329" t="s">
        <v>14</v>
      </c>
      <c r="D329">
        <v>40</v>
      </c>
      <c r="E329">
        <v>34.104999999999997</v>
      </c>
      <c r="F329">
        <v>1</v>
      </c>
      <c r="G329">
        <v>6600.2059499999996</v>
      </c>
      <c r="H329" s="8">
        <f t="shared" si="15"/>
        <v>14552.103422595937</v>
      </c>
      <c r="I329">
        <f t="shared" si="16"/>
        <v>7951.8974725959379</v>
      </c>
      <c r="J329" s="8">
        <f t="shared" si="17"/>
        <v>63232673.414677665</v>
      </c>
      <c r="K329" s="8"/>
    </row>
    <row r="330" spans="1:11" x14ac:dyDescent="0.3">
      <c r="A330" t="s">
        <v>7</v>
      </c>
      <c r="B330" t="s">
        <v>11</v>
      </c>
      <c r="C330" t="s">
        <v>12</v>
      </c>
      <c r="D330">
        <v>27</v>
      </c>
      <c r="E330">
        <v>23.21</v>
      </c>
      <c r="F330">
        <v>1</v>
      </c>
      <c r="G330">
        <v>3561.8888999999999</v>
      </c>
      <c r="H330" s="8">
        <f t="shared" si="15"/>
        <v>7814.1270005134656</v>
      </c>
      <c r="I330">
        <f t="shared" si="16"/>
        <v>4252.2381005134657</v>
      </c>
      <c r="J330" s="8">
        <f t="shared" si="17"/>
        <v>18081528.863458365</v>
      </c>
      <c r="K330" s="8"/>
    </row>
    <row r="331" spans="1:11" x14ac:dyDescent="0.3">
      <c r="A331" t="s">
        <v>10</v>
      </c>
      <c r="B331" t="s">
        <v>8</v>
      </c>
      <c r="C331" t="s">
        <v>13</v>
      </c>
      <c r="D331">
        <v>45</v>
      </c>
      <c r="E331">
        <v>36.479999999999997</v>
      </c>
      <c r="F331">
        <v>2</v>
      </c>
      <c r="G331">
        <v>42760.502200000003</v>
      </c>
      <c r="H331" s="8">
        <f t="shared" si="15"/>
        <v>17083.638437006874</v>
      </c>
      <c r="I331">
        <f t="shared" si="16"/>
        <v>25676.863762993129</v>
      </c>
      <c r="J331" s="8">
        <f t="shared" si="17"/>
        <v>659301332.70330966</v>
      </c>
      <c r="K331" s="8"/>
    </row>
    <row r="332" spans="1:11" x14ac:dyDescent="0.3">
      <c r="A332" t="s">
        <v>7</v>
      </c>
      <c r="B332" t="s">
        <v>8</v>
      </c>
      <c r="C332" t="s">
        <v>9</v>
      </c>
      <c r="D332">
        <v>64</v>
      </c>
      <c r="E332">
        <v>33.799999999999997</v>
      </c>
      <c r="F332">
        <v>1</v>
      </c>
      <c r="G332">
        <v>47928.03</v>
      </c>
      <c r="H332" s="8">
        <f t="shared" si="15"/>
        <v>20210.685379469887</v>
      </c>
      <c r="I332">
        <f t="shared" si="16"/>
        <v>27717.344620530112</v>
      </c>
      <c r="J332" s="8">
        <f t="shared" si="17"/>
        <v>768251192.81322956</v>
      </c>
      <c r="K332" s="8"/>
    </row>
    <row r="333" spans="1:11" x14ac:dyDescent="0.3">
      <c r="A333" t="s">
        <v>10</v>
      </c>
      <c r="B333" t="s">
        <v>11</v>
      </c>
      <c r="C333" t="s">
        <v>9</v>
      </c>
      <c r="D333">
        <v>52</v>
      </c>
      <c r="E333">
        <v>36.700000000000003</v>
      </c>
      <c r="F333">
        <v>0</v>
      </c>
      <c r="G333">
        <v>9144.5650000000005</v>
      </c>
      <c r="H333" s="8">
        <f t="shared" si="15"/>
        <v>17750.928792759118</v>
      </c>
      <c r="I333">
        <f t="shared" si="16"/>
        <v>8606.3637927591171</v>
      </c>
      <c r="J333" s="8">
        <f t="shared" si="17"/>
        <v>74069497.733315095</v>
      </c>
      <c r="K333" s="8"/>
    </row>
    <row r="334" spans="1:11" x14ac:dyDescent="0.3">
      <c r="A334" t="s">
        <v>7</v>
      </c>
      <c r="B334" t="s">
        <v>8</v>
      </c>
      <c r="C334" t="s">
        <v>14</v>
      </c>
      <c r="D334">
        <v>61</v>
      </c>
      <c r="E334">
        <v>36.384999999999998</v>
      </c>
      <c r="F334">
        <v>1</v>
      </c>
      <c r="G334">
        <v>48517.563150000002</v>
      </c>
      <c r="H334" s="8">
        <f t="shared" si="15"/>
        <v>20349.137453830364</v>
      </c>
      <c r="I334">
        <f t="shared" si="16"/>
        <v>28168.425696169637</v>
      </c>
      <c r="J334" s="8">
        <f t="shared" si="17"/>
        <v>793460206.20062995</v>
      </c>
      <c r="K334" s="8"/>
    </row>
    <row r="335" spans="1:11" x14ac:dyDescent="0.3">
      <c r="A335" t="s">
        <v>10</v>
      </c>
      <c r="B335" t="s">
        <v>8</v>
      </c>
      <c r="C335" t="s">
        <v>13</v>
      </c>
      <c r="D335">
        <v>52</v>
      </c>
      <c r="E335">
        <v>27.36</v>
      </c>
      <c r="F335">
        <v>0</v>
      </c>
      <c r="G335">
        <v>24393.6224</v>
      </c>
      <c r="H335" s="8">
        <f t="shared" si="15"/>
        <v>14649.270168296909</v>
      </c>
      <c r="I335">
        <f t="shared" si="16"/>
        <v>9744.3522317030911</v>
      </c>
      <c r="J335" s="8">
        <f t="shared" si="17"/>
        <v>94952400.415497005</v>
      </c>
      <c r="K335" s="8"/>
    </row>
    <row r="336" spans="1:11" x14ac:dyDescent="0.3">
      <c r="A336" t="s">
        <v>7</v>
      </c>
      <c r="B336" t="s">
        <v>11</v>
      </c>
      <c r="C336" t="s">
        <v>13</v>
      </c>
      <c r="D336">
        <v>61</v>
      </c>
      <c r="E336">
        <v>31.16</v>
      </c>
      <c r="F336">
        <v>0</v>
      </c>
      <c r="G336">
        <v>13429.035400000001</v>
      </c>
      <c r="H336" s="8">
        <f t="shared" si="15"/>
        <v>18071.137222052825</v>
      </c>
      <c r="I336">
        <f t="shared" si="16"/>
        <v>4642.101822052824</v>
      </c>
      <c r="J336" s="8">
        <f t="shared" si="17"/>
        <v>21549109.326306149</v>
      </c>
      <c r="K336" s="8"/>
    </row>
    <row r="337" spans="1:11" x14ac:dyDescent="0.3">
      <c r="A337" t="s">
        <v>7</v>
      </c>
      <c r="B337" t="s">
        <v>11</v>
      </c>
      <c r="C337" t="s">
        <v>14</v>
      </c>
      <c r="D337">
        <v>56</v>
      </c>
      <c r="E337">
        <v>28.785</v>
      </c>
      <c r="F337">
        <v>0</v>
      </c>
      <c r="G337">
        <v>11658.379150000001</v>
      </c>
      <c r="H337" s="8">
        <f t="shared" si="15"/>
        <v>16082.466859888907</v>
      </c>
      <c r="I337">
        <f t="shared" si="16"/>
        <v>4424.0877098889068</v>
      </c>
      <c r="J337" s="8">
        <f t="shared" si="17"/>
        <v>19572552.064790074</v>
      </c>
      <c r="K337" s="8"/>
    </row>
    <row r="338" spans="1:11" x14ac:dyDescent="0.3">
      <c r="A338" t="s">
        <v>7</v>
      </c>
      <c r="B338" t="s">
        <v>11</v>
      </c>
      <c r="C338" t="s">
        <v>14</v>
      </c>
      <c r="D338">
        <v>43</v>
      </c>
      <c r="E338">
        <v>35.72</v>
      </c>
      <c r="F338">
        <v>2</v>
      </c>
      <c r="G338">
        <v>19144.576519999999</v>
      </c>
      <c r="H338" s="8">
        <f t="shared" si="15"/>
        <v>16351.266131396962</v>
      </c>
      <c r="I338">
        <f t="shared" si="16"/>
        <v>2793.3103886030367</v>
      </c>
      <c r="J338" s="8">
        <f t="shared" si="17"/>
        <v>7802582.9270776482</v>
      </c>
      <c r="K338" s="8"/>
    </row>
    <row r="339" spans="1:11" x14ac:dyDescent="0.3">
      <c r="A339" t="s">
        <v>10</v>
      </c>
      <c r="B339" t="s">
        <v>11</v>
      </c>
      <c r="C339" t="s">
        <v>9</v>
      </c>
      <c r="D339">
        <v>64</v>
      </c>
      <c r="E339">
        <v>34.5</v>
      </c>
      <c r="F339">
        <v>0</v>
      </c>
      <c r="G339">
        <v>13822.803</v>
      </c>
      <c r="H339" s="8">
        <f t="shared" si="15"/>
        <v>19900.279082375284</v>
      </c>
      <c r="I339">
        <f t="shared" si="16"/>
        <v>6077.476082375284</v>
      </c>
      <c r="J339" s="8">
        <f t="shared" si="17"/>
        <v>36935715.531843632</v>
      </c>
      <c r="K339" s="8"/>
    </row>
    <row r="340" spans="1:11" x14ac:dyDescent="0.3">
      <c r="A340" t="s">
        <v>10</v>
      </c>
      <c r="B340" t="s">
        <v>11</v>
      </c>
      <c r="C340" t="s">
        <v>12</v>
      </c>
      <c r="D340">
        <v>60</v>
      </c>
      <c r="E340">
        <v>25.74</v>
      </c>
      <c r="F340">
        <v>0</v>
      </c>
      <c r="G340">
        <v>12142.578600000001</v>
      </c>
      <c r="H340" s="8">
        <f t="shared" si="15"/>
        <v>16031.250912150488</v>
      </c>
      <c r="I340">
        <f t="shared" si="16"/>
        <v>3888.6723121504874</v>
      </c>
      <c r="J340" s="8">
        <f t="shared" si="17"/>
        <v>15121772.351285817</v>
      </c>
      <c r="K340" s="8"/>
    </row>
    <row r="341" spans="1:11" x14ac:dyDescent="0.3">
      <c r="A341" t="s">
        <v>10</v>
      </c>
      <c r="B341" t="s">
        <v>11</v>
      </c>
      <c r="C341" t="s">
        <v>13</v>
      </c>
      <c r="D341">
        <v>62</v>
      </c>
      <c r="E341">
        <v>27.55</v>
      </c>
      <c r="F341">
        <v>1</v>
      </c>
      <c r="G341">
        <v>13937.666499999999</v>
      </c>
      <c r="H341" s="8">
        <f t="shared" si="15"/>
        <v>17655.17540273604</v>
      </c>
      <c r="I341">
        <f t="shared" si="16"/>
        <v>3717.5089027360409</v>
      </c>
      <c r="J341" s="8">
        <f t="shared" si="17"/>
        <v>13819872.441921722</v>
      </c>
      <c r="K341" s="8"/>
    </row>
    <row r="342" spans="1:11" x14ac:dyDescent="0.3">
      <c r="A342" t="s">
        <v>10</v>
      </c>
      <c r="B342" t="s">
        <v>8</v>
      </c>
      <c r="C342" t="s">
        <v>14</v>
      </c>
      <c r="D342">
        <v>50</v>
      </c>
      <c r="E342">
        <v>32.299999999999997</v>
      </c>
      <c r="F342">
        <v>1</v>
      </c>
      <c r="G342">
        <v>41919.097000000002</v>
      </c>
      <c r="H342" s="8">
        <f t="shared" si="15"/>
        <v>16352.637692603668</v>
      </c>
      <c r="I342">
        <f t="shared" si="16"/>
        <v>25566.459307396333</v>
      </c>
      <c r="J342" s="8">
        <f t="shared" si="17"/>
        <v>653643841.5167526</v>
      </c>
      <c r="K342" s="8"/>
    </row>
    <row r="343" spans="1:11" x14ac:dyDescent="0.3">
      <c r="A343" t="s">
        <v>7</v>
      </c>
      <c r="B343" t="s">
        <v>11</v>
      </c>
      <c r="C343" t="s">
        <v>12</v>
      </c>
      <c r="D343">
        <v>46</v>
      </c>
      <c r="E343">
        <v>27.72</v>
      </c>
      <c r="F343">
        <v>1</v>
      </c>
      <c r="G343">
        <v>8232.6388000000006</v>
      </c>
      <c r="H343" s="8">
        <f t="shared" si="15"/>
        <v>13871.717986003292</v>
      </c>
      <c r="I343">
        <f t="shared" si="16"/>
        <v>5639.0791860032914</v>
      </c>
      <c r="J343" s="8">
        <f t="shared" si="17"/>
        <v>31799214.066015545</v>
      </c>
      <c r="K343" s="8"/>
    </row>
    <row r="344" spans="1:11" x14ac:dyDescent="0.3">
      <c r="A344" t="s">
        <v>7</v>
      </c>
      <c r="B344" t="s">
        <v>11</v>
      </c>
      <c r="C344" t="s">
        <v>9</v>
      </c>
      <c r="D344">
        <v>24</v>
      </c>
      <c r="E344">
        <v>27.6</v>
      </c>
      <c r="F344">
        <v>0</v>
      </c>
      <c r="G344">
        <v>18955.220170000001</v>
      </c>
      <c r="H344" s="8">
        <f t="shared" si="15"/>
        <v>8009.1248955556503</v>
      </c>
      <c r="I344">
        <f t="shared" si="16"/>
        <v>10946.095274444349</v>
      </c>
      <c r="J344" s="8">
        <f t="shared" si="17"/>
        <v>119817001.75721292</v>
      </c>
      <c r="K344" s="8"/>
    </row>
    <row r="345" spans="1:11" x14ac:dyDescent="0.3">
      <c r="A345" t="s">
        <v>10</v>
      </c>
      <c r="B345" t="s">
        <v>11</v>
      </c>
      <c r="C345" t="s">
        <v>13</v>
      </c>
      <c r="D345">
        <v>62</v>
      </c>
      <c r="E345">
        <v>30.02</v>
      </c>
      <c r="F345">
        <v>0</v>
      </c>
      <c r="G345">
        <v>13352.0998</v>
      </c>
      <c r="H345" s="8">
        <f t="shared" si="15"/>
        <v>17932.556660812541</v>
      </c>
      <c r="I345">
        <f t="shared" si="16"/>
        <v>4580.456860812541</v>
      </c>
      <c r="J345" s="8">
        <f t="shared" si="17"/>
        <v>20980585.053764679</v>
      </c>
      <c r="K345" s="8"/>
    </row>
    <row r="346" spans="1:11" x14ac:dyDescent="0.3">
      <c r="A346" t="s">
        <v>7</v>
      </c>
      <c r="B346" t="s">
        <v>11</v>
      </c>
      <c r="C346" t="s">
        <v>14</v>
      </c>
      <c r="D346">
        <v>60</v>
      </c>
      <c r="E346">
        <v>27.55</v>
      </c>
      <c r="F346">
        <v>0</v>
      </c>
      <c r="G346">
        <v>13217.094499999999</v>
      </c>
      <c r="H346" s="8">
        <f t="shared" si="15"/>
        <v>16632.321801901729</v>
      </c>
      <c r="I346">
        <f t="shared" si="16"/>
        <v>3415.2273019017302</v>
      </c>
      <c r="J346" s="8">
        <f t="shared" si="17"/>
        <v>11663777.523654971</v>
      </c>
      <c r="K346" s="8"/>
    </row>
    <row r="347" spans="1:11" x14ac:dyDescent="0.3">
      <c r="A347" t="s">
        <v>10</v>
      </c>
      <c r="B347" t="s">
        <v>11</v>
      </c>
      <c r="C347" t="s">
        <v>14</v>
      </c>
      <c r="D347">
        <v>63</v>
      </c>
      <c r="E347">
        <v>36.765000000000001</v>
      </c>
      <c r="F347">
        <v>0</v>
      </c>
      <c r="G347">
        <v>13981.850350000001</v>
      </c>
      <c r="H347" s="8">
        <f t="shared" si="15"/>
        <v>20412.453428681951</v>
      </c>
      <c r="I347">
        <f t="shared" si="16"/>
        <v>6430.6030786819501</v>
      </c>
      <c r="J347" s="8">
        <f t="shared" si="17"/>
        <v>41352655.955553778</v>
      </c>
      <c r="K347" s="8"/>
    </row>
    <row r="348" spans="1:11" x14ac:dyDescent="0.3">
      <c r="A348" t="s">
        <v>7</v>
      </c>
      <c r="B348" t="s">
        <v>11</v>
      </c>
      <c r="C348" t="s">
        <v>12</v>
      </c>
      <c r="D348">
        <v>49</v>
      </c>
      <c r="E348">
        <v>41.47</v>
      </c>
      <c r="F348">
        <v>4</v>
      </c>
      <c r="G348">
        <v>10977.2063</v>
      </c>
      <c r="H348" s="8">
        <f t="shared" si="15"/>
        <v>20786.441627547712</v>
      </c>
      <c r="I348">
        <f t="shared" si="16"/>
        <v>9809.2353275477126</v>
      </c>
      <c r="J348" s="8">
        <f t="shared" si="17"/>
        <v>96221097.711210087</v>
      </c>
      <c r="K348" s="8"/>
    </row>
    <row r="349" spans="1:11" x14ac:dyDescent="0.3">
      <c r="A349" t="s">
        <v>7</v>
      </c>
      <c r="B349" t="s">
        <v>11</v>
      </c>
      <c r="C349" t="s">
        <v>12</v>
      </c>
      <c r="D349">
        <v>34</v>
      </c>
      <c r="E349">
        <v>29.26</v>
      </c>
      <c r="F349">
        <v>3</v>
      </c>
      <c r="G349">
        <v>6184.2993999999999</v>
      </c>
      <c r="H349" s="8">
        <f t="shared" si="15"/>
        <v>12588.921980308896</v>
      </c>
      <c r="I349">
        <f t="shared" si="16"/>
        <v>6404.6225803088964</v>
      </c>
      <c r="J349" s="8">
        <f t="shared" si="17"/>
        <v>41019190.396202587</v>
      </c>
      <c r="K349" s="8"/>
    </row>
    <row r="350" spans="1:11" x14ac:dyDescent="0.3">
      <c r="A350" t="s">
        <v>10</v>
      </c>
      <c r="B350" t="s">
        <v>11</v>
      </c>
      <c r="C350" t="s">
        <v>12</v>
      </c>
      <c r="D350">
        <v>33</v>
      </c>
      <c r="E350">
        <v>35.75</v>
      </c>
      <c r="F350">
        <v>2</v>
      </c>
      <c r="G350">
        <v>4889.9994999999999</v>
      </c>
      <c r="H350" s="8">
        <f t="shared" si="15"/>
        <v>13961.28388939561</v>
      </c>
      <c r="I350">
        <f t="shared" si="16"/>
        <v>9071.2843893956106</v>
      </c>
      <c r="J350" s="8">
        <f t="shared" si="17"/>
        <v>82288200.4732925</v>
      </c>
      <c r="K350" s="8"/>
    </row>
    <row r="351" spans="1:11" x14ac:dyDescent="0.3">
      <c r="A351" t="s">
        <v>10</v>
      </c>
      <c r="B351" t="s">
        <v>11</v>
      </c>
      <c r="C351" t="s">
        <v>14</v>
      </c>
      <c r="D351">
        <v>46</v>
      </c>
      <c r="E351">
        <v>33.344999999999999</v>
      </c>
      <c r="F351">
        <v>1</v>
      </c>
      <c r="G351">
        <v>8334.4575499999992</v>
      </c>
      <c r="H351" s="8">
        <f t="shared" si="15"/>
        <v>15739.686911335193</v>
      </c>
      <c r="I351">
        <f t="shared" si="16"/>
        <v>7405.229361335194</v>
      </c>
      <c r="J351" s="8">
        <f t="shared" si="17"/>
        <v>54837421.893980846</v>
      </c>
      <c r="K351" s="8"/>
    </row>
    <row r="352" spans="1:11" x14ac:dyDescent="0.3">
      <c r="A352" t="s">
        <v>7</v>
      </c>
      <c r="B352" t="s">
        <v>11</v>
      </c>
      <c r="C352" t="s">
        <v>12</v>
      </c>
      <c r="D352">
        <v>36</v>
      </c>
      <c r="E352">
        <v>29.92</v>
      </c>
      <c r="F352">
        <v>1</v>
      </c>
      <c r="G352">
        <v>5478.0367999999999</v>
      </c>
      <c r="H352" s="8">
        <f t="shared" si="15"/>
        <v>12202.356644974421</v>
      </c>
      <c r="I352">
        <f t="shared" si="16"/>
        <v>6724.3198449744214</v>
      </c>
      <c r="J352" s="8">
        <f t="shared" si="17"/>
        <v>45216477.377516828</v>
      </c>
      <c r="K352" s="8"/>
    </row>
    <row r="353" spans="1:11" x14ac:dyDescent="0.3">
      <c r="A353" t="s">
        <v>10</v>
      </c>
      <c r="B353" t="s">
        <v>11</v>
      </c>
      <c r="C353" t="s">
        <v>13</v>
      </c>
      <c r="D353">
        <v>19</v>
      </c>
      <c r="E353">
        <v>27.835000000000001</v>
      </c>
      <c r="F353">
        <v>0</v>
      </c>
      <c r="G353">
        <v>1635.7336499999999</v>
      </c>
      <c r="H353" s="8">
        <f t="shared" si="15"/>
        <v>6887.1921147457315</v>
      </c>
      <c r="I353">
        <f t="shared" si="16"/>
        <v>5251.4584647457314</v>
      </c>
      <c r="J353" s="8">
        <f t="shared" si="17"/>
        <v>27577816.006949592</v>
      </c>
      <c r="K353" s="8"/>
    </row>
    <row r="354" spans="1:11" x14ac:dyDescent="0.3">
      <c r="A354" t="s">
        <v>7</v>
      </c>
      <c r="B354" t="s">
        <v>11</v>
      </c>
      <c r="C354" t="s">
        <v>13</v>
      </c>
      <c r="D354">
        <v>57</v>
      </c>
      <c r="E354">
        <v>23.18</v>
      </c>
      <c r="F354">
        <v>0</v>
      </c>
      <c r="G354">
        <v>11830.6072</v>
      </c>
      <c r="H354" s="8">
        <f t="shared" si="15"/>
        <v>14461.134076140719</v>
      </c>
      <c r="I354">
        <f t="shared" si="16"/>
        <v>2630.5268761407187</v>
      </c>
      <c r="J354" s="8">
        <f t="shared" si="17"/>
        <v>6919671.6460986482</v>
      </c>
      <c r="K354" s="8"/>
    </row>
    <row r="355" spans="1:11" x14ac:dyDescent="0.3">
      <c r="A355" t="s">
        <v>7</v>
      </c>
      <c r="B355" t="s">
        <v>11</v>
      </c>
      <c r="C355" t="s">
        <v>9</v>
      </c>
      <c r="D355">
        <v>50</v>
      </c>
      <c r="E355">
        <v>25.6</v>
      </c>
      <c r="F355">
        <v>0</v>
      </c>
      <c r="G355">
        <v>8932.0840000000007</v>
      </c>
      <c r="H355" s="8">
        <f t="shared" si="15"/>
        <v>13584.814498183547</v>
      </c>
      <c r="I355">
        <f t="shared" si="16"/>
        <v>4652.7304981835459</v>
      </c>
      <c r="J355" s="8">
        <f t="shared" si="17"/>
        <v>21647901.088727307</v>
      </c>
      <c r="K355" s="8"/>
    </row>
    <row r="356" spans="1:11" x14ac:dyDescent="0.3">
      <c r="A356" t="s">
        <v>7</v>
      </c>
      <c r="B356" t="s">
        <v>11</v>
      </c>
      <c r="C356" t="s">
        <v>9</v>
      </c>
      <c r="D356">
        <v>30</v>
      </c>
      <c r="E356">
        <v>27.7</v>
      </c>
      <c r="F356">
        <v>0</v>
      </c>
      <c r="G356">
        <v>3554.203</v>
      </c>
      <c r="H356" s="8">
        <f t="shared" si="15"/>
        <v>9482.3000777678717</v>
      </c>
      <c r="I356">
        <f t="shared" si="16"/>
        <v>5928.0970777678722</v>
      </c>
      <c r="J356" s="8">
        <f t="shared" si="17"/>
        <v>35142334.963439986</v>
      </c>
      <c r="K356" s="8"/>
    </row>
    <row r="357" spans="1:11" x14ac:dyDescent="0.3">
      <c r="A357" t="s">
        <v>10</v>
      </c>
      <c r="B357" t="s">
        <v>11</v>
      </c>
      <c r="C357" t="s">
        <v>14</v>
      </c>
      <c r="D357">
        <v>33</v>
      </c>
      <c r="E357">
        <v>35.244999999999997</v>
      </c>
      <c r="F357">
        <v>0</v>
      </c>
      <c r="G357">
        <v>12404.8791</v>
      </c>
      <c r="H357" s="8">
        <f t="shared" si="15"/>
        <v>12707.85248582733</v>
      </c>
      <c r="I357">
        <f t="shared" si="16"/>
        <v>302.97338582733028</v>
      </c>
      <c r="J357" s="8">
        <f t="shared" si="17"/>
        <v>91792.872519676341</v>
      </c>
      <c r="K357" s="8"/>
    </row>
    <row r="358" spans="1:11" x14ac:dyDescent="0.3">
      <c r="A358" t="s">
        <v>7</v>
      </c>
      <c r="B358" t="s">
        <v>11</v>
      </c>
      <c r="C358" t="s">
        <v>12</v>
      </c>
      <c r="D358">
        <v>18</v>
      </c>
      <c r="E358">
        <v>38.28</v>
      </c>
      <c r="F358">
        <v>0</v>
      </c>
      <c r="G358">
        <v>14133.03775</v>
      </c>
      <c r="H358" s="8">
        <f t="shared" si="15"/>
        <v>10115.808382690608</v>
      </c>
      <c r="I358">
        <f t="shared" si="16"/>
        <v>4017.2293673093918</v>
      </c>
      <c r="J358" s="8">
        <f t="shared" si="17"/>
        <v>16138131.789573016</v>
      </c>
      <c r="K358" s="8"/>
    </row>
    <row r="359" spans="1:11" x14ac:dyDescent="0.3">
      <c r="A359" t="s">
        <v>10</v>
      </c>
      <c r="B359" t="s">
        <v>11</v>
      </c>
      <c r="C359" t="s">
        <v>9</v>
      </c>
      <c r="D359">
        <v>46</v>
      </c>
      <c r="E359">
        <v>27.6</v>
      </c>
      <c r="F359">
        <v>0</v>
      </c>
      <c r="G359">
        <v>24603.04837</v>
      </c>
      <c r="H359" s="8">
        <f t="shared" si="15"/>
        <v>13289.003330015858</v>
      </c>
      <c r="I359">
        <f t="shared" si="16"/>
        <v>11314.045039984143</v>
      </c>
      <c r="J359" s="8">
        <f t="shared" si="17"/>
        <v>128007615.16678979</v>
      </c>
      <c r="K359" s="8"/>
    </row>
    <row r="360" spans="1:11" x14ac:dyDescent="0.3">
      <c r="A360" t="s">
        <v>10</v>
      </c>
      <c r="B360" t="s">
        <v>11</v>
      </c>
      <c r="C360" t="s">
        <v>12</v>
      </c>
      <c r="D360">
        <v>46</v>
      </c>
      <c r="E360">
        <v>43.89</v>
      </c>
      <c r="F360">
        <v>3</v>
      </c>
      <c r="G360">
        <v>8944.1151000000009</v>
      </c>
      <c r="H360" s="8">
        <f t="shared" si="15"/>
        <v>20327.235294518101</v>
      </c>
      <c r="I360">
        <f t="shared" si="16"/>
        <v>11383.1201945181</v>
      </c>
      <c r="J360" s="8">
        <f t="shared" si="17"/>
        <v>129575425.36284579</v>
      </c>
      <c r="K360" s="8"/>
    </row>
    <row r="361" spans="1:11" x14ac:dyDescent="0.3">
      <c r="A361" t="s">
        <v>10</v>
      </c>
      <c r="B361" t="s">
        <v>11</v>
      </c>
      <c r="C361" t="s">
        <v>13</v>
      </c>
      <c r="D361">
        <v>47</v>
      </c>
      <c r="E361">
        <v>29.83</v>
      </c>
      <c r="F361">
        <v>3</v>
      </c>
      <c r="G361">
        <v>9620.3307000000004</v>
      </c>
      <c r="H361" s="8">
        <f t="shared" si="15"/>
        <v>15898.137663893256</v>
      </c>
      <c r="I361">
        <f t="shared" si="16"/>
        <v>6277.8069638932557</v>
      </c>
      <c r="J361" s="8">
        <f t="shared" si="17"/>
        <v>39410860.27590666</v>
      </c>
      <c r="K361" s="8"/>
    </row>
    <row r="362" spans="1:11" x14ac:dyDescent="0.3">
      <c r="A362" t="s">
        <v>10</v>
      </c>
      <c r="B362" t="s">
        <v>11</v>
      </c>
      <c r="C362" t="s">
        <v>12</v>
      </c>
      <c r="D362">
        <v>23</v>
      </c>
      <c r="E362">
        <v>41.91</v>
      </c>
      <c r="F362">
        <v>0</v>
      </c>
      <c r="G362">
        <v>1837.2819</v>
      </c>
      <c r="H362" s="8">
        <f t="shared" si="15"/>
        <v>12521.243367306357</v>
      </c>
      <c r="I362">
        <f t="shared" si="16"/>
        <v>10683.961467306357</v>
      </c>
      <c r="J362" s="8">
        <f t="shared" si="17"/>
        <v>114147032.63488701</v>
      </c>
      <c r="K362" s="8"/>
    </row>
    <row r="363" spans="1:11" x14ac:dyDescent="0.3">
      <c r="A363" t="s">
        <v>7</v>
      </c>
      <c r="B363" t="s">
        <v>11</v>
      </c>
      <c r="C363" t="s">
        <v>12</v>
      </c>
      <c r="D363">
        <v>18</v>
      </c>
      <c r="E363">
        <v>20.79</v>
      </c>
      <c r="F363">
        <v>0</v>
      </c>
      <c r="G363">
        <v>1607.5101</v>
      </c>
      <c r="H363" s="8">
        <f t="shared" si="15"/>
        <v>4307.6703375252864</v>
      </c>
      <c r="I363">
        <f t="shared" si="16"/>
        <v>2700.1602375252864</v>
      </c>
      <c r="J363" s="8">
        <f t="shared" si="17"/>
        <v>7290865.3083126117</v>
      </c>
      <c r="K363" s="8"/>
    </row>
    <row r="364" spans="1:11" x14ac:dyDescent="0.3">
      <c r="A364" t="s">
        <v>7</v>
      </c>
      <c r="B364" t="s">
        <v>11</v>
      </c>
      <c r="C364" t="s">
        <v>14</v>
      </c>
      <c r="D364">
        <v>48</v>
      </c>
      <c r="E364">
        <v>32.299999999999997</v>
      </c>
      <c r="F364">
        <v>2</v>
      </c>
      <c r="G364">
        <v>10043.249</v>
      </c>
      <c r="H364" s="8">
        <f t="shared" si="15"/>
        <v>16415.513396263395</v>
      </c>
      <c r="I364">
        <f t="shared" si="16"/>
        <v>6372.2643962633956</v>
      </c>
      <c r="J364" s="8">
        <f t="shared" si="17"/>
        <v>40605753.535886101</v>
      </c>
      <c r="K364" s="8"/>
    </row>
    <row r="365" spans="1:11" x14ac:dyDescent="0.3">
      <c r="A365" t="s">
        <v>10</v>
      </c>
      <c r="B365" t="s">
        <v>11</v>
      </c>
      <c r="C365" t="s">
        <v>9</v>
      </c>
      <c r="D365">
        <v>35</v>
      </c>
      <c r="E365">
        <v>30.5</v>
      </c>
      <c r="F365">
        <v>1</v>
      </c>
      <c r="G365">
        <v>4751.07</v>
      </c>
      <c r="H365" s="8">
        <f t="shared" si="15"/>
        <v>12154.970522092775</v>
      </c>
      <c r="I365">
        <f t="shared" si="16"/>
        <v>7403.9005220927756</v>
      </c>
      <c r="J365" s="8">
        <f t="shared" si="17"/>
        <v>54817742.941045679</v>
      </c>
      <c r="K365" s="8"/>
    </row>
    <row r="366" spans="1:11" x14ac:dyDescent="0.3">
      <c r="A366" t="s">
        <v>7</v>
      </c>
      <c r="B366" t="s">
        <v>8</v>
      </c>
      <c r="C366" t="s">
        <v>9</v>
      </c>
      <c r="D366">
        <v>19</v>
      </c>
      <c r="E366">
        <v>21.7</v>
      </c>
      <c r="F366">
        <v>0</v>
      </c>
      <c r="G366">
        <v>13844.505999999999</v>
      </c>
      <c r="H366" s="8">
        <f t="shared" si="15"/>
        <v>4849.8606735170715</v>
      </c>
      <c r="I366">
        <f t="shared" si="16"/>
        <v>8994.6453264829288</v>
      </c>
      <c r="J366" s="8">
        <f t="shared" si="17"/>
        <v>80903644.549221188</v>
      </c>
      <c r="K366" s="8"/>
    </row>
    <row r="367" spans="1:11" x14ac:dyDescent="0.3">
      <c r="A367" t="s">
        <v>7</v>
      </c>
      <c r="B367" t="s">
        <v>11</v>
      </c>
      <c r="C367" t="s">
        <v>9</v>
      </c>
      <c r="D367">
        <v>21</v>
      </c>
      <c r="E367">
        <v>26.4</v>
      </c>
      <c r="F367">
        <v>1</v>
      </c>
      <c r="G367">
        <v>2597.779</v>
      </c>
      <c r="H367" s="8">
        <f t="shared" si="15"/>
        <v>7433.5060875175905</v>
      </c>
      <c r="I367">
        <f t="shared" si="16"/>
        <v>4835.7270875175909</v>
      </c>
      <c r="J367" s="8">
        <f t="shared" si="17"/>
        <v>23384256.464951362</v>
      </c>
      <c r="K367" s="8"/>
    </row>
    <row r="368" spans="1:11" x14ac:dyDescent="0.3">
      <c r="A368" t="s">
        <v>7</v>
      </c>
      <c r="B368" t="s">
        <v>11</v>
      </c>
      <c r="C368" t="s">
        <v>12</v>
      </c>
      <c r="D368">
        <v>21</v>
      </c>
      <c r="E368">
        <v>21.89</v>
      </c>
      <c r="F368">
        <v>2</v>
      </c>
      <c r="G368">
        <v>3180.5101</v>
      </c>
      <c r="H368" s="8">
        <f t="shared" si="15"/>
        <v>6478.674765854058</v>
      </c>
      <c r="I368">
        <f t="shared" si="16"/>
        <v>3298.1646658540581</v>
      </c>
      <c r="J368" s="8">
        <f t="shared" si="17"/>
        <v>10877890.16308821</v>
      </c>
      <c r="K368" s="8"/>
    </row>
    <row r="369" spans="1:11" x14ac:dyDescent="0.3">
      <c r="A369" t="s">
        <v>7</v>
      </c>
      <c r="B369" t="s">
        <v>11</v>
      </c>
      <c r="C369" t="s">
        <v>14</v>
      </c>
      <c r="D369">
        <v>49</v>
      </c>
      <c r="E369">
        <v>30.78</v>
      </c>
      <c r="F369">
        <v>1</v>
      </c>
      <c r="G369">
        <v>9778.3472000000002</v>
      </c>
      <c r="H369" s="8">
        <f t="shared" si="15"/>
        <v>15607.876504264783</v>
      </c>
      <c r="I369">
        <f t="shared" si="16"/>
        <v>5829.5293042647827</v>
      </c>
      <c r="J369" s="8">
        <f t="shared" si="17"/>
        <v>33983411.909281842</v>
      </c>
      <c r="K369" s="8"/>
    </row>
    <row r="370" spans="1:11" x14ac:dyDescent="0.3">
      <c r="A370" t="s">
        <v>7</v>
      </c>
      <c r="B370" t="s">
        <v>11</v>
      </c>
      <c r="C370" t="s">
        <v>14</v>
      </c>
      <c r="D370">
        <v>56</v>
      </c>
      <c r="E370">
        <v>32.299999999999997</v>
      </c>
      <c r="F370">
        <v>3</v>
      </c>
      <c r="G370">
        <v>13430.264999999999</v>
      </c>
      <c r="H370" s="8">
        <f t="shared" si="15"/>
        <v>18878.333842859585</v>
      </c>
      <c r="I370">
        <f t="shared" si="16"/>
        <v>5448.0688428595859</v>
      </c>
      <c r="J370" s="8">
        <f t="shared" si="17"/>
        <v>29681454.116537388</v>
      </c>
      <c r="K370" s="8"/>
    </row>
    <row r="371" spans="1:11" x14ac:dyDescent="0.3">
      <c r="A371" t="s">
        <v>7</v>
      </c>
      <c r="B371" t="s">
        <v>11</v>
      </c>
      <c r="C371" t="s">
        <v>13</v>
      </c>
      <c r="D371">
        <v>42</v>
      </c>
      <c r="E371">
        <v>24.984999999999999</v>
      </c>
      <c r="F371">
        <v>2</v>
      </c>
      <c r="G371">
        <v>8017.0611500000005</v>
      </c>
      <c r="H371" s="8">
        <f t="shared" si="15"/>
        <v>12546.356739158797</v>
      </c>
      <c r="I371">
        <f t="shared" si="16"/>
        <v>4529.2955891587962</v>
      </c>
      <c r="J371" s="8">
        <f t="shared" si="17"/>
        <v>20514518.533973329</v>
      </c>
      <c r="K371" s="8"/>
    </row>
    <row r="372" spans="1:11" x14ac:dyDescent="0.3">
      <c r="A372" t="s">
        <v>10</v>
      </c>
      <c r="B372" t="s">
        <v>11</v>
      </c>
      <c r="C372" t="s">
        <v>13</v>
      </c>
      <c r="D372">
        <v>44</v>
      </c>
      <c r="E372">
        <v>32.015000000000001</v>
      </c>
      <c r="F372">
        <v>2</v>
      </c>
      <c r="G372">
        <v>8116.2688500000004</v>
      </c>
      <c r="H372" s="8">
        <f t="shared" si="15"/>
        <v>15360.89174020533</v>
      </c>
      <c r="I372">
        <f t="shared" si="16"/>
        <v>7244.6228902053299</v>
      </c>
      <c r="J372" s="8">
        <f t="shared" si="17"/>
        <v>52484560.821287028</v>
      </c>
      <c r="K372" s="8"/>
    </row>
    <row r="373" spans="1:11" x14ac:dyDescent="0.3">
      <c r="A373" t="s">
        <v>10</v>
      </c>
      <c r="B373" t="s">
        <v>11</v>
      </c>
      <c r="C373" t="s">
        <v>14</v>
      </c>
      <c r="D373">
        <v>18</v>
      </c>
      <c r="E373">
        <v>30.4</v>
      </c>
      <c r="F373">
        <v>3</v>
      </c>
      <c r="G373">
        <v>3481.8679999999999</v>
      </c>
      <c r="H373" s="8">
        <f t="shared" si="15"/>
        <v>9127.5854271444878</v>
      </c>
      <c r="I373">
        <f t="shared" si="16"/>
        <v>5645.7174271444874</v>
      </c>
      <c r="J373" s="8">
        <f t="shared" si="17"/>
        <v>31874125.267162971</v>
      </c>
      <c r="K373" s="8"/>
    </row>
    <row r="374" spans="1:11" x14ac:dyDescent="0.3">
      <c r="A374" t="s">
        <v>7</v>
      </c>
      <c r="B374" t="s">
        <v>11</v>
      </c>
      <c r="C374" t="s">
        <v>13</v>
      </c>
      <c r="D374">
        <v>61</v>
      </c>
      <c r="E374">
        <v>21.09</v>
      </c>
      <c r="F374">
        <v>0</v>
      </c>
      <c r="G374">
        <v>13415.0381</v>
      </c>
      <c r="H374" s="8">
        <f t="shared" si="15"/>
        <v>14727.057741503097</v>
      </c>
      <c r="I374">
        <f t="shared" si="16"/>
        <v>1312.0196415030969</v>
      </c>
      <c r="J374" s="8">
        <f t="shared" si="17"/>
        <v>1721395.5396899148</v>
      </c>
      <c r="K374" s="8"/>
    </row>
    <row r="375" spans="1:11" x14ac:dyDescent="0.3">
      <c r="A375" t="s">
        <v>7</v>
      </c>
      <c r="B375" t="s">
        <v>11</v>
      </c>
      <c r="C375" t="s">
        <v>14</v>
      </c>
      <c r="D375">
        <v>57</v>
      </c>
      <c r="E375">
        <v>22.23</v>
      </c>
      <c r="F375">
        <v>0</v>
      </c>
      <c r="G375">
        <v>12029.286700000001</v>
      </c>
      <c r="H375" s="8">
        <f t="shared" si="15"/>
        <v>14145.654879862443</v>
      </c>
      <c r="I375">
        <f t="shared" si="16"/>
        <v>2116.368179862442</v>
      </c>
      <c r="J375" s="8">
        <f t="shared" si="17"/>
        <v>4479014.2727342658</v>
      </c>
      <c r="K375" s="8"/>
    </row>
    <row r="376" spans="1:11" x14ac:dyDescent="0.3">
      <c r="A376" t="s">
        <v>7</v>
      </c>
      <c r="B376" t="s">
        <v>11</v>
      </c>
      <c r="C376" t="s">
        <v>14</v>
      </c>
      <c r="D376">
        <v>42</v>
      </c>
      <c r="E376">
        <v>33.155000000000001</v>
      </c>
      <c r="F376">
        <v>1</v>
      </c>
      <c r="G376">
        <v>7639.4174499999999</v>
      </c>
      <c r="H376" s="8">
        <f t="shared" si="15"/>
        <v>14716.613174904953</v>
      </c>
      <c r="I376">
        <f t="shared" si="16"/>
        <v>7077.1957249049528</v>
      </c>
      <c r="J376" s="8">
        <f t="shared" si="17"/>
        <v>50086699.328612939</v>
      </c>
      <c r="K376" s="8"/>
    </row>
    <row r="377" spans="1:11" x14ac:dyDescent="0.3">
      <c r="A377" t="s">
        <v>10</v>
      </c>
      <c r="B377" t="s">
        <v>8</v>
      </c>
      <c r="C377" t="s">
        <v>9</v>
      </c>
      <c r="D377">
        <v>26</v>
      </c>
      <c r="E377">
        <v>32.9</v>
      </c>
      <c r="F377">
        <v>2</v>
      </c>
      <c r="G377">
        <v>36085.218999999997</v>
      </c>
      <c r="H377" s="8">
        <f t="shared" si="15"/>
        <v>11334.88498050526</v>
      </c>
      <c r="I377">
        <f t="shared" si="16"/>
        <v>24750.334019494738</v>
      </c>
      <c r="J377" s="8">
        <f t="shared" si="17"/>
        <v>612579034.07655859</v>
      </c>
      <c r="K377" s="8"/>
    </row>
    <row r="378" spans="1:11" x14ac:dyDescent="0.3">
      <c r="A378" t="s">
        <v>10</v>
      </c>
      <c r="B378" t="s">
        <v>11</v>
      </c>
      <c r="C378" t="s">
        <v>12</v>
      </c>
      <c r="D378">
        <v>20</v>
      </c>
      <c r="E378">
        <v>33.33</v>
      </c>
      <c r="F378">
        <v>0</v>
      </c>
      <c r="G378">
        <v>1391.5287000000001</v>
      </c>
      <c r="H378" s="8">
        <f t="shared" si="15"/>
        <v>8951.9846769858268</v>
      </c>
      <c r="I378">
        <f t="shared" si="16"/>
        <v>7560.455976985827</v>
      </c>
      <c r="J378" s="8">
        <f t="shared" si="17"/>
        <v>57160494.579940714</v>
      </c>
      <c r="K378" s="8"/>
    </row>
    <row r="379" spans="1:11" x14ac:dyDescent="0.3">
      <c r="A379" t="s">
        <v>7</v>
      </c>
      <c r="B379" t="s">
        <v>8</v>
      </c>
      <c r="C379" t="s">
        <v>13</v>
      </c>
      <c r="D379">
        <v>23</v>
      </c>
      <c r="E379">
        <v>28.31</v>
      </c>
      <c r="F379">
        <v>0</v>
      </c>
      <c r="G379">
        <v>18033.9679</v>
      </c>
      <c r="H379" s="8">
        <f t="shared" si="15"/>
        <v>8004.9096100594497</v>
      </c>
      <c r="I379">
        <f t="shared" si="16"/>
        <v>10029.058289940549</v>
      </c>
      <c r="J379" s="8">
        <f t="shared" si="17"/>
        <v>100582010.18302526</v>
      </c>
      <c r="K379" s="8"/>
    </row>
    <row r="380" spans="1:11" x14ac:dyDescent="0.3">
      <c r="A380" t="s">
        <v>7</v>
      </c>
      <c r="B380" t="s">
        <v>8</v>
      </c>
      <c r="C380" t="s">
        <v>14</v>
      </c>
      <c r="D380">
        <v>39</v>
      </c>
      <c r="E380">
        <v>24.89</v>
      </c>
      <c r="F380">
        <v>3</v>
      </c>
      <c r="G380">
        <v>21659.930100000001</v>
      </c>
      <c r="H380" s="8">
        <f t="shared" si="15"/>
        <v>12337.690048897053</v>
      </c>
      <c r="I380">
        <f t="shared" si="16"/>
        <v>9322.2400511029482</v>
      </c>
      <c r="J380" s="8">
        <f t="shared" si="17"/>
        <v>86904159.5703879</v>
      </c>
      <c r="K380" s="8"/>
    </row>
    <row r="381" spans="1:11" x14ac:dyDescent="0.3">
      <c r="A381" t="s">
        <v>10</v>
      </c>
      <c r="B381" t="s">
        <v>8</v>
      </c>
      <c r="C381" t="s">
        <v>12</v>
      </c>
      <c r="D381">
        <v>24</v>
      </c>
      <c r="E381">
        <v>40.15</v>
      </c>
      <c r="F381">
        <v>0</v>
      </c>
      <c r="G381">
        <v>38126.246500000001</v>
      </c>
      <c r="H381" s="8">
        <f t="shared" si="15"/>
        <v>12176.771120073932</v>
      </c>
      <c r="I381">
        <f t="shared" si="16"/>
        <v>25949.475379926069</v>
      </c>
      <c r="J381" s="8">
        <f t="shared" si="17"/>
        <v>673375272.49338925</v>
      </c>
      <c r="K381" s="8"/>
    </row>
    <row r="382" spans="1:11" x14ac:dyDescent="0.3">
      <c r="A382" t="s">
        <v>7</v>
      </c>
      <c r="B382" t="s">
        <v>11</v>
      </c>
      <c r="C382" t="s">
        <v>13</v>
      </c>
      <c r="D382">
        <v>64</v>
      </c>
      <c r="E382">
        <v>30.114999999999998</v>
      </c>
      <c r="F382">
        <v>3</v>
      </c>
      <c r="G382">
        <v>16455.707849999999</v>
      </c>
      <c r="H382" s="8">
        <f t="shared" si="15"/>
        <v>20072.687485768718</v>
      </c>
      <c r="I382">
        <f t="shared" si="16"/>
        <v>3616.9796357687192</v>
      </c>
      <c r="J382" s="8">
        <f t="shared" si="17"/>
        <v>13082541.685565617</v>
      </c>
      <c r="K382" s="8"/>
    </row>
    <row r="383" spans="1:11" x14ac:dyDescent="0.3">
      <c r="A383" t="s">
        <v>10</v>
      </c>
      <c r="B383" t="s">
        <v>11</v>
      </c>
      <c r="C383" t="s">
        <v>12</v>
      </c>
      <c r="D383">
        <v>62</v>
      </c>
      <c r="E383">
        <v>31.46</v>
      </c>
      <c r="F383">
        <v>1</v>
      </c>
      <c r="G383">
        <v>27000.98473</v>
      </c>
      <c r="H383" s="8">
        <f t="shared" si="15"/>
        <v>18953.621357944525</v>
      </c>
      <c r="I383">
        <f t="shared" si="16"/>
        <v>8047.3633720554753</v>
      </c>
      <c r="J383" s="8">
        <f t="shared" si="17"/>
        <v>64760057.241900072</v>
      </c>
      <c r="K383" s="8"/>
    </row>
    <row r="384" spans="1:11" x14ac:dyDescent="0.3">
      <c r="A384" t="s">
        <v>7</v>
      </c>
      <c r="B384" t="s">
        <v>8</v>
      </c>
      <c r="C384" t="s">
        <v>14</v>
      </c>
      <c r="D384">
        <v>27</v>
      </c>
      <c r="E384">
        <v>17.954999999999998</v>
      </c>
      <c r="F384">
        <v>2</v>
      </c>
      <c r="G384">
        <v>15006.579449999999</v>
      </c>
      <c r="H384" s="8">
        <f t="shared" si="15"/>
        <v>6611.8935722948618</v>
      </c>
      <c r="I384">
        <f t="shared" si="16"/>
        <v>8394.6858777051384</v>
      </c>
      <c r="J384" s="8">
        <f t="shared" si="17"/>
        <v>70470750.985342085</v>
      </c>
      <c r="K384" s="8"/>
    </row>
    <row r="385" spans="1:11" x14ac:dyDescent="0.3">
      <c r="A385" t="s">
        <v>10</v>
      </c>
      <c r="B385" t="s">
        <v>8</v>
      </c>
      <c r="C385" t="s">
        <v>14</v>
      </c>
      <c r="D385">
        <v>55</v>
      </c>
      <c r="E385">
        <v>30.684999999999999</v>
      </c>
      <c r="F385">
        <v>0</v>
      </c>
      <c r="G385">
        <v>42303.692150000003</v>
      </c>
      <c r="H385" s="8">
        <f t="shared" si="15"/>
        <v>16473.430778151811</v>
      </c>
      <c r="I385">
        <f t="shared" si="16"/>
        <v>25830.261371848192</v>
      </c>
      <c r="J385" s="8">
        <f t="shared" si="17"/>
        <v>667202402.53799284</v>
      </c>
      <c r="K385" s="8"/>
    </row>
    <row r="386" spans="1:11" x14ac:dyDescent="0.3">
      <c r="A386" t="s">
        <v>10</v>
      </c>
      <c r="B386" t="s">
        <v>11</v>
      </c>
      <c r="C386" t="s">
        <v>12</v>
      </c>
      <c r="D386">
        <v>55</v>
      </c>
      <c r="E386">
        <v>33</v>
      </c>
      <c r="F386">
        <v>0</v>
      </c>
      <c r="G386">
        <v>20781.48892</v>
      </c>
      <c r="H386" s="8">
        <f t="shared" si="15"/>
        <v>17242.203766977294</v>
      </c>
      <c r="I386">
        <f t="shared" si="16"/>
        <v>3539.2851530227053</v>
      </c>
      <c r="J386" s="8">
        <f t="shared" si="17"/>
        <v>12526539.394406956</v>
      </c>
      <c r="K386" s="8"/>
    </row>
    <row r="387" spans="1:11" x14ac:dyDescent="0.3">
      <c r="A387" t="s">
        <v>7</v>
      </c>
      <c r="B387" t="s">
        <v>11</v>
      </c>
      <c r="C387" t="s">
        <v>12</v>
      </c>
      <c r="D387">
        <v>35</v>
      </c>
      <c r="E387">
        <v>43.34</v>
      </c>
      <c r="F387">
        <v>2</v>
      </c>
      <c r="G387">
        <v>5846.9175999999998</v>
      </c>
      <c r="H387" s="8">
        <f t="shared" si="15"/>
        <v>16961.785574564081</v>
      </c>
      <c r="I387">
        <f t="shared" si="16"/>
        <v>11114.86797456408</v>
      </c>
      <c r="J387" s="8">
        <f t="shared" si="17"/>
        <v>123540290.09199022</v>
      </c>
      <c r="K387" s="8"/>
    </row>
    <row r="388" spans="1:11" x14ac:dyDescent="0.3">
      <c r="A388" t="s">
        <v>10</v>
      </c>
      <c r="B388" t="s">
        <v>11</v>
      </c>
      <c r="C388" t="s">
        <v>14</v>
      </c>
      <c r="D388">
        <v>44</v>
      </c>
      <c r="E388">
        <v>22.135000000000002</v>
      </c>
      <c r="F388">
        <v>2</v>
      </c>
      <c r="G388">
        <v>8302.5356499999998</v>
      </c>
      <c r="H388" s="8">
        <f t="shared" si="15"/>
        <v>12079.908098911259</v>
      </c>
      <c r="I388">
        <f t="shared" si="16"/>
        <v>3777.3724489112592</v>
      </c>
      <c r="J388" s="8">
        <f t="shared" si="17"/>
        <v>14268542.617793843</v>
      </c>
      <c r="K388" s="8"/>
    </row>
    <row r="389" spans="1:11" x14ac:dyDescent="0.3">
      <c r="A389" t="s">
        <v>10</v>
      </c>
      <c r="B389" t="s">
        <v>11</v>
      </c>
      <c r="C389" t="s">
        <v>9</v>
      </c>
      <c r="D389">
        <v>19</v>
      </c>
      <c r="E389">
        <v>34.4</v>
      </c>
      <c r="F389">
        <v>0</v>
      </c>
      <c r="G389">
        <v>1261.8589999999999</v>
      </c>
      <c r="H389" s="8">
        <f t="shared" ref="H389:H452" si="18">SUMPRODUCT(D$2:F$2, D389:F389) +$M$26</f>
        <v>9067.319402710873</v>
      </c>
      <c r="I389">
        <f t="shared" ref="I389:I452" si="19">ABS(H389-G389)</f>
        <v>7805.4604027108726</v>
      </c>
      <c r="J389" s="8">
        <f t="shared" ref="J389:J452" si="20">(H389-G389)^2</f>
        <v>60925212.098287374</v>
      </c>
      <c r="K389" s="8"/>
    </row>
    <row r="390" spans="1:11" x14ac:dyDescent="0.3">
      <c r="A390" t="s">
        <v>7</v>
      </c>
      <c r="B390" t="s">
        <v>11</v>
      </c>
      <c r="C390" t="s">
        <v>12</v>
      </c>
      <c r="D390">
        <v>58</v>
      </c>
      <c r="E390">
        <v>39.049999999999997</v>
      </c>
      <c r="F390">
        <v>0</v>
      </c>
      <c r="G390">
        <v>11856.4115</v>
      </c>
      <c r="H390" s="8">
        <f t="shared" si="18"/>
        <v>19971.291545104101</v>
      </c>
      <c r="I390">
        <f t="shared" si="19"/>
        <v>8114.8800451041006</v>
      </c>
      <c r="J390" s="8">
        <f t="shared" si="20"/>
        <v>65851278.146428734</v>
      </c>
      <c r="K390" s="8"/>
    </row>
    <row r="391" spans="1:11" x14ac:dyDescent="0.3">
      <c r="A391" t="s">
        <v>10</v>
      </c>
      <c r="B391" t="s">
        <v>11</v>
      </c>
      <c r="C391" t="s">
        <v>13</v>
      </c>
      <c r="D391">
        <v>50</v>
      </c>
      <c r="E391">
        <v>25.364999999999998</v>
      </c>
      <c r="F391">
        <v>2</v>
      </c>
      <c r="G391">
        <v>30284.642940000002</v>
      </c>
      <c r="H391" s="8">
        <f t="shared" si="18"/>
        <v>14592.50421201927</v>
      </c>
      <c r="I391">
        <f t="shared" si="19"/>
        <v>15692.138727980731</v>
      </c>
      <c r="J391" s="8">
        <f t="shared" si="20"/>
        <v>246243217.85819271</v>
      </c>
      <c r="K391" s="8"/>
    </row>
    <row r="392" spans="1:11" x14ac:dyDescent="0.3">
      <c r="A392" t="s">
        <v>7</v>
      </c>
      <c r="B392" t="s">
        <v>11</v>
      </c>
      <c r="C392" t="s">
        <v>13</v>
      </c>
      <c r="D392">
        <v>26</v>
      </c>
      <c r="E392">
        <v>22.61</v>
      </c>
      <c r="F392">
        <v>0</v>
      </c>
      <c r="G392">
        <v>3176.8159000000001</v>
      </c>
      <c r="H392" s="8">
        <f t="shared" si="18"/>
        <v>6832.0178552707321</v>
      </c>
      <c r="I392">
        <f t="shared" si="19"/>
        <v>3655.201955270732</v>
      </c>
      <c r="J392" s="8">
        <f t="shared" si="20"/>
        <v>13360501.333814982</v>
      </c>
      <c r="K392" s="8"/>
    </row>
    <row r="393" spans="1:11" x14ac:dyDescent="0.3">
      <c r="A393" t="s">
        <v>7</v>
      </c>
      <c r="B393" t="s">
        <v>11</v>
      </c>
      <c r="C393" t="s">
        <v>13</v>
      </c>
      <c r="D393">
        <v>24</v>
      </c>
      <c r="E393">
        <v>30.21</v>
      </c>
      <c r="F393">
        <v>3</v>
      </c>
      <c r="G393">
        <v>4618.0798999999997</v>
      </c>
      <c r="H393" s="8">
        <f t="shared" si="18"/>
        <v>10504.456433650714</v>
      </c>
      <c r="I393">
        <f t="shared" si="19"/>
        <v>5886.376533650714</v>
      </c>
      <c r="J393" s="8">
        <f t="shared" si="20"/>
        <v>34649428.695913799</v>
      </c>
      <c r="K393" s="8"/>
    </row>
    <row r="394" spans="1:11" x14ac:dyDescent="0.3">
      <c r="A394" t="s">
        <v>10</v>
      </c>
      <c r="B394" t="s">
        <v>11</v>
      </c>
      <c r="C394" t="s">
        <v>14</v>
      </c>
      <c r="D394">
        <v>48</v>
      </c>
      <c r="E394">
        <v>35.625</v>
      </c>
      <c r="F394">
        <v>4</v>
      </c>
      <c r="G394">
        <v>10736.87075</v>
      </c>
      <c r="H394" s="8">
        <f t="shared" si="18"/>
        <v>18605.419887731408</v>
      </c>
      <c r="I394">
        <f t="shared" si="19"/>
        <v>7868.5491377314083</v>
      </c>
      <c r="J394" s="8">
        <f t="shared" si="20"/>
        <v>61914065.532893687</v>
      </c>
      <c r="K394" s="8"/>
    </row>
    <row r="395" spans="1:11" x14ac:dyDescent="0.3">
      <c r="A395" t="s">
        <v>7</v>
      </c>
      <c r="B395" t="s">
        <v>11</v>
      </c>
      <c r="C395" t="s">
        <v>13</v>
      </c>
      <c r="D395">
        <v>19</v>
      </c>
      <c r="E395">
        <v>37.43</v>
      </c>
      <c r="F395">
        <v>0</v>
      </c>
      <c r="G395">
        <v>2138.0707000000002</v>
      </c>
      <c r="H395" s="8">
        <f t="shared" si="18"/>
        <v>10073.531997156322</v>
      </c>
      <c r="I395">
        <f t="shared" si="19"/>
        <v>7935.461297156322</v>
      </c>
      <c r="J395" s="8">
        <f t="shared" si="20"/>
        <v>62971545.998665899</v>
      </c>
      <c r="K395" s="8"/>
    </row>
    <row r="396" spans="1:11" x14ac:dyDescent="0.3">
      <c r="A396" t="s">
        <v>10</v>
      </c>
      <c r="B396" t="s">
        <v>11</v>
      </c>
      <c r="C396" t="s">
        <v>14</v>
      </c>
      <c r="D396">
        <v>48</v>
      </c>
      <c r="E396">
        <v>31.445</v>
      </c>
      <c r="F396">
        <v>1</v>
      </c>
      <c r="G396">
        <v>8964.0605500000001</v>
      </c>
      <c r="H396" s="8">
        <f t="shared" si="18"/>
        <v>15588.717467365932</v>
      </c>
      <c r="I396">
        <f t="shared" si="19"/>
        <v>6624.6569173659318</v>
      </c>
      <c r="J396" s="8">
        <f t="shared" si="20"/>
        <v>43886079.27280429</v>
      </c>
      <c r="K396" s="8"/>
    </row>
    <row r="397" spans="1:11" x14ac:dyDescent="0.3">
      <c r="A397" t="s">
        <v>10</v>
      </c>
      <c r="B397" t="s">
        <v>11</v>
      </c>
      <c r="C397" t="s">
        <v>14</v>
      </c>
      <c r="D397">
        <v>49</v>
      </c>
      <c r="E397">
        <v>31.35</v>
      </c>
      <c r="F397">
        <v>1</v>
      </c>
      <c r="G397">
        <v>9290.1394999999993</v>
      </c>
      <c r="H397" s="8">
        <f t="shared" si="18"/>
        <v>15797.164022031749</v>
      </c>
      <c r="I397">
        <f t="shared" si="19"/>
        <v>6507.0245220317502</v>
      </c>
      <c r="J397" s="8">
        <f t="shared" si="20"/>
        <v>42341368.130322523</v>
      </c>
      <c r="K397" s="8"/>
    </row>
    <row r="398" spans="1:11" x14ac:dyDescent="0.3">
      <c r="A398" t="s">
        <v>7</v>
      </c>
      <c r="B398" t="s">
        <v>11</v>
      </c>
      <c r="C398" t="s">
        <v>14</v>
      </c>
      <c r="D398">
        <v>46</v>
      </c>
      <c r="E398">
        <v>32.299999999999997</v>
      </c>
      <c r="F398">
        <v>2</v>
      </c>
      <c r="G398">
        <v>9411.0049999999992</v>
      </c>
      <c r="H398" s="8">
        <f t="shared" si="18"/>
        <v>15935.524447676104</v>
      </c>
      <c r="I398">
        <f t="shared" si="19"/>
        <v>6524.5194476761044</v>
      </c>
      <c r="J398" s="8">
        <f t="shared" si="20"/>
        <v>42569354.023103699</v>
      </c>
      <c r="K398" s="8"/>
    </row>
    <row r="399" spans="1:11" x14ac:dyDescent="0.3">
      <c r="A399" t="s">
        <v>10</v>
      </c>
      <c r="B399" t="s">
        <v>11</v>
      </c>
      <c r="C399" t="s">
        <v>13</v>
      </c>
      <c r="D399">
        <v>46</v>
      </c>
      <c r="E399">
        <v>19.855</v>
      </c>
      <c r="F399">
        <v>0</v>
      </c>
      <c r="G399">
        <v>7526.7064499999997</v>
      </c>
      <c r="H399" s="8">
        <f t="shared" si="18"/>
        <v>10717.017671936646</v>
      </c>
      <c r="I399">
        <f t="shared" si="19"/>
        <v>3190.3112219366467</v>
      </c>
      <c r="J399" s="8">
        <f t="shared" si="20"/>
        <v>10178085.6928149</v>
      </c>
      <c r="K399" s="8"/>
    </row>
    <row r="400" spans="1:11" x14ac:dyDescent="0.3">
      <c r="A400" t="s">
        <v>7</v>
      </c>
      <c r="B400" t="s">
        <v>11</v>
      </c>
      <c r="C400" t="s">
        <v>9</v>
      </c>
      <c r="D400">
        <v>43</v>
      </c>
      <c r="E400">
        <v>34.4</v>
      </c>
      <c r="F400">
        <v>3</v>
      </c>
      <c r="G400">
        <v>8522.0030000000006</v>
      </c>
      <c r="H400" s="8">
        <f t="shared" si="18"/>
        <v>16455.780742499435</v>
      </c>
      <c r="I400">
        <f t="shared" si="19"/>
        <v>7933.7777424994347</v>
      </c>
      <c r="J400" s="8">
        <f t="shared" si="20"/>
        <v>62944829.267379425</v>
      </c>
      <c r="K400" s="8"/>
    </row>
    <row r="401" spans="1:11" x14ac:dyDescent="0.3">
      <c r="A401" t="s">
        <v>10</v>
      </c>
      <c r="B401" t="s">
        <v>11</v>
      </c>
      <c r="C401" t="s">
        <v>12</v>
      </c>
      <c r="D401">
        <v>21</v>
      </c>
      <c r="E401">
        <v>31.02</v>
      </c>
      <c r="F401">
        <v>0</v>
      </c>
      <c r="G401">
        <v>16586.49771</v>
      </c>
      <c r="H401" s="8">
        <f t="shared" si="18"/>
        <v>8424.8665792765059</v>
      </c>
      <c r="I401">
        <f t="shared" si="19"/>
        <v>8161.6311307234937</v>
      </c>
      <c r="J401" s="8">
        <f t="shared" si="20"/>
        <v>66612222.713994853</v>
      </c>
      <c r="K401" s="8"/>
    </row>
    <row r="402" spans="1:11" x14ac:dyDescent="0.3">
      <c r="A402" t="s">
        <v>10</v>
      </c>
      <c r="B402" t="s">
        <v>11</v>
      </c>
      <c r="C402" t="s">
        <v>9</v>
      </c>
      <c r="D402">
        <v>64</v>
      </c>
      <c r="E402">
        <v>25.6</v>
      </c>
      <c r="F402">
        <v>2</v>
      </c>
      <c r="G402">
        <v>14988.432000000001</v>
      </c>
      <c r="H402" s="8">
        <f t="shared" si="18"/>
        <v>18030.466442788627</v>
      </c>
      <c r="I402">
        <f t="shared" si="19"/>
        <v>3042.0344427886266</v>
      </c>
      <c r="J402" s="8">
        <f t="shared" si="20"/>
        <v>9253973.551112311</v>
      </c>
      <c r="K402" s="8"/>
    </row>
    <row r="403" spans="1:11" x14ac:dyDescent="0.3">
      <c r="A403" t="s">
        <v>7</v>
      </c>
      <c r="B403" t="s">
        <v>11</v>
      </c>
      <c r="C403" t="s">
        <v>12</v>
      </c>
      <c r="D403">
        <v>18</v>
      </c>
      <c r="E403">
        <v>38.17</v>
      </c>
      <c r="F403">
        <v>0</v>
      </c>
      <c r="G403">
        <v>1631.6683</v>
      </c>
      <c r="H403" s="8">
        <f t="shared" si="18"/>
        <v>10079.279212595229</v>
      </c>
      <c r="I403">
        <f t="shared" si="19"/>
        <v>8447.6109125952298</v>
      </c>
      <c r="J403" s="8">
        <f t="shared" si="20"/>
        <v>71362130.130598009</v>
      </c>
      <c r="K403" s="8"/>
    </row>
    <row r="404" spans="1:11" x14ac:dyDescent="0.3">
      <c r="A404" t="s">
        <v>7</v>
      </c>
      <c r="B404" t="s">
        <v>11</v>
      </c>
      <c r="C404" t="s">
        <v>9</v>
      </c>
      <c r="D404">
        <v>51</v>
      </c>
      <c r="E404">
        <v>20.6</v>
      </c>
      <c r="F404">
        <v>0</v>
      </c>
      <c r="G404">
        <v>9264.7970000000005</v>
      </c>
      <c r="H404" s="8">
        <f t="shared" si="18"/>
        <v>12164.392149959946</v>
      </c>
      <c r="I404">
        <f t="shared" si="19"/>
        <v>2899.595149959945</v>
      </c>
      <c r="J404" s="8">
        <f t="shared" si="20"/>
        <v>8407652.0336712357</v>
      </c>
      <c r="K404" s="8"/>
    </row>
    <row r="405" spans="1:11" x14ac:dyDescent="0.3">
      <c r="A405" t="s">
        <v>10</v>
      </c>
      <c r="B405" t="s">
        <v>11</v>
      </c>
      <c r="C405" t="s">
        <v>12</v>
      </c>
      <c r="D405">
        <v>47</v>
      </c>
      <c r="E405">
        <v>47.52</v>
      </c>
      <c r="F405">
        <v>1</v>
      </c>
      <c r="G405">
        <v>8083.9197999999997</v>
      </c>
      <c r="H405" s="8">
        <f t="shared" si="18"/>
        <v>20686.963077465225</v>
      </c>
      <c r="I405">
        <f t="shared" si="19"/>
        <v>12603.043277465225</v>
      </c>
      <c r="J405" s="8">
        <f t="shared" si="20"/>
        <v>158836699.85366142</v>
      </c>
      <c r="K405" s="8"/>
    </row>
    <row r="406" spans="1:11" x14ac:dyDescent="0.3">
      <c r="A406" t="s">
        <v>7</v>
      </c>
      <c r="B406" t="s">
        <v>11</v>
      </c>
      <c r="C406" t="s">
        <v>13</v>
      </c>
      <c r="D406">
        <v>64</v>
      </c>
      <c r="E406">
        <v>32.965000000000003</v>
      </c>
      <c r="F406">
        <v>0</v>
      </c>
      <c r="G406">
        <v>14692.66935</v>
      </c>
      <c r="H406" s="8">
        <f t="shared" si="18"/>
        <v>19390.531117862487</v>
      </c>
      <c r="I406">
        <f t="shared" si="19"/>
        <v>4697.8617678624869</v>
      </c>
      <c r="J406" s="8">
        <f t="shared" si="20"/>
        <v>22069905.189944051</v>
      </c>
      <c r="K406" s="8"/>
    </row>
    <row r="407" spans="1:11" x14ac:dyDescent="0.3">
      <c r="A407" t="s">
        <v>10</v>
      </c>
      <c r="B407" t="s">
        <v>11</v>
      </c>
      <c r="C407" t="s">
        <v>13</v>
      </c>
      <c r="D407">
        <v>49</v>
      </c>
      <c r="E407">
        <v>32.299999999999997</v>
      </c>
      <c r="F407">
        <v>3</v>
      </c>
      <c r="G407">
        <v>10269.459999999999</v>
      </c>
      <c r="H407" s="8">
        <f t="shared" si="18"/>
        <v>17198.372522804068</v>
      </c>
      <c r="I407">
        <f t="shared" si="19"/>
        <v>6928.9125228040684</v>
      </c>
      <c r="J407" s="8">
        <f t="shared" si="20"/>
        <v>48009828.74867104</v>
      </c>
      <c r="K407" s="8"/>
    </row>
    <row r="408" spans="1:11" x14ac:dyDescent="0.3">
      <c r="A408" t="s">
        <v>10</v>
      </c>
      <c r="B408" t="s">
        <v>11</v>
      </c>
      <c r="C408" t="s">
        <v>9</v>
      </c>
      <c r="D408">
        <v>31</v>
      </c>
      <c r="E408">
        <v>20.399999999999999</v>
      </c>
      <c r="F408">
        <v>0</v>
      </c>
      <c r="G408">
        <v>3260.1990000000001</v>
      </c>
      <c r="H408" s="8">
        <f t="shared" si="18"/>
        <v>7298.0859911863381</v>
      </c>
      <c r="I408">
        <f t="shared" si="19"/>
        <v>4037.886991186338</v>
      </c>
      <c r="J408" s="8">
        <f t="shared" si="20"/>
        <v>16304531.353591857</v>
      </c>
      <c r="K408" s="8"/>
    </row>
    <row r="409" spans="1:11" x14ac:dyDescent="0.3">
      <c r="A409" t="s">
        <v>7</v>
      </c>
      <c r="B409" t="s">
        <v>11</v>
      </c>
      <c r="C409" t="s">
        <v>14</v>
      </c>
      <c r="D409">
        <v>52</v>
      </c>
      <c r="E409">
        <v>38.380000000000003</v>
      </c>
      <c r="F409">
        <v>2</v>
      </c>
      <c r="G409">
        <v>11396.9002</v>
      </c>
      <c r="H409" s="8">
        <f t="shared" si="18"/>
        <v>19394.558149618952</v>
      </c>
      <c r="I409">
        <f t="shared" si="19"/>
        <v>7997.6579496189515</v>
      </c>
      <c r="J409" s="8">
        <f t="shared" si="20"/>
        <v>63962532.679103211</v>
      </c>
      <c r="K409" s="8"/>
    </row>
    <row r="410" spans="1:11" x14ac:dyDescent="0.3">
      <c r="A410" t="s">
        <v>7</v>
      </c>
      <c r="B410" t="s">
        <v>11</v>
      </c>
      <c r="C410" t="s">
        <v>12</v>
      </c>
      <c r="D410">
        <v>33</v>
      </c>
      <c r="E410">
        <v>24.31</v>
      </c>
      <c r="F410">
        <v>0</v>
      </c>
      <c r="G410">
        <v>4185.0978999999998</v>
      </c>
      <c r="H410" s="8">
        <f t="shared" si="18"/>
        <v>9076.5208949821172</v>
      </c>
      <c r="I410">
        <f t="shared" si="19"/>
        <v>4891.4229949821174</v>
      </c>
      <c r="J410" s="8">
        <f t="shared" si="20"/>
        <v>23926018.915839829</v>
      </c>
      <c r="K410" s="8"/>
    </row>
    <row r="411" spans="1:11" x14ac:dyDescent="0.3">
      <c r="A411" t="s">
        <v>7</v>
      </c>
      <c r="B411" t="s">
        <v>11</v>
      </c>
      <c r="C411" t="s">
        <v>9</v>
      </c>
      <c r="D411">
        <v>47</v>
      </c>
      <c r="E411">
        <v>23.6</v>
      </c>
      <c r="F411">
        <v>1</v>
      </c>
      <c r="G411">
        <v>8539.6710000000003</v>
      </c>
      <c r="H411" s="8">
        <f t="shared" si="18"/>
        <v>12743.52899854273</v>
      </c>
      <c r="I411">
        <f t="shared" si="19"/>
        <v>4203.8579985427295</v>
      </c>
      <c r="J411" s="8">
        <f t="shared" si="20"/>
        <v>17672422.071911685</v>
      </c>
      <c r="K411" s="8"/>
    </row>
    <row r="412" spans="1:11" x14ac:dyDescent="0.3">
      <c r="A412" t="s">
        <v>10</v>
      </c>
      <c r="B412" t="s">
        <v>11</v>
      </c>
      <c r="C412" t="s">
        <v>12</v>
      </c>
      <c r="D412">
        <v>38</v>
      </c>
      <c r="E412">
        <v>21.12</v>
      </c>
      <c r="F412">
        <v>3</v>
      </c>
      <c r="G412">
        <v>6652.5288</v>
      </c>
      <c r="H412" s="8">
        <f t="shared" si="18"/>
        <v>10845.741290425405</v>
      </c>
      <c r="I412">
        <f t="shared" si="19"/>
        <v>4193.2124904254051</v>
      </c>
      <c r="J412" s="8">
        <f t="shared" si="20"/>
        <v>17583030.989859629</v>
      </c>
      <c r="K412" s="8"/>
    </row>
    <row r="413" spans="1:11" x14ac:dyDescent="0.3">
      <c r="A413" t="s">
        <v>10</v>
      </c>
      <c r="B413" t="s">
        <v>11</v>
      </c>
      <c r="C413" t="s">
        <v>12</v>
      </c>
      <c r="D413">
        <v>32</v>
      </c>
      <c r="E413">
        <v>30.03</v>
      </c>
      <c r="F413">
        <v>1</v>
      </c>
      <c r="G413">
        <v>4074.4537</v>
      </c>
      <c r="H413" s="8">
        <f t="shared" si="18"/>
        <v>11278.907917895216</v>
      </c>
      <c r="I413">
        <f t="shared" si="19"/>
        <v>7204.4542178952161</v>
      </c>
      <c r="J413" s="8">
        <f t="shared" si="20"/>
        <v>51904160.577748172</v>
      </c>
      <c r="K413" s="8"/>
    </row>
    <row r="414" spans="1:11" x14ac:dyDescent="0.3">
      <c r="A414" t="s">
        <v>10</v>
      </c>
      <c r="B414" t="s">
        <v>11</v>
      </c>
      <c r="C414" t="s">
        <v>13</v>
      </c>
      <c r="D414">
        <v>19</v>
      </c>
      <c r="E414">
        <v>17.48</v>
      </c>
      <c r="F414">
        <v>0</v>
      </c>
      <c r="G414">
        <v>1621.3402000000001</v>
      </c>
      <c r="H414" s="8">
        <f t="shared" si="18"/>
        <v>3448.4688753125183</v>
      </c>
      <c r="I414">
        <f t="shared" si="19"/>
        <v>1827.1286753125182</v>
      </c>
      <c r="J414" s="8">
        <f t="shared" si="20"/>
        <v>3338399.1961492775</v>
      </c>
      <c r="K414" s="8"/>
    </row>
    <row r="415" spans="1:11" x14ac:dyDescent="0.3">
      <c r="A415" t="s">
        <v>7</v>
      </c>
      <c r="B415" t="s">
        <v>8</v>
      </c>
      <c r="C415" t="s">
        <v>14</v>
      </c>
      <c r="D415">
        <v>44</v>
      </c>
      <c r="E415">
        <v>20.234999999999999</v>
      </c>
      <c r="F415">
        <v>1</v>
      </c>
      <c r="G415">
        <v>19594.809649999999</v>
      </c>
      <c r="H415" s="8">
        <f t="shared" si="18"/>
        <v>10906.085054107687</v>
      </c>
      <c r="I415">
        <f t="shared" si="19"/>
        <v>8688.7245958923122</v>
      </c>
      <c r="J415" s="8">
        <f t="shared" si="20"/>
        <v>75493935.103264019</v>
      </c>
      <c r="K415" s="8"/>
    </row>
    <row r="416" spans="1:11" x14ac:dyDescent="0.3">
      <c r="A416" t="s">
        <v>7</v>
      </c>
      <c r="B416" t="s">
        <v>8</v>
      </c>
      <c r="C416" t="s">
        <v>14</v>
      </c>
      <c r="D416">
        <v>26</v>
      </c>
      <c r="E416">
        <v>17.195</v>
      </c>
      <c r="F416">
        <v>2</v>
      </c>
      <c r="G416">
        <v>14455.644050000001</v>
      </c>
      <c r="H416" s="8">
        <f t="shared" si="18"/>
        <v>6119.5157409785943</v>
      </c>
      <c r="I416">
        <f t="shared" si="19"/>
        <v>8336.1283090214056</v>
      </c>
      <c r="J416" s="8">
        <f t="shared" si="20"/>
        <v>69491035.184468076</v>
      </c>
      <c r="K416" s="8"/>
    </row>
    <row r="417" spans="1:11" x14ac:dyDescent="0.3">
      <c r="A417" t="s">
        <v>10</v>
      </c>
      <c r="B417" t="s">
        <v>11</v>
      </c>
      <c r="C417" t="s">
        <v>9</v>
      </c>
      <c r="D417">
        <v>25</v>
      </c>
      <c r="E417">
        <v>23.9</v>
      </c>
      <c r="F417">
        <v>5</v>
      </c>
      <c r="G417">
        <v>5080.0959999999995</v>
      </c>
      <c r="H417" s="8">
        <f t="shared" si="18"/>
        <v>9734.7341824216346</v>
      </c>
      <c r="I417">
        <f t="shared" si="19"/>
        <v>4654.6381824216351</v>
      </c>
      <c r="J417" s="8">
        <f t="shared" si="20"/>
        <v>21665656.609257381</v>
      </c>
      <c r="K417" s="8"/>
    </row>
    <row r="418" spans="1:11" x14ac:dyDescent="0.3">
      <c r="A418" t="s">
        <v>7</v>
      </c>
      <c r="B418" t="s">
        <v>11</v>
      </c>
      <c r="C418" t="s">
        <v>13</v>
      </c>
      <c r="D418">
        <v>19</v>
      </c>
      <c r="E418">
        <v>35.15</v>
      </c>
      <c r="F418">
        <v>0</v>
      </c>
      <c r="G418">
        <v>2134.9014999999999</v>
      </c>
      <c r="H418" s="8">
        <f t="shared" si="18"/>
        <v>9316.3819260884593</v>
      </c>
      <c r="I418">
        <f t="shared" si="19"/>
        <v>7181.4804260884594</v>
      </c>
      <c r="J418" s="8">
        <f t="shared" si="20"/>
        <v>51573661.110291682</v>
      </c>
      <c r="K418" s="8"/>
    </row>
    <row r="419" spans="1:11" x14ac:dyDescent="0.3">
      <c r="A419" t="s">
        <v>7</v>
      </c>
      <c r="B419" t="s">
        <v>11</v>
      </c>
      <c r="C419" t="s">
        <v>12</v>
      </c>
      <c r="D419">
        <v>43</v>
      </c>
      <c r="E419">
        <v>35.64</v>
      </c>
      <c r="F419">
        <v>1</v>
      </c>
      <c r="G419">
        <v>7345.7266</v>
      </c>
      <c r="H419" s="8">
        <f t="shared" si="18"/>
        <v>15781.834809989668</v>
      </c>
      <c r="I419">
        <f t="shared" si="19"/>
        <v>8436.1082099896685</v>
      </c>
      <c r="J419" s="8">
        <f t="shared" si="20"/>
        <v>71167921.730655089</v>
      </c>
      <c r="K419" s="8"/>
    </row>
    <row r="420" spans="1:11" x14ac:dyDescent="0.3">
      <c r="A420" t="s">
        <v>10</v>
      </c>
      <c r="B420" t="s">
        <v>11</v>
      </c>
      <c r="C420" t="s">
        <v>12</v>
      </c>
      <c r="D420">
        <v>52</v>
      </c>
      <c r="E420">
        <v>34.1</v>
      </c>
      <c r="F420">
        <v>0</v>
      </c>
      <c r="G420">
        <v>9140.9509999999991</v>
      </c>
      <c r="H420" s="8">
        <f t="shared" si="18"/>
        <v>16887.512045050153</v>
      </c>
      <c r="I420">
        <f t="shared" si="19"/>
        <v>7746.5610450501536</v>
      </c>
      <c r="J420" s="8">
        <f t="shared" si="20"/>
        <v>60009208.024688527</v>
      </c>
      <c r="K420" s="8"/>
    </row>
    <row r="421" spans="1:11" x14ac:dyDescent="0.3">
      <c r="A421" t="s">
        <v>7</v>
      </c>
      <c r="B421" t="s">
        <v>8</v>
      </c>
      <c r="C421" t="s">
        <v>9</v>
      </c>
      <c r="D421">
        <v>36</v>
      </c>
      <c r="E421">
        <v>22.6</v>
      </c>
      <c r="F421">
        <v>2</v>
      </c>
      <c r="G421">
        <v>18608.261999999999</v>
      </c>
      <c r="H421" s="8">
        <f t="shared" si="18"/>
        <v>10314.371069056193</v>
      </c>
      <c r="I421">
        <f t="shared" si="19"/>
        <v>8293.8909309438059</v>
      </c>
      <c r="J421" s="8">
        <f t="shared" si="20"/>
        <v>68788626.774391904</v>
      </c>
      <c r="K421" s="8"/>
    </row>
    <row r="422" spans="1:11" x14ac:dyDescent="0.3">
      <c r="A422" t="s">
        <v>10</v>
      </c>
      <c r="B422" t="s">
        <v>11</v>
      </c>
      <c r="C422" t="s">
        <v>12</v>
      </c>
      <c r="D422">
        <v>64</v>
      </c>
      <c r="E422">
        <v>39.159999999999997</v>
      </c>
      <c r="F422">
        <v>1</v>
      </c>
      <c r="G422">
        <v>14418.2804</v>
      </c>
      <c r="H422" s="8">
        <f t="shared" si="18"/>
        <v>21990.65221320837</v>
      </c>
      <c r="I422">
        <f t="shared" si="19"/>
        <v>7572.3718132083704</v>
      </c>
      <c r="J422" s="8">
        <f t="shared" si="20"/>
        <v>57340814.877472624</v>
      </c>
      <c r="K422" s="8"/>
    </row>
    <row r="423" spans="1:11" x14ac:dyDescent="0.3">
      <c r="A423" t="s">
        <v>7</v>
      </c>
      <c r="B423" t="s">
        <v>8</v>
      </c>
      <c r="C423" t="s">
        <v>13</v>
      </c>
      <c r="D423">
        <v>63</v>
      </c>
      <c r="E423">
        <v>26.98</v>
      </c>
      <c r="F423">
        <v>0</v>
      </c>
      <c r="G423">
        <v>28950.4692</v>
      </c>
      <c r="H423" s="8">
        <f t="shared" si="18"/>
        <v>17163.017707015701</v>
      </c>
      <c r="I423">
        <f t="shared" si="19"/>
        <v>11787.451492984299</v>
      </c>
      <c r="J423" s="8">
        <f t="shared" si="20"/>
        <v>138944012.69945776</v>
      </c>
      <c r="K423" s="8"/>
    </row>
    <row r="424" spans="1:11" x14ac:dyDescent="0.3">
      <c r="A424" t="s">
        <v>10</v>
      </c>
      <c r="B424" t="s">
        <v>8</v>
      </c>
      <c r="C424" t="s">
        <v>12</v>
      </c>
      <c r="D424">
        <v>64</v>
      </c>
      <c r="E424">
        <v>33.880000000000003</v>
      </c>
      <c r="F424">
        <v>0</v>
      </c>
      <c r="G424">
        <v>46889.261200000001</v>
      </c>
      <c r="H424" s="8">
        <f t="shared" si="18"/>
        <v>19694.387396383147</v>
      </c>
      <c r="I424">
        <f t="shared" si="19"/>
        <v>27194.873803616854</v>
      </c>
      <c r="J424" s="8">
        <f t="shared" si="20"/>
        <v>739561161.19464624</v>
      </c>
      <c r="K424" s="8"/>
    </row>
    <row r="425" spans="1:11" x14ac:dyDescent="0.3">
      <c r="A425" t="s">
        <v>10</v>
      </c>
      <c r="B425" t="s">
        <v>8</v>
      </c>
      <c r="C425" t="s">
        <v>12</v>
      </c>
      <c r="D425">
        <v>61</v>
      </c>
      <c r="E425">
        <v>35.86</v>
      </c>
      <c r="F425">
        <v>0</v>
      </c>
      <c r="G425">
        <v>46599.108399999997</v>
      </c>
      <c r="H425" s="8">
        <f t="shared" si="18"/>
        <v>19631.929035219033</v>
      </c>
      <c r="I425">
        <f t="shared" si="19"/>
        <v>26967.179364780965</v>
      </c>
      <c r="J425" s="8">
        <f t="shared" si="20"/>
        <v>727228762.8922683</v>
      </c>
      <c r="K425" s="8"/>
    </row>
    <row r="426" spans="1:11" x14ac:dyDescent="0.3">
      <c r="A426" t="s">
        <v>10</v>
      </c>
      <c r="B426" t="s">
        <v>8</v>
      </c>
      <c r="C426" t="s">
        <v>14</v>
      </c>
      <c r="D426">
        <v>40</v>
      </c>
      <c r="E426">
        <v>32.774999999999999</v>
      </c>
      <c r="F426">
        <v>1</v>
      </c>
      <c r="G426">
        <v>39125.332249999999</v>
      </c>
      <c r="H426" s="8">
        <f t="shared" si="18"/>
        <v>14110.432547806347</v>
      </c>
      <c r="I426">
        <f t="shared" si="19"/>
        <v>25014.899702193652</v>
      </c>
      <c r="J426" s="8">
        <f t="shared" si="20"/>
        <v>625745207.11080801</v>
      </c>
      <c r="K426" s="8"/>
    </row>
    <row r="427" spans="1:11" x14ac:dyDescent="0.3">
      <c r="A427" t="s">
        <v>10</v>
      </c>
      <c r="B427" t="s">
        <v>11</v>
      </c>
      <c r="C427" t="s">
        <v>14</v>
      </c>
      <c r="D427">
        <v>25</v>
      </c>
      <c r="E427">
        <v>30.59</v>
      </c>
      <c r="F427">
        <v>0</v>
      </c>
      <c r="G427">
        <v>2727.3951000000002</v>
      </c>
      <c r="H427" s="8">
        <f t="shared" si="18"/>
        <v>9242.048629714609</v>
      </c>
      <c r="I427">
        <f t="shared" si="19"/>
        <v>6514.6535297146092</v>
      </c>
      <c r="J427" s="8">
        <f t="shared" si="20"/>
        <v>42440710.612223014</v>
      </c>
      <c r="K427" s="8"/>
    </row>
    <row r="428" spans="1:11" x14ac:dyDescent="0.3">
      <c r="A428" t="s">
        <v>10</v>
      </c>
      <c r="B428" t="s">
        <v>11</v>
      </c>
      <c r="C428" t="s">
        <v>9</v>
      </c>
      <c r="D428">
        <v>48</v>
      </c>
      <c r="E428">
        <v>30.2</v>
      </c>
      <c r="F428">
        <v>2</v>
      </c>
      <c r="G428">
        <v>8968.33</v>
      </c>
      <c r="H428" s="8">
        <f t="shared" si="18"/>
        <v>15718.138330806156</v>
      </c>
      <c r="I428">
        <f t="shared" si="19"/>
        <v>6749.8083308061559</v>
      </c>
      <c r="J428" s="8">
        <f t="shared" si="20"/>
        <v>45559912.502620183</v>
      </c>
      <c r="K428" s="8"/>
    </row>
    <row r="429" spans="1:11" x14ac:dyDescent="0.3">
      <c r="A429" t="s">
        <v>10</v>
      </c>
      <c r="B429" t="s">
        <v>11</v>
      </c>
      <c r="C429" t="s">
        <v>12</v>
      </c>
      <c r="D429">
        <v>45</v>
      </c>
      <c r="E429">
        <v>24.31</v>
      </c>
      <c r="F429">
        <v>5</v>
      </c>
      <c r="G429">
        <v>9788.8659000000007</v>
      </c>
      <c r="H429" s="8">
        <f t="shared" si="18"/>
        <v>14670.777847740963</v>
      </c>
      <c r="I429">
        <f t="shared" si="19"/>
        <v>4881.9119477409622</v>
      </c>
      <c r="J429" s="8">
        <f t="shared" si="20"/>
        <v>23833064.265495956</v>
      </c>
      <c r="K429" s="8"/>
    </row>
    <row r="430" spans="1:11" x14ac:dyDescent="0.3">
      <c r="A430" t="s">
        <v>7</v>
      </c>
      <c r="B430" t="s">
        <v>11</v>
      </c>
      <c r="C430" t="s">
        <v>14</v>
      </c>
      <c r="D430">
        <v>38</v>
      </c>
      <c r="E430">
        <v>27.265000000000001</v>
      </c>
      <c r="F430">
        <v>1</v>
      </c>
      <c r="G430">
        <v>6555.07035</v>
      </c>
      <c r="H430" s="8">
        <f t="shared" si="18"/>
        <v>11800.664260805053</v>
      </c>
      <c r="I430">
        <f t="shared" si="19"/>
        <v>5245.5939108050534</v>
      </c>
      <c r="J430" s="8">
        <f t="shared" si="20"/>
        <v>27516255.477075055</v>
      </c>
      <c r="K430" s="8"/>
    </row>
    <row r="431" spans="1:11" x14ac:dyDescent="0.3">
      <c r="A431" t="s">
        <v>7</v>
      </c>
      <c r="B431" t="s">
        <v>11</v>
      </c>
      <c r="C431" t="s">
        <v>14</v>
      </c>
      <c r="D431">
        <v>18</v>
      </c>
      <c r="E431">
        <v>29.164999999999999</v>
      </c>
      <c r="F431">
        <v>0</v>
      </c>
      <c r="G431">
        <v>7323.7348190000002</v>
      </c>
      <c r="H431" s="8">
        <f t="shared" si="18"/>
        <v>7088.868515241672</v>
      </c>
      <c r="I431">
        <f t="shared" si="19"/>
        <v>234.86630375832829</v>
      </c>
      <c r="J431" s="8">
        <f t="shared" si="20"/>
        <v>55162.18064109933</v>
      </c>
      <c r="K431" s="8"/>
    </row>
    <row r="432" spans="1:11" x14ac:dyDescent="0.3">
      <c r="A432" t="s">
        <v>7</v>
      </c>
      <c r="B432" t="s">
        <v>11</v>
      </c>
      <c r="C432" t="s">
        <v>14</v>
      </c>
      <c r="D432">
        <v>21</v>
      </c>
      <c r="E432">
        <v>16.815000000000001</v>
      </c>
      <c r="F432">
        <v>1</v>
      </c>
      <c r="G432">
        <v>3167.4558499999998</v>
      </c>
      <c r="H432" s="8">
        <f t="shared" si="18"/>
        <v>4250.4870387520341</v>
      </c>
      <c r="I432">
        <f t="shared" si="19"/>
        <v>1083.0311887520343</v>
      </c>
      <c r="J432" s="8">
        <f t="shared" si="20"/>
        <v>1172956.5558096445</v>
      </c>
      <c r="K432" s="8"/>
    </row>
    <row r="433" spans="1:11" x14ac:dyDescent="0.3">
      <c r="A433" t="s">
        <v>7</v>
      </c>
      <c r="B433" t="s">
        <v>11</v>
      </c>
      <c r="C433" t="s">
        <v>13</v>
      </c>
      <c r="D433">
        <v>27</v>
      </c>
      <c r="E433">
        <v>30.4</v>
      </c>
      <c r="F433">
        <v>3</v>
      </c>
      <c r="G433">
        <v>18804.752400000001</v>
      </c>
      <c r="H433" s="8">
        <f t="shared" si="18"/>
        <v>11287.535695787305</v>
      </c>
      <c r="I433">
        <f t="shared" si="19"/>
        <v>7517.2167042126966</v>
      </c>
      <c r="J433" s="8">
        <f t="shared" si="20"/>
        <v>56508546.978094399</v>
      </c>
      <c r="K433" s="8"/>
    </row>
    <row r="434" spans="1:11" x14ac:dyDescent="0.3">
      <c r="A434" t="s">
        <v>10</v>
      </c>
      <c r="B434" t="s">
        <v>11</v>
      </c>
      <c r="C434" t="s">
        <v>9</v>
      </c>
      <c r="D434">
        <v>19</v>
      </c>
      <c r="E434">
        <v>33.1</v>
      </c>
      <c r="F434">
        <v>0</v>
      </c>
      <c r="G434">
        <v>23082.955330000001</v>
      </c>
      <c r="H434" s="8">
        <f t="shared" si="18"/>
        <v>8635.6110288563905</v>
      </c>
      <c r="I434">
        <f t="shared" si="19"/>
        <v>14447.34430114361</v>
      </c>
      <c r="J434" s="8">
        <f t="shared" si="20"/>
        <v>208725757.35578674</v>
      </c>
      <c r="K434" s="8"/>
    </row>
    <row r="435" spans="1:11" x14ac:dyDescent="0.3">
      <c r="A435" t="s">
        <v>7</v>
      </c>
      <c r="B435" t="s">
        <v>11</v>
      </c>
      <c r="C435" t="s">
        <v>13</v>
      </c>
      <c r="D435">
        <v>29</v>
      </c>
      <c r="E435">
        <v>20.234999999999999</v>
      </c>
      <c r="F435">
        <v>2</v>
      </c>
      <c r="G435">
        <v>4906.4096499999996</v>
      </c>
      <c r="H435" s="8">
        <f t="shared" si="18"/>
        <v>7849.0325919500183</v>
      </c>
      <c r="I435">
        <f t="shared" si="19"/>
        <v>2942.6229419500187</v>
      </c>
      <c r="J435" s="8">
        <f t="shared" si="20"/>
        <v>8659029.7784905825</v>
      </c>
      <c r="K435" s="8"/>
    </row>
    <row r="436" spans="1:11" x14ac:dyDescent="0.3">
      <c r="A436" t="s">
        <v>10</v>
      </c>
      <c r="B436" t="s">
        <v>11</v>
      </c>
      <c r="C436" t="s">
        <v>9</v>
      </c>
      <c r="D436">
        <v>42</v>
      </c>
      <c r="E436">
        <v>26.9</v>
      </c>
      <c r="F436">
        <v>0</v>
      </c>
      <c r="G436">
        <v>5969.723</v>
      </c>
      <c r="H436" s="8">
        <f t="shared" si="18"/>
        <v>12096.567077688862</v>
      </c>
      <c r="I436">
        <f t="shared" si="19"/>
        <v>6126.8440776888619</v>
      </c>
      <c r="J436" s="8">
        <f t="shared" si="20"/>
        <v>37538218.352311082</v>
      </c>
      <c r="K436" s="8"/>
    </row>
    <row r="437" spans="1:11" x14ac:dyDescent="0.3">
      <c r="A437" t="s">
        <v>7</v>
      </c>
      <c r="B437" t="s">
        <v>11</v>
      </c>
      <c r="C437" t="s">
        <v>9</v>
      </c>
      <c r="D437">
        <v>60</v>
      </c>
      <c r="E437">
        <v>30.5</v>
      </c>
      <c r="F437">
        <v>0</v>
      </c>
      <c r="G437">
        <v>12638.195</v>
      </c>
      <c r="H437" s="8">
        <f t="shared" si="18"/>
        <v>17611.967727186904</v>
      </c>
      <c r="I437">
        <f t="shared" si="19"/>
        <v>4973.7727271869044</v>
      </c>
      <c r="J437" s="8">
        <f t="shared" si="20"/>
        <v>24738415.141708255</v>
      </c>
      <c r="K437" s="8"/>
    </row>
    <row r="438" spans="1:11" x14ac:dyDescent="0.3">
      <c r="A438" t="s">
        <v>10</v>
      </c>
      <c r="B438" t="s">
        <v>11</v>
      </c>
      <c r="C438" t="s">
        <v>13</v>
      </c>
      <c r="D438">
        <v>31</v>
      </c>
      <c r="E438">
        <v>28.594999999999999</v>
      </c>
      <c r="F438">
        <v>1</v>
      </c>
      <c r="G438">
        <v>4243.5900499999998</v>
      </c>
      <c r="H438" s="8">
        <f t="shared" si="18"/>
        <v>10562.373815539122</v>
      </c>
      <c r="I438">
        <f t="shared" si="19"/>
        <v>6318.7837655391222</v>
      </c>
      <c r="J438" s="8">
        <f t="shared" si="20"/>
        <v>39927028.275640771</v>
      </c>
      <c r="K438" s="8"/>
    </row>
    <row r="439" spans="1:11" x14ac:dyDescent="0.3">
      <c r="A439" t="s">
        <v>10</v>
      </c>
      <c r="B439" t="s">
        <v>11</v>
      </c>
      <c r="C439" t="s">
        <v>12</v>
      </c>
      <c r="D439">
        <v>60</v>
      </c>
      <c r="E439">
        <v>33.11</v>
      </c>
      <c r="F439">
        <v>3</v>
      </c>
      <c r="G439">
        <v>13919.822899999999</v>
      </c>
      <c r="H439" s="8">
        <f t="shared" si="18"/>
        <v>20107.299265281963</v>
      </c>
      <c r="I439">
        <f t="shared" si="19"/>
        <v>6187.4763652819638</v>
      </c>
      <c r="J439" s="8">
        <f t="shared" si="20"/>
        <v>38284863.770922899</v>
      </c>
      <c r="K439" s="8"/>
    </row>
    <row r="440" spans="1:11" x14ac:dyDescent="0.3">
      <c r="A440" t="s">
        <v>10</v>
      </c>
      <c r="B440" t="s">
        <v>11</v>
      </c>
      <c r="C440" t="s">
        <v>14</v>
      </c>
      <c r="D440">
        <v>22</v>
      </c>
      <c r="E440">
        <v>31.73</v>
      </c>
      <c r="F440">
        <v>0</v>
      </c>
      <c r="G440">
        <v>2254.7966999999999</v>
      </c>
      <c r="H440" s="8">
        <f t="shared" si="18"/>
        <v>8900.6402423676009</v>
      </c>
      <c r="I440">
        <f t="shared" si="19"/>
        <v>6645.843542367601</v>
      </c>
      <c r="J440" s="8">
        <f t="shared" si="20"/>
        <v>44167236.38962914</v>
      </c>
      <c r="K440" s="8"/>
    </row>
    <row r="441" spans="1:11" x14ac:dyDescent="0.3">
      <c r="A441" t="s">
        <v>10</v>
      </c>
      <c r="B441" t="s">
        <v>11</v>
      </c>
      <c r="C441" t="s">
        <v>9</v>
      </c>
      <c r="D441">
        <v>35</v>
      </c>
      <c r="E441">
        <v>28.9</v>
      </c>
      <c r="F441">
        <v>3</v>
      </c>
      <c r="G441">
        <v>5926.8459999999995</v>
      </c>
      <c r="H441" s="8">
        <f t="shared" si="18"/>
        <v>12709.366443381299</v>
      </c>
      <c r="I441">
        <f t="shared" si="19"/>
        <v>6782.5204433812996</v>
      </c>
      <c r="J441" s="8">
        <f t="shared" si="20"/>
        <v>46002583.564885259</v>
      </c>
      <c r="K441" s="8"/>
    </row>
    <row r="442" spans="1:11" x14ac:dyDescent="0.3">
      <c r="A442" t="s">
        <v>7</v>
      </c>
      <c r="B442" t="s">
        <v>11</v>
      </c>
      <c r="C442" t="s">
        <v>12</v>
      </c>
      <c r="D442">
        <v>52</v>
      </c>
      <c r="E442">
        <v>46.75</v>
      </c>
      <c r="F442">
        <v>5</v>
      </c>
      <c r="G442">
        <v>12592.5345</v>
      </c>
      <c r="H442" s="8">
        <f t="shared" si="18"/>
        <v>23802.689867253877</v>
      </c>
      <c r="I442">
        <f t="shared" si="19"/>
        <v>11210.155367253878</v>
      </c>
      <c r="J442" s="8">
        <f t="shared" si="20"/>
        <v>125667583.35797092</v>
      </c>
      <c r="K442" s="8"/>
    </row>
    <row r="443" spans="1:11" x14ac:dyDescent="0.3">
      <c r="A443" t="s">
        <v>10</v>
      </c>
      <c r="B443" t="s">
        <v>11</v>
      </c>
      <c r="C443" t="s">
        <v>14</v>
      </c>
      <c r="D443">
        <v>26</v>
      </c>
      <c r="E443">
        <v>29.45</v>
      </c>
      <c r="F443">
        <v>0</v>
      </c>
      <c r="G443">
        <v>2897.3235</v>
      </c>
      <c r="H443" s="8">
        <f t="shared" si="18"/>
        <v>9103.4680684743216</v>
      </c>
      <c r="I443">
        <f t="shared" si="19"/>
        <v>6206.1445684743212</v>
      </c>
      <c r="J443" s="8">
        <f t="shared" si="20"/>
        <v>38516230.404803321</v>
      </c>
      <c r="K443" s="8"/>
    </row>
    <row r="444" spans="1:11" x14ac:dyDescent="0.3">
      <c r="A444" t="s">
        <v>7</v>
      </c>
      <c r="B444" t="s">
        <v>11</v>
      </c>
      <c r="C444" t="s">
        <v>13</v>
      </c>
      <c r="D444">
        <v>31</v>
      </c>
      <c r="E444">
        <v>32.68</v>
      </c>
      <c r="F444">
        <v>1</v>
      </c>
      <c r="G444">
        <v>4738.2682000000004</v>
      </c>
      <c r="H444" s="8">
        <f t="shared" si="18"/>
        <v>11918.93435953571</v>
      </c>
      <c r="I444">
        <f t="shared" si="19"/>
        <v>7180.6661595357091</v>
      </c>
      <c r="J444" s="8">
        <f t="shared" si="20"/>
        <v>51561966.494701311</v>
      </c>
      <c r="K444" s="8"/>
    </row>
    <row r="445" spans="1:11" x14ac:dyDescent="0.3">
      <c r="A445" t="s">
        <v>7</v>
      </c>
      <c r="B445" t="s">
        <v>8</v>
      </c>
      <c r="C445" t="s">
        <v>9</v>
      </c>
      <c r="D445">
        <v>33</v>
      </c>
      <c r="E445">
        <v>33.5</v>
      </c>
      <c r="F445">
        <v>0</v>
      </c>
      <c r="G445">
        <v>37079.372000000003</v>
      </c>
      <c r="H445" s="8">
        <f t="shared" si="18"/>
        <v>12128.36701476881</v>
      </c>
      <c r="I445">
        <f t="shared" si="19"/>
        <v>24951.004985231193</v>
      </c>
      <c r="J445" s="8">
        <f t="shared" si="20"/>
        <v>622552649.77303183</v>
      </c>
      <c r="K445" s="8"/>
    </row>
    <row r="446" spans="1:11" x14ac:dyDescent="0.3">
      <c r="A446" t="s">
        <v>10</v>
      </c>
      <c r="B446" t="s">
        <v>11</v>
      </c>
      <c r="C446" t="s">
        <v>12</v>
      </c>
      <c r="D446">
        <v>18</v>
      </c>
      <c r="E446">
        <v>43.01</v>
      </c>
      <c r="F446">
        <v>0</v>
      </c>
      <c r="G446">
        <v>1149.3959</v>
      </c>
      <c r="H446" s="8">
        <f t="shared" si="18"/>
        <v>11686.56269679192</v>
      </c>
      <c r="I446">
        <f t="shared" si="19"/>
        <v>10537.16679679192</v>
      </c>
      <c r="J446" s="8">
        <f t="shared" si="20"/>
        <v>111031884.1034141</v>
      </c>
      <c r="K446" s="8"/>
    </row>
    <row r="447" spans="1:11" x14ac:dyDescent="0.3">
      <c r="A447" t="s">
        <v>7</v>
      </c>
      <c r="B447" t="s">
        <v>11</v>
      </c>
      <c r="C447" t="s">
        <v>12</v>
      </c>
      <c r="D447">
        <v>59</v>
      </c>
      <c r="E447">
        <v>36.520000000000003</v>
      </c>
      <c r="F447">
        <v>1</v>
      </c>
      <c r="G447">
        <v>28287.897659999999</v>
      </c>
      <c r="H447" s="8">
        <f t="shared" si="18"/>
        <v>19913.979759451038</v>
      </c>
      <c r="I447">
        <f t="shared" si="19"/>
        <v>8373.9179005489605</v>
      </c>
      <c r="J447" s="8">
        <f t="shared" si="20"/>
        <v>70122501.005134314</v>
      </c>
      <c r="K447" s="8"/>
    </row>
    <row r="448" spans="1:11" x14ac:dyDescent="0.3">
      <c r="A448" t="s">
        <v>10</v>
      </c>
      <c r="B448" t="s">
        <v>8</v>
      </c>
      <c r="C448" t="s">
        <v>13</v>
      </c>
      <c r="D448">
        <v>56</v>
      </c>
      <c r="E448">
        <v>26.695</v>
      </c>
      <c r="F448">
        <v>1</v>
      </c>
      <c r="G448">
        <v>26109.32905</v>
      </c>
      <c r="H448" s="8">
        <f t="shared" si="18"/>
        <v>15931.277280323717</v>
      </c>
      <c r="I448">
        <f t="shared" si="19"/>
        <v>10178.051769676284</v>
      </c>
      <c r="J448" s="8">
        <f t="shared" si="20"/>
        <v>103592737.82621053</v>
      </c>
      <c r="K448" s="8"/>
    </row>
    <row r="449" spans="1:11" x14ac:dyDescent="0.3">
      <c r="A449" t="s">
        <v>7</v>
      </c>
      <c r="B449" t="s">
        <v>11</v>
      </c>
      <c r="C449" t="s">
        <v>9</v>
      </c>
      <c r="D449">
        <v>45</v>
      </c>
      <c r="E449">
        <v>33.1</v>
      </c>
      <c r="F449">
        <v>0</v>
      </c>
      <c r="G449">
        <v>7345.0839999999998</v>
      </c>
      <c r="H449" s="8">
        <f t="shared" si="18"/>
        <v>14875.467360491184</v>
      </c>
      <c r="I449">
        <f t="shared" si="19"/>
        <v>7530.3833604911842</v>
      </c>
      <c r="J449" s="8">
        <f t="shared" si="20"/>
        <v>56706673.555962503</v>
      </c>
      <c r="K449" s="8"/>
    </row>
    <row r="450" spans="1:11" x14ac:dyDescent="0.3">
      <c r="A450" t="s">
        <v>10</v>
      </c>
      <c r="B450" t="s">
        <v>11</v>
      </c>
      <c r="C450" t="s">
        <v>14</v>
      </c>
      <c r="D450">
        <v>60</v>
      </c>
      <c r="E450">
        <v>29.64</v>
      </c>
      <c r="F450">
        <v>0</v>
      </c>
      <c r="G450">
        <v>12730.999599999999</v>
      </c>
      <c r="H450" s="8">
        <f t="shared" si="18"/>
        <v>17326.376033713936</v>
      </c>
      <c r="I450">
        <f t="shared" si="19"/>
        <v>4595.3764337139364</v>
      </c>
      <c r="J450" s="8">
        <f t="shared" si="20"/>
        <v>21117484.567533419</v>
      </c>
      <c r="K450" s="8"/>
    </row>
    <row r="451" spans="1:11" x14ac:dyDescent="0.3">
      <c r="A451" t="s">
        <v>7</v>
      </c>
      <c r="B451" t="s">
        <v>11</v>
      </c>
      <c r="C451" t="s">
        <v>13</v>
      </c>
      <c r="D451">
        <v>56</v>
      </c>
      <c r="E451">
        <v>25.65</v>
      </c>
      <c r="F451">
        <v>0</v>
      </c>
      <c r="G451">
        <v>11454.021500000001</v>
      </c>
      <c r="H451" s="8">
        <f t="shared" si="18"/>
        <v>15041.385512170593</v>
      </c>
      <c r="I451">
        <f t="shared" si="19"/>
        <v>3587.3640121705921</v>
      </c>
      <c r="J451" s="8">
        <f t="shared" si="20"/>
        <v>12869180.555816688</v>
      </c>
      <c r="K451" s="8"/>
    </row>
    <row r="452" spans="1:11" x14ac:dyDescent="0.3">
      <c r="A452" t="s">
        <v>7</v>
      </c>
      <c r="B452" t="s">
        <v>11</v>
      </c>
      <c r="C452" t="s">
        <v>9</v>
      </c>
      <c r="D452">
        <v>40</v>
      </c>
      <c r="E452">
        <v>29.6</v>
      </c>
      <c r="F452">
        <v>0</v>
      </c>
      <c r="G452">
        <v>5910.9440000000004</v>
      </c>
      <c r="H452" s="8">
        <f t="shared" si="18"/>
        <v>12513.203213260884</v>
      </c>
      <c r="I452">
        <f t="shared" si="19"/>
        <v>6602.2592132608834</v>
      </c>
      <c r="J452" s="8">
        <f t="shared" si="20"/>
        <v>43589826.719088219</v>
      </c>
      <c r="K452" s="8"/>
    </row>
    <row r="453" spans="1:11" x14ac:dyDescent="0.3">
      <c r="A453" t="s">
        <v>10</v>
      </c>
      <c r="B453" t="s">
        <v>11</v>
      </c>
      <c r="C453" t="s">
        <v>9</v>
      </c>
      <c r="D453">
        <v>35</v>
      </c>
      <c r="E453">
        <v>38.6</v>
      </c>
      <c r="F453">
        <v>1</v>
      </c>
      <c r="G453">
        <v>4762.3289999999997</v>
      </c>
      <c r="H453" s="8">
        <f t="shared" ref="H453:H516" si="21">SUMPRODUCT(D$2:F$2, D453:F453) +$M$26</f>
        <v>14844.845774570713</v>
      </c>
      <c r="I453">
        <f t="shared" ref="I453:I516" si="22">ABS(H453-G453)</f>
        <v>10082.516774570713</v>
      </c>
      <c r="J453" s="8">
        <f t="shared" ref="J453:J516" si="23">(H453-G453)^2</f>
        <v>101657144.50949982</v>
      </c>
      <c r="K453" s="8"/>
    </row>
    <row r="454" spans="1:11" x14ac:dyDescent="0.3">
      <c r="A454" t="s">
        <v>10</v>
      </c>
      <c r="B454" t="s">
        <v>11</v>
      </c>
      <c r="C454" t="s">
        <v>9</v>
      </c>
      <c r="D454">
        <v>39</v>
      </c>
      <c r="E454">
        <v>29.6</v>
      </c>
      <c r="F454">
        <v>4</v>
      </c>
      <c r="G454">
        <v>7512.2669999999998</v>
      </c>
      <c r="H454" s="8">
        <f t="shared" si="21"/>
        <v>14444.667347955314</v>
      </c>
      <c r="I454">
        <f t="shared" si="22"/>
        <v>6932.4003479553139</v>
      </c>
      <c r="J454" s="8">
        <f t="shared" si="23"/>
        <v>48058174.584330961</v>
      </c>
      <c r="K454" s="8"/>
    </row>
    <row r="455" spans="1:11" x14ac:dyDescent="0.3">
      <c r="A455" t="s">
        <v>10</v>
      </c>
      <c r="B455" t="s">
        <v>11</v>
      </c>
      <c r="C455" t="s">
        <v>13</v>
      </c>
      <c r="D455">
        <v>30</v>
      </c>
      <c r="E455">
        <v>24.13</v>
      </c>
      <c r="F455">
        <v>1</v>
      </c>
      <c r="G455">
        <v>4032.2406999999998</v>
      </c>
      <c r="H455" s="8">
        <f t="shared" si="21"/>
        <v>8839.6271187375751</v>
      </c>
      <c r="I455">
        <f t="shared" si="22"/>
        <v>4807.3864187375748</v>
      </c>
      <c r="J455" s="8">
        <f t="shared" si="23"/>
        <v>23110964.179062486</v>
      </c>
      <c r="K455" s="8"/>
    </row>
    <row r="456" spans="1:11" x14ac:dyDescent="0.3">
      <c r="A456" t="s">
        <v>10</v>
      </c>
      <c r="B456" t="s">
        <v>11</v>
      </c>
      <c r="C456" t="s">
        <v>9</v>
      </c>
      <c r="D456">
        <v>24</v>
      </c>
      <c r="E456">
        <v>23.4</v>
      </c>
      <c r="F456">
        <v>0</v>
      </c>
      <c r="G456">
        <v>1969.614</v>
      </c>
      <c r="H456" s="8">
        <f t="shared" si="21"/>
        <v>6614.3747646411639</v>
      </c>
      <c r="I456">
        <f t="shared" si="22"/>
        <v>4644.7607646411634</v>
      </c>
      <c r="J456" s="8">
        <f t="shared" si="23"/>
        <v>21573802.560749967</v>
      </c>
      <c r="K456" s="8"/>
    </row>
    <row r="457" spans="1:11" x14ac:dyDescent="0.3">
      <c r="A457" t="s">
        <v>10</v>
      </c>
      <c r="B457" t="s">
        <v>11</v>
      </c>
      <c r="C457" t="s">
        <v>13</v>
      </c>
      <c r="D457">
        <v>20</v>
      </c>
      <c r="E457">
        <v>29.734999999999999</v>
      </c>
      <c r="F457">
        <v>0</v>
      </c>
      <c r="G457">
        <v>1769.5316499999999</v>
      </c>
      <c r="H457" s="8">
        <f t="shared" si="21"/>
        <v>7758.1449815959268</v>
      </c>
      <c r="I457">
        <f t="shared" si="22"/>
        <v>5988.6133315959269</v>
      </c>
      <c r="J457" s="8">
        <f t="shared" si="23"/>
        <v>35863489.635368466</v>
      </c>
      <c r="K457" s="8"/>
    </row>
    <row r="458" spans="1:11" x14ac:dyDescent="0.3">
      <c r="A458" t="s">
        <v>10</v>
      </c>
      <c r="B458" t="s">
        <v>11</v>
      </c>
      <c r="C458" t="s">
        <v>12</v>
      </c>
      <c r="D458">
        <v>32</v>
      </c>
      <c r="E458">
        <v>46.53</v>
      </c>
      <c r="F458">
        <v>2</v>
      </c>
      <c r="G458">
        <v>4686.3887000000004</v>
      </c>
      <c r="H458" s="8">
        <f t="shared" si="21"/>
        <v>17301.148084449142</v>
      </c>
      <c r="I458">
        <f t="shared" si="22"/>
        <v>12614.759384449142</v>
      </c>
      <c r="J458" s="8">
        <f t="shared" si="23"/>
        <v>159132154.3275477</v>
      </c>
      <c r="K458" s="8"/>
    </row>
    <row r="459" spans="1:11" x14ac:dyDescent="0.3">
      <c r="A459" t="s">
        <v>10</v>
      </c>
      <c r="B459" t="s">
        <v>11</v>
      </c>
      <c r="C459" t="s">
        <v>9</v>
      </c>
      <c r="D459">
        <v>59</v>
      </c>
      <c r="E459">
        <v>37.4</v>
      </c>
      <c r="F459">
        <v>0</v>
      </c>
      <c r="G459">
        <v>21797.000400000001</v>
      </c>
      <c r="H459" s="8">
        <f t="shared" si="21"/>
        <v>19663.348467967055</v>
      </c>
      <c r="I459">
        <f t="shared" si="22"/>
        <v>2133.6519320329462</v>
      </c>
      <c r="J459" s="8">
        <f t="shared" si="23"/>
        <v>4552470.567067924</v>
      </c>
      <c r="K459" s="8"/>
    </row>
    <row r="460" spans="1:11" x14ac:dyDescent="0.3">
      <c r="A460" t="s">
        <v>7</v>
      </c>
      <c r="B460" t="s">
        <v>11</v>
      </c>
      <c r="C460" t="s">
        <v>12</v>
      </c>
      <c r="D460">
        <v>55</v>
      </c>
      <c r="E460">
        <v>30.14</v>
      </c>
      <c r="F460">
        <v>2</v>
      </c>
      <c r="G460">
        <v>11881.9696</v>
      </c>
      <c r="H460" s="8">
        <f t="shared" si="21"/>
        <v>17378.174648991469</v>
      </c>
      <c r="I460">
        <f t="shared" si="22"/>
        <v>5496.2050489914691</v>
      </c>
      <c r="J460" s="8">
        <f t="shared" si="23"/>
        <v>30208269.940559316</v>
      </c>
      <c r="K460" s="8"/>
    </row>
    <row r="461" spans="1:11" x14ac:dyDescent="0.3">
      <c r="A461" t="s">
        <v>7</v>
      </c>
      <c r="B461" t="s">
        <v>11</v>
      </c>
      <c r="C461" t="s">
        <v>13</v>
      </c>
      <c r="D461">
        <v>57</v>
      </c>
      <c r="E461">
        <v>30.495000000000001</v>
      </c>
      <c r="F461">
        <v>0</v>
      </c>
      <c r="G461">
        <v>11840.77505</v>
      </c>
      <c r="H461" s="8">
        <f t="shared" si="21"/>
        <v>16890.32388748345</v>
      </c>
      <c r="I461">
        <f t="shared" si="22"/>
        <v>5049.5488374834495</v>
      </c>
      <c r="J461" s="8">
        <f t="shared" si="23"/>
        <v>25497943.462130457</v>
      </c>
      <c r="K461" s="8"/>
    </row>
    <row r="462" spans="1:11" x14ac:dyDescent="0.3">
      <c r="A462" t="s">
        <v>10</v>
      </c>
      <c r="B462" t="s">
        <v>11</v>
      </c>
      <c r="C462" t="s">
        <v>9</v>
      </c>
      <c r="D462">
        <v>56</v>
      </c>
      <c r="E462">
        <v>39.6</v>
      </c>
      <c r="F462">
        <v>0</v>
      </c>
      <c r="G462">
        <v>10601.412</v>
      </c>
      <c r="H462" s="8">
        <f t="shared" si="21"/>
        <v>19673.948446993705</v>
      </c>
      <c r="I462">
        <f t="shared" si="22"/>
        <v>9072.5364469937049</v>
      </c>
      <c r="J462" s="8">
        <f t="shared" si="23"/>
        <v>82310917.582029164</v>
      </c>
      <c r="K462" s="8"/>
    </row>
    <row r="463" spans="1:11" x14ac:dyDescent="0.3">
      <c r="A463" t="s">
        <v>7</v>
      </c>
      <c r="B463" t="s">
        <v>11</v>
      </c>
      <c r="C463" t="s">
        <v>12</v>
      </c>
      <c r="D463">
        <v>40</v>
      </c>
      <c r="E463">
        <v>33</v>
      </c>
      <c r="F463">
        <v>3</v>
      </c>
      <c r="G463">
        <v>7682.67</v>
      </c>
      <c r="H463" s="8">
        <f t="shared" si="21"/>
        <v>15270.88060931367</v>
      </c>
      <c r="I463">
        <f t="shared" si="22"/>
        <v>7588.2106093136699</v>
      </c>
      <c r="J463" s="8">
        <f t="shared" si="23"/>
        <v>57580940.251300536</v>
      </c>
      <c r="K463" s="8"/>
    </row>
    <row r="464" spans="1:11" x14ac:dyDescent="0.3">
      <c r="A464" t="s">
        <v>7</v>
      </c>
      <c r="B464" t="s">
        <v>11</v>
      </c>
      <c r="C464" t="s">
        <v>12</v>
      </c>
      <c r="D464">
        <v>49</v>
      </c>
      <c r="E464">
        <v>36.630000000000003</v>
      </c>
      <c r="F464">
        <v>3</v>
      </c>
      <c r="G464">
        <v>10381.4787</v>
      </c>
      <c r="H464" s="8">
        <f t="shared" si="21"/>
        <v>18636.293491104003</v>
      </c>
      <c r="I464">
        <f t="shared" si="22"/>
        <v>8254.8147911040032</v>
      </c>
      <c r="J464" s="8">
        <f t="shared" si="23"/>
        <v>68141967.235429436</v>
      </c>
      <c r="K464" s="8"/>
    </row>
    <row r="465" spans="1:11" x14ac:dyDescent="0.3">
      <c r="A465" t="s">
        <v>10</v>
      </c>
      <c r="B465" t="s">
        <v>8</v>
      </c>
      <c r="C465" t="s">
        <v>9</v>
      </c>
      <c r="D465">
        <v>42</v>
      </c>
      <c r="E465">
        <v>30</v>
      </c>
      <c r="F465">
        <v>0</v>
      </c>
      <c r="G465">
        <v>22144.031999999999</v>
      </c>
      <c r="H465" s="8">
        <f t="shared" si="21"/>
        <v>13126.025507649552</v>
      </c>
      <c r="I465">
        <f t="shared" si="22"/>
        <v>9018.0064923504469</v>
      </c>
      <c r="J465" s="8">
        <f t="shared" si="23"/>
        <v>81324441.096074805</v>
      </c>
      <c r="K465" s="8"/>
    </row>
    <row r="466" spans="1:11" x14ac:dyDescent="0.3">
      <c r="A466" t="s">
        <v>7</v>
      </c>
      <c r="B466" t="s">
        <v>11</v>
      </c>
      <c r="C466" t="s">
        <v>14</v>
      </c>
      <c r="D466">
        <v>62</v>
      </c>
      <c r="E466">
        <v>38.094999999999999</v>
      </c>
      <c r="F466">
        <v>2</v>
      </c>
      <c r="G466">
        <v>15230.324049999999</v>
      </c>
      <c r="H466" s="8">
        <f t="shared" si="21"/>
        <v>21699.859133671929</v>
      </c>
      <c r="I466">
        <f t="shared" si="22"/>
        <v>6469.5350836719299</v>
      </c>
      <c r="J466" s="8">
        <f t="shared" si="23"/>
        <v>41854884.198861964</v>
      </c>
      <c r="K466" s="8"/>
    </row>
    <row r="467" spans="1:11" x14ac:dyDescent="0.3">
      <c r="A467" t="s">
        <v>10</v>
      </c>
      <c r="B467" t="s">
        <v>11</v>
      </c>
      <c r="C467" t="s">
        <v>14</v>
      </c>
      <c r="D467">
        <v>56</v>
      </c>
      <c r="E467">
        <v>25.934999999999999</v>
      </c>
      <c r="F467">
        <v>0</v>
      </c>
      <c r="G467">
        <v>11165.417649999999</v>
      </c>
      <c r="H467" s="8">
        <f t="shared" si="21"/>
        <v>15136.029271054078</v>
      </c>
      <c r="I467">
        <f t="shared" si="22"/>
        <v>3970.6116210540786</v>
      </c>
      <c r="J467" s="8">
        <f t="shared" si="23"/>
        <v>15765756.645249698</v>
      </c>
      <c r="K467" s="8"/>
    </row>
    <row r="468" spans="1:11" x14ac:dyDescent="0.3">
      <c r="A468" t="s">
        <v>10</v>
      </c>
      <c r="B468" t="s">
        <v>11</v>
      </c>
      <c r="C468" t="s">
        <v>13</v>
      </c>
      <c r="D468">
        <v>19</v>
      </c>
      <c r="E468">
        <v>25.175000000000001</v>
      </c>
      <c r="F468">
        <v>0</v>
      </c>
      <c r="G468">
        <v>1632.0362500000001</v>
      </c>
      <c r="H468" s="8">
        <f t="shared" si="21"/>
        <v>6003.8503651665551</v>
      </c>
      <c r="I468">
        <f t="shared" si="22"/>
        <v>4371.814115166555</v>
      </c>
      <c r="J468" s="8">
        <f t="shared" si="23"/>
        <v>19112758.657569528</v>
      </c>
      <c r="K468" s="8"/>
    </row>
    <row r="469" spans="1:11" x14ac:dyDescent="0.3">
      <c r="A469" t="s">
        <v>7</v>
      </c>
      <c r="B469" t="s">
        <v>8</v>
      </c>
      <c r="C469" t="s">
        <v>12</v>
      </c>
      <c r="D469">
        <v>30</v>
      </c>
      <c r="E469">
        <v>28.38</v>
      </c>
      <c r="F469">
        <v>1</v>
      </c>
      <c r="G469">
        <v>19521.968199999999</v>
      </c>
      <c r="H469" s="8">
        <f t="shared" si="21"/>
        <v>10250.981417877236</v>
      </c>
      <c r="I469">
        <f t="shared" si="22"/>
        <v>9270.9867821227635</v>
      </c>
      <c r="J469" s="8">
        <f t="shared" si="23"/>
        <v>85951195.914294988</v>
      </c>
      <c r="K469" s="8"/>
    </row>
    <row r="470" spans="1:11" x14ac:dyDescent="0.3">
      <c r="A470" t="s">
        <v>7</v>
      </c>
      <c r="B470" t="s">
        <v>11</v>
      </c>
      <c r="C470" t="s">
        <v>9</v>
      </c>
      <c r="D470">
        <v>60</v>
      </c>
      <c r="E470">
        <v>28.7</v>
      </c>
      <c r="F470">
        <v>1</v>
      </c>
      <c r="G470">
        <v>13224.692999999999</v>
      </c>
      <c r="H470" s="8">
        <f t="shared" si="21"/>
        <v>17557.082323327711</v>
      </c>
      <c r="I470">
        <f t="shared" si="22"/>
        <v>4332.3893233277122</v>
      </c>
      <c r="J470" s="8">
        <f t="shared" si="23"/>
        <v>18769597.248883951</v>
      </c>
      <c r="K470" s="8"/>
    </row>
    <row r="471" spans="1:11" x14ac:dyDescent="0.3">
      <c r="A471" t="s">
        <v>7</v>
      </c>
      <c r="B471" t="s">
        <v>11</v>
      </c>
      <c r="C471" t="s">
        <v>13</v>
      </c>
      <c r="D471">
        <v>56</v>
      </c>
      <c r="E471">
        <v>33.82</v>
      </c>
      <c r="F471">
        <v>2</v>
      </c>
      <c r="G471">
        <v>12643.3778</v>
      </c>
      <c r="H471" s="8">
        <f t="shared" si="21"/>
        <v>18840.235904657809</v>
      </c>
      <c r="I471">
        <f t="shared" si="22"/>
        <v>6196.8581046578092</v>
      </c>
      <c r="J471" s="8">
        <f t="shared" si="23"/>
        <v>38401050.369263172</v>
      </c>
      <c r="K471" s="8"/>
    </row>
    <row r="472" spans="1:11" x14ac:dyDescent="0.3">
      <c r="A472" t="s">
        <v>7</v>
      </c>
      <c r="B472" t="s">
        <v>11</v>
      </c>
      <c r="C472" t="s">
        <v>14</v>
      </c>
      <c r="D472">
        <v>28</v>
      </c>
      <c r="E472">
        <v>24.32</v>
      </c>
      <c r="F472">
        <v>1</v>
      </c>
      <c r="G472">
        <v>23288.928400000001</v>
      </c>
      <c r="H472" s="8">
        <f t="shared" si="21"/>
        <v>8422.73400940594</v>
      </c>
      <c r="I472">
        <f t="shared" si="22"/>
        <v>14866.194390594061</v>
      </c>
      <c r="J472" s="8">
        <f t="shared" si="23"/>
        <v>221003735.6589303</v>
      </c>
      <c r="K472" s="8"/>
    </row>
    <row r="473" spans="1:11" x14ac:dyDescent="0.3">
      <c r="A473" t="s">
        <v>7</v>
      </c>
      <c r="B473" t="s">
        <v>11</v>
      </c>
      <c r="C473" t="s">
        <v>12</v>
      </c>
      <c r="D473">
        <v>18</v>
      </c>
      <c r="E473">
        <v>24.09</v>
      </c>
      <c r="F473">
        <v>1</v>
      </c>
      <c r="G473">
        <v>2201.0971</v>
      </c>
      <c r="H473" s="8">
        <f t="shared" si="21"/>
        <v>5946.410092633686</v>
      </c>
      <c r="I473">
        <f t="shared" si="22"/>
        <v>3745.312992633686</v>
      </c>
      <c r="J473" s="8">
        <f t="shared" si="23"/>
        <v>14027369.412790697</v>
      </c>
      <c r="K473" s="8"/>
    </row>
    <row r="474" spans="1:11" x14ac:dyDescent="0.3">
      <c r="A474" t="s">
        <v>10</v>
      </c>
      <c r="B474" t="s">
        <v>11</v>
      </c>
      <c r="C474" t="s">
        <v>12</v>
      </c>
      <c r="D474">
        <v>27</v>
      </c>
      <c r="E474">
        <v>32.67</v>
      </c>
      <c r="F474">
        <v>0</v>
      </c>
      <c r="G474">
        <v>2497.0383000000002</v>
      </c>
      <c r="H474" s="8">
        <f t="shared" si="21"/>
        <v>10412.770976469074</v>
      </c>
      <c r="I474">
        <f t="shared" si="22"/>
        <v>7915.7326764690733</v>
      </c>
      <c r="J474" s="8">
        <f t="shared" si="23"/>
        <v>62658823.805320241</v>
      </c>
      <c r="K474" s="8"/>
    </row>
    <row r="475" spans="1:11" x14ac:dyDescent="0.3">
      <c r="A475" t="s">
        <v>7</v>
      </c>
      <c r="B475" t="s">
        <v>11</v>
      </c>
      <c r="C475" t="s">
        <v>14</v>
      </c>
      <c r="D475">
        <v>18</v>
      </c>
      <c r="E475">
        <v>30.114999999999998</v>
      </c>
      <c r="F475">
        <v>0</v>
      </c>
      <c r="G475">
        <v>2203.4718499999999</v>
      </c>
      <c r="H475" s="8">
        <f t="shared" si="21"/>
        <v>7404.3477115199485</v>
      </c>
      <c r="I475">
        <f t="shared" si="22"/>
        <v>5200.8758615199486</v>
      </c>
      <c r="J475" s="8">
        <f t="shared" si="23"/>
        <v>27049109.726940867</v>
      </c>
      <c r="K475" s="8"/>
    </row>
    <row r="476" spans="1:11" x14ac:dyDescent="0.3">
      <c r="A476" t="s">
        <v>7</v>
      </c>
      <c r="B476" t="s">
        <v>11</v>
      </c>
      <c r="C476" t="s">
        <v>9</v>
      </c>
      <c r="D476">
        <v>19</v>
      </c>
      <c r="E476">
        <v>29.8</v>
      </c>
      <c r="F476">
        <v>0</v>
      </c>
      <c r="G476">
        <v>1744.4649999999999</v>
      </c>
      <c r="H476" s="8">
        <f t="shared" si="21"/>
        <v>7539.735925995009</v>
      </c>
      <c r="I476">
        <f t="shared" si="22"/>
        <v>5795.2709259950088</v>
      </c>
      <c r="J476" s="8">
        <f t="shared" si="23"/>
        <v>33585165.105683044</v>
      </c>
      <c r="K476" s="8"/>
    </row>
    <row r="477" spans="1:11" x14ac:dyDescent="0.3">
      <c r="A477" t="s">
        <v>7</v>
      </c>
      <c r="B477" t="s">
        <v>11</v>
      </c>
      <c r="C477" t="s">
        <v>14</v>
      </c>
      <c r="D477">
        <v>47</v>
      </c>
      <c r="E477">
        <v>33.344999999999999</v>
      </c>
      <c r="F477">
        <v>0</v>
      </c>
      <c r="G477">
        <v>20878.78443</v>
      </c>
      <c r="H477" s="8">
        <f t="shared" si="21"/>
        <v>15436.816733381816</v>
      </c>
      <c r="I477">
        <f t="shared" si="22"/>
        <v>5441.9676966181833</v>
      </c>
      <c r="J477" s="8">
        <f t="shared" si="23"/>
        <v>29615012.411035813</v>
      </c>
      <c r="K477" s="8"/>
    </row>
    <row r="478" spans="1:11" x14ac:dyDescent="0.3">
      <c r="A478" t="s">
        <v>10</v>
      </c>
      <c r="B478" t="s">
        <v>8</v>
      </c>
      <c r="C478" t="s">
        <v>9</v>
      </c>
      <c r="D478">
        <v>54</v>
      </c>
      <c r="E478">
        <v>25.1</v>
      </c>
      <c r="F478">
        <v>3</v>
      </c>
      <c r="G478">
        <v>25382.296999999999</v>
      </c>
      <c r="H478" s="8">
        <f t="shared" si="21"/>
        <v>16007.344669847465</v>
      </c>
      <c r="I478">
        <f t="shared" si="22"/>
        <v>9374.9523301525332</v>
      </c>
      <c r="J478" s="8">
        <f t="shared" si="23"/>
        <v>87889731.192632407</v>
      </c>
      <c r="K478" s="8"/>
    </row>
    <row r="479" spans="1:11" x14ac:dyDescent="0.3">
      <c r="A479" t="s">
        <v>10</v>
      </c>
      <c r="B479" t="s">
        <v>8</v>
      </c>
      <c r="C479" t="s">
        <v>13</v>
      </c>
      <c r="D479">
        <v>61</v>
      </c>
      <c r="E479">
        <v>28.31</v>
      </c>
      <c r="F479">
        <v>1</v>
      </c>
      <c r="G479">
        <v>28868.6639</v>
      </c>
      <c r="H479" s="8">
        <f t="shared" si="21"/>
        <v>17667.564285465014</v>
      </c>
      <c r="I479">
        <f t="shared" si="22"/>
        <v>11201.099614534985</v>
      </c>
      <c r="J479" s="8">
        <f t="shared" si="23"/>
        <v>125464632.57473581</v>
      </c>
      <c r="K479" s="8"/>
    </row>
    <row r="480" spans="1:11" x14ac:dyDescent="0.3">
      <c r="A480" t="s">
        <v>10</v>
      </c>
      <c r="B480" t="s">
        <v>8</v>
      </c>
      <c r="C480" t="s">
        <v>14</v>
      </c>
      <c r="D480">
        <v>24</v>
      </c>
      <c r="E480">
        <v>28.5</v>
      </c>
      <c r="F480">
        <v>0</v>
      </c>
      <c r="G480">
        <v>35147.528480000001</v>
      </c>
      <c r="H480" s="8">
        <f t="shared" si="21"/>
        <v>8307.9999236087533</v>
      </c>
      <c r="I480">
        <f t="shared" si="22"/>
        <v>26839.528556391248</v>
      </c>
      <c r="J480" s="8">
        <f t="shared" si="23"/>
        <v>720360293.12934124</v>
      </c>
      <c r="K480" s="8"/>
    </row>
    <row r="481" spans="1:11" x14ac:dyDescent="0.3">
      <c r="A481" t="s">
        <v>10</v>
      </c>
      <c r="B481" t="s">
        <v>11</v>
      </c>
      <c r="C481" t="s">
        <v>13</v>
      </c>
      <c r="D481">
        <v>25</v>
      </c>
      <c r="E481">
        <v>35.625</v>
      </c>
      <c r="F481">
        <v>0</v>
      </c>
      <c r="G481">
        <v>2534.3937500000002</v>
      </c>
      <c r="H481" s="8">
        <f t="shared" si="21"/>
        <v>10914.088369989473</v>
      </c>
      <c r="I481">
        <f t="shared" si="22"/>
        <v>8379.6946199894737</v>
      </c>
      <c r="J481" s="8">
        <f t="shared" si="23"/>
        <v>70219281.924280524</v>
      </c>
      <c r="K481" s="8"/>
    </row>
    <row r="482" spans="1:11" x14ac:dyDescent="0.3">
      <c r="A482" t="s">
        <v>10</v>
      </c>
      <c r="B482" t="s">
        <v>11</v>
      </c>
      <c r="C482" t="s">
        <v>12</v>
      </c>
      <c r="D482">
        <v>21</v>
      </c>
      <c r="E482">
        <v>36.85</v>
      </c>
      <c r="F482">
        <v>0</v>
      </c>
      <c r="G482">
        <v>1534.3045</v>
      </c>
      <c r="H482" s="8">
        <f t="shared" si="21"/>
        <v>10360.912594331614</v>
      </c>
      <c r="I482">
        <f t="shared" si="22"/>
        <v>8826.6080943316138</v>
      </c>
      <c r="J482" s="8">
        <f t="shared" si="23"/>
        <v>77909010.450920358</v>
      </c>
      <c r="K482" s="8"/>
    </row>
    <row r="483" spans="1:11" x14ac:dyDescent="0.3">
      <c r="A483" t="s">
        <v>10</v>
      </c>
      <c r="B483" t="s">
        <v>11</v>
      </c>
      <c r="C483" t="s">
        <v>12</v>
      </c>
      <c r="D483">
        <v>23</v>
      </c>
      <c r="E483">
        <v>32.56</v>
      </c>
      <c r="F483">
        <v>0</v>
      </c>
      <c r="G483">
        <v>1824.2854</v>
      </c>
      <c r="H483" s="8">
        <f t="shared" si="21"/>
        <v>9416.2639091991114</v>
      </c>
      <c r="I483">
        <f t="shared" si="22"/>
        <v>7591.9785091991116</v>
      </c>
      <c r="J483" s="8">
        <f t="shared" si="23"/>
        <v>57638137.684141167</v>
      </c>
      <c r="K483" s="8"/>
    </row>
    <row r="484" spans="1:11" x14ac:dyDescent="0.3">
      <c r="A484" t="s">
        <v>10</v>
      </c>
      <c r="B484" t="s">
        <v>11</v>
      </c>
      <c r="C484" t="s">
        <v>13</v>
      </c>
      <c r="D484">
        <v>63</v>
      </c>
      <c r="E484">
        <v>41.325000000000003</v>
      </c>
      <c r="F484">
        <v>3</v>
      </c>
      <c r="G484">
        <v>15555.188749999999</v>
      </c>
      <c r="H484" s="8">
        <f t="shared" si="21"/>
        <v>23555.347527558737</v>
      </c>
      <c r="I484">
        <f t="shared" si="22"/>
        <v>8000.1587775587377</v>
      </c>
      <c r="J484" s="8">
        <f t="shared" si="23"/>
        <v>64002540.46615012</v>
      </c>
      <c r="K484" s="8"/>
    </row>
    <row r="485" spans="1:11" x14ac:dyDescent="0.3">
      <c r="A485" t="s">
        <v>10</v>
      </c>
      <c r="B485" t="s">
        <v>11</v>
      </c>
      <c r="C485" t="s">
        <v>12</v>
      </c>
      <c r="D485">
        <v>49</v>
      </c>
      <c r="E485">
        <v>37.51</v>
      </c>
      <c r="F485">
        <v>2</v>
      </c>
      <c r="G485">
        <v>9304.7019</v>
      </c>
      <c r="H485" s="8">
        <f t="shared" si="21"/>
        <v>18385.662199620012</v>
      </c>
      <c r="I485">
        <f t="shared" si="22"/>
        <v>9080.9602996200119</v>
      </c>
      <c r="J485" s="8">
        <f t="shared" si="23"/>
        <v>82463839.963274777</v>
      </c>
      <c r="K485" s="8"/>
    </row>
    <row r="486" spans="1:11" x14ac:dyDescent="0.3">
      <c r="A486" t="s">
        <v>7</v>
      </c>
      <c r="B486" t="s">
        <v>11</v>
      </c>
      <c r="C486" t="s">
        <v>12</v>
      </c>
      <c r="D486">
        <v>18</v>
      </c>
      <c r="E486">
        <v>31.35</v>
      </c>
      <c r="F486">
        <v>0</v>
      </c>
      <c r="G486">
        <v>1622.1885</v>
      </c>
      <c r="H486" s="8">
        <f t="shared" si="21"/>
        <v>7814.4706666817065</v>
      </c>
      <c r="I486">
        <f t="shared" si="22"/>
        <v>6192.2821666817063</v>
      </c>
      <c r="J486" s="8">
        <f t="shared" si="23"/>
        <v>38344358.431804284</v>
      </c>
      <c r="K486" s="8"/>
    </row>
    <row r="487" spans="1:11" x14ac:dyDescent="0.3">
      <c r="A487" t="s">
        <v>7</v>
      </c>
      <c r="B487" t="s">
        <v>11</v>
      </c>
      <c r="C487" t="s">
        <v>9</v>
      </c>
      <c r="D487">
        <v>51</v>
      </c>
      <c r="E487">
        <v>39.5</v>
      </c>
      <c r="F487">
        <v>1</v>
      </c>
      <c r="G487">
        <v>9880.0679999999993</v>
      </c>
      <c r="H487" s="8">
        <f t="shared" si="21"/>
        <v>18983.632391322149</v>
      </c>
      <c r="I487">
        <f t="shared" si="22"/>
        <v>9103.5643913221502</v>
      </c>
      <c r="J487" s="8">
        <f t="shared" si="23"/>
        <v>82874884.626948625</v>
      </c>
      <c r="K487" s="8"/>
    </row>
    <row r="488" spans="1:11" x14ac:dyDescent="0.3">
      <c r="A488" t="s">
        <v>10</v>
      </c>
      <c r="B488" t="s">
        <v>11</v>
      </c>
      <c r="C488" t="s">
        <v>9</v>
      </c>
      <c r="D488">
        <v>48</v>
      </c>
      <c r="E488">
        <v>34.299999999999997</v>
      </c>
      <c r="F488">
        <v>3</v>
      </c>
      <c r="G488">
        <v>9563.0290000000005</v>
      </c>
      <c r="H488" s="8">
        <f t="shared" si="21"/>
        <v>17622.54477751732</v>
      </c>
      <c r="I488">
        <f t="shared" si="22"/>
        <v>8059.5157775173193</v>
      </c>
      <c r="J488" s="8">
        <f t="shared" si="23"/>
        <v>64955794.568050601</v>
      </c>
      <c r="K488" s="8"/>
    </row>
    <row r="489" spans="1:11" x14ac:dyDescent="0.3">
      <c r="A489" t="s">
        <v>7</v>
      </c>
      <c r="B489" t="s">
        <v>11</v>
      </c>
      <c r="C489" t="s">
        <v>14</v>
      </c>
      <c r="D489">
        <v>31</v>
      </c>
      <c r="E489">
        <v>31.065000000000001</v>
      </c>
      <c r="F489">
        <v>0</v>
      </c>
      <c r="G489">
        <v>4347.0233500000004</v>
      </c>
      <c r="H489" s="8">
        <f t="shared" si="21"/>
        <v>10839.755073615623</v>
      </c>
      <c r="I489">
        <f t="shared" si="22"/>
        <v>6492.7317236156223</v>
      </c>
      <c r="J489" s="8">
        <f t="shared" si="23"/>
        <v>42155565.234844692</v>
      </c>
      <c r="K489" s="8"/>
    </row>
    <row r="490" spans="1:11" x14ac:dyDescent="0.3">
      <c r="A490" t="s">
        <v>7</v>
      </c>
      <c r="B490" t="s">
        <v>11</v>
      </c>
      <c r="C490" t="s">
        <v>13</v>
      </c>
      <c r="D490">
        <v>54</v>
      </c>
      <c r="E490">
        <v>21.47</v>
      </c>
      <c r="F490">
        <v>3</v>
      </c>
      <c r="G490">
        <v>12475.3513</v>
      </c>
      <c r="H490" s="8">
        <f t="shared" si="21"/>
        <v>14801.882056699946</v>
      </c>
      <c r="I490">
        <f t="shared" si="22"/>
        <v>2326.5307566999454</v>
      </c>
      <c r="J490" s="8">
        <f t="shared" si="23"/>
        <v>5412745.3618708206</v>
      </c>
      <c r="K490" s="8"/>
    </row>
    <row r="491" spans="1:11" x14ac:dyDescent="0.3">
      <c r="A491" t="s">
        <v>10</v>
      </c>
      <c r="B491" t="s">
        <v>11</v>
      </c>
      <c r="C491" t="s">
        <v>9</v>
      </c>
      <c r="D491">
        <v>19</v>
      </c>
      <c r="E491">
        <v>28.7</v>
      </c>
      <c r="F491">
        <v>0</v>
      </c>
      <c r="G491">
        <v>1253.9359999999999</v>
      </c>
      <c r="H491" s="8">
        <f t="shared" si="21"/>
        <v>7174.444225041213</v>
      </c>
      <c r="I491">
        <f t="shared" si="22"/>
        <v>5920.5082250412133</v>
      </c>
      <c r="J491" s="8">
        <f t="shared" si="23"/>
        <v>35052417.642780662</v>
      </c>
      <c r="K491" s="8"/>
    </row>
    <row r="492" spans="1:11" x14ac:dyDescent="0.3">
      <c r="A492" t="s">
        <v>7</v>
      </c>
      <c r="B492" t="s">
        <v>8</v>
      </c>
      <c r="C492" t="s">
        <v>12</v>
      </c>
      <c r="D492">
        <v>44</v>
      </c>
      <c r="E492">
        <v>38.06</v>
      </c>
      <c r="F492">
        <v>0</v>
      </c>
      <c r="G492">
        <v>48885.135609999998</v>
      </c>
      <c r="H492" s="8">
        <f t="shared" si="21"/>
        <v>16282.606374134641</v>
      </c>
      <c r="I492">
        <f t="shared" si="22"/>
        <v>32602.529235865357</v>
      </c>
      <c r="J492" s="8">
        <f t="shared" si="23"/>
        <v>1062924912.5754553</v>
      </c>
      <c r="K492" s="8"/>
    </row>
    <row r="493" spans="1:11" x14ac:dyDescent="0.3">
      <c r="A493" t="s">
        <v>10</v>
      </c>
      <c r="B493" t="s">
        <v>11</v>
      </c>
      <c r="C493" t="s">
        <v>13</v>
      </c>
      <c r="D493">
        <v>53</v>
      </c>
      <c r="E493">
        <v>31.16</v>
      </c>
      <c r="F493">
        <v>1</v>
      </c>
      <c r="G493">
        <v>10461.9794</v>
      </c>
      <c r="H493" s="8">
        <f t="shared" si="21"/>
        <v>16694.046079950676</v>
      </c>
      <c r="I493">
        <f t="shared" si="22"/>
        <v>6232.0666799506762</v>
      </c>
      <c r="J493" s="8">
        <f t="shared" si="23"/>
        <v>38838655.103351444</v>
      </c>
      <c r="K493" s="8"/>
    </row>
    <row r="494" spans="1:11" x14ac:dyDescent="0.3">
      <c r="A494" t="s">
        <v>7</v>
      </c>
      <c r="B494" t="s">
        <v>11</v>
      </c>
      <c r="C494" t="s">
        <v>9</v>
      </c>
      <c r="D494">
        <v>19</v>
      </c>
      <c r="E494">
        <v>32.9</v>
      </c>
      <c r="F494">
        <v>0</v>
      </c>
      <c r="G494">
        <v>1748.7739999999999</v>
      </c>
      <c r="H494" s="8">
        <f t="shared" si="21"/>
        <v>8569.1943559557003</v>
      </c>
      <c r="I494">
        <f t="shared" si="22"/>
        <v>6820.4203559557009</v>
      </c>
      <c r="J494" s="8">
        <f t="shared" si="23"/>
        <v>46518133.831934892</v>
      </c>
      <c r="K494" s="8"/>
    </row>
    <row r="495" spans="1:11" x14ac:dyDescent="0.3">
      <c r="A495" t="s">
        <v>7</v>
      </c>
      <c r="B495" t="s">
        <v>11</v>
      </c>
      <c r="C495" t="s">
        <v>12</v>
      </c>
      <c r="D495">
        <v>61</v>
      </c>
      <c r="E495">
        <v>25.08</v>
      </c>
      <c r="F495">
        <v>0</v>
      </c>
      <c r="G495">
        <v>24513.091260000001</v>
      </c>
      <c r="H495" s="8">
        <f t="shared" si="21"/>
        <v>16052.070365871856</v>
      </c>
      <c r="I495">
        <f t="shared" si="22"/>
        <v>8461.0208941281453</v>
      </c>
      <c r="J495" s="8">
        <f t="shared" si="23"/>
        <v>71588874.570873037</v>
      </c>
      <c r="K495" s="8"/>
    </row>
    <row r="496" spans="1:11" x14ac:dyDescent="0.3">
      <c r="A496" t="s">
        <v>7</v>
      </c>
      <c r="B496" t="s">
        <v>11</v>
      </c>
      <c r="C496" t="s">
        <v>14</v>
      </c>
      <c r="D496">
        <v>18</v>
      </c>
      <c r="E496">
        <v>25.08</v>
      </c>
      <c r="F496">
        <v>0</v>
      </c>
      <c r="G496">
        <v>2196.4731999999999</v>
      </c>
      <c r="H496" s="8">
        <f t="shared" si="21"/>
        <v>5732.3079712450808</v>
      </c>
      <c r="I496">
        <f t="shared" si="22"/>
        <v>3535.8347712450809</v>
      </c>
      <c r="J496" s="8">
        <f t="shared" si="23"/>
        <v>12502127.529545754</v>
      </c>
      <c r="K496" s="8"/>
    </row>
    <row r="497" spans="1:11" x14ac:dyDescent="0.3">
      <c r="A497" t="s">
        <v>10</v>
      </c>
      <c r="B497" t="s">
        <v>11</v>
      </c>
      <c r="C497" t="s">
        <v>9</v>
      </c>
      <c r="D497">
        <v>61</v>
      </c>
      <c r="E497">
        <v>43.4</v>
      </c>
      <c r="F497">
        <v>0</v>
      </c>
      <c r="G497">
        <v>12574.049000000001</v>
      </c>
      <c r="H497" s="8">
        <f t="shared" si="21"/>
        <v>22135.837603575037</v>
      </c>
      <c r="I497">
        <f t="shared" si="22"/>
        <v>9561.7886035750362</v>
      </c>
      <c r="J497" s="8">
        <f t="shared" si="23"/>
        <v>91427801.299457446</v>
      </c>
      <c r="K497" s="8"/>
    </row>
    <row r="498" spans="1:11" x14ac:dyDescent="0.3">
      <c r="A498" t="s">
        <v>10</v>
      </c>
      <c r="B498" t="s">
        <v>8</v>
      </c>
      <c r="C498" t="s">
        <v>9</v>
      </c>
      <c r="D498">
        <v>21</v>
      </c>
      <c r="E498">
        <v>25.7</v>
      </c>
      <c r="F498">
        <v>4</v>
      </c>
      <c r="G498">
        <v>17942.106</v>
      </c>
      <c r="H498" s="8">
        <f t="shared" si="21"/>
        <v>8829.6416891062399</v>
      </c>
      <c r="I498">
        <f t="shared" si="22"/>
        <v>9112.4643108937598</v>
      </c>
      <c r="J498" s="8">
        <f t="shared" si="23"/>
        <v>83037005.817312479</v>
      </c>
      <c r="K498" s="8"/>
    </row>
    <row r="499" spans="1:11" x14ac:dyDescent="0.3">
      <c r="A499" t="s">
        <v>10</v>
      </c>
      <c r="B499" t="s">
        <v>11</v>
      </c>
      <c r="C499" t="s">
        <v>14</v>
      </c>
      <c r="D499">
        <v>20</v>
      </c>
      <c r="E499">
        <v>27.93</v>
      </c>
      <c r="F499">
        <v>0</v>
      </c>
      <c r="G499">
        <v>1967.0227</v>
      </c>
      <c r="H499" s="8">
        <f t="shared" si="21"/>
        <v>7158.7345086672021</v>
      </c>
      <c r="I499">
        <f t="shared" si="22"/>
        <v>5191.7118086672017</v>
      </c>
      <c r="J499" s="8">
        <f t="shared" si="23"/>
        <v>26953871.504254468</v>
      </c>
      <c r="K499" s="8"/>
    </row>
    <row r="500" spans="1:11" x14ac:dyDescent="0.3">
      <c r="A500" t="s">
        <v>7</v>
      </c>
      <c r="B500" t="s">
        <v>11</v>
      </c>
      <c r="C500" t="s">
        <v>9</v>
      </c>
      <c r="D500">
        <v>31</v>
      </c>
      <c r="E500">
        <v>23.6</v>
      </c>
      <c r="F500">
        <v>2</v>
      </c>
      <c r="G500">
        <v>4931.6469999999999</v>
      </c>
      <c r="H500" s="8">
        <f t="shared" si="21"/>
        <v>9446.4820620914143</v>
      </c>
      <c r="I500">
        <f t="shared" si="22"/>
        <v>4514.8350620914143</v>
      </c>
      <c r="J500" s="8">
        <f t="shared" si="23"/>
        <v>20383735.637889985</v>
      </c>
      <c r="K500" s="8"/>
    </row>
    <row r="501" spans="1:11" x14ac:dyDescent="0.3">
      <c r="A501" t="s">
        <v>10</v>
      </c>
      <c r="B501" t="s">
        <v>11</v>
      </c>
      <c r="C501" t="s">
        <v>9</v>
      </c>
      <c r="D501">
        <v>45</v>
      </c>
      <c r="E501">
        <v>28.7</v>
      </c>
      <c r="F501">
        <v>2</v>
      </c>
      <c r="G501">
        <v>8027.9679999999998</v>
      </c>
      <c r="H501" s="8">
        <f t="shared" si="21"/>
        <v>14500.029861170045</v>
      </c>
      <c r="I501">
        <f t="shared" si="22"/>
        <v>6472.0618611700456</v>
      </c>
      <c r="J501" s="8">
        <f t="shared" si="23"/>
        <v>41887584.734811872</v>
      </c>
      <c r="K501" s="8"/>
    </row>
    <row r="502" spans="1:11" x14ac:dyDescent="0.3">
      <c r="A502" t="s">
        <v>7</v>
      </c>
      <c r="B502" t="s">
        <v>11</v>
      </c>
      <c r="C502" t="s">
        <v>12</v>
      </c>
      <c r="D502">
        <v>44</v>
      </c>
      <c r="E502">
        <v>23.98</v>
      </c>
      <c r="F502">
        <v>2</v>
      </c>
      <c r="G502">
        <v>8211.1002000000008</v>
      </c>
      <c r="H502" s="8">
        <f t="shared" si="21"/>
        <v>12692.601906420121</v>
      </c>
      <c r="I502">
        <f t="shared" si="22"/>
        <v>4481.5017064201202</v>
      </c>
      <c r="J502" s="8">
        <f t="shared" si="23"/>
        <v>20083857.544646449</v>
      </c>
      <c r="K502" s="8"/>
    </row>
    <row r="503" spans="1:11" x14ac:dyDescent="0.3">
      <c r="A503" t="s">
        <v>7</v>
      </c>
      <c r="B503" t="s">
        <v>11</v>
      </c>
      <c r="C503" t="s">
        <v>9</v>
      </c>
      <c r="D503">
        <v>62</v>
      </c>
      <c r="E503">
        <v>39.200000000000003</v>
      </c>
      <c r="F503">
        <v>0</v>
      </c>
      <c r="G503">
        <v>13470.86</v>
      </c>
      <c r="H503" s="8">
        <f t="shared" si="21"/>
        <v>20981.0819469542</v>
      </c>
      <c r="I503">
        <f t="shared" si="22"/>
        <v>7510.2219469541997</v>
      </c>
      <c r="J503" s="8">
        <f t="shared" si="23"/>
        <v>56403433.692512527</v>
      </c>
      <c r="K503" s="8"/>
    </row>
    <row r="504" spans="1:11" x14ac:dyDescent="0.3">
      <c r="A504" t="s">
        <v>10</v>
      </c>
      <c r="B504" t="s">
        <v>8</v>
      </c>
      <c r="C504" t="s">
        <v>9</v>
      </c>
      <c r="D504">
        <v>29</v>
      </c>
      <c r="E504">
        <v>34.4</v>
      </c>
      <c r="F504">
        <v>0</v>
      </c>
      <c r="G504">
        <v>36197.699000000001</v>
      </c>
      <c r="H504" s="8">
        <f t="shared" si="21"/>
        <v>11467.264145647332</v>
      </c>
      <c r="I504">
        <f t="shared" si="22"/>
        <v>24730.434854352668</v>
      </c>
      <c r="J504" s="8">
        <f t="shared" si="23"/>
        <v>611594408.08538127</v>
      </c>
      <c r="K504" s="8"/>
    </row>
    <row r="505" spans="1:11" x14ac:dyDescent="0.3">
      <c r="A505" t="s">
        <v>10</v>
      </c>
      <c r="B505" t="s">
        <v>11</v>
      </c>
      <c r="C505" t="s">
        <v>14</v>
      </c>
      <c r="D505">
        <v>43</v>
      </c>
      <c r="E505">
        <v>26.03</v>
      </c>
      <c r="F505">
        <v>0</v>
      </c>
      <c r="G505">
        <v>6837.3687</v>
      </c>
      <c r="H505" s="8">
        <f t="shared" si="21"/>
        <v>12047.64902486451</v>
      </c>
      <c r="I505">
        <f t="shared" si="22"/>
        <v>5210.2803248645096</v>
      </c>
      <c r="J505" s="8">
        <f t="shared" si="23"/>
        <v>27147021.063670218</v>
      </c>
      <c r="K505" s="8"/>
    </row>
    <row r="506" spans="1:11" x14ac:dyDescent="0.3">
      <c r="A506" t="s">
        <v>10</v>
      </c>
      <c r="B506" t="s">
        <v>8</v>
      </c>
      <c r="C506" t="s">
        <v>12</v>
      </c>
      <c r="D506">
        <v>51</v>
      </c>
      <c r="E506">
        <v>23.21</v>
      </c>
      <c r="F506">
        <v>1</v>
      </c>
      <c r="G506">
        <v>22218.1149</v>
      </c>
      <c r="H506" s="8">
        <f t="shared" si="21"/>
        <v>13573.994383560967</v>
      </c>
      <c r="I506">
        <f t="shared" si="22"/>
        <v>8644.120516439034</v>
      </c>
      <c r="J506" s="8">
        <f t="shared" si="23"/>
        <v>74720819.502722234</v>
      </c>
      <c r="K506" s="8"/>
    </row>
    <row r="507" spans="1:11" x14ac:dyDescent="0.3">
      <c r="A507" t="s">
        <v>10</v>
      </c>
      <c r="B507" t="s">
        <v>8</v>
      </c>
      <c r="C507" t="s">
        <v>12</v>
      </c>
      <c r="D507">
        <v>19</v>
      </c>
      <c r="E507">
        <v>30.25</v>
      </c>
      <c r="F507">
        <v>0</v>
      </c>
      <c r="G507">
        <v>32548.340499999998</v>
      </c>
      <c r="H507" s="8">
        <f t="shared" si="21"/>
        <v>7689.1734400215601</v>
      </c>
      <c r="I507">
        <f t="shared" si="22"/>
        <v>24859.167059978437</v>
      </c>
      <c r="J507" s="8">
        <f t="shared" si="23"/>
        <v>617978186.91591704</v>
      </c>
      <c r="K507" s="8"/>
    </row>
    <row r="508" spans="1:11" x14ac:dyDescent="0.3">
      <c r="A508" t="s">
        <v>7</v>
      </c>
      <c r="B508" t="s">
        <v>11</v>
      </c>
      <c r="C508" t="s">
        <v>12</v>
      </c>
      <c r="D508">
        <v>38</v>
      </c>
      <c r="E508">
        <v>28.93</v>
      </c>
      <c r="F508">
        <v>1</v>
      </c>
      <c r="G508">
        <v>5974.3846999999996</v>
      </c>
      <c r="H508" s="8">
        <f t="shared" si="21"/>
        <v>12353.583062703299</v>
      </c>
      <c r="I508">
        <f t="shared" si="22"/>
        <v>6379.1983627032996</v>
      </c>
      <c r="J508" s="8">
        <f t="shared" si="23"/>
        <v>40694171.750716455</v>
      </c>
      <c r="K508" s="8"/>
    </row>
    <row r="509" spans="1:11" x14ac:dyDescent="0.3">
      <c r="A509" t="s">
        <v>10</v>
      </c>
      <c r="B509" t="s">
        <v>11</v>
      </c>
      <c r="C509" t="s">
        <v>13</v>
      </c>
      <c r="D509">
        <v>37</v>
      </c>
      <c r="E509">
        <v>30.875</v>
      </c>
      <c r="F509">
        <v>3</v>
      </c>
      <c r="G509">
        <v>6796.8632500000003</v>
      </c>
      <c r="H509" s="8">
        <f t="shared" si="21"/>
        <v>13845.220036862902</v>
      </c>
      <c r="I509">
        <f t="shared" si="22"/>
        <v>7048.3567868629016</v>
      </c>
      <c r="J509" s="8">
        <f t="shared" si="23"/>
        <v>49679333.394916326</v>
      </c>
      <c r="K509" s="8"/>
    </row>
    <row r="510" spans="1:11" x14ac:dyDescent="0.3">
      <c r="A510" t="s">
        <v>10</v>
      </c>
      <c r="B510" t="s">
        <v>11</v>
      </c>
      <c r="C510" t="s">
        <v>13</v>
      </c>
      <c r="D510">
        <v>22</v>
      </c>
      <c r="E510">
        <v>31.35</v>
      </c>
      <c r="F510">
        <v>1</v>
      </c>
      <c r="G510">
        <v>2643.2685000000001</v>
      </c>
      <c r="H510" s="8">
        <f t="shared" si="21"/>
        <v>9317.31321610331</v>
      </c>
      <c r="I510">
        <f t="shared" si="22"/>
        <v>6674.0447161033098</v>
      </c>
      <c r="J510" s="8">
        <f t="shared" si="23"/>
        <v>44542872.872546509</v>
      </c>
      <c r="K510" s="8"/>
    </row>
    <row r="511" spans="1:11" x14ac:dyDescent="0.3">
      <c r="A511" t="s">
        <v>10</v>
      </c>
      <c r="B511" t="s">
        <v>11</v>
      </c>
      <c r="C511" t="s">
        <v>13</v>
      </c>
      <c r="D511">
        <v>21</v>
      </c>
      <c r="E511">
        <v>23.75</v>
      </c>
      <c r="F511">
        <v>2</v>
      </c>
      <c r="G511">
        <v>3077.0954999999999</v>
      </c>
      <c r="H511" s="8">
        <f t="shared" si="21"/>
        <v>7096.3498238304719</v>
      </c>
      <c r="I511">
        <f t="shared" si="22"/>
        <v>4019.254323830472</v>
      </c>
      <c r="J511" s="8">
        <f t="shared" si="23"/>
        <v>16154405.319629945</v>
      </c>
      <c r="K511" s="8"/>
    </row>
    <row r="512" spans="1:11" x14ac:dyDescent="0.3">
      <c r="A512" t="s">
        <v>7</v>
      </c>
      <c r="B512" t="s">
        <v>11</v>
      </c>
      <c r="C512" t="s">
        <v>14</v>
      </c>
      <c r="D512">
        <v>24</v>
      </c>
      <c r="E512">
        <v>25.27</v>
      </c>
      <c r="F512">
        <v>0</v>
      </c>
      <c r="G512">
        <v>3044.2132999999999</v>
      </c>
      <c r="H512" s="8">
        <f t="shared" si="21"/>
        <v>7235.370656262613</v>
      </c>
      <c r="I512">
        <f t="shared" si="22"/>
        <v>4191.1573562626127</v>
      </c>
      <c r="J512" s="8">
        <f t="shared" si="23"/>
        <v>17565799.984954212</v>
      </c>
      <c r="K512" s="8"/>
    </row>
    <row r="513" spans="1:11" x14ac:dyDescent="0.3">
      <c r="A513" t="s">
        <v>7</v>
      </c>
      <c r="B513" t="s">
        <v>11</v>
      </c>
      <c r="C513" t="s">
        <v>9</v>
      </c>
      <c r="D513">
        <v>57</v>
      </c>
      <c r="E513">
        <v>28.7</v>
      </c>
      <c r="F513">
        <v>0</v>
      </c>
      <c r="G513">
        <v>11455.28</v>
      </c>
      <c r="H513" s="8">
        <f t="shared" si="21"/>
        <v>16294.234248199758</v>
      </c>
      <c r="I513">
        <f t="shared" si="22"/>
        <v>4838.9542481997578</v>
      </c>
      <c r="J513" s="8">
        <f t="shared" si="23"/>
        <v>23415478.216170482</v>
      </c>
      <c r="K513" s="8"/>
    </row>
    <row r="514" spans="1:11" x14ac:dyDescent="0.3">
      <c r="A514" t="s">
        <v>10</v>
      </c>
      <c r="B514" t="s">
        <v>11</v>
      </c>
      <c r="C514" t="s">
        <v>14</v>
      </c>
      <c r="D514">
        <v>56</v>
      </c>
      <c r="E514">
        <v>32.11</v>
      </c>
      <c r="F514">
        <v>1</v>
      </c>
      <c r="G514">
        <v>11763.000899999999</v>
      </c>
      <c r="H514" s="8">
        <f t="shared" si="21"/>
        <v>17729.508699109891</v>
      </c>
      <c r="I514">
        <f t="shared" si="22"/>
        <v>5966.5077991098915</v>
      </c>
      <c r="J514" s="8">
        <f t="shared" si="23"/>
        <v>35599215.316839159</v>
      </c>
      <c r="K514" s="8"/>
    </row>
    <row r="515" spans="1:11" x14ac:dyDescent="0.3">
      <c r="A515" t="s">
        <v>10</v>
      </c>
      <c r="B515" t="s">
        <v>11</v>
      </c>
      <c r="C515" t="s">
        <v>12</v>
      </c>
      <c r="D515">
        <v>27</v>
      </c>
      <c r="E515">
        <v>33.659999999999997</v>
      </c>
      <c r="F515">
        <v>0</v>
      </c>
      <c r="G515">
        <v>2498.4144000000001</v>
      </c>
      <c r="H515" s="8">
        <f t="shared" si="21"/>
        <v>10741.533507327487</v>
      </c>
      <c r="I515">
        <f t="shared" si="22"/>
        <v>8243.1191073274877</v>
      </c>
      <c r="J515" s="8">
        <f t="shared" si="23"/>
        <v>67949012.617587522</v>
      </c>
      <c r="K515" s="8"/>
    </row>
    <row r="516" spans="1:11" x14ac:dyDescent="0.3">
      <c r="A516" t="s">
        <v>10</v>
      </c>
      <c r="B516" t="s">
        <v>11</v>
      </c>
      <c r="C516" t="s">
        <v>14</v>
      </c>
      <c r="D516">
        <v>51</v>
      </c>
      <c r="E516">
        <v>22.42</v>
      </c>
      <c r="F516">
        <v>0</v>
      </c>
      <c r="G516">
        <v>9361.3268000000007</v>
      </c>
      <c r="H516" s="8">
        <f t="shared" si="21"/>
        <v>12768.783873356224</v>
      </c>
      <c r="I516">
        <f t="shared" si="22"/>
        <v>3407.4570733562232</v>
      </c>
      <c r="J516" s="8">
        <f t="shared" si="23"/>
        <v>11610763.706765357</v>
      </c>
      <c r="K516" s="8"/>
    </row>
    <row r="517" spans="1:11" x14ac:dyDescent="0.3">
      <c r="A517" t="s">
        <v>10</v>
      </c>
      <c r="B517" t="s">
        <v>11</v>
      </c>
      <c r="C517" t="s">
        <v>9</v>
      </c>
      <c r="D517">
        <v>19</v>
      </c>
      <c r="E517">
        <v>30.4</v>
      </c>
      <c r="F517">
        <v>0</v>
      </c>
      <c r="G517">
        <v>1256.299</v>
      </c>
      <c r="H517" s="8">
        <f t="shared" ref="H517:H580" si="24">SUMPRODUCT(D$2:F$2, D517:F517) +$M$26</f>
        <v>7738.9859446970759</v>
      </c>
      <c r="I517">
        <f t="shared" ref="I517:I580" si="25">ABS(H517-G517)</f>
        <v>6482.6869446970759</v>
      </c>
      <c r="J517" s="8">
        <f t="shared" ref="J517:J580" si="26">(H517-G517)^2</f>
        <v>42025230.022945911</v>
      </c>
      <c r="K517" s="8"/>
    </row>
    <row r="518" spans="1:11" x14ac:dyDescent="0.3">
      <c r="A518" t="s">
        <v>10</v>
      </c>
      <c r="B518" t="s">
        <v>8</v>
      </c>
      <c r="C518" t="s">
        <v>9</v>
      </c>
      <c r="D518">
        <v>39</v>
      </c>
      <c r="E518">
        <v>28.3</v>
      </c>
      <c r="F518">
        <v>1</v>
      </c>
      <c r="G518">
        <v>21082.16</v>
      </c>
      <c r="H518" s="8">
        <f t="shared" si="24"/>
        <v>12384.365017359771</v>
      </c>
      <c r="I518">
        <f t="shared" si="25"/>
        <v>8697.7949826402291</v>
      </c>
      <c r="J518" s="8">
        <f t="shared" si="26"/>
        <v>75651637.560041547</v>
      </c>
      <c r="K518" s="8"/>
    </row>
    <row r="519" spans="1:11" x14ac:dyDescent="0.3">
      <c r="A519" t="s">
        <v>10</v>
      </c>
      <c r="B519" t="s">
        <v>11</v>
      </c>
      <c r="C519" t="s">
        <v>9</v>
      </c>
      <c r="D519">
        <v>58</v>
      </c>
      <c r="E519">
        <v>35.700000000000003</v>
      </c>
      <c r="F519">
        <v>0</v>
      </c>
      <c r="G519">
        <v>11362.754999999999</v>
      </c>
      <c r="H519" s="8">
        <f t="shared" si="24"/>
        <v>18858.812274017546</v>
      </c>
      <c r="I519">
        <f t="shared" si="25"/>
        <v>7496.0572740175467</v>
      </c>
      <c r="J519" s="8">
        <f t="shared" si="26"/>
        <v>56190874.655351371</v>
      </c>
      <c r="K519" s="8"/>
    </row>
    <row r="520" spans="1:11" x14ac:dyDescent="0.3">
      <c r="A520" t="s">
        <v>10</v>
      </c>
      <c r="B520" t="s">
        <v>11</v>
      </c>
      <c r="C520" t="s">
        <v>12</v>
      </c>
      <c r="D520">
        <v>20</v>
      </c>
      <c r="E520">
        <v>35.31</v>
      </c>
      <c r="F520">
        <v>1</v>
      </c>
      <c r="G520">
        <v>27724.28875</v>
      </c>
      <c r="H520" s="8">
        <f t="shared" si="24"/>
        <v>10152.374390949677</v>
      </c>
      <c r="I520">
        <f t="shared" si="25"/>
        <v>17571.914359050323</v>
      </c>
      <c r="J520" s="8">
        <f t="shared" si="26"/>
        <v>308772174.24179894</v>
      </c>
      <c r="K520" s="8"/>
    </row>
    <row r="521" spans="1:11" x14ac:dyDescent="0.3">
      <c r="A521" t="s">
        <v>10</v>
      </c>
      <c r="B521" t="s">
        <v>11</v>
      </c>
      <c r="C521" t="s">
        <v>13</v>
      </c>
      <c r="D521">
        <v>45</v>
      </c>
      <c r="E521">
        <v>30.495000000000001</v>
      </c>
      <c r="F521">
        <v>2</v>
      </c>
      <c r="G521">
        <v>8413.4630500000003</v>
      </c>
      <c r="H521" s="8">
        <f t="shared" si="24"/>
        <v>15096.119500453737</v>
      </c>
      <c r="I521">
        <f t="shared" si="25"/>
        <v>6682.6564504537364</v>
      </c>
      <c r="J521" s="8">
        <f t="shared" si="26"/>
        <v>44657897.234790929</v>
      </c>
      <c r="K521" s="8"/>
    </row>
    <row r="522" spans="1:11" x14ac:dyDescent="0.3">
      <c r="A522" t="s">
        <v>7</v>
      </c>
      <c r="B522" t="s">
        <v>11</v>
      </c>
      <c r="C522" t="s">
        <v>9</v>
      </c>
      <c r="D522">
        <v>35</v>
      </c>
      <c r="E522">
        <v>31</v>
      </c>
      <c r="F522">
        <v>1</v>
      </c>
      <c r="G522">
        <v>5240.7650000000003</v>
      </c>
      <c r="H522" s="8">
        <f t="shared" si="24"/>
        <v>12321.012204344501</v>
      </c>
      <c r="I522">
        <f t="shared" si="25"/>
        <v>7080.2472043445005</v>
      </c>
      <c r="J522" s="8">
        <f t="shared" si="26"/>
        <v>50129900.474628113</v>
      </c>
      <c r="K522" s="8"/>
    </row>
    <row r="523" spans="1:11" x14ac:dyDescent="0.3">
      <c r="A523" t="s">
        <v>10</v>
      </c>
      <c r="B523" t="s">
        <v>11</v>
      </c>
      <c r="C523" t="s">
        <v>14</v>
      </c>
      <c r="D523">
        <v>31</v>
      </c>
      <c r="E523">
        <v>30.875</v>
      </c>
      <c r="F523">
        <v>0</v>
      </c>
      <c r="G523">
        <v>3857.7592500000001</v>
      </c>
      <c r="H523" s="8">
        <f t="shared" si="24"/>
        <v>10776.659234359966</v>
      </c>
      <c r="I523">
        <f t="shared" si="25"/>
        <v>6918.8999843599659</v>
      </c>
      <c r="J523" s="8">
        <f t="shared" si="26"/>
        <v>47871176.993576333</v>
      </c>
      <c r="K523" s="8"/>
    </row>
    <row r="524" spans="1:11" x14ac:dyDescent="0.3">
      <c r="A524" t="s">
        <v>7</v>
      </c>
      <c r="B524" t="s">
        <v>11</v>
      </c>
      <c r="C524" t="s">
        <v>14</v>
      </c>
      <c r="D524">
        <v>50</v>
      </c>
      <c r="E524">
        <v>27.36</v>
      </c>
      <c r="F524">
        <v>0</v>
      </c>
      <c r="G524">
        <v>25656.575260000001</v>
      </c>
      <c r="H524" s="8">
        <f t="shared" si="24"/>
        <v>14169.281219709617</v>
      </c>
      <c r="I524">
        <f t="shared" si="25"/>
        <v>11487.294040290384</v>
      </c>
      <c r="J524" s="8">
        <f t="shared" si="26"/>
        <v>131957924.36809097</v>
      </c>
      <c r="K524" s="8"/>
    </row>
    <row r="525" spans="1:11" x14ac:dyDescent="0.3">
      <c r="A525" t="s">
        <v>7</v>
      </c>
      <c r="B525" t="s">
        <v>11</v>
      </c>
      <c r="C525" t="s">
        <v>12</v>
      </c>
      <c r="D525">
        <v>32</v>
      </c>
      <c r="E525">
        <v>44.22</v>
      </c>
      <c r="F525">
        <v>0</v>
      </c>
      <c r="G525">
        <v>3994.1777999999999</v>
      </c>
      <c r="H525" s="8">
        <f t="shared" si="24"/>
        <v>15448.306207952137</v>
      </c>
      <c r="I525">
        <f t="shared" si="25"/>
        <v>11454.128407952137</v>
      </c>
      <c r="J525" s="8">
        <f t="shared" si="26"/>
        <v>131197057.58585617</v>
      </c>
      <c r="K525" s="8"/>
    </row>
    <row r="526" spans="1:11" x14ac:dyDescent="0.3">
      <c r="A526" t="s">
        <v>7</v>
      </c>
      <c r="B526" t="s">
        <v>11</v>
      </c>
      <c r="C526" t="s">
        <v>14</v>
      </c>
      <c r="D526">
        <v>51</v>
      </c>
      <c r="E526">
        <v>33.914999999999999</v>
      </c>
      <c r="F526">
        <v>0</v>
      </c>
      <c r="G526">
        <v>9866.3048500000004</v>
      </c>
      <c r="H526" s="8">
        <f t="shared" si="24"/>
        <v>16586.08214832337</v>
      </c>
      <c r="I526">
        <f t="shared" si="25"/>
        <v>6719.7772983233699</v>
      </c>
      <c r="J526" s="8">
        <f t="shared" si="26"/>
        <v>45155406.939062126</v>
      </c>
      <c r="K526" s="8"/>
    </row>
    <row r="527" spans="1:11" x14ac:dyDescent="0.3">
      <c r="A527" t="s">
        <v>7</v>
      </c>
      <c r="B527" t="s">
        <v>11</v>
      </c>
      <c r="C527" t="s">
        <v>12</v>
      </c>
      <c r="D527">
        <v>38</v>
      </c>
      <c r="E527">
        <v>37.729999999999997</v>
      </c>
      <c r="F527">
        <v>0</v>
      </c>
      <c r="G527">
        <v>5397.6166999999996</v>
      </c>
      <c r="H527" s="8">
        <f t="shared" si="24"/>
        <v>14733.052018086626</v>
      </c>
      <c r="I527">
        <f t="shared" si="25"/>
        <v>9335.4353180866274</v>
      </c>
      <c r="J527" s="8">
        <f t="shared" si="26"/>
        <v>87150352.578179166</v>
      </c>
      <c r="K527" s="8"/>
    </row>
    <row r="528" spans="1:11" x14ac:dyDescent="0.3">
      <c r="A528" t="s">
        <v>10</v>
      </c>
      <c r="B528" t="s">
        <v>8</v>
      </c>
      <c r="C528" t="s">
        <v>12</v>
      </c>
      <c r="D528">
        <v>42</v>
      </c>
      <c r="E528">
        <v>26.07</v>
      </c>
      <c r="F528">
        <v>1</v>
      </c>
      <c r="G528">
        <v>38245.593269999998</v>
      </c>
      <c r="H528" s="8">
        <f t="shared" si="24"/>
        <v>12363.80253739802</v>
      </c>
      <c r="I528">
        <f t="shared" si="25"/>
        <v>25881.790732601978</v>
      </c>
      <c r="J528" s="8">
        <f t="shared" si="26"/>
        <v>669867091.52620161</v>
      </c>
      <c r="K528" s="8"/>
    </row>
    <row r="529" spans="1:11" x14ac:dyDescent="0.3">
      <c r="A529" t="s">
        <v>7</v>
      </c>
      <c r="B529" t="s">
        <v>11</v>
      </c>
      <c r="C529" t="s">
        <v>12</v>
      </c>
      <c r="D529">
        <v>18</v>
      </c>
      <c r="E529">
        <v>33.880000000000003</v>
      </c>
      <c r="F529">
        <v>0</v>
      </c>
      <c r="G529">
        <v>11482.63485</v>
      </c>
      <c r="H529" s="8">
        <f t="shared" si="24"/>
        <v>8654.6415788754348</v>
      </c>
      <c r="I529">
        <f t="shared" si="25"/>
        <v>2827.9932711245656</v>
      </c>
      <c r="J529" s="8">
        <f t="shared" si="26"/>
        <v>7997545.9415258206</v>
      </c>
      <c r="K529" s="8"/>
    </row>
    <row r="530" spans="1:11" x14ac:dyDescent="0.3">
      <c r="A530" t="s">
        <v>7</v>
      </c>
      <c r="B530" t="s">
        <v>11</v>
      </c>
      <c r="C530" t="s">
        <v>13</v>
      </c>
      <c r="D530">
        <v>19</v>
      </c>
      <c r="E530">
        <v>30.59</v>
      </c>
      <c r="F530">
        <v>2</v>
      </c>
      <c r="G530">
        <v>24059.680189999999</v>
      </c>
      <c r="H530" s="8">
        <f t="shared" si="24"/>
        <v>8887.8110884467715</v>
      </c>
      <c r="I530">
        <f t="shared" si="25"/>
        <v>15171.869101553228</v>
      </c>
      <c r="J530" s="8">
        <f t="shared" si="26"/>
        <v>230185612.03466555</v>
      </c>
      <c r="K530" s="8"/>
    </row>
    <row r="531" spans="1:11" x14ac:dyDescent="0.3">
      <c r="A531" t="s">
        <v>7</v>
      </c>
      <c r="B531" t="s">
        <v>11</v>
      </c>
      <c r="C531" t="s">
        <v>9</v>
      </c>
      <c r="D531">
        <v>51</v>
      </c>
      <c r="E531">
        <v>25.8</v>
      </c>
      <c r="F531">
        <v>1</v>
      </c>
      <c r="G531">
        <v>9861.0249999999996</v>
      </c>
      <c r="H531" s="8">
        <f t="shared" si="24"/>
        <v>14434.090297624898</v>
      </c>
      <c r="I531">
        <f t="shared" si="25"/>
        <v>4573.0652976248984</v>
      </c>
      <c r="J531" s="8">
        <f t="shared" si="26"/>
        <v>20912926.216341101</v>
      </c>
      <c r="K531" s="8"/>
    </row>
    <row r="532" spans="1:11" x14ac:dyDescent="0.3">
      <c r="A532" t="s">
        <v>10</v>
      </c>
      <c r="B532" t="s">
        <v>11</v>
      </c>
      <c r="C532" t="s">
        <v>14</v>
      </c>
      <c r="D532">
        <v>46</v>
      </c>
      <c r="E532">
        <v>39.424999999999997</v>
      </c>
      <c r="F532">
        <v>1</v>
      </c>
      <c r="G532">
        <v>8342.9087500000005</v>
      </c>
      <c r="H532" s="8">
        <f t="shared" si="24"/>
        <v>17758.753767516158</v>
      </c>
      <c r="I532">
        <f t="shared" si="25"/>
        <v>9415.8450175161579</v>
      </c>
      <c r="J532" s="8">
        <f t="shared" si="26"/>
        <v>88658137.393883854</v>
      </c>
      <c r="K532" s="8"/>
    </row>
    <row r="533" spans="1:11" x14ac:dyDescent="0.3">
      <c r="A533" t="s">
        <v>10</v>
      </c>
      <c r="B533" t="s">
        <v>11</v>
      </c>
      <c r="C533" t="s">
        <v>14</v>
      </c>
      <c r="D533">
        <v>18</v>
      </c>
      <c r="E533">
        <v>25.46</v>
      </c>
      <c r="F533">
        <v>0</v>
      </c>
      <c r="G533">
        <v>1708.0014000000001</v>
      </c>
      <c r="H533" s="8">
        <f t="shared" si="24"/>
        <v>5858.4996497563943</v>
      </c>
      <c r="I533">
        <f t="shared" si="25"/>
        <v>4150.4982497563942</v>
      </c>
      <c r="J533" s="8">
        <f t="shared" si="26"/>
        <v>17226635.721230891</v>
      </c>
      <c r="K533" s="8"/>
    </row>
    <row r="534" spans="1:11" x14ac:dyDescent="0.3">
      <c r="A534" t="s">
        <v>10</v>
      </c>
      <c r="B534" t="s">
        <v>8</v>
      </c>
      <c r="C534" t="s">
        <v>12</v>
      </c>
      <c r="D534">
        <v>57</v>
      </c>
      <c r="E534">
        <v>42.13</v>
      </c>
      <c r="F534">
        <v>1</v>
      </c>
      <c r="G534">
        <v>48675.517699999997</v>
      </c>
      <c r="H534" s="8">
        <f t="shared" si="24"/>
        <v>21296.978485728097</v>
      </c>
      <c r="I534">
        <f t="shared" si="25"/>
        <v>27378.539214271899</v>
      </c>
      <c r="J534" s="8">
        <f t="shared" si="26"/>
        <v>749584409.50742412</v>
      </c>
      <c r="K534" s="8"/>
    </row>
    <row r="535" spans="1:11" x14ac:dyDescent="0.3">
      <c r="A535" t="s">
        <v>7</v>
      </c>
      <c r="B535" t="s">
        <v>11</v>
      </c>
      <c r="C535" t="s">
        <v>14</v>
      </c>
      <c r="D535">
        <v>62</v>
      </c>
      <c r="E535">
        <v>31.73</v>
      </c>
      <c r="F535">
        <v>0</v>
      </c>
      <c r="G535">
        <v>14043.476699999999</v>
      </c>
      <c r="H535" s="8">
        <f t="shared" si="24"/>
        <v>18500.419214113437</v>
      </c>
      <c r="I535">
        <f t="shared" si="25"/>
        <v>4456.9425141134379</v>
      </c>
      <c r="J535" s="8">
        <f t="shared" si="26"/>
        <v>19864336.574111812</v>
      </c>
      <c r="K535" s="8"/>
    </row>
    <row r="536" spans="1:11" x14ac:dyDescent="0.3">
      <c r="A536" t="s">
        <v>10</v>
      </c>
      <c r="B536" t="s">
        <v>11</v>
      </c>
      <c r="C536" t="s">
        <v>12</v>
      </c>
      <c r="D536">
        <v>59</v>
      </c>
      <c r="E536">
        <v>29.7</v>
      </c>
      <c r="F536">
        <v>2</v>
      </c>
      <c r="G536">
        <v>12925.886</v>
      </c>
      <c r="H536" s="8">
        <f t="shared" si="24"/>
        <v>18192.035865784535</v>
      </c>
      <c r="I536">
        <f t="shared" si="25"/>
        <v>5266.149865784535</v>
      </c>
      <c r="J536" s="8">
        <f t="shared" si="26"/>
        <v>27732334.408902477</v>
      </c>
      <c r="K536" s="8"/>
    </row>
    <row r="537" spans="1:11" x14ac:dyDescent="0.3">
      <c r="A537" t="s">
        <v>10</v>
      </c>
      <c r="B537" t="s">
        <v>11</v>
      </c>
      <c r="C537" t="s">
        <v>12</v>
      </c>
      <c r="D537">
        <v>37</v>
      </c>
      <c r="E537">
        <v>36.19</v>
      </c>
      <c r="F537">
        <v>0</v>
      </c>
      <c r="G537">
        <v>19214.705529999999</v>
      </c>
      <c r="H537" s="8">
        <f t="shared" si="24"/>
        <v>13981.64916245767</v>
      </c>
      <c r="I537">
        <f t="shared" si="25"/>
        <v>5233.0563675423291</v>
      </c>
      <c r="J537" s="8">
        <f t="shared" si="26"/>
        <v>27384878.945875317</v>
      </c>
      <c r="K537" s="8"/>
    </row>
    <row r="538" spans="1:11" x14ac:dyDescent="0.3">
      <c r="A538" t="s">
        <v>10</v>
      </c>
      <c r="B538" t="s">
        <v>11</v>
      </c>
      <c r="C538" t="s">
        <v>12</v>
      </c>
      <c r="D538">
        <v>64</v>
      </c>
      <c r="E538">
        <v>40.479999999999997</v>
      </c>
      <c r="F538">
        <v>0</v>
      </c>
      <c r="G538">
        <v>13831.1152</v>
      </c>
      <c r="H538" s="8">
        <f t="shared" si="24"/>
        <v>21886.137602105908</v>
      </c>
      <c r="I538">
        <f t="shared" si="25"/>
        <v>8055.0224021059075</v>
      </c>
      <c r="J538" s="8">
        <f t="shared" si="26"/>
        <v>64883385.898428023</v>
      </c>
      <c r="K538" s="8"/>
    </row>
    <row r="539" spans="1:11" x14ac:dyDescent="0.3">
      <c r="A539" t="s">
        <v>10</v>
      </c>
      <c r="B539" t="s">
        <v>11</v>
      </c>
      <c r="C539" t="s">
        <v>14</v>
      </c>
      <c r="D539">
        <v>38</v>
      </c>
      <c r="E539">
        <v>28.024999999999999</v>
      </c>
      <c r="F539">
        <v>1</v>
      </c>
      <c r="G539">
        <v>6067.1267500000004</v>
      </c>
      <c r="H539" s="8">
        <f t="shared" si="24"/>
        <v>12053.047617827677</v>
      </c>
      <c r="I539">
        <f t="shared" si="25"/>
        <v>5985.9208678276764</v>
      </c>
      <c r="J539" s="8">
        <f t="shared" si="26"/>
        <v>35831248.635894842</v>
      </c>
      <c r="K539" s="8"/>
    </row>
    <row r="540" spans="1:11" x14ac:dyDescent="0.3">
      <c r="A540" t="s">
        <v>7</v>
      </c>
      <c r="B540" t="s">
        <v>11</v>
      </c>
      <c r="C540" t="s">
        <v>9</v>
      </c>
      <c r="D540">
        <v>33</v>
      </c>
      <c r="E540">
        <v>38.9</v>
      </c>
      <c r="F540">
        <v>3</v>
      </c>
      <c r="G540">
        <v>5972.3779999999997</v>
      </c>
      <c r="H540" s="8">
        <f t="shared" si="24"/>
        <v>15550.211139828494</v>
      </c>
      <c r="I540">
        <f t="shared" si="25"/>
        <v>9577.8331398284936</v>
      </c>
      <c r="J540" s="8">
        <f t="shared" si="26"/>
        <v>91734887.654396936</v>
      </c>
      <c r="K540" s="8"/>
    </row>
    <row r="541" spans="1:11" x14ac:dyDescent="0.3">
      <c r="A541" t="s">
        <v>7</v>
      </c>
      <c r="B541" t="s">
        <v>11</v>
      </c>
      <c r="C541" t="s">
        <v>9</v>
      </c>
      <c r="D541">
        <v>46</v>
      </c>
      <c r="E541">
        <v>30.2</v>
      </c>
      <c r="F541">
        <v>2</v>
      </c>
      <c r="G541">
        <v>8825.0859999999993</v>
      </c>
      <c r="H541" s="8">
        <f t="shared" si="24"/>
        <v>15238.149382218864</v>
      </c>
      <c r="I541">
        <f t="shared" si="25"/>
        <v>6413.0633822188647</v>
      </c>
      <c r="J541" s="8">
        <f t="shared" si="26"/>
        <v>41127381.944356464</v>
      </c>
      <c r="K541" s="8"/>
    </row>
    <row r="542" spans="1:11" x14ac:dyDescent="0.3">
      <c r="A542" t="s">
        <v>7</v>
      </c>
      <c r="B542" t="s">
        <v>11</v>
      </c>
      <c r="C542" t="s">
        <v>12</v>
      </c>
      <c r="D542">
        <v>46</v>
      </c>
      <c r="E542">
        <v>28.05</v>
      </c>
      <c r="F542">
        <v>1</v>
      </c>
      <c r="G542">
        <v>8233.0974999999999</v>
      </c>
      <c r="H542" s="8">
        <f t="shared" si="24"/>
        <v>13981.305496289431</v>
      </c>
      <c r="I542">
        <f t="shared" si="25"/>
        <v>5748.2079962894313</v>
      </c>
      <c r="J542" s="8">
        <f t="shared" si="26"/>
        <v>33041895.16860576</v>
      </c>
      <c r="K542" s="8"/>
    </row>
    <row r="543" spans="1:11" x14ac:dyDescent="0.3">
      <c r="A543" t="s">
        <v>10</v>
      </c>
      <c r="B543" t="s">
        <v>11</v>
      </c>
      <c r="C543" t="s">
        <v>12</v>
      </c>
      <c r="D543">
        <v>53</v>
      </c>
      <c r="E543">
        <v>31.35</v>
      </c>
      <c r="F543">
        <v>0</v>
      </c>
      <c r="G543">
        <v>27346.04207</v>
      </c>
      <c r="H543" s="8">
        <f t="shared" si="24"/>
        <v>16214.277266959314</v>
      </c>
      <c r="I543">
        <f t="shared" si="25"/>
        <v>11131.764803040685</v>
      </c>
      <c r="J543" s="8">
        <f t="shared" si="26"/>
        <v>123916187.63021542</v>
      </c>
      <c r="K543" s="8"/>
    </row>
    <row r="544" spans="1:11" x14ac:dyDescent="0.3">
      <c r="A544" t="s">
        <v>7</v>
      </c>
      <c r="B544" t="s">
        <v>11</v>
      </c>
      <c r="C544" t="s">
        <v>9</v>
      </c>
      <c r="D544">
        <v>34</v>
      </c>
      <c r="E544">
        <v>38</v>
      </c>
      <c r="F544">
        <v>3</v>
      </c>
      <c r="G544">
        <v>6196.4480000000003</v>
      </c>
      <c r="H544" s="8">
        <f t="shared" si="24"/>
        <v>15491.330586069038</v>
      </c>
      <c r="I544">
        <f t="shared" si="25"/>
        <v>9294.8825860690376</v>
      </c>
      <c r="J544" s="8">
        <f t="shared" si="26"/>
        <v>86394842.288809434</v>
      </c>
      <c r="K544" s="8"/>
    </row>
    <row r="545" spans="1:11" x14ac:dyDescent="0.3">
      <c r="A545" t="s">
        <v>7</v>
      </c>
      <c r="B545" t="s">
        <v>11</v>
      </c>
      <c r="C545" t="s">
        <v>12</v>
      </c>
      <c r="D545">
        <v>20</v>
      </c>
      <c r="E545">
        <v>31.79</v>
      </c>
      <c r="F545">
        <v>2</v>
      </c>
      <c r="G545">
        <v>3056.3881000000001</v>
      </c>
      <c r="H545" s="8">
        <f t="shared" si="24"/>
        <v>9526.3056001445548</v>
      </c>
      <c r="I545">
        <f t="shared" si="25"/>
        <v>6469.9175001445547</v>
      </c>
      <c r="J545" s="8">
        <f t="shared" si="26"/>
        <v>41859832.458676763</v>
      </c>
      <c r="K545" s="8"/>
    </row>
    <row r="546" spans="1:11" x14ac:dyDescent="0.3">
      <c r="A546" t="s">
        <v>7</v>
      </c>
      <c r="B546" t="s">
        <v>11</v>
      </c>
      <c r="C546" t="s">
        <v>12</v>
      </c>
      <c r="D546">
        <v>63</v>
      </c>
      <c r="E546">
        <v>36.299999999999997</v>
      </c>
      <c r="F546">
        <v>0</v>
      </c>
      <c r="G546">
        <v>13887.204</v>
      </c>
      <c r="H546" s="8">
        <f t="shared" si="24"/>
        <v>20258.034664187846</v>
      </c>
      <c r="I546">
        <f t="shared" si="25"/>
        <v>6370.8306641878462</v>
      </c>
      <c r="J546" s="8">
        <f t="shared" si="26"/>
        <v>40587483.351756155</v>
      </c>
      <c r="K546" s="8"/>
    </row>
    <row r="547" spans="1:11" x14ac:dyDescent="0.3">
      <c r="A547" t="s">
        <v>7</v>
      </c>
      <c r="B547" t="s">
        <v>8</v>
      </c>
      <c r="C547" t="s">
        <v>12</v>
      </c>
      <c r="D547">
        <v>54</v>
      </c>
      <c r="E547">
        <v>47.41</v>
      </c>
      <c r="F547">
        <v>0</v>
      </c>
      <c r="G547">
        <v>63770.428010000003</v>
      </c>
      <c r="H547" s="8">
        <f t="shared" si="24"/>
        <v>21787.530575178349</v>
      </c>
      <c r="I547">
        <f t="shared" si="25"/>
        <v>41982.897434821658</v>
      </c>
      <c r="J547" s="8">
        <f t="shared" si="26"/>
        <v>1762563677.0227549</v>
      </c>
      <c r="K547" s="8"/>
    </row>
    <row r="548" spans="1:11" x14ac:dyDescent="0.3">
      <c r="A548" t="s">
        <v>10</v>
      </c>
      <c r="B548" t="s">
        <v>11</v>
      </c>
      <c r="C548" t="s">
        <v>13</v>
      </c>
      <c r="D548">
        <v>54</v>
      </c>
      <c r="E548">
        <v>30.21</v>
      </c>
      <c r="F548">
        <v>0</v>
      </c>
      <c r="G548">
        <v>10231.499900000001</v>
      </c>
      <c r="H548" s="8">
        <f t="shared" si="24"/>
        <v>16075.69670571903</v>
      </c>
      <c r="I548">
        <f t="shared" si="25"/>
        <v>5844.1968057190297</v>
      </c>
      <c r="J548" s="8">
        <f t="shared" si="26"/>
        <v>34154636.303976513</v>
      </c>
      <c r="K548" s="8"/>
    </row>
    <row r="549" spans="1:11" x14ac:dyDescent="0.3">
      <c r="A549" t="s">
        <v>10</v>
      </c>
      <c r="B549" t="s">
        <v>8</v>
      </c>
      <c r="C549" t="s">
        <v>13</v>
      </c>
      <c r="D549">
        <v>49</v>
      </c>
      <c r="E549">
        <v>25.84</v>
      </c>
      <c r="F549">
        <v>2</v>
      </c>
      <c r="G549">
        <v>23807.240600000001</v>
      </c>
      <c r="H549" s="8">
        <f t="shared" si="24"/>
        <v>14510.249335864766</v>
      </c>
      <c r="I549">
        <f t="shared" si="25"/>
        <v>9296.9912641352348</v>
      </c>
      <c r="J549" s="8">
        <f t="shared" si="26"/>
        <v>86434046.565406874</v>
      </c>
      <c r="K549" s="8"/>
    </row>
    <row r="550" spans="1:11" x14ac:dyDescent="0.3">
      <c r="A550" t="s">
        <v>10</v>
      </c>
      <c r="B550" t="s">
        <v>11</v>
      </c>
      <c r="C550" t="s">
        <v>14</v>
      </c>
      <c r="D550">
        <v>28</v>
      </c>
      <c r="E550">
        <v>35.435000000000002</v>
      </c>
      <c r="F550">
        <v>0</v>
      </c>
      <c r="G550">
        <v>3268.84665</v>
      </c>
      <c r="H550" s="8">
        <f t="shared" si="24"/>
        <v>11570.975953614758</v>
      </c>
      <c r="I550">
        <f t="shared" si="25"/>
        <v>8302.1293036147581</v>
      </c>
      <c r="J550" s="8">
        <f t="shared" si="26"/>
        <v>68925350.973938867</v>
      </c>
      <c r="K550" s="8"/>
    </row>
    <row r="551" spans="1:11" x14ac:dyDescent="0.3">
      <c r="A551" t="s">
        <v>7</v>
      </c>
      <c r="B551" t="s">
        <v>11</v>
      </c>
      <c r="C551" t="s">
        <v>9</v>
      </c>
      <c r="D551">
        <v>54</v>
      </c>
      <c r="E551">
        <v>46.7</v>
      </c>
      <c r="F551">
        <v>2</v>
      </c>
      <c r="G551">
        <v>11538.421</v>
      </c>
      <c r="H551" s="8">
        <f t="shared" si="24"/>
        <v>22637.480690874938</v>
      </c>
      <c r="I551">
        <f t="shared" si="25"/>
        <v>11099.059690874938</v>
      </c>
      <c r="J551" s="8">
        <f t="shared" si="26"/>
        <v>123189126.02160487</v>
      </c>
      <c r="K551" s="8"/>
    </row>
    <row r="552" spans="1:11" x14ac:dyDescent="0.3">
      <c r="A552" t="s">
        <v>7</v>
      </c>
      <c r="B552" t="s">
        <v>11</v>
      </c>
      <c r="C552" t="s">
        <v>14</v>
      </c>
      <c r="D552">
        <v>25</v>
      </c>
      <c r="E552">
        <v>28.594999999999999</v>
      </c>
      <c r="F552">
        <v>0</v>
      </c>
      <c r="G552">
        <v>3213.6220499999999</v>
      </c>
      <c r="H552" s="8">
        <f t="shared" si="24"/>
        <v>8579.5423175302276</v>
      </c>
      <c r="I552">
        <f t="shared" si="25"/>
        <v>5365.9202675302276</v>
      </c>
      <c r="J552" s="8">
        <f t="shared" si="26"/>
        <v>28793100.317491669</v>
      </c>
      <c r="K552" s="8"/>
    </row>
    <row r="553" spans="1:11" x14ac:dyDescent="0.3">
      <c r="A553" t="s">
        <v>7</v>
      </c>
      <c r="B553" t="s">
        <v>8</v>
      </c>
      <c r="C553" t="s">
        <v>12</v>
      </c>
      <c r="D553">
        <v>43</v>
      </c>
      <c r="E553">
        <v>46.2</v>
      </c>
      <c r="F553">
        <v>0</v>
      </c>
      <c r="G553">
        <v>45863.205000000002</v>
      </c>
      <c r="H553" s="8">
        <f t="shared" si="24"/>
        <v>18745.770486899073</v>
      </c>
      <c r="I553">
        <f t="shared" si="25"/>
        <v>27117.434513100929</v>
      </c>
      <c r="J553" s="8">
        <f t="shared" si="26"/>
        <v>735355254.57231736</v>
      </c>
      <c r="K553" s="8"/>
    </row>
    <row r="554" spans="1:11" x14ac:dyDescent="0.3">
      <c r="A554" t="s">
        <v>10</v>
      </c>
      <c r="B554" t="s">
        <v>11</v>
      </c>
      <c r="C554" t="s">
        <v>9</v>
      </c>
      <c r="D554">
        <v>63</v>
      </c>
      <c r="E554">
        <v>30.8</v>
      </c>
      <c r="F554">
        <v>0</v>
      </c>
      <c r="G554">
        <v>13390.558999999999</v>
      </c>
      <c r="H554" s="8">
        <f t="shared" si="24"/>
        <v>18431.576159418877</v>
      </c>
      <c r="I554">
        <f t="shared" si="25"/>
        <v>5041.0171594188778</v>
      </c>
      <c r="J554" s="8">
        <f t="shared" si="26"/>
        <v>25411854.001555573</v>
      </c>
      <c r="K554" s="8"/>
    </row>
    <row r="555" spans="1:11" x14ac:dyDescent="0.3">
      <c r="A555" t="s">
        <v>7</v>
      </c>
      <c r="B555" t="s">
        <v>11</v>
      </c>
      <c r="C555" t="s">
        <v>12</v>
      </c>
      <c r="D555">
        <v>32</v>
      </c>
      <c r="E555">
        <v>28.93</v>
      </c>
      <c r="F555">
        <v>0</v>
      </c>
      <c r="G555">
        <v>3972.9247</v>
      </c>
      <c r="H555" s="8">
        <f t="shared" si="24"/>
        <v>10370.751564694405</v>
      </c>
      <c r="I555">
        <f t="shared" si="25"/>
        <v>6397.8268646944052</v>
      </c>
      <c r="J555" s="8">
        <f t="shared" si="26"/>
        <v>40932188.590605445</v>
      </c>
      <c r="K555" s="8"/>
    </row>
    <row r="556" spans="1:11" x14ac:dyDescent="0.3">
      <c r="A556" t="s">
        <v>10</v>
      </c>
      <c r="B556" t="s">
        <v>11</v>
      </c>
      <c r="C556" t="s">
        <v>9</v>
      </c>
      <c r="D556">
        <v>62</v>
      </c>
      <c r="E556">
        <v>21.4</v>
      </c>
      <c r="F556">
        <v>0</v>
      </c>
      <c r="G556">
        <v>12957.118</v>
      </c>
      <c r="H556" s="8">
        <f t="shared" si="24"/>
        <v>15069.998058792811</v>
      </c>
      <c r="I556">
        <f t="shared" si="25"/>
        <v>2112.8800587928108</v>
      </c>
      <c r="J556" s="8">
        <f t="shared" si="26"/>
        <v>4464262.1428443119</v>
      </c>
      <c r="K556" s="8"/>
    </row>
    <row r="557" spans="1:11" x14ac:dyDescent="0.3">
      <c r="A557" t="s">
        <v>7</v>
      </c>
      <c r="B557" t="s">
        <v>11</v>
      </c>
      <c r="C557" t="s">
        <v>13</v>
      </c>
      <c r="D557">
        <v>52</v>
      </c>
      <c r="E557">
        <v>31.73</v>
      </c>
      <c r="F557">
        <v>2</v>
      </c>
      <c r="G557">
        <v>11187.6567</v>
      </c>
      <c r="H557" s="8">
        <f t="shared" si="24"/>
        <v>17186.203775671016</v>
      </c>
      <c r="I557">
        <f t="shared" si="25"/>
        <v>5998.5470756710165</v>
      </c>
      <c r="J557" s="8">
        <f t="shared" si="26"/>
        <v>35982567.019041307</v>
      </c>
      <c r="K557" s="8"/>
    </row>
    <row r="558" spans="1:11" x14ac:dyDescent="0.3">
      <c r="A558" t="s">
        <v>7</v>
      </c>
      <c r="B558" t="s">
        <v>11</v>
      </c>
      <c r="C558" t="s">
        <v>14</v>
      </c>
      <c r="D558">
        <v>25</v>
      </c>
      <c r="E558">
        <v>41.325000000000003</v>
      </c>
      <c r="F558">
        <v>0</v>
      </c>
      <c r="G558">
        <v>17878.900679999999</v>
      </c>
      <c r="H558" s="8">
        <f t="shared" si="24"/>
        <v>12806.963547659132</v>
      </c>
      <c r="I558">
        <f t="shared" si="25"/>
        <v>5071.9371323408668</v>
      </c>
      <c r="J558" s="8">
        <f t="shared" si="26"/>
        <v>25724546.274418097</v>
      </c>
      <c r="K558" s="8"/>
    </row>
    <row r="559" spans="1:11" x14ac:dyDescent="0.3">
      <c r="A559" t="s">
        <v>10</v>
      </c>
      <c r="B559" t="s">
        <v>11</v>
      </c>
      <c r="C559" t="s">
        <v>9</v>
      </c>
      <c r="D559">
        <v>28</v>
      </c>
      <c r="E559">
        <v>23.8</v>
      </c>
      <c r="F559">
        <v>2</v>
      </c>
      <c r="G559">
        <v>3847.674</v>
      </c>
      <c r="H559" s="8">
        <f t="shared" si="24"/>
        <v>8792.9153121111667</v>
      </c>
      <c r="I559">
        <f t="shared" si="25"/>
        <v>4945.2413121111667</v>
      </c>
      <c r="J559" s="8">
        <f t="shared" si="26"/>
        <v>24455411.635010973</v>
      </c>
      <c r="K559" s="8"/>
    </row>
    <row r="560" spans="1:11" x14ac:dyDescent="0.3">
      <c r="A560" t="s">
        <v>10</v>
      </c>
      <c r="B560" t="s">
        <v>11</v>
      </c>
      <c r="C560" t="s">
        <v>14</v>
      </c>
      <c r="D560">
        <v>46</v>
      </c>
      <c r="E560">
        <v>33.44</v>
      </c>
      <c r="F560">
        <v>1</v>
      </c>
      <c r="G560">
        <v>8334.5895999999993</v>
      </c>
      <c r="H560" s="8">
        <f t="shared" si="24"/>
        <v>15771.234830963018</v>
      </c>
      <c r="I560">
        <f t="shared" si="25"/>
        <v>7436.6452309630185</v>
      </c>
      <c r="J560" s="8">
        <f t="shared" si="26"/>
        <v>55303692.291205004</v>
      </c>
      <c r="K560" s="8"/>
    </row>
    <row r="561" spans="1:11" x14ac:dyDescent="0.3">
      <c r="A561" t="s">
        <v>10</v>
      </c>
      <c r="B561" t="s">
        <v>11</v>
      </c>
      <c r="C561" t="s">
        <v>12</v>
      </c>
      <c r="D561">
        <v>34</v>
      </c>
      <c r="E561">
        <v>34.21</v>
      </c>
      <c r="F561">
        <v>0</v>
      </c>
      <c r="G561">
        <v>3935.1799000000001</v>
      </c>
      <c r="H561" s="8">
        <f t="shared" si="24"/>
        <v>12604.140677859905</v>
      </c>
      <c r="I561">
        <f t="shared" si="25"/>
        <v>8668.9607778599056</v>
      </c>
      <c r="J561" s="8">
        <f t="shared" si="26"/>
        <v>75150880.968073428</v>
      </c>
      <c r="K561" s="8"/>
    </row>
    <row r="562" spans="1:11" x14ac:dyDescent="0.3">
      <c r="A562" t="s">
        <v>7</v>
      </c>
      <c r="B562" t="s">
        <v>8</v>
      </c>
      <c r="C562" t="s">
        <v>13</v>
      </c>
      <c r="D562">
        <v>35</v>
      </c>
      <c r="E562">
        <v>34.104999999999997</v>
      </c>
      <c r="F562">
        <v>3</v>
      </c>
      <c r="G562">
        <v>39983.425949999997</v>
      </c>
      <c r="H562" s="8">
        <f t="shared" si="24"/>
        <v>14437.860355621746</v>
      </c>
      <c r="I562">
        <f t="shared" si="25"/>
        <v>25545.565594378251</v>
      </c>
      <c r="J562" s="8">
        <f t="shared" si="26"/>
        <v>652575921.53668189</v>
      </c>
      <c r="K562" s="8"/>
    </row>
    <row r="563" spans="1:11" x14ac:dyDescent="0.3">
      <c r="A563" t="s">
        <v>10</v>
      </c>
      <c r="B563" t="s">
        <v>11</v>
      </c>
      <c r="C563" t="s">
        <v>13</v>
      </c>
      <c r="D563">
        <v>19</v>
      </c>
      <c r="E563">
        <v>35.53</v>
      </c>
      <c r="F563">
        <v>0</v>
      </c>
      <c r="G563">
        <v>1646.4296999999999</v>
      </c>
      <c r="H563" s="8">
        <f t="shared" si="24"/>
        <v>9442.5736045997692</v>
      </c>
      <c r="I563">
        <f t="shared" si="25"/>
        <v>7796.1439045997695</v>
      </c>
      <c r="J563" s="8">
        <f t="shared" si="26"/>
        <v>60779859.78122814</v>
      </c>
      <c r="K563" s="8"/>
    </row>
    <row r="564" spans="1:11" x14ac:dyDescent="0.3">
      <c r="A564" t="s">
        <v>7</v>
      </c>
      <c r="B564" t="s">
        <v>11</v>
      </c>
      <c r="C564" t="s">
        <v>13</v>
      </c>
      <c r="D564">
        <v>46</v>
      </c>
      <c r="E564">
        <v>19.95</v>
      </c>
      <c r="F564">
        <v>2</v>
      </c>
      <c r="G564">
        <v>9193.8384999999998</v>
      </c>
      <c r="H564" s="8">
        <f t="shared" si="24"/>
        <v>11834.294896058513</v>
      </c>
      <c r="I564">
        <f t="shared" si="25"/>
        <v>2640.4563960585128</v>
      </c>
      <c r="J564" s="8">
        <f t="shared" si="26"/>
        <v>6972009.9794863099</v>
      </c>
      <c r="K564" s="8"/>
    </row>
    <row r="565" spans="1:11" x14ac:dyDescent="0.3">
      <c r="A565" t="s">
        <v>7</v>
      </c>
      <c r="B565" t="s">
        <v>11</v>
      </c>
      <c r="C565" t="s">
        <v>14</v>
      </c>
      <c r="D565">
        <v>54</v>
      </c>
      <c r="E565">
        <v>32.68</v>
      </c>
      <c r="F565">
        <v>0</v>
      </c>
      <c r="G565">
        <v>10923.933199999999</v>
      </c>
      <c r="H565" s="8">
        <f t="shared" si="24"/>
        <v>16895.942616042546</v>
      </c>
      <c r="I565">
        <f t="shared" si="25"/>
        <v>5972.0094160425469</v>
      </c>
      <c r="J565" s="8">
        <f t="shared" si="26"/>
        <v>35664896.465300843</v>
      </c>
      <c r="K565" s="8"/>
    </row>
    <row r="566" spans="1:11" x14ac:dyDescent="0.3">
      <c r="A566" t="s">
        <v>10</v>
      </c>
      <c r="B566" t="s">
        <v>11</v>
      </c>
      <c r="C566" t="s">
        <v>9</v>
      </c>
      <c r="D566">
        <v>27</v>
      </c>
      <c r="E566">
        <v>30.5</v>
      </c>
      <c r="F566">
        <v>0</v>
      </c>
      <c r="G566">
        <v>2494.0219999999999</v>
      </c>
      <c r="H566" s="8">
        <f t="shared" si="24"/>
        <v>9692.1500754965891</v>
      </c>
      <c r="I566">
        <f t="shared" si="25"/>
        <v>7198.1280754965892</v>
      </c>
      <c r="J566" s="8">
        <f t="shared" si="26"/>
        <v>51813047.791252233</v>
      </c>
      <c r="K566" s="8"/>
    </row>
    <row r="567" spans="1:11" x14ac:dyDescent="0.3">
      <c r="A567" t="s">
        <v>10</v>
      </c>
      <c r="B567" t="s">
        <v>11</v>
      </c>
      <c r="C567" t="s">
        <v>12</v>
      </c>
      <c r="D567">
        <v>50</v>
      </c>
      <c r="E567">
        <v>44.77</v>
      </c>
      <c r="F567">
        <v>1</v>
      </c>
      <c r="G567">
        <v>9058.7302999999993</v>
      </c>
      <c r="H567" s="8">
        <f t="shared" si="24"/>
        <v>20493.717247961678</v>
      </c>
      <c r="I567">
        <f t="shared" si="25"/>
        <v>11434.986947961679</v>
      </c>
      <c r="J567" s="8">
        <f t="shared" si="26"/>
        <v>130758926.50005396</v>
      </c>
      <c r="K567" s="8"/>
    </row>
    <row r="568" spans="1:11" x14ac:dyDescent="0.3">
      <c r="A568" t="s">
        <v>7</v>
      </c>
      <c r="B568" t="s">
        <v>11</v>
      </c>
      <c r="C568" t="s">
        <v>12</v>
      </c>
      <c r="D568">
        <v>18</v>
      </c>
      <c r="E568">
        <v>32.119999999999997</v>
      </c>
      <c r="F568">
        <v>2</v>
      </c>
      <c r="G568">
        <v>2801.2588000000001</v>
      </c>
      <c r="H568" s="8">
        <f t="shared" si="24"/>
        <v>9155.9041618434021</v>
      </c>
      <c r="I568">
        <f t="shared" si="25"/>
        <v>6354.6453618434025</v>
      </c>
      <c r="J568" s="8">
        <f t="shared" si="26"/>
        <v>40381517.67479787</v>
      </c>
      <c r="K568" s="8"/>
    </row>
    <row r="569" spans="1:11" x14ac:dyDescent="0.3">
      <c r="A569" t="s">
        <v>7</v>
      </c>
      <c r="B569" t="s">
        <v>11</v>
      </c>
      <c r="C569" t="s">
        <v>13</v>
      </c>
      <c r="D569">
        <v>19</v>
      </c>
      <c r="E569">
        <v>30.495000000000001</v>
      </c>
      <c r="F569">
        <v>0</v>
      </c>
      <c r="G569">
        <v>2128.4310500000001</v>
      </c>
      <c r="H569" s="8">
        <f t="shared" si="24"/>
        <v>7770.5338643249042</v>
      </c>
      <c r="I569">
        <f t="shared" si="25"/>
        <v>5642.1028143249041</v>
      </c>
      <c r="J569" s="8">
        <f t="shared" si="26"/>
        <v>31833324.167413004</v>
      </c>
      <c r="K569" s="8"/>
    </row>
    <row r="570" spans="1:11" x14ac:dyDescent="0.3">
      <c r="A570" t="s">
        <v>7</v>
      </c>
      <c r="B570" t="s">
        <v>11</v>
      </c>
      <c r="C570" t="s">
        <v>13</v>
      </c>
      <c r="D570">
        <v>38</v>
      </c>
      <c r="E570">
        <v>40.564999999999998</v>
      </c>
      <c r="F570">
        <v>1</v>
      </c>
      <c r="G570">
        <v>6373.55735</v>
      </c>
      <c r="H570" s="8">
        <f t="shared" si="24"/>
        <v>16217.373008700924</v>
      </c>
      <c r="I570">
        <f t="shared" si="25"/>
        <v>9843.8156587009253</v>
      </c>
      <c r="J570" s="8">
        <f t="shared" si="26"/>
        <v>96900706.722485527</v>
      </c>
      <c r="K570" s="8"/>
    </row>
    <row r="571" spans="1:11" x14ac:dyDescent="0.3">
      <c r="A571" t="s">
        <v>10</v>
      </c>
      <c r="B571" t="s">
        <v>11</v>
      </c>
      <c r="C571" t="s">
        <v>13</v>
      </c>
      <c r="D571">
        <v>41</v>
      </c>
      <c r="E571">
        <v>30.59</v>
      </c>
      <c r="F571">
        <v>2</v>
      </c>
      <c r="G571">
        <v>7256.7231000000002</v>
      </c>
      <c r="H571" s="8">
        <f t="shared" si="24"/>
        <v>14167.689522906981</v>
      </c>
      <c r="I571">
        <f t="shared" si="25"/>
        <v>6910.9664229069813</v>
      </c>
      <c r="J571" s="8">
        <f t="shared" si="26"/>
        <v>47761456.898547716</v>
      </c>
      <c r="K571" s="8"/>
    </row>
    <row r="572" spans="1:11" x14ac:dyDescent="0.3">
      <c r="A572" t="s">
        <v>7</v>
      </c>
      <c r="B572" t="s">
        <v>11</v>
      </c>
      <c r="C572" t="s">
        <v>9</v>
      </c>
      <c r="D572">
        <v>49</v>
      </c>
      <c r="E572">
        <v>31.9</v>
      </c>
      <c r="F572">
        <v>5</v>
      </c>
      <c r="G572">
        <v>11552.904</v>
      </c>
      <c r="H572" s="8">
        <f t="shared" si="24"/>
        <v>18151.268481496725</v>
      </c>
      <c r="I572">
        <f t="shared" si="25"/>
        <v>6598.3644814967247</v>
      </c>
      <c r="J572" s="8">
        <f t="shared" si="26"/>
        <v>43538413.830677539</v>
      </c>
      <c r="K572" s="8"/>
    </row>
    <row r="573" spans="1:11" x14ac:dyDescent="0.3">
      <c r="A573" t="s">
        <v>10</v>
      </c>
      <c r="B573" t="s">
        <v>8</v>
      </c>
      <c r="C573" t="s">
        <v>13</v>
      </c>
      <c r="D573">
        <v>48</v>
      </c>
      <c r="E573">
        <v>40.564999999999998</v>
      </c>
      <c r="F573">
        <v>2</v>
      </c>
      <c r="G573">
        <v>45702.022349999999</v>
      </c>
      <c r="H573" s="8">
        <f t="shared" si="24"/>
        <v>19160.182403884402</v>
      </c>
      <c r="I573">
        <f t="shared" si="25"/>
        <v>26541.839946115597</v>
      </c>
      <c r="J573" s="8">
        <f t="shared" si="26"/>
        <v>704469267.72521758</v>
      </c>
      <c r="K573" s="8"/>
    </row>
    <row r="574" spans="1:11" x14ac:dyDescent="0.3">
      <c r="A574" t="s">
        <v>7</v>
      </c>
      <c r="B574" t="s">
        <v>11</v>
      </c>
      <c r="C574" t="s">
        <v>9</v>
      </c>
      <c r="D574">
        <v>31</v>
      </c>
      <c r="E574">
        <v>29.1</v>
      </c>
      <c r="F574">
        <v>0</v>
      </c>
      <c r="G574">
        <v>3761.2919999999999</v>
      </c>
      <c r="H574" s="8">
        <f t="shared" si="24"/>
        <v>10187.211262366345</v>
      </c>
      <c r="I574">
        <f t="shared" si="25"/>
        <v>6425.9192623663457</v>
      </c>
      <c r="J574" s="8">
        <f t="shared" si="26"/>
        <v>41292438.366450839</v>
      </c>
      <c r="K574" s="8"/>
    </row>
    <row r="575" spans="1:11" x14ac:dyDescent="0.3">
      <c r="A575" t="s">
        <v>7</v>
      </c>
      <c r="B575" t="s">
        <v>11</v>
      </c>
      <c r="C575" t="s">
        <v>12</v>
      </c>
      <c r="D575">
        <v>18</v>
      </c>
      <c r="E575">
        <v>37.29</v>
      </c>
      <c r="F575">
        <v>1</v>
      </c>
      <c r="G575">
        <v>2219.4450999999999</v>
      </c>
      <c r="H575" s="8">
        <f t="shared" si="24"/>
        <v>10329.910504079213</v>
      </c>
      <c r="I575">
        <f t="shared" si="25"/>
        <v>8110.4654040792129</v>
      </c>
      <c r="J575" s="8">
        <f t="shared" si="26"/>
        <v>65779649.070765793</v>
      </c>
      <c r="K575" s="8"/>
    </row>
    <row r="576" spans="1:11" x14ac:dyDescent="0.3">
      <c r="A576" t="s">
        <v>7</v>
      </c>
      <c r="B576" t="s">
        <v>11</v>
      </c>
      <c r="C576" t="s">
        <v>12</v>
      </c>
      <c r="D576">
        <v>30</v>
      </c>
      <c r="E576">
        <v>43.12</v>
      </c>
      <c r="F576">
        <v>2</v>
      </c>
      <c r="G576">
        <v>4753.6368000000002</v>
      </c>
      <c r="H576" s="8">
        <f t="shared" si="24"/>
        <v>15688.754862905091</v>
      </c>
      <c r="I576">
        <f t="shared" si="25"/>
        <v>10935.11806290509</v>
      </c>
      <c r="J576" s="8">
        <f t="shared" si="26"/>
        <v>119576807.04967318</v>
      </c>
      <c r="K576" s="8"/>
    </row>
    <row r="577" spans="1:11" x14ac:dyDescent="0.3">
      <c r="A577" t="s">
        <v>7</v>
      </c>
      <c r="B577" t="s">
        <v>11</v>
      </c>
      <c r="C577" t="s">
        <v>14</v>
      </c>
      <c r="D577">
        <v>62</v>
      </c>
      <c r="E577">
        <v>36.86</v>
      </c>
      <c r="F577">
        <v>1</v>
      </c>
      <c r="G577">
        <v>31620.001059999999</v>
      </c>
      <c r="H577" s="8">
        <f t="shared" si="24"/>
        <v>20746.871526263149</v>
      </c>
      <c r="I577">
        <f t="shared" si="25"/>
        <v>10873.12953373685</v>
      </c>
      <c r="J577" s="8">
        <f t="shared" si="26"/>
        <v>118224945.85742053</v>
      </c>
      <c r="K577" s="8"/>
    </row>
    <row r="578" spans="1:11" x14ac:dyDescent="0.3">
      <c r="A578" t="s">
        <v>7</v>
      </c>
      <c r="B578" t="s">
        <v>11</v>
      </c>
      <c r="C578" t="s">
        <v>14</v>
      </c>
      <c r="D578">
        <v>57</v>
      </c>
      <c r="E578">
        <v>34.295000000000002</v>
      </c>
      <c r="F578">
        <v>2</v>
      </c>
      <c r="G578">
        <v>13224.057049999999</v>
      </c>
      <c r="H578" s="8">
        <f t="shared" si="24"/>
        <v>19237.969977090594</v>
      </c>
      <c r="I578">
        <f t="shared" si="25"/>
        <v>6013.9129270905942</v>
      </c>
      <c r="J578" s="8">
        <f t="shared" si="26"/>
        <v>36167148.69462736</v>
      </c>
      <c r="K578" s="8"/>
    </row>
    <row r="579" spans="1:11" x14ac:dyDescent="0.3">
      <c r="A579" t="s">
        <v>7</v>
      </c>
      <c r="B579" t="s">
        <v>11</v>
      </c>
      <c r="C579" t="s">
        <v>13</v>
      </c>
      <c r="D579">
        <v>58</v>
      </c>
      <c r="E579">
        <v>27.17</v>
      </c>
      <c r="F579">
        <v>0</v>
      </c>
      <c r="G579">
        <v>12222.898300000001</v>
      </c>
      <c r="H579" s="8">
        <f t="shared" si="24"/>
        <v>16026.141174803128</v>
      </c>
      <c r="I579">
        <f t="shared" si="25"/>
        <v>3803.2428748031271</v>
      </c>
      <c r="J579" s="8">
        <f t="shared" si="26"/>
        <v>14464656.364740754</v>
      </c>
      <c r="K579" s="8"/>
    </row>
    <row r="580" spans="1:11" x14ac:dyDescent="0.3">
      <c r="A580" t="s">
        <v>10</v>
      </c>
      <c r="B580" t="s">
        <v>11</v>
      </c>
      <c r="C580" t="s">
        <v>12</v>
      </c>
      <c r="D580">
        <v>22</v>
      </c>
      <c r="E580">
        <v>26.84</v>
      </c>
      <c r="F580">
        <v>0</v>
      </c>
      <c r="G580">
        <v>1664.9996000000001</v>
      </c>
      <c r="H580" s="8">
        <f t="shared" si="24"/>
        <v>7276.7525899457351</v>
      </c>
      <c r="I580">
        <f t="shared" si="25"/>
        <v>5611.752989945735</v>
      </c>
      <c r="J580" s="8">
        <f t="shared" si="26"/>
        <v>31491771.620164897</v>
      </c>
      <c r="K580" s="8"/>
    </row>
    <row r="581" spans="1:11" x14ac:dyDescent="0.3">
      <c r="A581" t="s">
        <v>7</v>
      </c>
      <c r="B581" t="s">
        <v>8</v>
      </c>
      <c r="C581" t="s">
        <v>14</v>
      </c>
      <c r="D581">
        <v>31</v>
      </c>
      <c r="E581">
        <v>38.094999999999999</v>
      </c>
      <c r="F581">
        <v>1</v>
      </c>
      <c r="G581">
        <v>58571.074480000003</v>
      </c>
      <c r="H581" s="8">
        <f t="shared" ref="H581:H644" si="27">SUMPRODUCT(D$2:F$2, D581:F581) +$M$26</f>
        <v>13717.165778321887</v>
      </c>
      <c r="I581">
        <f t="shared" ref="I581:I644" si="28">ABS(H581-G581)</f>
        <v>44853.908701678112</v>
      </c>
      <c r="J581" s="8">
        <f t="shared" ref="J581:J644" si="29">(H581-G581)^2</f>
        <v>2011873125.8184755</v>
      </c>
      <c r="K581" s="8"/>
    </row>
    <row r="582" spans="1:11" x14ac:dyDescent="0.3">
      <c r="A582" t="s">
        <v>10</v>
      </c>
      <c r="B582" t="s">
        <v>11</v>
      </c>
      <c r="C582" t="s">
        <v>9</v>
      </c>
      <c r="D582">
        <v>52</v>
      </c>
      <c r="E582">
        <v>30.2</v>
      </c>
      <c r="F582">
        <v>1</v>
      </c>
      <c r="G582">
        <v>9724.5300000000007</v>
      </c>
      <c r="H582" s="8">
        <f t="shared" si="27"/>
        <v>16135.251575733721</v>
      </c>
      <c r="I582">
        <f t="shared" si="28"/>
        <v>6410.7215757337199</v>
      </c>
      <c r="J582" s="8">
        <f t="shared" si="29"/>
        <v>41097351.121577829</v>
      </c>
      <c r="K582" s="8"/>
    </row>
    <row r="583" spans="1:11" x14ac:dyDescent="0.3">
      <c r="A583" t="s">
        <v>7</v>
      </c>
      <c r="B583" t="s">
        <v>11</v>
      </c>
      <c r="C583" t="s">
        <v>14</v>
      </c>
      <c r="D583">
        <v>25</v>
      </c>
      <c r="E583">
        <v>23.465</v>
      </c>
      <c r="F583">
        <v>0</v>
      </c>
      <c r="G583">
        <v>3206.4913499999998</v>
      </c>
      <c r="H583" s="8">
        <f t="shared" si="27"/>
        <v>6875.9546576275343</v>
      </c>
      <c r="I583">
        <f t="shared" si="28"/>
        <v>3669.4633076275345</v>
      </c>
      <c r="J583" s="8">
        <f t="shared" si="29"/>
        <v>13464960.966024807</v>
      </c>
      <c r="K583" s="8"/>
    </row>
    <row r="584" spans="1:11" x14ac:dyDescent="0.3">
      <c r="A584" t="s">
        <v>10</v>
      </c>
      <c r="B584" t="s">
        <v>11</v>
      </c>
      <c r="C584" t="s">
        <v>14</v>
      </c>
      <c r="D584">
        <v>59</v>
      </c>
      <c r="E584">
        <v>25.46</v>
      </c>
      <c r="F584">
        <v>1</v>
      </c>
      <c r="G584">
        <v>12913.992399999999</v>
      </c>
      <c r="H584" s="8">
        <f t="shared" si="27"/>
        <v>16241.137748042893</v>
      </c>
      <c r="I584">
        <f t="shared" si="28"/>
        <v>3327.1453480428936</v>
      </c>
      <c r="J584" s="8">
        <f t="shared" si="29"/>
        <v>11069896.167003468</v>
      </c>
      <c r="K584" s="8"/>
    </row>
    <row r="585" spans="1:11" x14ac:dyDescent="0.3">
      <c r="A585" t="s">
        <v>10</v>
      </c>
      <c r="B585" t="s">
        <v>11</v>
      </c>
      <c r="C585" t="s">
        <v>13</v>
      </c>
      <c r="D585">
        <v>19</v>
      </c>
      <c r="E585">
        <v>30.59</v>
      </c>
      <c r="F585">
        <v>0</v>
      </c>
      <c r="G585">
        <v>1639.5631000000001</v>
      </c>
      <c r="H585" s="8">
        <f t="shared" si="27"/>
        <v>7802.0817839527326</v>
      </c>
      <c r="I585">
        <f t="shared" si="28"/>
        <v>6162.5186839527323</v>
      </c>
      <c r="J585" s="8">
        <f t="shared" si="29"/>
        <v>37976636.530066513</v>
      </c>
      <c r="K585" s="8"/>
    </row>
    <row r="586" spans="1:11" x14ac:dyDescent="0.3">
      <c r="A586" t="s">
        <v>10</v>
      </c>
      <c r="B586" t="s">
        <v>11</v>
      </c>
      <c r="C586" t="s">
        <v>12</v>
      </c>
      <c r="D586">
        <v>39</v>
      </c>
      <c r="E586">
        <v>45.43</v>
      </c>
      <c r="F586">
        <v>2</v>
      </c>
      <c r="G586">
        <v>6356.2707</v>
      </c>
      <c r="H586" s="8">
        <f t="shared" si="27"/>
        <v>18615.817703550867</v>
      </c>
      <c r="I586">
        <f t="shared" si="28"/>
        <v>12259.547003550866</v>
      </c>
      <c r="J586" s="8">
        <f t="shared" si="29"/>
        <v>150296492.73227301</v>
      </c>
      <c r="K586" s="8"/>
    </row>
    <row r="587" spans="1:11" x14ac:dyDescent="0.3">
      <c r="A587" t="s">
        <v>7</v>
      </c>
      <c r="B587" t="s">
        <v>11</v>
      </c>
      <c r="C587" t="s">
        <v>12</v>
      </c>
      <c r="D587">
        <v>32</v>
      </c>
      <c r="E587">
        <v>23.65</v>
      </c>
      <c r="F587">
        <v>1</v>
      </c>
      <c r="G587">
        <v>17626.239509999999</v>
      </c>
      <c r="H587" s="8">
        <f t="shared" si="27"/>
        <v>9160.2160523632119</v>
      </c>
      <c r="I587">
        <f t="shared" si="28"/>
        <v>8466.0234576367875</v>
      </c>
      <c r="J587" s="8">
        <f t="shared" si="29"/>
        <v>71673553.185256347</v>
      </c>
      <c r="K587" s="8"/>
    </row>
    <row r="588" spans="1:11" x14ac:dyDescent="0.3">
      <c r="A588" t="s">
        <v>10</v>
      </c>
      <c r="B588" t="s">
        <v>11</v>
      </c>
      <c r="C588" t="s">
        <v>9</v>
      </c>
      <c r="D588">
        <v>19</v>
      </c>
      <c r="E588">
        <v>20.7</v>
      </c>
      <c r="F588">
        <v>0</v>
      </c>
      <c r="G588">
        <v>1242.816</v>
      </c>
      <c r="H588" s="8">
        <f t="shared" si="27"/>
        <v>4517.7773090136207</v>
      </c>
      <c r="I588">
        <f t="shared" si="28"/>
        <v>3274.9613090136208</v>
      </c>
      <c r="J588" s="8">
        <f t="shared" si="29"/>
        <v>10725371.575536208</v>
      </c>
      <c r="K588" s="8"/>
    </row>
    <row r="589" spans="1:11" x14ac:dyDescent="0.3">
      <c r="A589" t="s">
        <v>7</v>
      </c>
      <c r="B589" t="s">
        <v>11</v>
      </c>
      <c r="C589" t="s">
        <v>12</v>
      </c>
      <c r="D589">
        <v>33</v>
      </c>
      <c r="E589">
        <v>28.27</v>
      </c>
      <c r="F589">
        <v>1</v>
      </c>
      <c r="G589">
        <v>4779.6022999999996</v>
      </c>
      <c r="H589" s="8">
        <f t="shared" si="27"/>
        <v>10934.435670662791</v>
      </c>
      <c r="I589">
        <f t="shared" si="28"/>
        <v>6154.8333706627918</v>
      </c>
      <c r="J589" s="8">
        <f t="shared" si="29"/>
        <v>37881973.820624307</v>
      </c>
      <c r="K589" s="8"/>
    </row>
    <row r="590" spans="1:11" x14ac:dyDescent="0.3">
      <c r="A590" t="s">
        <v>10</v>
      </c>
      <c r="B590" t="s">
        <v>11</v>
      </c>
      <c r="C590" t="s">
        <v>14</v>
      </c>
      <c r="D590">
        <v>21</v>
      </c>
      <c r="E590">
        <v>20.234999999999999</v>
      </c>
      <c r="F590">
        <v>3</v>
      </c>
      <c r="G590">
        <v>3861.2096499999998</v>
      </c>
      <c r="H590" s="8">
        <f t="shared" si="27"/>
        <v>6471.94144984787</v>
      </c>
      <c r="I590">
        <f t="shared" si="28"/>
        <v>2610.7317998478702</v>
      </c>
      <c r="J590" s="8">
        <f t="shared" si="29"/>
        <v>6815920.5307368999</v>
      </c>
      <c r="K590" s="8"/>
    </row>
    <row r="591" spans="1:11" x14ac:dyDescent="0.3">
      <c r="A591" t="s">
        <v>7</v>
      </c>
      <c r="B591" t="s">
        <v>8</v>
      </c>
      <c r="C591" t="s">
        <v>13</v>
      </c>
      <c r="D591">
        <v>34</v>
      </c>
      <c r="E591">
        <v>30.21</v>
      </c>
      <c r="F591">
        <v>1</v>
      </c>
      <c r="G591">
        <v>43943.876100000001</v>
      </c>
      <c r="H591" s="8">
        <f t="shared" si="27"/>
        <v>11818.671872093131</v>
      </c>
      <c r="I591">
        <f t="shared" si="28"/>
        <v>32125.20422790687</v>
      </c>
      <c r="J591" s="8">
        <f t="shared" si="29"/>
        <v>1032028746.6847254</v>
      </c>
      <c r="K591" s="8"/>
    </row>
    <row r="592" spans="1:11" x14ac:dyDescent="0.3">
      <c r="A592" t="s">
        <v>7</v>
      </c>
      <c r="B592" t="s">
        <v>11</v>
      </c>
      <c r="C592" t="s">
        <v>14</v>
      </c>
      <c r="D592">
        <v>61</v>
      </c>
      <c r="E592">
        <v>35.909999999999997</v>
      </c>
      <c r="F592">
        <v>0</v>
      </c>
      <c r="G592">
        <v>13635.6379</v>
      </c>
      <c r="H592" s="8">
        <f t="shared" si="27"/>
        <v>19648.533203444207</v>
      </c>
      <c r="I592">
        <f t="shared" si="28"/>
        <v>6012.8953034442075</v>
      </c>
      <c r="J592" s="8">
        <f t="shared" si="29"/>
        <v>36154909.930181406</v>
      </c>
      <c r="K592" s="8"/>
    </row>
    <row r="593" spans="1:11" x14ac:dyDescent="0.3">
      <c r="A593" t="s">
        <v>7</v>
      </c>
      <c r="B593" t="s">
        <v>11</v>
      </c>
      <c r="C593" t="s">
        <v>12</v>
      </c>
      <c r="D593">
        <v>38</v>
      </c>
      <c r="E593">
        <v>30.69</v>
      </c>
      <c r="F593">
        <v>1</v>
      </c>
      <c r="G593">
        <v>5976.8311000000003</v>
      </c>
      <c r="H593" s="8">
        <f t="shared" si="27"/>
        <v>12938.04978422937</v>
      </c>
      <c r="I593">
        <f t="shared" si="28"/>
        <v>6961.2186842293695</v>
      </c>
      <c r="J593" s="8">
        <f t="shared" si="29"/>
        <v>48458565.569664076</v>
      </c>
      <c r="K593" s="8"/>
    </row>
    <row r="594" spans="1:11" x14ac:dyDescent="0.3">
      <c r="A594" t="s">
        <v>7</v>
      </c>
      <c r="B594" t="s">
        <v>11</v>
      </c>
      <c r="C594" t="s">
        <v>9</v>
      </c>
      <c r="D594">
        <v>58</v>
      </c>
      <c r="E594">
        <v>29</v>
      </c>
      <c r="F594">
        <v>0</v>
      </c>
      <c r="G594">
        <v>11842.441999999999</v>
      </c>
      <c r="H594" s="8">
        <f t="shared" si="27"/>
        <v>16633.85373184444</v>
      </c>
      <c r="I594">
        <f t="shared" si="28"/>
        <v>4791.4117318444405</v>
      </c>
      <c r="J594" s="8">
        <f t="shared" si="29"/>
        <v>22957626.384056542</v>
      </c>
      <c r="K594" s="8"/>
    </row>
    <row r="595" spans="1:11" x14ac:dyDescent="0.3">
      <c r="A595" t="s">
        <v>10</v>
      </c>
      <c r="B595" t="s">
        <v>11</v>
      </c>
      <c r="C595" t="s">
        <v>13</v>
      </c>
      <c r="D595">
        <v>47</v>
      </c>
      <c r="E595">
        <v>19.57</v>
      </c>
      <c r="F595">
        <v>1</v>
      </c>
      <c r="G595">
        <v>8428.0692999999992</v>
      </c>
      <c r="H595" s="8">
        <f t="shared" si="27"/>
        <v>11405.23303959383</v>
      </c>
      <c r="I595">
        <f t="shared" si="28"/>
        <v>2977.1637395938305</v>
      </c>
      <c r="J595" s="8">
        <f t="shared" si="29"/>
        <v>8863503.9323523212</v>
      </c>
      <c r="K595" s="8"/>
    </row>
    <row r="596" spans="1:11" x14ac:dyDescent="0.3">
      <c r="A596" t="s">
        <v>10</v>
      </c>
      <c r="B596" t="s">
        <v>11</v>
      </c>
      <c r="C596" t="s">
        <v>12</v>
      </c>
      <c r="D596">
        <v>20</v>
      </c>
      <c r="E596">
        <v>31.13</v>
      </c>
      <c r="F596">
        <v>2</v>
      </c>
      <c r="G596">
        <v>2566.4706999999999</v>
      </c>
      <c r="H596" s="8">
        <f t="shared" si="27"/>
        <v>9307.1305795722801</v>
      </c>
      <c r="I596">
        <f t="shared" si="28"/>
        <v>6740.6598795722803</v>
      </c>
      <c r="J596" s="8">
        <f t="shared" si="29"/>
        <v>45436495.612075388</v>
      </c>
      <c r="K596" s="8"/>
    </row>
    <row r="597" spans="1:11" x14ac:dyDescent="0.3">
      <c r="A597" t="s">
        <v>7</v>
      </c>
      <c r="B597" t="s">
        <v>8</v>
      </c>
      <c r="C597" t="s">
        <v>14</v>
      </c>
      <c r="D597">
        <v>21</v>
      </c>
      <c r="E597">
        <v>21.85</v>
      </c>
      <c r="F597">
        <v>1</v>
      </c>
      <c r="G597">
        <v>15359.104499999999</v>
      </c>
      <c r="H597" s="8">
        <f t="shared" si="27"/>
        <v>5922.5267790268999</v>
      </c>
      <c r="I597">
        <f t="shared" si="28"/>
        <v>9436.5777209730986</v>
      </c>
      <c r="J597" s="8">
        <f t="shared" si="29"/>
        <v>89048999.083965838</v>
      </c>
      <c r="K597" s="8"/>
    </row>
    <row r="598" spans="1:11" x14ac:dyDescent="0.3">
      <c r="A598" t="s">
        <v>10</v>
      </c>
      <c r="B598" t="s">
        <v>11</v>
      </c>
      <c r="C598" t="s">
        <v>12</v>
      </c>
      <c r="D598">
        <v>41</v>
      </c>
      <c r="E598">
        <v>40.26</v>
      </c>
      <c r="F598">
        <v>0</v>
      </c>
      <c r="G598">
        <v>5709.1643999999997</v>
      </c>
      <c r="H598" s="8">
        <f t="shared" si="27"/>
        <v>16293.206353161291</v>
      </c>
      <c r="I598">
        <f t="shared" si="28"/>
        <v>10584.041953161292</v>
      </c>
      <c r="J598" s="8">
        <f t="shared" si="29"/>
        <v>112021944.06627829</v>
      </c>
      <c r="K598" s="8"/>
    </row>
    <row r="599" spans="1:11" x14ac:dyDescent="0.3">
      <c r="A599" t="s">
        <v>7</v>
      </c>
      <c r="B599" t="s">
        <v>11</v>
      </c>
      <c r="C599" t="s">
        <v>14</v>
      </c>
      <c r="D599">
        <v>46</v>
      </c>
      <c r="E599">
        <v>33.725000000000001</v>
      </c>
      <c r="F599">
        <v>1</v>
      </c>
      <c r="G599">
        <v>8823.9857499999998</v>
      </c>
      <c r="H599" s="8">
        <f t="shared" si="27"/>
        <v>15865.878589846503</v>
      </c>
      <c r="I599">
        <f t="shared" si="28"/>
        <v>7041.8928398465032</v>
      </c>
      <c r="J599" s="8">
        <f t="shared" si="29"/>
        <v>49588254.767881453</v>
      </c>
      <c r="K599" s="8"/>
    </row>
    <row r="600" spans="1:11" x14ac:dyDescent="0.3">
      <c r="A600" t="s">
        <v>7</v>
      </c>
      <c r="B600" t="s">
        <v>11</v>
      </c>
      <c r="C600" t="s">
        <v>12</v>
      </c>
      <c r="D600">
        <v>42</v>
      </c>
      <c r="E600">
        <v>29.48</v>
      </c>
      <c r="F600">
        <v>2</v>
      </c>
      <c r="G600">
        <v>7640.3091999999997</v>
      </c>
      <c r="H600" s="8">
        <f t="shared" si="27"/>
        <v>14039.071462601798</v>
      </c>
      <c r="I600">
        <f t="shared" si="28"/>
        <v>6398.7622626017983</v>
      </c>
      <c r="J600" s="8">
        <f t="shared" si="29"/>
        <v>40944158.493296884</v>
      </c>
      <c r="K600" s="8"/>
    </row>
    <row r="601" spans="1:11" x14ac:dyDescent="0.3">
      <c r="A601" t="s">
        <v>7</v>
      </c>
      <c r="B601" t="s">
        <v>11</v>
      </c>
      <c r="C601" t="s">
        <v>14</v>
      </c>
      <c r="D601">
        <v>34</v>
      </c>
      <c r="E601">
        <v>33.25</v>
      </c>
      <c r="F601">
        <v>1</v>
      </c>
      <c r="G601">
        <v>5594.8455000000004</v>
      </c>
      <c r="H601" s="8">
        <f t="shared" si="27"/>
        <v>12828.205300183614</v>
      </c>
      <c r="I601">
        <f t="shared" si="28"/>
        <v>7233.3598001836135</v>
      </c>
      <c r="J601" s="8">
        <f t="shared" si="29"/>
        <v>52321493.998912327</v>
      </c>
      <c r="K601" s="8"/>
    </row>
    <row r="602" spans="1:11" x14ac:dyDescent="0.3">
      <c r="A602" t="s">
        <v>10</v>
      </c>
      <c r="B602" t="s">
        <v>11</v>
      </c>
      <c r="C602" t="s">
        <v>9</v>
      </c>
      <c r="D602">
        <v>43</v>
      </c>
      <c r="E602">
        <v>32.6</v>
      </c>
      <c r="F602">
        <v>2</v>
      </c>
      <c r="G602">
        <v>7441.5010000000002</v>
      </c>
      <c r="H602" s="8">
        <f t="shared" si="27"/>
        <v>15315.166034146205</v>
      </c>
      <c r="I602">
        <f t="shared" si="28"/>
        <v>7873.6650341462046</v>
      </c>
      <c r="J602" s="8">
        <f t="shared" si="29"/>
        <v>61994601.069936551</v>
      </c>
      <c r="K602" s="8"/>
    </row>
    <row r="603" spans="1:11" x14ac:dyDescent="0.3">
      <c r="A603" t="s">
        <v>7</v>
      </c>
      <c r="B603" t="s">
        <v>11</v>
      </c>
      <c r="C603" t="s">
        <v>13</v>
      </c>
      <c r="D603">
        <v>52</v>
      </c>
      <c r="E603">
        <v>37.524999999999999</v>
      </c>
      <c r="F603">
        <v>2</v>
      </c>
      <c r="G603">
        <v>33471.971890000001</v>
      </c>
      <c r="H603" s="8">
        <f t="shared" si="27"/>
        <v>19110.6268729685</v>
      </c>
      <c r="I603">
        <f t="shared" si="28"/>
        <v>14361.345017031501</v>
      </c>
      <c r="J603" s="8">
        <f t="shared" si="29"/>
        <v>206248230.69821551</v>
      </c>
      <c r="K603" s="8"/>
    </row>
    <row r="604" spans="1:11" x14ac:dyDescent="0.3">
      <c r="A604" t="s">
        <v>7</v>
      </c>
      <c r="B604" t="s">
        <v>11</v>
      </c>
      <c r="C604" t="s">
        <v>12</v>
      </c>
      <c r="D604">
        <v>18</v>
      </c>
      <c r="E604">
        <v>39.159999999999997</v>
      </c>
      <c r="F604">
        <v>0</v>
      </c>
      <c r="G604">
        <v>1633.0444</v>
      </c>
      <c r="H604" s="8">
        <f t="shared" si="27"/>
        <v>10408.041743453643</v>
      </c>
      <c r="I604">
        <f t="shared" si="28"/>
        <v>8774.9973434536423</v>
      </c>
      <c r="J604" s="8">
        <f t="shared" si="29"/>
        <v>77000578.377618477</v>
      </c>
      <c r="K604" s="8"/>
    </row>
    <row r="605" spans="1:11" x14ac:dyDescent="0.3">
      <c r="A605" t="s">
        <v>10</v>
      </c>
      <c r="B605" t="s">
        <v>11</v>
      </c>
      <c r="C605" t="s">
        <v>13</v>
      </c>
      <c r="D605">
        <v>51</v>
      </c>
      <c r="E605">
        <v>31.635000000000002</v>
      </c>
      <c r="F605">
        <v>0</v>
      </c>
      <c r="G605">
        <v>9174.1356500000002</v>
      </c>
      <c r="H605" s="8">
        <f t="shared" si="27"/>
        <v>15828.932077255504</v>
      </c>
      <c r="I605">
        <f t="shared" si="28"/>
        <v>6654.7964272555037</v>
      </c>
      <c r="J605" s="8">
        <f t="shared" si="29"/>
        <v>44286315.488212615</v>
      </c>
      <c r="K605" s="8"/>
    </row>
    <row r="606" spans="1:11" x14ac:dyDescent="0.3">
      <c r="A606" t="s">
        <v>7</v>
      </c>
      <c r="B606" t="s">
        <v>11</v>
      </c>
      <c r="C606" t="s">
        <v>9</v>
      </c>
      <c r="D606">
        <v>56</v>
      </c>
      <c r="E606">
        <v>25.3</v>
      </c>
      <c r="F606">
        <v>0</v>
      </c>
      <c r="G606">
        <v>11070.535</v>
      </c>
      <c r="H606" s="8">
        <f t="shared" si="27"/>
        <v>14925.156334594383</v>
      </c>
      <c r="I606">
        <f t="shared" si="28"/>
        <v>3854.6213345943834</v>
      </c>
      <c r="J606" s="8">
        <f t="shared" si="29"/>
        <v>14858105.633110186</v>
      </c>
      <c r="K606" s="8"/>
    </row>
    <row r="607" spans="1:11" x14ac:dyDescent="0.3">
      <c r="A607" t="s">
        <v>7</v>
      </c>
      <c r="B607" t="s">
        <v>11</v>
      </c>
      <c r="C607" t="s">
        <v>12</v>
      </c>
      <c r="D607">
        <v>64</v>
      </c>
      <c r="E607">
        <v>39.049999999999997</v>
      </c>
      <c r="F607">
        <v>3</v>
      </c>
      <c r="G607">
        <v>16085.127500000001</v>
      </c>
      <c r="H607" s="8">
        <f t="shared" si="27"/>
        <v>23039.852347607037</v>
      </c>
      <c r="I607">
        <f t="shared" si="28"/>
        <v>6954.7248476070363</v>
      </c>
      <c r="J607" s="8">
        <f t="shared" si="29"/>
        <v>48368197.705922715</v>
      </c>
      <c r="K607" s="8"/>
    </row>
    <row r="608" spans="1:11" x14ac:dyDescent="0.3">
      <c r="A608" t="s">
        <v>7</v>
      </c>
      <c r="B608" t="s">
        <v>8</v>
      </c>
      <c r="C608" t="s">
        <v>13</v>
      </c>
      <c r="D608">
        <v>19</v>
      </c>
      <c r="E608">
        <v>28.31</v>
      </c>
      <c r="F608">
        <v>0</v>
      </c>
      <c r="G608">
        <v>17468.983899999999</v>
      </c>
      <c r="H608" s="8">
        <f t="shared" si="27"/>
        <v>7044.9317128848661</v>
      </c>
      <c r="I608">
        <f t="shared" si="28"/>
        <v>10424.052187115132</v>
      </c>
      <c r="J608" s="8">
        <f t="shared" si="29"/>
        <v>108660863.99969977</v>
      </c>
      <c r="K608" s="8"/>
    </row>
    <row r="609" spans="1:11" x14ac:dyDescent="0.3">
      <c r="A609" t="s">
        <v>7</v>
      </c>
      <c r="B609" t="s">
        <v>11</v>
      </c>
      <c r="C609" t="s">
        <v>12</v>
      </c>
      <c r="D609">
        <v>51</v>
      </c>
      <c r="E609">
        <v>34.1</v>
      </c>
      <c r="F609">
        <v>0</v>
      </c>
      <c r="G609">
        <v>9283.5619999999999</v>
      </c>
      <c r="H609" s="8">
        <f t="shared" si="27"/>
        <v>16647.517570756507</v>
      </c>
      <c r="I609">
        <f t="shared" si="28"/>
        <v>7363.9555707565069</v>
      </c>
      <c r="J609" s="8">
        <f t="shared" si="29"/>
        <v>54227841.648075789</v>
      </c>
      <c r="K609" s="8"/>
    </row>
    <row r="610" spans="1:11" x14ac:dyDescent="0.3">
      <c r="A610" t="s">
        <v>7</v>
      </c>
      <c r="B610" t="s">
        <v>11</v>
      </c>
      <c r="C610" t="s">
        <v>14</v>
      </c>
      <c r="D610">
        <v>27</v>
      </c>
      <c r="E610">
        <v>25.175000000000001</v>
      </c>
      <c r="F610">
        <v>0</v>
      </c>
      <c r="G610">
        <v>3558.6202499999999</v>
      </c>
      <c r="H610" s="8">
        <f t="shared" si="27"/>
        <v>7923.8061595157224</v>
      </c>
      <c r="I610">
        <f t="shared" si="28"/>
        <v>4365.1859095157224</v>
      </c>
      <c r="J610" s="8">
        <f t="shared" si="29"/>
        <v>19054848.024634603</v>
      </c>
      <c r="K610" s="8"/>
    </row>
    <row r="611" spans="1:11" x14ac:dyDescent="0.3">
      <c r="A611" t="s">
        <v>7</v>
      </c>
      <c r="B611" t="s">
        <v>8</v>
      </c>
      <c r="C611" t="s">
        <v>13</v>
      </c>
      <c r="D611">
        <v>59</v>
      </c>
      <c r="E611">
        <v>23.655000000000001</v>
      </c>
      <c r="F611">
        <v>0</v>
      </c>
      <c r="G611">
        <v>25678.778450000002</v>
      </c>
      <c r="H611" s="8">
        <f t="shared" si="27"/>
        <v>15098.862622867149</v>
      </c>
      <c r="I611">
        <f t="shared" si="28"/>
        <v>10579.915827132852</v>
      </c>
      <c r="J611" s="8">
        <f t="shared" si="29"/>
        <v>111934618.90921623</v>
      </c>
      <c r="K611" s="8"/>
    </row>
    <row r="612" spans="1:11" x14ac:dyDescent="0.3">
      <c r="A612" t="s">
        <v>10</v>
      </c>
      <c r="B612" t="s">
        <v>11</v>
      </c>
      <c r="C612" t="s">
        <v>14</v>
      </c>
      <c r="D612">
        <v>28</v>
      </c>
      <c r="E612">
        <v>26.98</v>
      </c>
      <c r="F612">
        <v>2</v>
      </c>
      <c r="G612">
        <v>4435.0941999999995</v>
      </c>
      <c r="H612" s="8">
        <f t="shared" si="27"/>
        <v>9848.9404112321317</v>
      </c>
      <c r="I612">
        <f t="shared" si="28"/>
        <v>5413.8462112321322</v>
      </c>
      <c r="J612" s="8">
        <f t="shared" si="29"/>
        <v>29309730.798872512</v>
      </c>
      <c r="K612" s="8"/>
    </row>
    <row r="613" spans="1:11" x14ac:dyDescent="0.3">
      <c r="A613" t="s">
        <v>10</v>
      </c>
      <c r="B613" t="s">
        <v>8</v>
      </c>
      <c r="C613" t="s">
        <v>9</v>
      </c>
      <c r="D613">
        <v>30</v>
      </c>
      <c r="E613">
        <v>37.799999999999997</v>
      </c>
      <c r="F613">
        <v>2</v>
      </c>
      <c r="G613">
        <v>39241.442000000003</v>
      </c>
      <c r="H613" s="8">
        <f t="shared" si="27"/>
        <v>13922.071363746742</v>
      </c>
      <c r="I613">
        <f t="shared" si="28"/>
        <v>25319.370636253261</v>
      </c>
      <c r="J613" s="8">
        <f t="shared" si="29"/>
        <v>641070529.41596389</v>
      </c>
      <c r="K613" s="8"/>
    </row>
    <row r="614" spans="1:11" x14ac:dyDescent="0.3">
      <c r="A614" t="s">
        <v>7</v>
      </c>
      <c r="B614" t="s">
        <v>11</v>
      </c>
      <c r="C614" t="s">
        <v>12</v>
      </c>
      <c r="D614">
        <v>47</v>
      </c>
      <c r="E614">
        <v>29.37</v>
      </c>
      <c r="F614">
        <v>1</v>
      </c>
      <c r="G614">
        <v>8547.6913000000004</v>
      </c>
      <c r="H614" s="8">
        <f t="shared" si="27"/>
        <v>14659.65001172763</v>
      </c>
      <c r="I614">
        <f t="shared" si="28"/>
        <v>6111.9587117276296</v>
      </c>
      <c r="J614" s="8">
        <f t="shared" si="29"/>
        <v>37356039.293863267</v>
      </c>
      <c r="K614" s="8"/>
    </row>
    <row r="615" spans="1:11" x14ac:dyDescent="0.3">
      <c r="A615" t="s">
        <v>7</v>
      </c>
      <c r="B615" t="s">
        <v>11</v>
      </c>
      <c r="C615" t="s">
        <v>9</v>
      </c>
      <c r="D615">
        <v>38</v>
      </c>
      <c r="E615">
        <v>34.799999999999997</v>
      </c>
      <c r="F615">
        <v>2</v>
      </c>
      <c r="G615">
        <v>6571.5439999999999</v>
      </c>
      <c r="H615" s="8">
        <f t="shared" si="27"/>
        <v>14845.77706458556</v>
      </c>
      <c r="I615">
        <f t="shared" si="28"/>
        <v>8274.23306458556</v>
      </c>
      <c r="J615" s="8">
        <f t="shared" si="29"/>
        <v>68462932.807080954</v>
      </c>
      <c r="K615" s="8"/>
    </row>
    <row r="616" spans="1:11" x14ac:dyDescent="0.3">
      <c r="A616" t="s">
        <v>7</v>
      </c>
      <c r="B616" t="s">
        <v>11</v>
      </c>
      <c r="C616" t="s">
        <v>14</v>
      </c>
      <c r="D616">
        <v>18</v>
      </c>
      <c r="E616">
        <v>33.155000000000001</v>
      </c>
      <c r="F616">
        <v>0</v>
      </c>
      <c r="G616">
        <v>2207.6974500000001</v>
      </c>
      <c r="H616" s="8">
        <f t="shared" si="27"/>
        <v>8413.881139610432</v>
      </c>
      <c r="I616">
        <f t="shared" si="28"/>
        <v>6206.1836896104323</v>
      </c>
      <c r="J616" s="8">
        <f t="shared" si="29"/>
        <v>38516715.989186563</v>
      </c>
      <c r="K616" s="8"/>
    </row>
    <row r="617" spans="1:11" x14ac:dyDescent="0.3">
      <c r="A617" t="s">
        <v>7</v>
      </c>
      <c r="B617" t="s">
        <v>11</v>
      </c>
      <c r="C617" t="s">
        <v>14</v>
      </c>
      <c r="D617">
        <v>34</v>
      </c>
      <c r="E617">
        <v>19</v>
      </c>
      <c r="F617">
        <v>3</v>
      </c>
      <c r="G617">
        <v>6753.0379999999996</v>
      </c>
      <c r="H617" s="8">
        <f t="shared" si="27"/>
        <v>9181.7466605035042</v>
      </c>
      <c r="I617">
        <f t="shared" si="28"/>
        <v>2428.7086605035047</v>
      </c>
      <c r="J617" s="8">
        <f t="shared" si="29"/>
        <v>5898625.7576047285</v>
      </c>
      <c r="K617" s="8"/>
    </row>
    <row r="618" spans="1:11" x14ac:dyDescent="0.3">
      <c r="A618" t="s">
        <v>7</v>
      </c>
      <c r="B618" t="s">
        <v>11</v>
      </c>
      <c r="C618" t="s">
        <v>12</v>
      </c>
      <c r="D618">
        <v>20</v>
      </c>
      <c r="E618">
        <v>33</v>
      </c>
      <c r="F618">
        <v>0</v>
      </c>
      <c r="G618">
        <v>1880.07</v>
      </c>
      <c r="H618" s="8">
        <f t="shared" si="27"/>
        <v>8842.3971666996913</v>
      </c>
      <c r="I618">
        <f t="shared" si="28"/>
        <v>6962.3271666996916</v>
      </c>
      <c r="J618" s="8">
        <f t="shared" si="29"/>
        <v>48473999.576164559</v>
      </c>
      <c r="K618" s="8"/>
    </row>
    <row r="619" spans="1:11" x14ac:dyDescent="0.3">
      <c r="A619" t="s">
        <v>7</v>
      </c>
      <c r="B619" t="s">
        <v>8</v>
      </c>
      <c r="C619" t="s">
        <v>12</v>
      </c>
      <c r="D619">
        <v>47</v>
      </c>
      <c r="E619">
        <v>36.630000000000003</v>
      </c>
      <c r="F619">
        <v>1</v>
      </c>
      <c r="G619">
        <v>42969.852700000003</v>
      </c>
      <c r="H619" s="8">
        <f t="shared" si="27"/>
        <v>17070.57523802267</v>
      </c>
      <c r="I619">
        <f t="shared" si="28"/>
        <v>25899.277461977334</v>
      </c>
      <c r="J619" s="8">
        <f t="shared" si="29"/>
        <v>670772573.05248702</v>
      </c>
      <c r="K619" s="8"/>
    </row>
    <row r="620" spans="1:11" x14ac:dyDescent="0.3">
      <c r="A620" t="s">
        <v>7</v>
      </c>
      <c r="B620" t="s">
        <v>11</v>
      </c>
      <c r="C620" t="s">
        <v>14</v>
      </c>
      <c r="D620">
        <v>56</v>
      </c>
      <c r="E620">
        <v>28.594999999999999</v>
      </c>
      <c r="F620">
        <v>0</v>
      </c>
      <c r="G620">
        <v>11658.11505</v>
      </c>
      <c r="H620" s="8">
        <f t="shared" si="27"/>
        <v>16019.371020633251</v>
      </c>
      <c r="I620">
        <f t="shared" si="28"/>
        <v>4361.2559706332504</v>
      </c>
      <c r="J620" s="8">
        <f t="shared" si="29"/>
        <v>19020553.641384177</v>
      </c>
      <c r="K620" s="8"/>
    </row>
    <row r="621" spans="1:11" x14ac:dyDescent="0.3">
      <c r="A621" t="s">
        <v>10</v>
      </c>
      <c r="B621" t="s">
        <v>8</v>
      </c>
      <c r="C621" t="s">
        <v>9</v>
      </c>
      <c r="D621">
        <v>49</v>
      </c>
      <c r="E621">
        <v>25.6</v>
      </c>
      <c r="F621">
        <v>2</v>
      </c>
      <c r="G621">
        <v>23306.546999999999</v>
      </c>
      <c r="H621" s="8">
        <f t="shared" si="27"/>
        <v>14430.549328383935</v>
      </c>
      <c r="I621">
        <f t="shared" si="28"/>
        <v>8875.9976716160636</v>
      </c>
      <c r="J621" s="8">
        <f t="shared" si="29"/>
        <v>78783334.666533783</v>
      </c>
      <c r="K621" s="8"/>
    </row>
    <row r="622" spans="1:11" x14ac:dyDescent="0.3">
      <c r="A622" t="s">
        <v>7</v>
      </c>
      <c r="B622" t="s">
        <v>8</v>
      </c>
      <c r="C622" t="s">
        <v>12</v>
      </c>
      <c r="D622">
        <v>19</v>
      </c>
      <c r="E622">
        <v>33.11</v>
      </c>
      <c r="F622">
        <v>0</v>
      </c>
      <c r="G622">
        <v>34439.855900000002</v>
      </c>
      <c r="H622" s="8">
        <f t="shared" si="27"/>
        <v>8638.9318625014239</v>
      </c>
      <c r="I622">
        <f t="shared" si="28"/>
        <v>25800.924037498578</v>
      </c>
      <c r="J622" s="8">
        <f t="shared" si="29"/>
        <v>665687681.18877196</v>
      </c>
      <c r="K622" s="8"/>
    </row>
    <row r="623" spans="1:11" x14ac:dyDescent="0.3">
      <c r="A623" t="s">
        <v>7</v>
      </c>
      <c r="B623" t="s">
        <v>11</v>
      </c>
      <c r="C623" t="s">
        <v>9</v>
      </c>
      <c r="D623">
        <v>55</v>
      </c>
      <c r="E623">
        <v>37.1</v>
      </c>
      <c r="F623">
        <v>0</v>
      </c>
      <c r="G623">
        <v>10713.644</v>
      </c>
      <c r="H623" s="8">
        <f t="shared" si="27"/>
        <v>18603.745561441439</v>
      </c>
      <c r="I623">
        <f t="shared" si="28"/>
        <v>7890.1015614414391</v>
      </c>
      <c r="J623" s="8">
        <f t="shared" si="29"/>
        <v>62253702.649860635</v>
      </c>
      <c r="K623" s="8"/>
    </row>
    <row r="624" spans="1:11" x14ac:dyDescent="0.3">
      <c r="A624" t="s">
        <v>10</v>
      </c>
      <c r="B624" t="s">
        <v>11</v>
      </c>
      <c r="C624" t="s">
        <v>9</v>
      </c>
      <c r="D624">
        <v>30</v>
      </c>
      <c r="E624">
        <v>31.4</v>
      </c>
      <c r="F624">
        <v>1</v>
      </c>
      <c r="G624">
        <v>3659.346</v>
      </c>
      <c r="H624" s="8">
        <f t="shared" si="27"/>
        <v>11253.873178677648</v>
      </c>
      <c r="I624">
        <f t="shared" si="28"/>
        <v>7594.5271786776484</v>
      </c>
      <c r="J624" s="8">
        <f t="shared" si="29"/>
        <v>57676843.067673482</v>
      </c>
      <c r="K624" s="8"/>
    </row>
    <row r="625" spans="1:11" x14ac:dyDescent="0.3">
      <c r="A625" t="s">
        <v>10</v>
      </c>
      <c r="B625" t="s">
        <v>8</v>
      </c>
      <c r="C625" t="s">
        <v>9</v>
      </c>
      <c r="D625">
        <v>37</v>
      </c>
      <c r="E625">
        <v>34.1</v>
      </c>
      <c r="F625">
        <v>4</v>
      </c>
      <c r="G625">
        <v>40182.245999999999</v>
      </c>
      <c r="H625" s="8">
        <f t="shared" si="27"/>
        <v>15459.053539633544</v>
      </c>
      <c r="I625">
        <f t="shared" si="28"/>
        <v>24723.192460366456</v>
      </c>
      <c r="J625" s="8">
        <f t="shared" si="29"/>
        <v>611236245.43232071</v>
      </c>
      <c r="K625" s="8"/>
    </row>
    <row r="626" spans="1:11" x14ac:dyDescent="0.3">
      <c r="A626" t="s">
        <v>7</v>
      </c>
      <c r="B626" t="s">
        <v>11</v>
      </c>
      <c r="C626" t="s">
        <v>9</v>
      </c>
      <c r="D626">
        <v>49</v>
      </c>
      <c r="E626">
        <v>21.3</v>
      </c>
      <c r="F626">
        <v>1</v>
      </c>
      <c r="G626">
        <v>9182.17</v>
      </c>
      <c r="H626" s="8">
        <f t="shared" si="27"/>
        <v>12459.726208772088</v>
      </c>
      <c r="I626">
        <f t="shared" si="28"/>
        <v>3277.5562087720882</v>
      </c>
      <c r="J626" s="8">
        <f t="shared" si="29"/>
        <v>10742374.701660464</v>
      </c>
      <c r="K626" s="8"/>
    </row>
    <row r="627" spans="1:11" x14ac:dyDescent="0.3">
      <c r="A627" t="s">
        <v>10</v>
      </c>
      <c r="B627" t="s">
        <v>8</v>
      </c>
      <c r="C627" t="s">
        <v>14</v>
      </c>
      <c r="D627">
        <v>18</v>
      </c>
      <c r="E627">
        <v>33.534999999999997</v>
      </c>
      <c r="F627">
        <v>0</v>
      </c>
      <c r="G627">
        <v>34617.840649999998</v>
      </c>
      <c r="H627" s="8">
        <f t="shared" si="27"/>
        <v>8540.0728181217419</v>
      </c>
      <c r="I627">
        <f t="shared" si="28"/>
        <v>26077.767831878256</v>
      </c>
      <c r="J627" s="8">
        <f t="shared" si="29"/>
        <v>680049975.09334433</v>
      </c>
      <c r="K627" s="8"/>
    </row>
    <row r="628" spans="1:11" x14ac:dyDescent="0.3">
      <c r="A628" t="s">
        <v>10</v>
      </c>
      <c r="B628" t="s">
        <v>11</v>
      </c>
      <c r="C628" t="s">
        <v>13</v>
      </c>
      <c r="D628">
        <v>59</v>
      </c>
      <c r="E628">
        <v>28.785</v>
      </c>
      <c r="F628">
        <v>0</v>
      </c>
      <c r="G628">
        <v>12129.614149999999</v>
      </c>
      <c r="H628" s="8">
        <f t="shared" si="27"/>
        <v>16802.450282769842</v>
      </c>
      <c r="I628">
        <f t="shared" si="28"/>
        <v>4672.8361327698422</v>
      </c>
      <c r="J628" s="8">
        <f t="shared" si="29"/>
        <v>21835397.523719415</v>
      </c>
      <c r="K628" s="8"/>
    </row>
    <row r="629" spans="1:11" x14ac:dyDescent="0.3">
      <c r="A629" t="s">
        <v>7</v>
      </c>
      <c r="B629" t="s">
        <v>11</v>
      </c>
      <c r="C629" t="s">
        <v>13</v>
      </c>
      <c r="D629">
        <v>29</v>
      </c>
      <c r="E629">
        <v>26.03</v>
      </c>
      <c r="F629">
        <v>0</v>
      </c>
      <c r="G629">
        <v>3736.4647</v>
      </c>
      <c r="H629" s="8">
        <f t="shared" si="27"/>
        <v>8687.7263847534668</v>
      </c>
      <c r="I629">
        <f t="shared" si="28"/>
        <v>4951.2616847534664</v>
      </c>
      <c r="J629" s="8">
        <f t="shared" si="29"/>
        <v>24514992.270907734</v>
      </c>
      <c r="K629" s="8"/>
    </row>
    <row r="630" spans="1:11" x14ac:dyDescent="0.3">
      <c r="A630" t="s">
        <v>10</v>
      </c>
      <c r="B630" t="s">
        <v>11</v>
      </c>
      <c r="C630" t="s">
        <v>14</v>
      </c>
      <c r="D630">
        <v>36</v>
      </c>
      <c r="E630">
        <v>28.88</v>
      </c>
      <c r="F630">
        <v>3</v>
      </c>
      <c r="G630">
        <v>6748.5911999999998</v>
      </c>
      <c r="H630" s="8">
        <f t="shared" si="27"/>
        <v>12942.719250384875</v>
      </c>
      <c r="I630">
        <f t="shared" si="28"/>
        <v>6194.1280503848748</v>
      </c>
      <c r="J630" s="8">
        <f t="shared" si="29"/>
        <v>38367222.304564729</v>
      </c>
      <c r="K630" s="8"/>
    </row>
    <row r="631" spans="1:11" x14ac:dyDescent="0.3">
      <c r="A631" t="s">
        <v>10</v>
      </c>
      <c r="B631" t="s">
        <v>11</v>
      </c>
      <c r="C631" t="s">
        <v>12</v>
      </c>
      <c r="D631">
        <v>33</v>
      </c>
      <c r="E631">
        <v>42.46</v>
      </c>
      <c r="F631">
        <v>1</v>
      </c>
      <c r="G631">
        <v>11326.71487</v>
      </c>
      <c r="H631" s="8">
        <f t="shared" si="27"/>
        <v>15646.698612966731</v>
      </c>
      <c r="I631">
        <f t="shared" si="28"/>
        <v>4319.9837429667314</v>
      </c>
      <c r="J631" s="8">
        <f t="shared" si="29"/>
        <v>18662259.53949685</v>
      </c>
      <c r="K631" s="8"/>
    </row>
    <row r="632" spans="1:11" x14ac:dyDescent="0.3">
      <c r="A632" t="s">
        <v>10</v>
      </c>
      <c r="B632" t="s">
        <v>11</v>
      </c>
      <c r="C632" t="s">
        <v>9</v>
      </c>
      <c r="D632">
        <v>58</v>
      </c>
      <c r="E632">
        <v>38</v>
      </c>
      <c r="F632">
        <v>0</v>
      </c>
      <c r="G632">
        <v>11365.951999999999</v>
      </c>
      <c r="H632" s="8">
        <f t="shared" si="27"/>
        <v>19622.604012375476</v>
      </c>
      <c r="I632">
        <f t="shared" si="28"/>
        <v>8256.6520123754763</v>
      </c>
      <c r="J632" s="8">
        <f t="shared" si="29"/>
        <v>68172302.453464001</v>
      </c>
      <c r="K632" s="8"/>
    </row>
    <row r="633" spans="1:11" x14ac:dyDescent="0.3">
      <c r="A633" t="s">
        <v>7</v>
      </c>
      <c r="B633" t="s">
        <v>8</v>
      </c>
      <c r="C633" t="s">
        <v>13</v>
      </c>
      <c r="D633">
        <v>44</v>
      </c>
      <c r="E633">
        <v>38.950000000000003</v>
      </c>
      <c r="F633">
        <v>0</v>
      </c>
      <c r="G633">
        <v>42983.458500000001</v>
      </c>
      <c r="H633" s="8">
        <f t="shared" si="27"/>
        <v>16578.160568542713</v>
      </c>
      <c r="I633">
        <f t="shared" si="28"/>
        <v>26405.297931457288</v>
      </c>
      <c r="J633" s="8">
        <f t="shared" si="29"/>
        <v>697239758.84902251</v>
      </c>
      <c r="K633" s="8"/>
    </row>
    <row r="634" spans="1:11" x14ac:dyDescent="0.3">
      <c r="A634" t="s">
        <v>10</v>
      </c>
      <c r="B634" t="s">
        <v>11</v>
      </c>
      <c r="C634" t="s">
        <v>9</v>
      </c>
      <c r="D634">
        <v>53</v>
      </c>
      <c r="E634">
        <v>36.1</v>
      </c>
      <c r="F634">
        <v>1</v>
      </c>
      <c r="G634">
        <v>10085.846</v>
      </c>
      <c r="H634" s="8">
        <f t="shared" si="27"/>
        <v>18334.537900597716</v>
      </c>
      <c r="I634">
        <f t="shared" si="28"/>
        <v>8248.6919005977161</v>
      </c>
      <c r="J634" s="8">
        <f t="shared" si="29"/>
        <v>68040918.07098636</v>
      </c>
      <c r="K634" s="8"/>
    </row>
    <row r="635" spans="1:11" x14ac:dyDescent="0.3">
      <c r="A635" t="s">
        <v>10</v>
      </c>
      <c r="B635" t="s">
        <v>11</v>
      </c>
      <c r="C635" t="s">
        <v>9</v>
      </c>
      <c r="D635">
        <v>24</v>
      </c>
      <c r="E635">
        <v>29.3</v>
      </c>
      <c r="F635">
        <v>0</v>
      </c>
      <c r="G635">
        <v>1977.8150000000001</v>
      </c>
      <c r="H635" s="8">
        <f t="shared" si="27"/>
        <v>8573.666615211514</v>
      </c>
      <c r="I635">
        <f t="shared" si="28"/>
        <v>6595.8516152115135</v>
      </c>
      <c r="J635" s="8">
        <f t="shared" si="29"/>
        <v>43505258.529888332</v>
      </c>
      <c r="K635" s="8"/>
    </row>
    <row r="636" spans="1:11" x14ac:dyDescent="0.3">
      <c r="A636" t="s">
        <v>7</v>
      </c>
      <c r="B636" t="s">
        <v>11</v>
      </c>
      <c r="C636" t="s">
        <v>12</v>
      </c>
      <c r="D636">
        <v>29</v>
      </c>
      <c r="E636">
        <v>35.53</v>
      </c>
      <c r="F636">
        <v>0</v>
      </c>
      <c r="G636">
        <v>3366.6696999999999</v>
      </c>
      <c r="H636" s="8">
        <f t="shared" si="27"/>
        <v>11842.518347536228</v>
      </c>
      <c r="I636">
        <f t="shared" si="28"/>
        <v>8475.8486475362279</v>
      </c>
      <c r="J636" s="8">
        <f t="shared" si="29"/>
        <v>71840010.29594171</v>
      </c>
      <c r="K636" s="8"/>
    </row>
    <row r="637" spans="1:11" x14ac:dyDescent="0.3">
      <c r="A637" t="s">
        <v>10</v>
      </c>
      <c r="B637" t="s">
        <v>11</v>
      </c>
      <c r="C637" t="s">
        <v>14</v>
      </c>
      <c r="D637">
        <v>40</v>
      </c>
      <c r="E637">
        <v>22.704999999999998</v>
      </c>
      <c r="F637">
        <v>2</v>
      </c>
      <c r="G637">
        <v>7173.35995</v>
      </c>
      <c r="H637" s="8">
        <f t="shared" si="27"/>
        <v>11309.217719503638</v>
      </c>
      <c r="I637">
        <f t="shared" si="28"/>
        <v>4135.8577695036383</v>
      </c>
      <c r="J637" s="8">
        <f t="shared" si="29"/>
        <v>17105319.48956361</v>
      </c>
      <c r="K637" s="8"/>
    </row>
    <row r="638" spans="1:11" x14ac:dyDescent="0.3">
      <c r="A638" t="s">
        <v>10</v>
      </c>
      <c r="B638" t="s">
        <v>11</v>
      </c>
      <c r="C638" t="s">
        <v>9</v>
      </c>
      <c r="D638">
        <v>51</v>
      </c>
      <c r="E638">
        <v>39.700000000000003</v>
      </c>
      <c r="F638">
        <v>1</v>
      </c>
      <c r="G638">
        <v>9391.3459999999995</v>
      </c>
      <c r="H638" s="8">
        <f t="shared" si="27"/>
        <v>19050.04906422284</v>
      </c>
      <c r="I638">
        <f t="shared" si="28"/>
        <v>9658.7030642228401</v>
      </c>
      <c r="J638" s="8">
        <f t="shared" si="29"/>
        <v>93290544.882827684</v>
      </c>
      <c r="K638" s="8"/>
    </row>
    <row r="639" spans="1:11" x14ac:dyDescent="0.3">
      <c r="A639" t="s">
        <v>10</v>
      </c>
      <c r="B639" t="s">
        <v>11</v>
      </c>
      <c r="C639" t="s">
        <v>14</v>
      </c>
      <c r="D639">
        <v>64</v>
      </c>
      <c r="E639">
        <v>38.19</v>
      </c>
      <c r="F639">
        <v>0</v>
      </c>
      <c r="G639">
        <v>14410.9321</v>
      </c>
      <c r="H639" s="8">
        <f t="shared" si="27"/>
        <v>21125.666697393008</v>
      </c>
      <c r="I639">
        <f t="shared" si="28"/>
        <v>6714.7345973930078</v>
      </c>
      <c r="J639" s="8">
        <f t="shared" si="29"/>
        <v>45087660.713426642</v>
      </c>
      <c r="K639" s="8"/>
    </row>
    <row r="640" spans="1:11" x14ac:dyDescent="0.3">
      <c r="A640" t="s">
        <v>7</v>
      </c>
      <c r="B640" t="s">
        <v>11</v>
      </c>
      <c r="C640" t="s">
        <v>13</v>
      </c>
      <c r="D640">
        <v>19</v>
      </c>
      <c r="E640">
        <v>24.51</v>
      </c>
      <c r="F640">
        <v>1</v>
      </c>
      <c r="G640">
        <v>2709.1118999999999</v>
      </c>
      <c r="H640" s="8">
        <f t="shared" si="27"/>
        <v>6325.8795800187827</v>
      </c>
      <c r="I640">
        <f t="shared" si="28"/>
        <v>3616.7676800187828</v>
      </c>
      <c r="J640" s="8">
        <f t="shared" si="29"/>
        <v>13081008.451228449</v>
      </c>
      <c r="K640" s="8"/>
    </row>
    <row r="641" spans="1:11" x14ac:dyDescent="0.3">
      <c r="A641" t="s">
        <v>7</v>
      </c>
      <c r="B641" t="s">
        <v>11</v>
      </c>
      <c r="C641" t="s">
        <v>14</v>
      </c>
      <c r="D641">
        <v>35</v>
      </c>
      <c r="E641">
        <v>38.094999999999999</v>
      </c>
      <c r="F641">
        <v>2</v>
      </c>
      <c r="G641">
        <v>24915.046259999999</v>
      </c>
      <c r="H641" s="8">
        <f t="shared" si="27"/>
        <v>15220.008327743486</v>
      </c>
      <c r="I641">
        <f t="shared" si="28"/>
        <v>9695.0379322565132</v>
      </c>
      <c r="J641" s="8">
        <f t="shared" si="29"/>
        <v>93993760.507892653</v>
      </c>
      <c r="K641" s="8"/>
    </row>
    <row r="642" spans="1:11" x14ac:dyDescent="0.3">
      <c r="A642" t="s">
        <v>10</v>
      </c>
      <c r="B642" t="s">
        <v>8</v>
      </c>
      <c r="C642" t="s">
        <v>14</v>
      </c>
      <c r="D642">
        <v>39</v>
      </c>
      <c r="E642">
        <v>26.41</v>
      </c>
      <c r="F642">
        <v>0</v>
      </c>
      <c r="G642">
        <v>20149.322899999999</v>
      </c>
      <c r="H642" s="8">
        <f t="shared" si="27"/>
        <v>11213.862806201232</v>
      </c>
      <c r="I642">
        <f t="shared" si="28"/>
        <v>8935.460093798767</v>
      </c>
      <c r="J642" s="8">
        <f t="shared" si="29"/>
        <v>79842447.08787027</v>
      </c>
      <c r="K642" s="8"/>
    </row>
    <row r="643" spans="1:11" x14ac:dyDescent="0.3">
      <c r="A643" t="s">
        <v>10</v>
      </c>
      <c r="B643" t="s">
        <v>11</v>
      </c>
      <c r="C643" t="s">
        <v>12</v>
      </c>
      <c r="D643">
        <v>56</v>
      </c>
      <c r="E643">
        <v>33.659999999999997</v>
      </c>
      <c r="F643">
        <v>4</v>
      </c>
      <c r="G643">
        <v>12949.1554</v>
      </c>
      <c r="H643" s="8">
        <f t="shared" si="27"/>
        <v>19872.831870831295</v>
      </c>
      <c r="I643">
        <f t="shared" si="28"/>
        <v>6923.6764708312949</v>
      </c>
      <c r="J643" s="8">
        <f t="shared" si="29"/>
        <v>47937295.872742891</v>
      </c>
      <c r="K643" s="8"/>
    </row>
    <row r="644" spans="1:11" x14ac:dyDescent="0.3">
      <c r="A644" t="s">
        <v>10</v>
      </c>
      <c r="B644" t="s">
        <v>11</v>
      </c>
      <c r="C644" t="s">
        <v>9</v>
      </c>
      <c r="D644">
        <v>33</v>
      </c>
      <c r="E644">
        <v>42.4</v>
      </c>
      <c r="F644">
        <v>5</v>
      </c>
      <c r="G644">
        <v>6666.2430000000004</v>
      </c>
      <c r="H644" s="8">
        <f t="shared" si="27"/>
        <v>17798.232220084603</v>
      </c>
      <c r="I644">
        <f t="shared" si="28"/>
        <v>11131.989220084602</v>
      </c>
      <c r="J644" s="8">
        <f t="shared" si="29"/>
        <v>123921183.9960798</v>
      </c>
      <c r="K644" s="8"/>
    </row>
    <row r="645" spans="1:11" x14ac:dyDescent="0.3">
      <c r="A645" t="s">
        <v>10</v>
      </c>
      <c r="B645" t="s">
        <v>8</v>
      </c>
      <c r="C645" t="s">
        <v>13</v>
      </c>
      <c r="D645">
        <v>42</v>
      </c>
      <c r="E645">
        <v>28.31</v>
      </c>
      <c r="F645">
        <v>3</v>
      </c>
      <c r="G645">
        <v>32787.458590000002</v>
      </c>
      <c r="H645" s="8">
        <f t="shared" ref="H645:H708" si="30">SUMPRODUCT(D$2:F$2, D645:F645) +$M$26</f>
        <v>14193.398578379783</v>
      </c>
      <c r="I645">
        <f t="shared" ref="I645:I708" si="31">ABS(H645-G645)</f>
        <v>18594.060011620219</v>
      </c>
      <c r="J645" s="8">
        <f t="shared" ref="J645:J708" si="32">(H645-G645)^2</f>
        <v>345739067.71573406</v>
      </c>
      <c r="K645" s="8"/>
    </row>
    <row r="646" spans="1:11" x14ac:dyDescent="0.3">
      <c r="A646" t="s">
        <v>10</v>
      </c>
      <c r="B646" t="s">
        <v>11</v>
      </c>
      <c r="C646" t="s">
        <v>14</v>
      </c>
      <c r="D646">
        <v>61</v>
      </c>
      <c r="E646">
        <v>33.914999999999999</v>
      </c>
      <c r="F646">
        <v>0</v>
      </c>
      <c r="G646">
        <v>13143.86485</v>
      </c>
      <c r="H646" s="8">
        <f t="shared" si="30"/>
        <v>18986.026891259829</v>
      </c>
      <c r="I646">
        <f t="shared" si="31"/>
        <v>5842.1620412598295</v>
      </c>
      <c r="J646" s="8">
        <f t="shared" si="32"/>
        <v>34130857.31633722</v>
      </c>
      <c r="K646" s="8"/>
    </row>
    <row r="647" spans="1:11" x14ac:dyDescent="0.3">
      <c r="A647" t="s">
        <v>7</v>
      </c>
      <c r="B647" t="s">
        <v>11</v>
      </c>
      <c r="C647" t="s">
        <v>13</v>
      </c>
      <c r="D647">
        <v>23</v>
      </c>
      <c r="E647">
        <v>34.96</v>
      </c>
      <c r="F647">
        <v>3</v>
      </c>
      <c r="G647">
        <v>4466.6214</v>
      </c>
      <c r="H647" s="8">
        <f t="shared" si="30"/>
        <v>11841.85794074845</v>
      </c>
      <c r="I647">
        <f t="shared" si="31"/>
        <v>7375.2365407484504</v>
      </c>
      <c r="J647" s="8">
        <f t="shared" si="32"/>
        <v>54394114.031991169</v>
      </c>
      <c r="K647" s="8"/>
    </row>
    <row r="648" spans="1:11" x14ac:dyDescent="0.3">
      <c r="A648" t="s">
        <v>10</v>
      </c>
      <c r="B648" t="s">
        <v>11</v>
      </c>
      <c r="C648" t="s">
        <v>12</v>
      </c>
      <c r="D648">
        <v>43</v>
      </c>
      <c r="E648">
        <v>35.31</v>
      </c>
      <c r="F648">
        <v>2</v>
      </c>
      <c r="G648">
        <v>18806.145469999999</v>
      </c>
      <c r="H648" s="8">
        <f t="shared" si="30"/>
        <v>16215.111951950548</v>
      </c>
      <c r="I648">
        <f t="shared" si="31"/>
        <v>2591.0335180494512</v>
      </c>
      <c r="J648" s="8">
        <f t="shared" si="32"/>
        <v>6713454.6916557159</v>
      </c>
      <c r="K648" s="8"/>
    </row>
    <row r="649" spans="1:11" x14ac:dyDescent="0.3">
      <c r="A649" t="s">
        <v>10</v>
      </c>
      <c r="B649" t="s">
        <v>11</v>
      </c>
      <c r="C649" t="s">
        <v>14</v>
      </c>
      <c r="D649">
        <v>48</v>
      </c>
      <c r="E649">
        <v>30.78</v>
      </c>
      <c r="F649">
        <v>3</v>
      </c>
      <c r="G649">
        <v>10141.136200000001</v>
      </c>
      <c r="H649" s="8">
        <f t="shared" si="30"/>
        <v>16453.611334465179</v>
      </c>
      <c r="I649">
        <f t="shared" si="31"/>
        <v>6312.4751344651777</v>
      </c>
      <c r="J649" s="8">
        <f t="shared" si="32"/>
        <v>39847342.323241167</v>
      </c>
      <c r="K649" s="8"/>
    </row>
    <row r="650" spans="1:11" x14ac:dyDescent="0.3">
      <c r="A650" t="s">
        <v>10</v>
      </c>
      <c r="B650" t="s">
        <v>11</v>
      </c>
      <c r="C650" t="s">
        <v>13</v>
      </c>
      <c r="D650">
        <v>39</v>
      </c>
      <c r="E650">
        <v>26.22</v>
      </c>
      <c r="F650">
        <v>1</v>
      </c>
      <c r="G650">
        <v>6123.5688</v>
      </c>
      <c r="H650" s="8">
        <f t="shared" si="30"/>
        <v>11693.631619192594</v>
      </c>
      <c r="I650">
        <f t="shared" si="31"/>
        <v>5570.0628191925944</v>
      </c>
      <c r="J650" s="8">
        <f t="shared" si="32"/>
        <v>31025599.809751753</v>
      </c>
      <c r="K650" s="8"/>
    </row>
    <row r="651" spans="1:11" x14ac:dyDescent="0.3">
      <c r="A651" t="s">
        <v>7</v>
      </c>
      <c r="B651" t="s">
        <v>11</v>
      </c>
      <c r="C651" t="s">
        <v>14</v>
      </c>
      <c r="D651">
        <v>40</v>
      </c>
      <c r="E651">
        <v>23.37</v>
      </c>
      <c r="F651">
        <v>3</v>
      </c>
      <c r="G651">
        <v>8252.2842999999993</v>
      </c>
      <c r="H651" s="8">
        <f t="shared" si="30"/>
        <v>12072.917809145456</v>
      </c>
      <c r="I651">
        <f t="shared" si="31"/>
        <v>3820.6335091454566</v>
      </c>
      <c r="J651" s="8">
        <f t="shared" si="32"/>
        <v>14597240.411205126</v>
      </c>
      <c r="K651" s="8"/>
    </row>
    <row r="652" spans="1:11" x14ac:dyDescent="0.3">
      <c r="A652" t="s">
        <v>10</v>
      </c>
      <c r="B652" t="s">
        <v>11</v>
      </c>
      <c r="C652" t="s">
        <v>14</v>
      </c>
      <c r="D652">
        <v>18</v>
      </c>
      <c r="E652">
        <v>28.5</v>
      </c>
      <c r="F652">
        <v>0</v>
      </c>
      <c r="G652">
        <v>1712.2270000000001</v>
      </c>
      <c r="H652" s="8">
        <f t="shared" si="30"/>
        <v>6868.0330778468769</v>
      </c>
      <c r="I652">
        <f t="shared" si="31"/>
        <v>5155.8060778468771</v>
      </c>
      <c r="J652" s="8">
        <f t="shared" si="32"/>
        <v>26582336.312362798</v>
      </c>
      <c r="K652" s="8"/>
    </row>
    <row r="653" spans="1:11" x14ac:dyDescent="0.3">
      <c r="A653" t="s">
        <v>7</v>
      </c>
      <c r="B653" t="s">
        <v>11</v>
      </c>
      <c r="C653" t="s">
        <v>14</v>
      </c>
      <c r="D653">
        <v>58</v>
      </c>
      <c r="E653">
        <v>32.965000000000003</v>
      </c>
      <c r="F653">
        <v>0</v>
      </c>
      <c r="G653">
        <v>12430.95335</v>
      </c>
      <c r="H653" s="8">
        <f t="shared" si="30"/>
        <v>17950.564272100612</v>
      </c>
      <c r="I653">
        <f t="shared" si="31"/>
        <v>5519.6109221006118</v>
      </c>
      <c r="J653" s="8">
        <f t="shared" si="32"/>
        <v>30466104.731372368</v>
      </c>
      <c r="K653" s="8"/>
    </row>
    <row r="654" spans="1:11" x14ac:dyDescent="0.3">
      <c r="A654" t="s">
        <v>7</v>
      </c>
      <c r="B654" t="s">
        <v>11</v>
      </c>
      <c r="C654" t="s">
        <v>12</v>
      </c>
      <c r="D654">
        <v>49</v>
      </c>
      <c r="E654">
        <v>42.68</v>
      </c>
      <c r="F654">
        <v>2</v>
      </c>
      <c r="G654">
        <v>9800.8881999999994</v>
      </c>
      <c r="H654" s="8">
        <f t="shared" si="30"/>
        <v>20102.533194102845</v>
      </c>
      <c r="I654">
        <f t="shared" si="31"/>
        <v>10301.644994102846</v>
      </c>
      <c r="J654" s="8">
        <f t="shared" si="32"/>
        <v>106123889.58452423</v>
      </c>
      <c r="K654" s="8"/>
    </row>
    <row r="655" spans="1:11" x14ac:dyDescent="0.3">
      <c r="A655" t="s">
        <v>7</v>
      </c>
      <c r="B655" t="s">
        <v>11</v>
      </c>
      <c r="C655" t="s">
        <v>12</v>
      </c>
      <c r="D655">
        <v>53</v>
      </c>
      <c r="E655">
        <v>39.6</v>
      </c>
      <c r="F655">
        <v>1</v>
      </c>
      <c r="G655">
        <v>10579.710999999999</v>
      </c>
      <c r="H655" s="8">
        <f t="shared" si="30"/>
        <v>19496.829676359786</v>
      </c>
      <c r="I655">
        <f t="shared" si="31"/>
        <v>8917.1186763597871</v>
      </c>
      <c r="J655" s="8">
        <f t="shared" si="32"/>
        <v>79515005.488284513</v>
      </c>
      <c r="K655" s="8"/>
    </row>
    <row r="656" spans="1:11" x14ac:dyDescent="0.3">
      <c r="A656" t="s">
        <v>7</v>
      </c>
      <c r="B656" t="s">
        <v>11</v>
      </c>
      <c r="C656" t="s">
        <v>12</v>
      </c>
      <c r="D656">
        <v>48</v>
      </c>
      <c r="E656">
        <v>31.13</v>
      </c>
      <c r="F656">
        <v>0</v>
      </c>
      <c r="G656">
        <v>8280.6226999999999</v>
      </c>
      <c r="H656" s="8">
        <f t="shared" si="30"/>
        <v>14941.246555300324</v>
      </c>
      <c r="I656">
        <f t="shared" si="31"/>
        <v>6660.6238553003241</v>
      </c>
      <c r="J656" s="8">
        <f t="shared" si="32"/>
        <v>44363910.141795754</v>
      </c>
      <c r="K656" s="8"/>
    </row>
    <row r="657" spans="1:11" x14ac:dyDescent="0.3">
      <c r="A657" t="s">
        <v>7</v>
      </c>
      <c r="B657" t="s">
        <v>11</v>
      </c>
      <c r="C657" t="s">
        <v>12</v>
      </c>
      <c r="D657">
        <v>45</v>
      </c>
      <c r="E657">
        <v>36.299999999999997</v>
      </c>
      <c r="F657">
        <v>2</v>
      </c>
      <c r="G657">
        <v>8527.5319999999992</v>
      </c>
      <c r="H657" s="8">
        <f t="shared" si="30"/>
        <v>17023.863431396258</v>
      </c>
      <c r="I657">
        <f t="shared" si="31"/>
        <v>8496.3314313962583</v>
      </c>
      <c r="J657" s="8">
        <f t="shared" si="32"/>
        <v>72187647.79213199</v>
      </c>
      <c r="K657" s="8"/>
    </row>
    <row r="658" spans="1:11" x14ac:dyDescent="0.3">
      <c r="A658" t="s">
        <v>7</v>
      </c>
      <c r="B658" t="s">
        <v>11</v>
      </c>
      <c r="C658" t="s">
        <v>12</v>
      </c>
      <c r="D658">
        <v>59</v>
      </c>
      <c r="E658">
        <v>35.200000000000003</v>
      </c>
      <c r="F658">
        <v>0</v>
      </c>
      <c r="G658">
        <v>12244.531000000001</v>
      </c>
      <c r="H658" s="8">
        <f t="shared" si="30"/>
        <v>18932.76506605947</v>
      </c>
      <c r="I658">
        <f t="shared" si="31"/>
        <v>6688.2340660594691</v>
      </c>
      <c r="J658" s="8">
        <f t="shared" si="32"/>
        <v>44732474.922398381</v>
      </c>
      <c r="K658" s="8"/>
    </row>
    <row r="659" spans="1:11" x14ac:dyDescent="0.3">
      <c r="A659" t="s">
        <v>7</v>
      </c>
      <c r="B659" t="s">
        <v>8</v>
      </c>
      <c r="C659" t="s">
        <v>12</v>
      </c>
      <c r="D659">
        <v>52</v>
      </c>
      <c r="E659">
        <v>25.3</v>
      </c>
      <c r="F659">
        <v>2</v>
      </c>
      <c r="G659">
        <v>24667.419000000002</v>
      </c>
      <c r="H659" s="8">
        <f t="shared" si="30"/>
        <v>15050.907741913838</v>
      </c>
      <c r="I659">
        <f t="shared" si="31"/>
        <v>9616.5112580861642</v>
      </c>
      <c r="J659" s="8">
        <f t="shared" si="32"/>
        <v>92477288.776897937</v>
      </c>
      <c r="K659" s="8"/>
    </row>
    <row r="660" spans="1:11" x14ac:dyDescent="0.3">
      <c r="A660" t="s">
        <v>7</v>
      </c>
      <c r="B660" t="s">
        <v>11</v>
      </c>
      <c r="C660" t="s">
        <v>9</v>
      </c>
      <c r="D660">
        <v>26</v>
      </c>
      <c r="E660">
        <v>42.4</v>
      </c>
      <c r="F660">
        <v>1</v>
      </c>
      <c r="G660">
        <v>3410.3240000000001</v>
      </c>
      <c r="H660" s="8">
        <f t="shared" si="30"/>
        <v>13946.812291041002</v>
      </c>
      <c r="I660">
        <f t="shared" si="31"/>
        <v>10536.488291041002</v>
      </c>
      <c r="J660" s="8">
        <f t="shared" si="32"/>
        <v>111017585.50724413</v>
      </c>
      <c r="K660" s="8"/>
    </row>
    <row r="661" spans="1:11" x14ac:dyDescent="0.3">
      <c r="A661" t="s">
        <v>10</v>
      </c>
      <c r="B661" t="s">
        <v>11</v>
      </c>
      <c r="C661" t="s">
        <v>13</v>
      </c>
      <c r="D661">
        <v>27</v>
      </c>
      <c r="E661">
        <v>33.155000000000001</v>
      </c>
      <c r="F661">
        <v>2</v>
      </c>
      <c r="G661">
        <v>4058.71245</v>
      </c>
      <c r="H661" s="8">
        <f t="shared" si="30"/>
        <v>11659.560712747283</v>
      </c>
      <c r="I661">
        <f t="shared" si="31"/>
        <v>7600.8482627472831</v>
      </c>
      <c r="J661" s="8">
        <f t="shared" si="32"/>
        <v>57772894.313308395</v>
      </c>
      <c r="K661" s="8"/>
    </row>
    <row r="662" spans="1:11" x14ac:dyDescent="0.3">
      <c r="A662" t="s">
        <v>7</v>
      </c>
      <c r="B662" t="s">
        <v>11</v>
      </c>
      <c r="C662" t="s">
        <v>14</v>
      </c>
      <c r="D662">
        <v>48</v>
      </c>
      <c r="E662">
        <v>35.909999999999997</v>
      </c>
      <c r="F662">
        <v>1</v>
      </c>
      <c r="G662">
        <v>26392.260289999998</v>
      </c>
      <c r="H662" s="8">
        <f t="shared" si="30"/>
        <v>17071.469689873829</v>
      </c>
      <c r="I662">
        <f t="shared" si="31"/>
        <v>9320.790600126169</v>
      </c>
      <c r="J662" s="8">
        <f t="shared" si="32"/>
        <v>86877137.411400348</v>
      </c>
      <c r="K662" s="8"/>
    </row>
    <row r="663" spans="1:11" x14ac:dyDescent="0.3">
      <c r="A663" t="s">
        <v>7</v>
      </c>
      <c r="B663" t="s">
        <v>11</v>
      </c>
      <c r="C663" t="s">
        <v>14</v>
      </c>
      <c r="D663">
        <v>57</v>
      </c>
      <c r="E663">
        <v>28.785</v>
      </c>
      <c r="F663">
        <v>4</v>
      </c>
      <c r="G663">
        <v>14394.398150000001</v>
      </c>
      <c r="H663" s="8">
        <f t="shared" si="30"/>
        <v>18493.919943170629</v>
      </c>
      <c r="I663">
        <f t="shared" si="31"/>
        <v>4099.5217931706284</v>
      </c>
      <c r="J663" s="8">
        <f t="shared" si="32"/>
        <v>16806078.932680923</v>
      </c>
      <c r="K663" s="8"/>
    </row>
    <row r="664" spans="1:11" x14ac:dyDescent="0.3">
      <c r="A664" t="s">
        <v>10</v>
      </c>
      <c r="B664" t="s">
        <v>11</v>
      </c>
      <c r="C664" t="s">
        <v>12</v>
      </c>
      <c r="D664">
        <v>37</v>
      </c>
      <c r="E664">
        <v>46.53</v>
      </c>
      <c r="F664">
        <v>3</v>
      </c>
      <c r="G664">
        <v>6435.6237000000001</v>
      </c>
      <c r="H664" s="8">
        <f t="shared" si="30"/>
        <v>19043.985108164394</v>
      </c>
      <c r="I664">
        <f t="shared" si="31"/>
        <v>12608.361408164394</v>
      </c>
      <c r="J664" s="8">
        <f t="shared" si="32"/>
        <v>158970777.39888921</v>
      </c>
      <c r="K664" s="8"/>
    </row>
    <row r="665" spans="1:11" x14ac:dyDescent="0.3">
      <c r="A665" t="s">
        <v>7</v>
      </c>
      <c r="B665" t="s">
        <v>11</v>
      </c>
      <c r="C665" t="s">
        <v>12</v>
      </c>
      <c r="D665">
        <v>57</v>
      </c>
      <c r="E665">
        <v>23.98</v>
      </c>
      <c r="F665">
        <v>1</v>
      </c>
      <c r="G665">
        <v>22192.437109999999</v>
      </c>
      <c r="H665" s="8">
        <f t="shared" si="30"/>
        <v>15269.665419990499</v>
      </c>
      <c r="I665">
        <f t="shared" si="31"/>
        <v>6922.7716900095002</v>
      </c>
      <c r="J665" s="8">
        <f t="shared" si="32"/>
        <v>47924767.871996991</v>
      </c>
      <c r="K665" s="8"/>
    </row>
    <row r="666" spans="1:11" x14ac:dyDescent="0.3">
      <c r="A666" t="s">
        <v>7</v>
      </c>
      <c r="B666" t="s">
        <v>11</v>
      </c>
      <c r="C666" t="s">
        <v>14</v>
      </c>
      <c r="D666">
        <v>32</v>
      </c>
      <c r="E666">
        <v>31.54</v>
      </c>
      <c r="F666">
        <v>1</v>
      </c>
      <c r="G666">
        <v>5148.5526</v>
      </c>
      <c r="H666" s="8">
        <f t="shared" si="30"/>
        <v>11780.353798295426</v>
      </c>
      <c r="I666">
        <f t="shared" si="31"/>
        <v>6631.8011982954258</v>
      </c>
      <c r="J666" s="8">
        <f t="shared" si="32"/>
        <v>43980787.133712649</v>
      </c>
      <c r="K666" s="8"/>
    </row>
    <row r="667" spans="1:11" x14ac:dyDescent="0.3">
      <c r="A667" t="s">
        <v>10</v>
      </c>
      <c r="B667" t="s">
        <v>11</v>
      </c>
      <c r="C667" t="s">
        <v>12</v>
      </c>
      <c r="D667">
        <v>18</v>
      </c>
      <c r="E667">
        <v>33.659999999999997</v>
      </c>
      <c r="F667">
        <v>0</v>
      </c>
      <c r="G667">
        <v>1136.3994</v>
      </c>
      <c r="H667" s="8">
        <f t="shared" si="30"/>
        <v>8581.5832386846741</v>
      </c>
      <c r="I667">
        <f t="shared" si="31"/>
        <v>7445.1838386846739</v>
      </c>
      <c r="J667" s="8">
        <f t="shared" si="32"/>
        <v>55430762.391811453</v>
      </c>
      <c r="K667" s="8"/>
    </row>
    <row r="668" spans="1:11" x14ac:dyDescent="0.3">
      <c r="A668" t="s">
        <v>7</v>
      </c>
      <c r="B668" t="s">
        <v>8</v>
      </c>
      <c r="C668" t="s">
        <v>12</v>
      </c>
      <c r="D668">
        <v>64</v>
      </c>
      <c r="E668">
        <v>22.99</v>
      </c>
      <c r="F668">
        <v>0</v>
      </c>
      <c r="G668">
        <v>27037.914100000002</v>
      </c>
      <c r="H668" s="8">
        <f t="shared" si="30"/>
        <v>16077.999556940584</v>
      </c>
      <c r="I668">
        <f t="shared" si="31"/>
        <v>10959.914543059418</v>
      </c>
      <c r="J668" s="8">
        <f t="shared" si="32"/>
        <v>120119726.79116534</v>
      </c>
      <c r="K668" s="8"/>
    </row>
    <row r="669" spans="1:11" x14ac:dyDescent="0.3">
      <c r="A669" t="s">
        <v>10</v>
      </c>
      <c r="B669" t="s">
        <v>8</v>
      </c>
      <c r="C669" t="s">
        <v>12</v>
      </c>
      <c r="D669">
        <v>43</v>
      </c>
      <c r="E669">
        <v>38.06</v>
      </c>
      <c r="F669">
        <v>2</v>
      </c>
      <c r="G669">
        <v>42560.430399999997</v>
      </c>
      <c r="H669" s="8">
        <f t="shared" si="30"/>
        <v>17128.341204335036</v>
      </c>
      <c r="I669">
        <f t="shared" si="31"/>
        <v>25432.089195664961</v>
      </c>
      <c r="J669" s="8">
        <f t="shared" si="32"/>
        <v>646791160.85625839</v>
      </c>
      <c r="K669" s="8"/>
    </row>
    <row r="670" spans="1:11" x14ac:dyDescent="0.3">
      <c r="A670" t="s">
        <v>10</v>
      </c>
      <c r="B670" t="s">
        <v>11</v>
      </c>
      <c r="C670" t="s">
        <v>9</v>
      </c>
      <c r="D670">
        <v>49</v>
      </c>
      <c r="E670">
        <v>28.7</v>
      </c>
      <c r="F670">
        <v>1</v>
      </c>
      <c r="G670">
        <v>8703.4560000000001</v>
      </c>
      <c r="H670" s="8">
        <f t="shared" si="30"/>
        <v>14917.14310609761</v>
      </c>
      <c r="I670">
        <f t="shared" si="31"/>
        <v>6213.68710609761</v>
      </c>
      <c r="J670" s="8">
        <f t="shared" si="32"/>
        <v>38609907.452483691</v>
      </c>
      <c r="K670" s="8"/>
    </row>
    <row r="671" spans="1:11" x14ac:dyDescent="0.3">
      <c r="A671" t="s">
        <v>7</v>
      </c>
      <c r="B671" t="s">
        <v>8</v>
      </c>
      <c r="C671" t="s">
        <v>13</v>
      </c>
      <c r="D671">
        <v>40</v>
      </c>
      <c r="E671">
        <v>32.774999999999999</v>
      </c>
      <c r="F671">
        <v>2</v>
      </c>
      <c r="G671">
        <v>40003.332249999999</v>
      </c>
      <c r="H671" s="8">
        <f t="shared" si="30"/>
        <v>14653.297200053366</v>
      </c>
      <c r="I671">
        <f t="shared" si="31"/>
        <v>25350.035049946633</v>
      </c>
      <c r="J671" s="8">
        <f t="shared" si="32"/>
        <v>642624277.03352284</v>
      </c>
      <c r="K671" s="8"/>
    </row>
    <row r="672" spans="1:11" x14ac:dyDescent="0.3">
      <c r="A672" t="s">
        <v>10</v>
      </c>
      <c r="B672" t="s">
        <v>8</v>
      </c>
      <c r="C672" t="s">
        <v>14</v>
      </c>
      <c r="D672">
        <v>62</v>
      </c>
      <c r="E672">
        <v>32.015000000000001</v>
      </c>
      <c r="F672">
        <v>0</v>
      </c>
      <c r="G672">
        <v>45710.207849999999</v>
      </c>
      <c r="H672" s="8">
        <f t="shared" si="30"/>
        <v>18595.062972996919</v>
      </c>
      <c r="I672">
        <f t="shared" si="31"/>
        <v>27115.14487700308</v>
      </c>
      <c r="J672" s="8">
        <f t="shared" si="32"/>
        <v>735231081.70086634</v>
      </c>
      <c r="K672" s="8"/>
    </row>
    <row r="673" spans="1:11" x14ac:dyDescent="0.3">
      <c r="A673" t="s">
        <v>7</v>
      </c>
      <c r="B673" t="s">
        <v>11</v>
      </c>
      <c r="C673" t="s">
        <v>12</v>
      </c>
      <c r="D673">
        <v>40</v>
      </c>
      <c r="E673">
        <v>29.81</v>
      </c>
      <c r="F673">
        <v>1</v>
      </c>
      <c r="G673">
        <v>6500.2358999999997</v>
      </c>
      <c r="H673" s="8">
        <f t="shared" si="30"/>
        <v>13125.805372053626</v>
      </c>
      <c r="I673">
        <f t="shared" si="31"/>
        <v>6625.5694720536267</v>
      </c>
      <c r="J673" s="8">
        <f t="shared" si="32"/>
        <v>43898170.829008974</v>
      </c>
      <c r="K673" s="8"/>
    </row>
    <row r="674" spans="1:11" x14ac:dyDescent="0.3">
      <c r="A674" t="s">
        <v>10</v>
      </c>
      <c r="B674" t="s">
        <v>11</v>
      </c>
      <c r="C674" t="s">
        <v>12</v>
      </c>
      <c r="D674">
        <v>30</v>
      </c>
      <c r="E674">
        <v>31.57</v>
      </c>
      <c r="F674">
        <v>3</v>
      </c>
      <c r="G674">
        <v>4837.5823</v>
      </c>
      <c r="H674" s="8">
        <f t="shared" si="30"/>
        <v>12396.056655137279</v>
      </c>
      <c r="I674">
        <f t="shared" si="31"/>
        <v>7558.4743551372794</v>
      </c>
      <c r="J674" s="8">
        <f t="shared" si="32"/>
        <v>57130534.577267915</v>
      </c>
      <c r="K674" s="8"/>
    </row>
    <row r="675" spans="1:11" x14ac:dyDescent="0.3">
      <c r="A675" t="s">
        <v>7</v>
      </c>
      <c r="B675" t="s">
        <v>11</v>
      </c>
      <c r="C675" t="s">
        <v>14</v>
      </c>
      <c r="D675">
        <v>29</v>
      </c>
      <c r="E675">
        <v>31.16</v>
      </c>
      <c r="F675">
        <v>0</v>
      </c>
      <c r="G675">
        <v>3943.5954000000002</v>
      </c>
      <c r="H675" s="8">
        <f t="shared" si="30"/>
        <v>10391.314044656159</v>
      </c>
      <c r="I675">
        <f t="shared" si="31"/>
        <v>6447.7186446561591</v>
      </c>
      <c r="J675" s="8">
        <f t="shared" si="32"/>
        <v>41573075.720646657</v>
      </c>
      <c r="K675" s="8"/>
    </row>
    <row r="676" spans="1:11" x14ac:dyDescent="0.3">
      <c r="A676" t="s">
        <v>10</v>
      </c>
      <c r="B676" t="s">
        <v>11</v>
      </c>
      <c r="C676" t="s">
        <v>12</v>
      </c>
      <c r="D676">
        <v>36</v>
      </c>
      <c r="E676">
        <v>29.7</v>
      </c>
      <c r="F676">
        <v>0</v>
      </c>
      <c r="G676">
        <v>4399.7309999999998</v>
      </c>
      <c r="H676" s="8">
        <f t="shared" si="30"/>
        <v>11586.433652536642</v>
      </c>
      <c r="I676">
        <f t="shared" si="31"/>
        <v>7186.7026525366418</v>
      </c>
      <c r="J676" s="8">
        <f t="shared" si="32"/>
        <v>51648695.015977204</v>
      </c>
      <c r="K676" s="8"/>
    </row>
    <row r="677" spans="1:11" x14ac:dyDescent="0.3">
      <c r="A677" t="s">
        <v>7</v>
      </c>
      <c r="B677" t="s">
        <v>11</v>
      </c>
      <c r="C677" t="s">
        <v>12</v>
      </c>
      <c r="D677">
        <v>41</v>
      </c>
      <c r="E677">
        <v>31.02</v>
      </c>
      <c r="F677">
        <v>0</v>
      </c>
      <c r="G677">
        <v>6185.3208000000004</v>
      </c>
      <c r="H677" s="8">
        <f t="shared" si="30"/>
        <v>13224.756065149424</v>
      </c>
      <c r="I677">
        <f t="shared" si="31"/>
        <v>7039.4352651494237</v>
      </c>
      <c r="J677" s="8">
        <f t="shared" si="32"/>
        <v>49553648.852229334</v>
      </c>
      <c r="K677" s="8"/>
    </row>
    <row r="678" spans="1:11" x14ac:dyDescent="0.3">
      <c r="A678" t="s">
        <v>7</v>
      </c>
      <c r="B678" t="s">
        <v>8</v>
      </c>
      <c r="C678" t="s">
        <v>12</v>
      </c>
      <c r="D678">
        <v>44</v>
      </c>
      <c r="E678">
        <v>43.89</v>
      </c>
      <c r="F678">
        <v>2</v>
      </c>
      <c r="G678">
        <v>46200.985099999998</v>
      </c>
      <c r="H678" s="8">
        <f t="shared" si="30"/>
        <v>19304.381693683787</v>
      </c>
      <c r="I678">
        <f t="shared" si="31"/>
        <v>26896.603406316211</v>
      </c>
      <c r="J678" s="8">
        <f t="shared" si="32"/>
        <v>723427274.79666078</v>
      </c>
      <c r="K678" s="8"/>
    </row>
    <row r="679" spans="1:11" x14ac:dyDescent="0.3">
      <c r="A679" t="s">
        <v>10</v>
      </c>
      <c r="B679" t="s">
        <v>11</v>
      </c>
      <c r="C679" t="s">
        <v>13</v>
      </c>
      <c r="D679">
        <v>45</v>
      </c>
      <c r="E679">
        <v>21.375</v>
      </c>
      <c r="F679">
        <v>0</v>
      </c>
      <c r="G679">
        <v>7222.7862500000001</v>
      </c>
      <c r="H679" s="8">
        <f t="shared" si="30"/>
        <v>10981.789911688244</v>
      </c>
      <c r="I679">
        <f t="shared" si="31"/>
        <v>3759.0036616882435</v>
      </c>
      <c r="J679" s="8">
        <f t="shared" si="32"/>
        <v>14130108.528585622</v>
      </c>
      <c r="K679" s="8"/>
    </row>
    <row r="680" spans="1:11" x14ac:dyDescent="0.3">
      <c r="A680" t="s">
        <v>7</v>
      </c>
      <c r="B680" t="s">
        <v>11</v>
      </c>
      <c r="C680" t="s">
        <v>12</v>
      </c>
      <c r="D680">
        <v>55</v>
      </c>
      <c r="E680">
        <v>40.81</v>
      </c>
      <c r="F680">
        <v>3</v>
      </c>
      <c r="G680">
        <v>12485.8009</v>
      </c>
      <c r="H680" s="8">
        <f t="shared" si="30"/>
        <v>21464.368800490291</v>
      </c>
      <c r="I680">
        <f t="shared" si="31"/>
        <v>8978.5679004902904</v>
      </c>
      <c r="J680" s="8">
        <f t="shared" si="32"/>
        <v>80614681.543714628</v>
      </c>
      <c r="K680" s="8"/>
    </row>
    <row r="681" spans="1:11" x14ac:dyDescent="0.3">
      <c r="A681" t="s">
        <v>10</v>
      </c>
      <c r="B681" t="s">
        <v>8</v>
      </c>
      <c r="C681" t="s">
        <v>13</v>
      </c>
      <c r="D681">
        <v>60</v>
      </c>
      <c r="E681">
        <v>31.35</v>
      </c>
      <c r="F681">
        <v>3</v>
      </c>
      <c r="G681">
        <v>46130.5265</v>
      </c>
      <c r="H681" s="8">
        <f t="shared" si="30"/>
        <v>19522.832543755896</v>
      </c>
      <c r="I681">
        <f t="shared" si="31"/>
        <v>26607.693956244104</v>
      </c>
      <c r="J681" s="8">
        <f t="shared" si="32"/>
        <v>707969377.66914904</v>
      </c>
      <c r="K681" s="8"/>
    </row>
    <row r="682" spans="1:11" x14ac:dyDescent="0.3">
      <c r="A682" t="s">
        <v>10</v>
      </c>
      <c r="B682" t="s">
        <v>11</v>
      </c>
      <c r="C682" t="s">
        <v>9</v>
      </c>
      <c r="D682">
        <v>56</v>
      </c>
      <c r="E682">
        <v>36.1</v>
      </c>
      <c r="F682">
        <v>3</v>
      </c>
      <c r="G682">
        <v>12363.547</v>
      </c>
      <c r="H682" s="8">
        <f t="shared" si="30"/>
        <v>20140.250627972695</v>
      </c>
      <c r="I682">
        <f t="shared" si="31"/>
        <v>7776.7036279726944</v>
      </c>
      <c r="J682" s="8">
        <f t="shared" si="32"/>
        <v>60477119.31732367</v>
      </c>
      <c r="K682" s="8"/>
    </row>
    <row r="683" spans="1:11" x14ac:dyDescent="0.3">
      <c r="A683" t="s">
        <v>7</v>
      </c>
      <c r="B683" t="s">
        <v>11</v>
      </c>
      <c r="C683" t="s">
        <v>13</v>
      </c>
      <c r="D683">
        <v>49</v>
      </c>
      <c r="E683">
        <v>23.18</v>
      </c>
      <c r="F683">
        <v>2</v>
      </c>
      <c r="G683">
        <v>10156.7832</v>
      </c>
      <c r="H683" s="8">
        <f t="shared" si="30"/>
        <v>13626.90758628559</v>
      </c>
      <c r="I683">
        <f t="shared" si="31"/>
        <v>3470.1243862855899</v>
      </c>
      <c r="J683" s="8">
        <f t="shared" si="32"/>
        <v>12041763.256293941</v>
      </c>
      <c r="K683" s="8"/>
    </row>
    <row r="684" spans="1:11" x14ac:dyDescent="0.3">
      <c r="A684" t="s">
        <v>7</v>
      </c>
      <c r="B684" t="s">
        <v>11</v>
      </c>
      <c r="C684" t="s">
        <v>9</v>
      </c>
      <c r="D684">
        <v>21</v>
      </c>
      <c r="E684">
        <v>17.399999999999999</v>
      </c>
      <c r="F684">
        <v>1</v>
      </c>
      <c r="G684">
        <v>2585.2689999999998</v>
      </c>
      <c r="H684" s="8">
        <f t="shared" si="30"/>
        <v>4444.7558069865509</v>
      </c>
      <c r="I684">
        <f t="shared" si="31"/>
        <v>1859.4868069865511</v>
      </c>
      <c r="J684" s="8">
        <f t="shared" si="32"/>
        <v>3457691.1853570389</v>
      </c>
      <c r="K684" s="8"/>
    </row>
    <row r="685" spans="1:11" x14ac:dyDescent="0.3">
      <c r="A685" t="s">
        <v>10</v>
      </c>
      <c r="B685" t="s">
        <v>11</v>
      </c>
      <c r="C685" t="s">
        <v>9</v>
      </c>
      <c r="D685">
        <v>19</v>
      </c>
      <c r="E685">
        <v>20.3</v>
      </c>
      <c r="F685">
        <v>0</v>
      </c>
      <c r="G685">
        <v>1242.26</v>
      </c>
      <c r="H685" s="8">
        <f t="shared" si="30"/>
        <v>4384.9439632122439</v>
      </c>
      <c r="I685">
        <f t="shared" si="31"/>
        <v>3142.6839632122437</v>
      </c>
      <c r="J685" s="8">
        <f t="shared" si="32"/>
        <v>9876462.4926314149</v>
      </c>
      <c r="K685" s="8"/>
    </row>
    <row r="686" spans="1:11" x14ac:dyDescent="0.3">
      <c r="A686" t="s">
        <v>10</v>
      </c>
      <c r="B686" t="s">
        <v>8</v>
      </c>
      <c r="C686" t="s">
        <v>9</v>
      </c>
      <c r="D686">
        <v>39</v>
      </c>
      <c r="E686">
        <v>35.299999999999997</v>
      </c>
      <c r="F686">
        <v>2</v>
      </c>
      <c r="G686">
        <v>40103.89</v>
      </c>
      <c r="H686" s="8">
        <f t="shared" si="30"/>
        <v>15251.813221130931</v>
      </c>
      <c r="I686">
        <f t="shared" si="31"/>
        <v>24852.076778869068</v>
      </c>
      <c r="J686" s="8">
        <f t="shared" si="32"/>
        <v>617625720.22280312</v>
      </c>
      <c r="K686" s="8"/>
    </row>
    <row r="687" spans="1:11" x14ac:dyDescent="0.3">
      <c r="A687" t="s">
        <v>10</v>
      </c>
      <c r="B687" t="s">
        <v>11</v>
      </c>
      <c r="C687" t="s">
        <v>13</v>
      </c>
      <c r="D687">
        <v>53</v>
      </c>
      <c r="E687">
        <v>24.32</v>
      </c>
      <c r="F687">
        <v>0</v>
      </c>
      <c r="G687">
        <v>9863.4717999999993</v>
      </c>
      <c r="H687" s="8">
        <f t="shared" si="30"/>
        <v>13879.731214500069</v>
      </c>
      <c r="I687">
        <f t="shared" si="31"/>
        <v>4016.2594145000694</v>
      </c>
      <c r="J687" s="8">
        <f t="shared" si="32"/>
        <v>16130339.68456044</v>
      </c>
      <c r="K687" s="8"/>
    </row>
    <row r="688" spans="1:11" x14ac:dyDescent="0.3">
      <c r="A688" t="s">
        <v>7</v>
      </c>
      <c r="B688" t="s">
        <v>11</v>
      </c>
      <c r="C688" t="s">
        <v>9</v>
      </c>
      <c r="D688">
        <v>33</v>
      </c>
      <c r="E688">
        <v>18.5</v>
      </c>
      <c r="F688">
        <v>1</v>
      </c>
      <c r="G688">
        <v>4766.0219999999999</v>
      </c>
      <c r="H688" s="8">
        <f t="shared" si="30"/>
        <v>7689.9811994640977</v>
      </c>
      <c r="I688">
        <f t="shared" si="31"/>
        <v>2923.9591994640978</v>
      </c>
      <c r="J688" s="8">
        <f t="shared" si="32"/>
        <v>8549537.4001307283</v>
      </c>
      <c r="K688" s="8"/>
    </row>
    <row r="689" spans="1:11" x14ac:dyDescent="0.3">
      <c r="A689" t="s">
        <v>10</v>
      </c>
      <c r="B689" t="s">
        <v>11</v>
      </c>
      <c r="C689" t="s">
        <v>14</v>
      </c>
      <c r="D689">
        <v>53</v>
      </c>
      <c r="E689">
        <v>26.41</v>
      </c>
      <c r="F689">
        <v>2</v>
      </c>
      <c r="G689">
        <v>11244.376899999999</v>
      </c>
      <c r="H689" s="8">
        <f t="shared" si="30"/>
        <v>15659.514750806313</v>
      </c>
      <c r="I689">
        <f t="shared" si="31"/>
        <v>4415.1378508063135</v>
      </c>
      <c r="J689" s="8">
        <f t="shared" si="32"/>
        <v>19493442.241622593</v>
      </c>
      <c r="K689" s="8"/>
    </row>
    <row r="690" spans="1:11" x14ac:dyDescent="0.3">
      <c r="A690" t="s">
        <v>10</v>
      </c>
      <c r="B690" t="s">
        <v>11</v>
      </c>
      <c r="C690" t="s">
        <v>14</v>
      </c>
      <c r="D690">
        <v>42</v>
      </c>
      <c r="E690">
        <v>26.125</v>
      </c>
      <c r="F690">
        <v>2</v>
      </c>
      <c r="G690">
        <v>7729.6457499999997</v>
      </c>
      <c r="H690" s="8">
        <f t="shared" si="30"/>
        <v>12924.931774692726</v>
      </c>
      <c r="I690">
        <f t="shared" si="31"/>
        <v>5195.2860246927266</v>
      </c>
      <c r="J690" s="8">
        <f t="shared" si="32"/>
        <v>26990996.878367554</v>
      </c>
      <c r="K690" s="8"/>
    </row>
    <row r="691" spans="1:11" x14ac:dyDescent="0.3">
      <c r="A691" t="s">
        <v>10</v>
      </c>
      <c r="B691" t="s">
        <v>11</v>
      </c>
      <c r="C691" t="s">
        <v>12</v>
      </c>
      <c r="D691">
        <v>40</v>
      </c>
      <c r="E691">
        <v>41.69</v>
      </c>
      <c r="F691">
        <v>0</v>
      </c>
      <c r="G691">
        <v>5438.7491</v>
      </c>
      <c r="H691" s="8">
        <f t="shared" si="30"/>
        <v>16528.091090107577</v>
      </c>
      <c r="I691">
        <f t="shared" si="31"/>
        <v>11089.341990107576</v>
      </c>
      <c r="J691" s="8">
        <f t="shared" si="32"/>
        <v>122973505.77356306</v>
      </c>
      <c r="K691" s="8"/>
    </row>
    <row r="692" spans="1:11" x14ac:dyDescent="0.3">
      <c r="A692" t="s">
        <v>7</v>
      </c>
      <c r="B692" t="s">
        <v>11</v>
      </c>
      <c r="C692" t="s">
        <v>9</v>
      </c>
      <c r="D692">
        <v>47</v>
      </c>
      <c r="E692">
        <v>24.1</v>
      </c>
      <c r="F692">
        <v>1</v>
      </c>
      <c r="G692">
        <v>26236.579969999999</v>
      </c>
      <c r="H692" s="8">
        <f t="shared" si="30"/>
        <v>12909.570680794452</v>
      </c>
      <c r="I692">
        <f t="shared" si="31"/>
        <v>13327.009289205547</v>
      </c>
      <c r="J692" s="8">
        <f t="shared" si="32"/>
        <v>177609176.59457093</v>
      </c>
      <c r="K692" s="8"/>
    </row>
    <row r="693" spans="1:11" x14ac:dyDescent="0.3">
      <c r="A693" t="s">
        <v>10</v>
      </c>
      <c r="B693" t="s">
        <v>8</v>
      </c>
      <c r="C693" t="s">
        <v>12</v>
      </c>
      <c r="D693">
        <v>27</v>
      </c>
      <c r="E693">
        <v>31.13</v>
      </c>
      <c r="F693">
        <v>1</v>
      </c>
      <c r="G693">
        <v>34806.467700000001</v>
      </c>
      <c r="H693" s="8">
        <f t="shared" si="30"/>
        <v>10444.227247380783</v>
      </c>
      <c r="I693">
        <f t="shared" si="31"/>
        <v>24362.240452619219</v>
      </c>
      <c r="J693" s="8">
        <f t="shared" si="32"/>
        <v>593518759.87123632</v>
      </c>
      <c r="K693" s="8"/>
    </row>
    <row r="694" spans="1:11" x14ac:dyDescent="0.3">
      <c r="A694" t="s">
        <v>10</v>
      </c>
      <c r="B694" t="s">
        <v>11</v>
      </c>
      <c r="C694" t="s">
        <v>14</v>
      </c>
      <c r="D694">
        <v>21</v>
      </c>
      <c r="E694">
        <v>27.36</v>
      </c>
      <c r="F694">
        <v>0</v>
      </c>
      <c r="G694">
        <v>2104.1134000000002</v>
      </c>
      <c r="H694" s="8">
        <f t="shared" si="30"/>
        <v>7209.4414651938851</v>
      </c>
      <c r="I694">
        <f t="shared" si="31"/>
        <v>5105.3280651938849</v>
      </c>
      <c r="J694" s="8">
        <f t="shared" si="32"/>
        <v>26064374.653256334</v>
      </c>
      <c r="K694" s="8"/>
    </row>
    <row r="695" spans="1:11" x14ac:dyDescent="0.3">
      <c r="A695" t="s">
        <v>10</v>
      </c>
      <c r="B695" t="s">
        <v>11</v>
      </c>
      <c r="C695" t="s">
        <v>9</v>
      </c>
      <c r="D695">
        <v>47</v>
      </c>
      <c r="E695">
        <v>36.200000000000003</v>
      </c>
      <c r="F695">
        <v>1</v>
      </c>
      <c r="G695">
        <v>8068.1850000000004</v>
      </c>
      <c r="H695" s="8">
        <f t="shared" si="30"/>
        <v>16927.779391286185</v>
      </c>
      <c r="I695">
        <f t="shared" si="31"/>
        <v>8859.594391286184</v>
      </c>
      <c r="J695" s="8">
        <f t="shared" si="32"/>
        <v>78492412.77810961</v>
      </c>
      <c r="K695" s="8"/>
    </row>
    <row r="696" spans="1:11" x14ac:dyDescent="0.3">
      <c r="A696" t="s">
        <v>10</v>
      </c>
      <c r="B696" t="s">
        <v>11</v>
      </c>
      <c r="C696" t="s">
        <v>13</v>
      </c>
      <c r="D696">
        <v>20</v>
      </c>
      <c r="E696">
        <v>32.395000000000003</v>
      </c>
      <c r="F696">
        <v>1</v>
      </c>
      <c r="G696">
        <v>2362.2290499999999</v>
      </c>
      <c r="H696" s="8">
        <f t="shared" si="30"/>
        <v>9184.351383422123</v>
      </c>
      <c r="I696">
        <f t="shared" si="31"/>
        <v>6822.1223334221231</v>
      </c>
      <c r="J696" s="8">
        <f t="shared" si="32"/>
        <v>46541353.132176913</v>
      </c>
      <c r="K696" s="8"/>
    </row>
    <row r="697" spans="1:11" x14ac:dyDescent="0.3">
      <c r="A697" t="s">
        <v>10</v>
      </c>
      <c r="B697" t="s">
        <v>11</v>
      </c>
      <c r="C697" t="s">
        <v>13</v>
      </c>
      <c r="D697">
        <v>24</v>
      </c>
      <c r="E697">
        <v>23.655000000000001</v>
      </c>
      <c r="F697">
        <v>0</v>
      </c>
      <c r="G697">
        <v>2352.9684499999998</v>
      </c>
      <c r="H697" s="8">
        <f t="shared" si="30"/>
        <v>6699.0560225895433</v>
      </c>
      <c r="I697">
        <f t="shared" si="31"/>
        <v>4346.0875725895439</v>
      </c>
      <c r="J697" s="8">
        <f t="shared" si="32"/>
        <v>18888477.188617274</v>
      </c>
      <c r="K697" s="8"/>
    </row>
    <row r="698" spans="1:11" x14ac:dyDescent="0.3">
      <c r="A698" t="s">
        <v>7</v>
      </c>
      <c r="B698" t="s">
        <v>11</v>
      </c>
      <c r="C698" t="s">
        <v>9</v>
      </c>
      <c r="D698">
        <v>27</v>
      </c>
      <c r="E698">
        <v>34.799999999999997</v>
      </c>
      <c r="F698">
        <v>1</v>
      </c>
      <c r="G698">
        <v>3577.9989999999998</v>
      </c>
      <c r="H698" s="8">
        <f t="shared" si="30"/>
        <v>11662.973195108436</v>
      </c>
      <c r="I698">
        <f t="shared" si="31"/>
        <v>8084.9741951084361</v>
      </c>
      <c r="J698" s="8">
        <f t="shared" si="32"/>
        <v>65366807.735569306</v>
      </c>
      <c r="K698" s="8"/>
    </row>
    <row r="699" spans="1:11" x14ac:dyDescent="0.3">
      <c r="A699" t="s">
        <v>7</v>
      </c>
      <c r="B699" t="s">
        <v>11</v>
      </c>
      <c r="C699" t="s">
        <v>13</v>
      </c>
      <c r="D699">
        <v>26</v>
      </c>
      <c r="E699">
        <v>40.185000000000002</v>
      </c>
      <c r="F699">
        <v>0</v>
      </c>
      <c r="G699">
        <v>3201.2451500000002</v>
      </c>
      <c r="H699" s="8">
        <f t="shared" si="30"/>
        <v>12668.382986418848</v>
      </c>
      <c r="I699">
        <f t="shared" si="31"/>
        <v>9467.1378364188477</v>
      </c>
      <c r="J699" s="8">
        <f t="shared" si="32"/>
        <v>89626698.813753337</v>
      </c>
      <c r="K699" s="8"/>
    </row>
    <row r="700" spans="1:11" x14ac:dyDescent="0.3">
      <c r="A700" t="s">
        <v>7</v>
      </c>
      <c r="B700" t="s">
        <v>11</v>
      </c>
      <c r="C700" t="s">
        <v>14</v>
      </c>
      <c r="D700">
        <v>53</v>
      </c>
      <c r="E700">
        <v>32.299999999999997</v>
      </c>
      <c r="F700">
        <v>2</v>
      </c>
      <c r="G700">
        <v>29186.482360000002</v>
      </c>
      <c r="H700" s="8">
        <f t="shared" si="30"/>
        <v>17615.485767731629</v>
      </c>
      <c r="I700">
        <f t="shared" si="31"/>
        <v>11570.996592268373</v>
      </c>
      <c r="J700" s="8">
        <f t="shared" si="32"/>
        <v>133887962.13828631</v>
      </c>
      <c r="K700" s="8"/>
    </row>
    <row r="701" spans="1:11" x14ac:dyDescent="0.3">
      <c r="A701" t="s">
        <v>10</v>
      </c>
      <c r="B701" t="s">
        <v>8</v>
      </c>
      <c r="C701" t="s">
        <v>12</v>
      </c>
      <c r="D701">
        <v>41</v>
      </c>
      <c r="E701">
        <v>35.75</v>
      </c>
      <c r="F701">
        <v>1</v>
      </c>
      <c r="G701">
        <v>40273.645499999999</v>
      </c>
      <c r="H701" s="8">
        <f t="shared" si="30"/>
        <v>15338.375031497759</v>
      </c>
      <c r="I701">
        <f t="shared" si="31"/>
        <v>24935.27046850224</v>
      </c>
      <c r="J701" s="8">
        <f t="shared" si="32"/>
        <v>621767713.33735991</v>
      </c>
      <c r="K701" s="8"/>
    </row>
    <row r="702" spans="1:11" x14ac:dyDescent="0.3">
      <c r="A702" t="s">
        <v>10</v>
      </c>
      <c r="B702" t="s">
        <v>11</v>
      </c>
      <c r="C702" t="s">
        <v>13</v>
      </c>
      <c r="D702">
        <v>56</v>
      </c>
      <c r="E702">
        <v>33.725000000000001</v>
      </c>
      <c r="F702">
        <v>0</v>
      </c>
      <c r="G702">
        <v>10976.24575</v>
      </c>
      <c r="H702" s="8">
        <f t="shared" si="30"/>
        <v>17722.958680535943</v>
      </c>
      <c r="I702">
        <f t="shared" si="31"/>
        <v>6746.7129305359431</v>
      </c>
      <c r="J702" s="8">
        <f t="shared" si="32"/>
        <v>45518135.367060892</v>
      </c>
      <c r="K702" s="8"/>
    </row>
    <row r="703" spans="1:11" x14ac:dyDescent="0.3">
      <c r="A703" t="s">
        <v>7</v>
      </c>
      <c r="B703" t="s">
        <v>11</v>
      </c>
      <c r="C703" t="s">
        <v>12</v>
      </c>
      <c r="D703">
        <v>23</v>
      </c>
      <c r="E703">
        <v>39.270000000000003</v>
      </c>
      <c r="F703">
        <v>2</v>
      </c>
      <c r="G703">
        <v>3500.6122999999998</v>
      </c>
      <c r="H703" s="8">
        <f t="shared" si="30"/>
        <v>12730.272589511293</v>
      </c>
      <c r="I703">
        <f t="shared" si="31"/>
        <v>9229.6602895112919</v>
      </c>
      <c r="J703" s="8">
        <f t="shared" si="32"/>
        <v>85186629.059781671</v>
      </c>
      <c r="K703" s="8"/>
    </row>
    <row r="704" spans="1:11" x14ac:dyDescent="0.3">
      <c r="A704" t="s">
        <v>7</v>
      </c>
      <c r="B704" t="s">
        <v>11</v>
      </c>
      <c r="C704" t="s">
        <v>12</v>
      </c>
      <c r="D704">
        <v>21</v>
      </c>
      <c r="E704">
        <v>34.869999999999997</v>
      </c>
      <c r="F704">
        <v>0</v>
      </c>
      <c r="G704">
        <v>2020.5523000000001</v>
      </c>
      <c r="H704" s="8">
        <f t="shared" si="30"/>
        <v>9703.3875326147863</v>
      </c>
      <c r="I704">
        <f t="shared" si="31"/>
        <v>7682.835232614786</v>
      </c>
      <c r="J704" s="8">
        <f t="shared" si="32"/>
        <v>59025957.211507097</v>
      </c>
      <c r="K704" s="8"/>
    </row>
    <row r="705" spans="1:11" x14ac:dyDescent="0.3">
      <c r="A705" t="s">
        <v>7</v>
      </c>
      <c r="B705" t="s">
        <v>11</v>
      </c>
      <c r="C705" t="s">
        <v>14</v>
      </c>
      <c r="D705">
        <v>50</v>
      </c>
      <c r="E705">
        <v>44.744999999999997</v>
      </c>
      <c r="F705">
        <v>0</v>
      </c>
      <c r="G705">
        <v>9541.6955500000004</v>
      </c>
      <c r="H705" s="8">
        <f t="shared" si="30"/>
        <v>19942.550511602072</v>
      </c>
      <c r="I705">
        <f t="shared" si="31"/>
        <v>10400.854961602072</v>
      </c>
      <c r="J705" s="8">
        <f t="shared" si="32"/>
        <v>108177783.93228243</v>
      </c>
      <c r="K705" s="8"/>
    </row>
    <row r="706" spans="1:11" x14ac:dyDescent="0.3">
      <c r="A706" t="s">
        <v>10</v>
      </c>
      <c r="B706" t="s">
        <v>11</v>
      </c>
      <c r="C706" t="s">
        <v>12</v>
      </c>
      <c r="D706">
        <v>53</v>
      </c>
      <c r="E706">
        <v>41.47</v>
      </c>
      <c r="F706">
        <v>0</v>
      </c>
      <c r="G706">
        <v>9504.3102999999992</v>
      </c>
      <c r="H706" s="8">
        <f t="shared" si="30"/>
        <v>19574.960915734217</v>
      </c>
      <c r="I706">
        <f t="shared" si="31"/>
        <v>10070.650615734217</v>
      </c>
      <c r="J706" s="8">
        <f t="shared" si="32"/>
        <v>101418003.82418796</v>
      </c>
      <c r="K706" s="8"/>
    </row>
    <row r="707" spans="1:11" x14ac:dyDescent="0.3">
      <c r="A707" t="s">
        <v>7</v>
      </c>
      <c r="B707" t="s">
        <v>11</v>
      </c>
      <c r="C707" t="s">
        <v>13</v>
      </c>
      <c r="D707">
        <v>34</v>
      </c>
      <c r="E707">
        <v>26.41</v>
      </c>
      <c r="F707">
        <v>1</v>
      </c>
      <c r="G707">
        <v>5385.3379000000004</v>
      </c>
      <c r="H707" s="8">
        <f t="shared" si="30"/>
        <v>10556.755086980025</v>
      </c>
      <c r="I707">
        <f t="shared" si="31"/>
        <v>5171.4171869800248</v>
      </c>
      <c r="J707" s="8">
        <f t="shared" si="32"/>
        <v>26743555.721792392</v>
      </c>
      <c r="K707" s="8"/>
    </row>
    <row r="708" spans="1:11" x14ac:dyDescent="0.3">
      <c r="A708" t="s">
        <v>7</v>
      </c>
      <c r="B708" t="s">
        <v>11</v>
      </c>
      <c r="C708" t="s">
        <v>13</v>
      </c>
      <c r="D708">
        <v>47</v>
      </c>
      <c r="E708">
        <v>29.545000000000002</v>
      </c>
      <c r="F708">
        <v>1</v>
      </c>
      <c r="G708">
        <v>8930.9345499999999</v>
      </c>
      <c r="H708" s="8">
        <f t="shared" si="30"/>
        <v>14717.764600515733</v>
      </c>
      <c r="I708">
        <f t="shared" si="31"/>
        <v>5786.8300505157331</v>
      </c>
      <c r="J708" s="8">
        <f t="shared" si="32"/>
        <v>33487402.03355192</v>
      </c>
      <c r="K708" s="8"/>
    </row>
    <row r="709" spans="1:11" x14ac:dyDescent="0.3">
      <c r="A709" t="s">
        <v>7</v>
      </c>
      <c r="B709" t="s">
        <v>11</v>
      </c>
      <c r="C709" t="s">
        <v>9</v>
      </c>
      <c r="D709">
        <v>33</v>
      </c>
      <c r="E709">
        <v>32.9</v>
      </c>
      <c r="F709">
        <v>2</v>
      </c>
      <c r="G709">
        <v>5375.0379999999996</v>
      </c>
      <c r="H709" s="8">
        <f t="shared" ref="H709:H772" si="33">SUMPRODUCT(D$2:F$2, D709:F709) +$M$26</f>
        <v>13014.846300560781</v>
      </c>
      <c r="I709">
        <f t="shared" ref="I709:I772" si="34">ABS(H709-G709)</f>
        <v>7639.8083005607814</v>
      </c>
      <c r="J709" s="8">
        <f t="shared" ref="J709:J772" si="35">(H709-G709)^2</f>
        <v>58366670.869317412</v>
      </c>
      <c r="K709" s="8"/>
    </row>
    <row r="710" spans="1:11" x14ac:dyDescent="0.3">
      <c r="A710" t="s">
        <v>7</v>
      </c>
      <c r="B710" t="s">
        <v>8</v>
      </c>
      <c r="C710" t="s">
        <v>12</v>
      </c>
      <c r="D710">
        <v>51</v>
      </c>
      <c r="E710">
        <v>38.06</v>
      </c>
      <c r="F710">
        <v>0</v>
      </c>
      <c r="G710">
        <v>44400.4064</v>
      </c>
      <c r="H710" s="8">
        <f t="shared" si="33"/>
        <v>17962.567694190166</v>
      </c>
      <c r="I710">
        <f t="shared" si="34"/>
        <v>26437.838705809834</v>
      </c>
      <c r="J710" s="8">
        <f t="shared" si="35"/>
        <v>698959315.43441665</v>
      </c>
      <c r="K710" s="8"/>
    </row>
    <row r="711" spans="1:11" x14ac:dyDescent="0.3">
      <c r="A711" t="s">
        <v>10</v>
      </c>
      <c r="B711" t="s">
        <v>11</v>
      </c>
      <c r="C711" t="s">
        <v>13</v>
      </c>
      <c r="D711">
        <v>49</v>
      </c>
      <c r="E711">
        <v>28.69</v>
      </c>
      <c r="F711">
        <v>3</v>
      </c>
      <c r="G711">
        <v>10264.4421</v>
      </c>
      <c r="H711" s="8">
        <f t="shared" si="33"/>
        <v>15999.551576946618</v>
      </c>
      <c r="I711">
        <f t="shared" si="34"/>
        <v>5735.1094769466181</v>
      </c>
      <c r="J711" s="8">
        <f t="shared" si="35"/>
        <v>32891480.712562911</v>
      </c>
      <c r="K711" s="8"/>
    </row>
    <row r="712" spans="1:11" x14ac:dyDescent="0.3">
      <c r="A712" t="s">
        <v>7</v>
      </c>
      <c r="B712" t="s">
        <v>11</v>
      </c>
      <c r="C712" t="s">
        <v>14</v>
      </c>
      <c r="D712">
        <v>31</v>
      </c>
      <c r="E712">
        <v>30.495000000000001</v>
      </c>
      <c r="F712">
        <v>3</v>
      </c>
      <c r="G712">
        <v>6113.2310500000003</v>
      </c>
      <c r="H712" s="8">
        <f t="shared" si="33"/>
        <v>12279.061512589717</v>
      </c>
      <c r="I712">
        <f t="shared" si="34"/>
        <v>6165.8304625897163</v>
      </c>
      <c r="J712" s="8">
        <f t="shared" si="35"/>
        <v>38017465.293399312</v>
      </c>
      <c r="K712" s="8"/>
    </row>
    <row r="713" spans="1:11" x14ac:dyDescent="0.3">
      <c r="A713" t="s">
        <v>7</v>
      </c>
      <c r="B713" t="s">
        <v>11</v>
      </c>
      <c r="C713" t="s">
        <v>14</v>
      </c>
      <c r="D713">
        <v>36</v>
      </c>
      <c r="E713">
        <v>27.74</v>
      </c>
      <c r="F713">
        <v>0</v>
      </c>
      <c r="G713">
        <v>5469.0065999999997</v>
      </c>
      <c r="H713" s="8">
        <f t="shared" si="33"/>
        <v>10935.550258109881</v>
      </c>
      <c r="I713">
        <f t="shared" si="34"/>
        <v>5466.5436581098811</v>
      </c>
      <c r="J713" s="8">
        <f t="shared" si="35"/>
        <v>29883099.56602136</v>
      </c>
      <c r="K713" s="8"/>
    </row>
    <row r="714" spans="1:11" x14ac:dyDescent="0.3">
      <c r="A714" t="s">
        <v>10</v>
      </c>
      <c r="B714" t="s">
        <v>11</v>
      </c>
      <c r="C714" t="s">
        <v>12</v>
      </c>
      <c r="D714">
        <v>18</v>
      </c>
      <c r="E714">
        <v>35.200000000000003</v>
      </c>
      <c r="F714">
        <v>1</v>
      </c>
      <c r="G714">
        <v>1727.54</v>
      </c>
      <c r="H714" s="8">
        <f t="shared" si="33"/>
        <v>9635.8562722670067</v>
      </c>
      <c r="I714">
        <f t="shared" si="34"/>
        <v>7908.3162722670068</v>
      </c>
      <c r="J714" s="8">
        <f t="shared" si="35"/>
        <v>62541466.262203127</v>
      </c>
      <c r="K714" s="8"/>
    </row>
    <row r="715" spans="1:11" x14ac:dyDescent="0.3">
      <c r="A715" t="s">
        <v>7</v>
      </c>
      <c r="B715" t="s">
        <v>11</v>
      </c>
      <c r="C715" t="s">
        <v>12</v>
      </c>
      <c r="D715">
        <v>50</v>
      </c>
      <c r="E715">
        <v>23.54</v>
      </c>
      <c r="F715">
        <v>2</v>
      </c>
      <c r="G715">
        <v>10107.220600000001</v>
      </c>
      <c r="H715" s="8">
        <f t="shared" si="33"/>
        <v>13986.452071800479</v>
      </c>
      <c r="I715">
        <f t="shared" si="34"/>
        <v>3879.2314718004782</v>
      </c>
      <c r="J715" s="8">
        <f t="shared" si="35"/>
        <v>15048436.811807305</v>
      </c>
      <c r="K715" s="8"/>
    </row>
    <row r="716" spans="1:11" x14ac:dyDescent="0.3">
      <c r="A716" t="s">
        <v>7</v>
      </c>
      <c r="B716" t="s">
        <v>11</v>
      </c>
      <c r="C716" t="s">
        <v>13</v>
      </c>
      <c r="D716">
        <v>43</v>
      </c>
      <c r="E716">
        <v>30.684999999999999</v>
      </c>
      <c r="F716">
        <v>2</v>
      </c>
      <c r="G716">
        <v>8310.8391499999998</v>
      </c>
      <c r="H716" s="8">
        <f t="shared" si="33"/>
        <v>14679.226391122098</v>
      </c>
      <c r="I716">
        <f t="shared" si="34"/>
        <v>6368.3872411220982</v>
      </c>
      <c r="J716" s="8">
        <f t="shared" si="35"/>
        <v>40556356.052886732</v>
      </c>
      <c r="K716" s="8"/>
    </row>
    <row r="717" spans="1:11" x14ac:dyDescent="0.3">
      <c r="A717" t="s">
        <v>10</v>
      </c>
      <c r="B717" t="s">
        <v>11</v>
      </c>
      <c r="C717" t="s">
        <v>14</v>
      </c>
      <c r="D717">
        <v>20</v>
      </c>
      <c r="E717">
        <v>40.47</v>
      </c>
      <c r="F717">
        <v>0</v>
      </c>
      <c r="G717">
        <v>1984.4532999999999</v>
      </c>
      <c r="H717" s="8">
        <f t="shared" si="33"/>
        <v>11323.059899540454</v>
      </c>
      <c r="I717">
        <f t="shared" si="34"/>
        <v>9338.6065995404551</v>
      </c>
      <c r="J717" s="8">
        <f t="shared" si="35"/>
        <v>87209573.22098054</v>
      </c>
      <c r="K717" s="8"/>
    </row>
    <row r="718" spans="1:11" x14ac:dyDescent="0.3">
      <c r="A718" t="s">
        <v>7</v>
      </c>
      <c r="B718" t="s">
        <v>11</v>
      </c>
      <c r="C718" t="s">
        <v>9</v>
      </c>
      <c r="D718">
        <v>24</v>
      </c>
      <c r="E718">
        <v>22.6</v>
      </c>
      <c r="F718">
        <v>0</v>
      </c>
      <c r="G718">
        <v>2457.502</v>
      </c>
      <c r="H718" s="8">
        <f t="shared" si="33"/>
        <v>6348.708073038405</v>
      </c>
      <c r="I718">
        <f t="shared" si="34"/>
        <v>3891.2060730384051</v>
      </c>
      <c r="J718" s="8">
        <f t="shared" si="35"/>
        <v>15141484.702850966</v>
      </c>
      <c r="K718" s="8"/>
    </row>
    <row r="719" spans="1:11" x14ac:dyDescent="0.3">
      <c r="A719" t="s">
        <v>10</v>
      </c>
      <c r="B719" t="s">
        <v>11</v>
      </c>
      <c r="C719" t="s">
        <v>9</v>
      </c>
      <c r="D719">
        <v>60</v>
      </c>
      <c r="E719">
        <v>28.9</v>
      </c>
      <c r="F719">
        <v>0</v>
      </c>
      <c r="G719">
        <v>12146.971</v>
      </c>
      <c r="H719" s="8">
        <f t="shared" si="33"/>
        <v>17080.634343981383</v>
      </c>
      <c r="I719">
        <f t="shared" si="34"/>
        <v>4933.6633439813832</v>
      </c>
      <c r="J719" s="8">
        <f t="shared" si="35"/>
        <v>24341033.991745565</v>
      </c>
      <c r="K719" s="8"/>
    </row>
    <row r="720" spans="1:11" x14ac:dyDescent="0.3">
      <c r="A720" t="s">
        <v>7</v>
      </c>
      <c r="B720" t="s">
        <v>11</v>
      </c>
      <c r="C720" t="s">
        <v>13</v>
      </c>
      <c r="D720">
        <v>49</v>
      </c>
      <c r="E720">
        <v>22.61</v>
      </c>
      <c r="F720">
        <v>1</v>
      </c>
      <c r="G720">
        <v>9566.9909000000007</v>
      </c>
      <c r="H720" s="8">
        <f t="shared" si="33"/>
        <v>12894.755416271604</v>
      </c>
      <c r="I720">
        <f t="shared" si="34"/>
        <v>3327.7645162716035</v>
      </c>
      <c r="J720" s="8">
        <f t="shared" si="35"/>
        <v>11074016.67575638</v>
      </c>
      <c r="K720" s="8"/>
    </row>
    <row r="721" spans="1:11" x14ac:dyDescent="0.3">
      <c r="A721" t="s">
        <v>10</v>
      </c>
      <c r="B721" t="s">
        <v>11</v>
      </c>
      <c r="C721" t="s">
        <v>13</v>
      </c>
      <c r="D721">
        <v>60</v>
      </c>
      <c r="E721">
        <v>24.32</v>
      </c>
      <c r="F721">
        <v>1</v>
      </c>
      <c r="G721">
        <v>13112.604799999999</v>
      </c>
      <c r="H721" s="8">
        <f t="shared" si="33"/>
        <v>16102.557186802609</v>
      </c>
      <c r="I721">
        <f t="shared" si="34"/>
        <v>2989.9523868026099</v>
      </c>
      <c r="J721" s="8">
        <f t="shared" si="35"/>
        <v>8939815.2753466237</v>
      </c>
      <c r="K721" s="8"/>
    </row>
    <row r="722" spans="1:11" x14ac:dyDescent="0.3">
      <c r="A722" t="s">
        <v>7</v>
      </c>
      <c r="B722" t="s">
        <v>11</v>
      </c>
      <c r="C722" t="s">
        <v>13</v>
      </c>
      <c r="D722">
        <v>51</v>
      </c>
      <c r="E722">
        <v>36.67</v>
      </c>
      <c r="F722">
        <v>2</v>
      </c>
      <c r="G722">
        <v>10848.1343</v>
      </c>
      <c r="H722" s="8">
        <f t="shared" si="33"/>
        <v>18586.701122024406</v>
      </c>
      <c r="I722">
        <f t="shared" si="34"/>
        <v>7738.5668220244061</v>
      </c>
      <c r="J722" s="8">
        <f t="shared" si="35"/>
        <v>59885416.458936915</v>
      </c>
      <c r="K722" s="8"/>
    </row>
    <row r="723" spans="1:11" x14ac:dyDescent="0.3">
      <c r="A723" t="s">
        <v>7</v>
      </c>
      <c r="B723" t="s">
        <v>11</v>
      </c>
      <c r="C723" t="s">
        <v>13</v>
      </c>
      <c r="D723">
        <v>58</v>
      </c>
      <c r="E723">
        <v>33.44</v>
      </c>
      <c r="F723">
        <v>0</v>
      </c>
      <c r="G723">
        <v>12231.613600000001</v>
      </c>
      <c r="H723" s="8">
        <f t="shared" si="33"/>
        <v>18108.30387023975</v>
      </c>
      <c r="I723">
        <f t="shared" si="34"/>
        <v>5876.6902702397492</v>
      </c>
      <c r="J723" s="8">
        <f t="shared" si="35"/>
        <v>34535488.532330535</v>
      </c>
      <c r="K723" s="8"/>
    </row>
    <row r="724" spans="1:11" x14ac:dyDescent="0.3">
      <c r="A724" t="s">
        <v>7</v>
      </c>
      <c r="B724" t="s">
        <v>11</v>
      </c>
      <c r="C724" t="s">
        <v>14</v>
      </c>
      <c r="D724">
        <v>51</v>
      </c>
      <c r="E724">
        <v>40.659999999999997</v>
      </c>
      <c r="F724">
        <v>0</v>
      </c>
      <c r="G724">
        <v>9875.6803999999993</v>
      </c>
      <c r="H724" s="8">
        <f t="shared" si="33"/>
        <v>18825.984441899131</v>
      </c>
      <c r="I724">
        <f t="shared" si="34"/>
        <v>8950.3040418991313</v>
      </c>
      <c r="J724" s="8">
        <f t="shared" si="35"/>
        <v>80107942.44243592</v>
      </c>
      <c r="K724" s="8"/>
    </row>
    <row r="725" spans="1:11" x14ac:dyDescent="0.3">
      <c r="A725" t="s">
        <v>10</v>
      </c>
      <c r="B725" t="s">
        <v>11</v>
      </c>
      <c r="C725" t="s">
        <v>9</v>
      </c>
      <c r="D725">
        <v>53</v>
      </c>
      <c r="E725">
        <v>36.6</v>
      </c>
      <c r="F725">
        <v>3</v>
      </c>
      <c r="G725">
        <v>11264.540999999999</v>
      </c>
      <c r="H725" s="8">
        <f t="shared" si="33"/>
        <v>19586.308887343479</v>
      </c>
      <c r="I725">
        <f t="shared" si="34"/>
        <v>8321.7678873434797</v>
      </c>
      <c r="J725" s="8">
        <f t="shared" si="35"/>
        <v>69251820.770821169</v>
      </c>
      <c r="K725" s="8"/>
    </row>
    <row r="726" spans="1:11" x14ac:dyDescent="0.3">
      <c r="A726" t="s">
        <v>10</v>
      </c>
      <c r="B726" t="s">
        <v>11</v>
      </c>
      <c r="C726" t="s">
        <v>9</v>
      </c>
      <c r="D726">
        <v>62</v>
      </c>
      <c r="E726">
        <v>37.4</v>
      </c>
      <c r="F726">
        <v>0</v>
      </c>
      <c r="G726">
        <v>12979.358</v>
      </c>
      <c r="H726" s="8">
        <f t="shared" si="33"/>
        <v>20383.331890847992</v>
      </c>
      <c r="I726">
        <f t="shared" si="34"/>
        <v>7403.9738908479922</v>
      </c>
      <c r="J726" s="8">
        <f t="shared" si="35"/>
        <v>54818829.376358755</v>
      </c>
      <c r="K726" s="8"/>
    </row>
    <row r="727" spans="1:11" x14ac:dyDescent="0.3">
      <c r="A727" t="s">
        <v>10</v>
      </c>
      <c r="B727" t="s">
        <v>11</v>
      </c>
      <c r="C727" t="s">
        <v>9</v>
      </c>
      <c r="D727">
        <v>19</v>
      </c>
      <c r="E727">
        <v>35.4</v>
      </c>
      <c r="F727">
        <v>0</v>
      </c>
      <c r="G727">
        <v>1263.249</v>
      </c>
      <c r="H727" s="8">
        <f t="shared" si="33"/>
        <v>9399.4027672143202</v>
      </c>
      <c r="I727">
        <f t="shared" si="34"/>
        <v>8136.1537672143204</v>
      </c>
      <c r="J727" s="8">
        <f t="shared" si="35"/>
        <v>66196998.123755775</v>
      </c>
      <c r="K727" s="8"/>
    </row>
    <row r="728" spans="1:11" x14ac:dyDescent="0.3">
      <c r="A728" t="s">
        <v>7</v>
      </c>
      <c r="B728" t="s">
        <v>11</v>
      </c>
      <c r="C728" t="s">
        <v>14</v>
      </c>
      <c r="D728">
        <v>50</v>
      </c>
      <c r="E728">
        <v>27.074999999999999</v>
      </c>
      <c r="F728">
        <v>1</v>
      </c>
      <c r="G728">
        <v>10106.134249999999</v>
      </c>
      <c r="H728" s="8">
        <f t="shared" si="33"/>
        <v>14617.502113073151</v>
      </c>
      <c r="I728">
        <f t="shared" si="34"/>
        <v>4511.367863073152</v>
      </c>
      <c r="J728" s="8">
        <f t="shared" si="35"/>
        <v>20352439.995969217</v>
      </c>
      <c r="K728" s="8"/>
    </row>
    <row r="729" spans="1:11" x14ac:dyDescent="0.3">
      <c r="A729" t="s">
        <v>7</v>
      </c>
      <c r="B729" t="s">
        <v>8</v>
      </c>
      <c r="C729" t="s">
        <v>12</v>
      </c>
      <c r="D729">
        <v>30</v>
      </c>
      <c r="E729">
        <v>39.049999999999997</v>
      </c>
      <c r="F729">
        <v>3</v>
      </c>
      <c r="G729">
        <v>40932.429499999998</v>
      </c>
      <c r="H729" s="8">
        <f t="shared" si="33"/>
        <v>14880.040221623076</v>
      </c>
      <c r="I729">
        <f t="shared" si="34"/>
        <v>26052.389278376922</v>
      </c>
      <c r="J729" s="8">
        <f t="shared" si="35"/>
        <v>678726987.1120888</v>
      </c>
      <c r="K729" s="8"/>
    </row>
    <row r="730" spans="1:11" x14ac:dyDescent="0.3">
      <c r="A730" t="s">
        <v>10</v>
      </c>
      <c r="B730" t="s">
        <v>11</v>
      </c>
      <c r="C730" t="s">
        <v>13</v>
      </c>
      <c r="D730">
        <v>41</v>
      </c>
      <c r="E730">
        <v>28.405000000000001</v>
      </c>
      <c r="F730">
        <v>1</v>
      </c>
      <c r="G730">
        <v>6664.68595</v>
      </c>
      <c r="H730" s="8">
        <f t="shared" si="33"/>
        <v>12899.222719219924</v>
      </c>
      <c r="I730">
        <f t="shared" si="34"/>
        <v>6234.5367692199243</v>
      </c>
      <c r="J730" s="8">
        <f t="shared" si="35"/>
        <v>38869448.726755209</v>
      </c>
      <c r="K730" s="8"/>
    </row>
    <row r="731" spans="1:11" x14ac:dyDescent="0.3">
      <c r="A731" t="s">
        <v>7</v>
      </c>
      <c r="B731" t="s">
        <v>8</v>
      </c>
      <c r="C731" t="s">
        <v>14</v>
      </c>
      <c r="D731">
        <v>29</v>
      </c>
      <c r="E731">
        <v>21.754999999999999</v>
      </c>
      <c r="F731">
        <v>1</v>
      </c>
      <c r="G731">
        <v>16657.71745</v>
      </c>
      <c r="H731" s="8">
        <f t="shared" si="33"/>
        <v>7810.9346537482388</v>
      </c>
      <c r="I731">
        <f t="shared" si="34"/>
        <v>8846.7827962517622</v>
      </c>
      <c r="J731" s="8">
        <f t="shared" si="35"/>
        <v>78265565.844056144</v>
      </c>
      <c r="K731" s="8"/>
    </row>
    <row r="732" spans="1:11" x14ac:dyDescent="0.3">
      <c r="A732" t="s">
        <v>7</v>
      </c>
      <c r="B732" t="s">
        <v>11</v>
      </c>
      <c r="C732" t="s">
        <v>14</v>
      </c>
      <c r="D732">
        <v>18</v>
      </c>
      <c r="E732">
        <v>40.28</v>
      </c>
      <c r="F732">
        <v>0</v>
      </c>
      <c r="G732">
        <v>2217.6012000000001</v>
      </c>
      <c r="H732" s="8">
        <f t="shared" si="33"/>
        <v>10779.975111697506</v>
      </c>
      <c r="I732">
        <f t="shared" si="34"/>
        <v>8562.3739116975048</v>
      </c>
      <c r="J732" s="8">
        <f t="shared" si="35"/>
        <v>73314247.003718033</v>
      </c>
      <c r="K732" s="8"/>
    </row>
    <row r="733" spans="1:11" x14ac:dyDescent="0.3">
      <c r="A733" t="s">
        <v>7</v>
      </c>
      <c r="B733" t="s">
        <v>11</v>
      </c>
      <c r="C733" t="s">
        <v>12</v>
      </c>
      <c r="D733">
        <v>41</v>
      </c>
      <c r="E733">
        <v>36.08</v>
      </c>
      <c r="F733">
        <v>1</v>
      </c>
      <c r="G733">
        <v>6781.3541999999998</v>
      </c>
      <c r="H733" s="8">
        <f t="shared" si="33"/>
        <v>15447.962541783894</v>
      </c>
      <c r="I733">
        <f t="shared" si="34"/>
        <v>8666.6083417838945</v>
      </c>
      <c r="J733" s="8">
        <f t="shared" si="35"/>
        <v>75110100.149878189</v>
      </c>
      <c r="K733" s="8"/>
    </row>
    <row r="734" spans="1:11" x14ac:dyDescent="0.3">
      <c r="A734" t="s">
        <v>10</v>
      </c>
      <c r="B734" t="s">
        <v>8</v>
      </c>
      <c r="C734" t="s">
        <v>12</v>
      </c>
      <c r="D734">
        <v>35</v>
      </c>
      <c r="E734">
        <v>24.42</v>
      </c>
      <c r="F734">
        <v>3</v>
      </c>
      <c r="G734">
        <v>19361.998800000001</v>
      </c>
      <c r="H734" s="8">
        <f t="shared" si="33"/>
        <v>11221.632970405848</v>
      </c>
      <c r="I734">
        <f t="shared" si="34"/>
        <v>8140.3658295941532</v>
      </c>
      <c r="J734" s="8">
        <f t="shared" si="35"/>
        <v>66265555.839624107</v>
      </c>
      <c r="K734" s="8"/>
    </row>
    <row r="735" spans="1:11" x14ac:dyDescent="0.3">
      <c r="A735" t="s">
        <v>10</v>
      </c>
      <c r="B735" t="s">
        <v>11</v>
      </c>
      <c r="C735" t="s">
        <v>9</v>
      </c>
      <c r="D735">
        <v>53</v>
      </c>
      <c r="E735">
        <v>21.4</v>
      </c>
      <c r="F735">
        <v>1</v>
      </c>
      <c r="G735">
        <v>10065.413</v>
      </c>
      <c r="H735" s="8">
        <f t="shared" si="33"/>
        <v>13452.912442397017</v>
      </c>
      <c r="I735">
        <f t="shared" si="34"/>
        <v>3387.4994423970165</v>
      </c>
      <c r="J735" s="8">
        <f t="shared" si="35"/>
        <v>11475152.472240098</v>
      </c>
      <c r="K735" s="8"/>
    </row>
    <row r="736" spans="1:11" x14ac:dyDescent="0.3">
      <c r="A736" t="s">
        <v>7</v>
      </c>
      <c r="B736" t="s">
        <v>11</v>
      </c>
      <c r="C736" t="s">
        <v>9</v>
      </c>
      <c r="D736">
        <v>24</v>
      </c>
      <c r="E736">
        <v>30.1</v>
      </c>
      <c r="F736">
        <v>3</v>
      </c>
      <c r="G736">
        <v>4234.9269999999997</v>
      </c>
      <c r="H736" s="8">
        <f t="shared" si="33"/>
        <v>10467.927263555332</v>
      </c>
      <c r="I736">
        <f t="shared" si="34"/>
        <v>6233.0002635553319</v>
      </c>
      <c r="J736" s="8">
        <f t="shared" si="35"/>
        <v>38850292.285480835</v>
      </c>
      <c r="K736" s="8"/>
    </row>
    <row r="737" spans="1:11" x14ac:dyDescent="0.3">
      <c r="A737" t="s">
        <v>7</v>
      </c>
      <c r="B737" t="s">
        <v>11</v>
      </c>
      <c r="C737" t="s">
        <v>14</v>
      </c>
      <c r="D737">
        <v>48</v>
      </c>
      <c r="E737">
        <v>27.265000000000001</v>
      </c>
      <c r="F737">
        <v>1</v>
      </c>
      <c r="G737">
        <v>9447.2503500000003</v>
      </c>
      <c r="H737" s="8">
        <f t="shared" si="33"/>
        <v>14200.609003741512</v>
      </c>
      <c r="I737">
        <f t="shared" si="34"/>
        <v>4753.3586537415122</v>
      </c>
      <c r="J737" s="8">
        <f t="shared" si="35"/>
        <v>22594418.49109932</v>
      </c>
      <c r="K737" s="8"/>
    </row>
    <row r="738" spans="1:11" x14ac:dyDescent="0.3">
      <c r="A738" t="s">
        <v>7</v>
      </c>
      <c r="B738" t="s">
        <v>11</v>
      </c>
      <c r="C738" t="s">
        <v>9</v>
      </c>
      <c r="D738">
        <v>59</v>
      </c>
      <c r="E738">
        <v>32.1</v>
      </c>
      <c r="F738">
        <v>3</v>
      </c>
      <c r="G738">
        <v>14007.222</v>
      </c>
      <c r="H738" s="8">
        <f t="shared" si="33"/>
        <v>19531.900592839836</v>
      </c>
      <c r="I738">
        <f t="shared" si="34"/>
        <v>5524.6785928398367</v>
      </c>
      <c r="J738" s="8">
        <f t="shared" si="35"/>
        <v>30522073.554182757</v>
      </c>
      <c r="K738" s="8"/>
    </row>
    <row r="739" spans="1:11" x14ac:dyDescent="0.3">
      <c r="A739" t="s">
        <v>7</v>
      </c>
      <c r="B739" t="s">
        <v>11</v>
      </c>
      <c r="C739" t="s">
        <v>13</v>
      </c>
      <c r="D739">
        <v>49</v>
      </c>
      <c r="E739">
        <v>34.770000000000003</v>
      </c>
      <c r="F739">
        <v>1</v>
      </c>
      <c r="G739">
        <v>9583.8932999999997</v>
      </c>
      <c r="H739" s="8">
        <f t="shared" si="33"/>
        <v>16932.889128633546</v>
      </c>
      <c r="I739">
        <f t="shared" si="34"/>
        <v>7348.9958286335459</v>
      </c>
      <c r="J739" s="8">
        <f t="shared" si="35"/>
        <v>54007739.689273261</v>
      </c>
      <c r="K739" s="8"/>
    </row>
    <row r="740" spans="1:11" x14ac:dyDescent="0.3">
      <c r="A740" t="s">
        <v>7</v>
      </c>
      <c r="B740" t="s">
        <v>8</v>
      </c>
      <c r="C740" t="s">
        <v>12</v>
      </c>
      <c r="D740">
        <v>37</v>
      </c>
      <c r="E740">
        <v>38.39</v>
      </c>
      <c r="F740">
        <v>0</v>
      </c>
      <c r="G740">
        <v>40419.019099999998</v>
      </c>
      <c r="H740" s="8">
        <f t="shared" si="33"/>
        <v>14712.232564365262</v>
      </c>
      <c r="I740">
        <f t="shared" si="34"/>
        <v>25706.786535634736</v>
      </c>
      <c r="J740" s="8">
        <f t="shared" si="35"/>
        <v>660838873.98869133</v>
      </c>
      <c r="K740" s="8"/>
    </row>
    <row r="741" spans="1:11" x14ac:dyDescent="0.3">
      <c r="A741" t="s">
        <v>10</v>
      </c>
      <c r="B741" t="s">
        <v>11</v>
      </c>
      <c r="C741" t="s">
        <v>9</v>
      </c>
      <c r="D741">
        <v>26</v>
      </c>
      <c r="E741">
        <v>23.7</v>
      </c>
      <c r="F741">
        <v>2</v>
      </c>
      <c r="G741">
        <v>3484.3310000000001</v>
      </c>
      <c r="H741" s="8">
        <f t="shared" si="33"/>
        <v>8279.7180270735298</v>
      </c>
      <c r="I741">
        <f t="shared" si="34"/>
        <v>4795.3870270735297</v>
      </c>
      <c r="J741" s="8">
        <f t="shared" si="35"/>
        <v>22995736.739425104</v>
      </c>
      <c r="K741" s="8"/>
    </row>
    <row r="742" spans="1:11" x14ac:dyDescent="0.3">
      <c r="A742" t="s">
        <v>10</v>
      </c>
      <c r="B742" t="s">
        <v>8</v>
      </c>
      <c r="C742" t="s">
        <v>14</v>
      </c>
      <c r="D742">
        <v>23</v>
      </c>
      <c r="E742">
        <v>31.73</v>
      </c>
      <c r="F742">
        <v>3</v>
      </c>
      <c r="G742">
        <v>36189.101699999999</v>
      </c>
      <c r="H742" s="8">
        <f t="shared" si="33"/>
        <v>10769.228673402307</v>
      </c>
      <c r="I742">
        <f t="shared" si="34"/>
        <v>25419.873026597692</v>
      </c>
      <c r="J742" s="8">
        <f t="shared" si="35"/>
        <v>646169944.68834889</v>
      </c>
      <c r="K742" s="8"/>
    </row>
    <row r="743" spans="1:11" x14ac:dyDescent="0.3">
      <c r="A743" t="s">
        <v>10</v>
      </c>
      <c r="B743" t="s">
        <v>8</v>
      </c>
      <c r="C743" t="s">
        <v>9</v>
      </c>
      <c r="D743">
        <v>29</v>
      </c>
      <c r="E743">
        <v>35.5</v>
      </c>
      <c r="F743">
        <v>2</v>
      </c>
      <c r="G743">
        <v>44585.455869999998</v>
      </c>
      <c r="H743" s="8">
        <f t="shared" si="33"/>
        <v>12918.285151095162</v>
      </c>
      <c r="I743">
        <f t="shared" si="34"/>
        <v>31667.170718904836</v>
      </c>
      <c r="J743" s="8">
        <f t="shared" si="35"/>
        <v>1002809701.3402638</v>
      </c>
      <c r="K743" s="8"/>
    </row>
    <row r="744" spans="1:11" x14ac:dyDescent="0.3">
      <c r="A744" t="s">
        <v>10</v>
      </c>
      <c r="B744" t="s">
        <v>11</v>
      </c>
      <c r="C744" t="s">
        <v>14</v>
      </c>
      <c r="D744">
        <v>45</v>
      </c>
      <c r="E744">
        <v>24.035</v>
      </c>
      <c r="F744">
        <v>2</v>
      </c>
      <c r="G744">
        <v>8604.4836500000001</v>
      </c>
      <c r="H744" s="8">
        <f t="shared" si="33"/>
        <v>12950.860965761454</v>
      </c>
      <c r="I744">
        <f t="shared" si="34"/>
        <v>4346.3773157614542</v>
      </c>
      <c r="J744" s="8">
        <f t="shared" si="35"/>
        <v>18890995.770965744</v>
      </c>
      <c r="K744" s="8"/>
    </row>
    <row r="745" spans="1:11" x14ac:dyDescent="0.3">
      <c r="A745" t="s">
        <v>10</v>
      </c>
      <c r="B745" t="s">
        <v>8</v>
      </c>
      <c r="C745" t="s">
        <v>12</v>
      </c>
      <c r="D745">
        <v>27</v>
      </c>
      <c r="E745">
        <v>29.15</v>
      </c>
      <c r="F745">
        <v>0</v>
      </c>
      <c r="G745">
        <v>18246.495500000001</v>
      </c>
      <c r="H745" s="8">
        <f t="shared" si="33"/>
        <v>9243.8375334169323</v>
      </c>
      <c r="I745">
        <f t="shared" si="34"/>
        <v>9002.6579665830686</v>
      </c>
      <c r="J745" s="8">
        <f t="shared" si="35"/>
        <v>81047850.463281587</v>
      </c>
      <c r="K745" s="8"/>
    </row>
    <row r="746" spans="1:11" x14ac:dyDescent="0.3">
      <c r="A746" t="s">
        <v>10</v>
      </c>
      <c r="B746" t="s">
        <v>8</v>
      </c>
      <c r="C746" t="s">
        <v>14</v>
      </c>
      <c r="D746">
        <v>53</v>
      </c>
      <c r="E746">
        <v>34.104999999999997</v>
      </c>
      <c r="F746">
        <v>0</v>
      </c>
      <c r="G746">
        <v>43254.417950000003</v>
      </c>
      <c r="H746" s="8">
        <f t="shared" si="33"/>
        <v>17129.166936166312</v>
      </c>
      <c r="I746">
        <f t="shared" si="34"/>
        <v>26125.251013833691</v>
      </c>
      <c r="J746" s="8">
        <f t="shared" si="35"/>
        <v>682528740.53581834</v>
      </c>
      <c r="K746" s="8"/>
    </row>
    <row r="747" spans="1:11" x14ac:dyDescent="0.3">
      <c r="A747" t="s">
        <v>7</v>
      </c>
      <c r="B747" t="s">
        <v>11</v>
      </c>
      <c r="C747" t="s">
        <v>12</v>
      </c>
      <c r="D747">
        <v>31</v>
      </c>
      <c r="E747">
        <v>26.62</v>
      </c>
      <c r="F747">
        <v>0</v>
      </c>
      <c r="G747">
        <v>3757.8447999999999</v>
      </c>
      <c r="H747" s="8">
        <f t="shared" si="33"/>
        <v>9363.6445183977921</v>
      </c>
      <c r="I747">
        <f t="shared" si="34"/>
        <v>5605.7997183977923</v>
      </c>
      <c r="J747" s="8">
        <f t="shared" si="35"/>
        <v>31424990.482788768</v>
      </c>
      <c r="K747" s="8"/>
    </row>
    <row r="748" spans="1:11" x14ac:dyDescent="0.3">
      <c r="A748" t="s">
        <v>10</v>
      </c>
      <c r="B748" t="s">
        <v>11</v>
      </c>
      <c r="C748" t="s">
        <v>13</v>
      </c>
      <c r="D748">
        <v>50</v>
      </c>
      <c r="E748">
        <v>26.41</v>
      </c>
      <c r="F748">
        <v>0</v>
      </c>
      <c r="G748">
        <v>8827.2098999999998</v>
      </c>
      <c r="H748" s="8">
        <f t="shared" si="33"/>
        <v>13853.802023431341</v>
      </c>
      <c r="I748">
        <f t="shared" si="34"/>
        <v>5026.592123431341</v>
      </c>
      <c r="J748" s="8">
        <f t="shared" si="35"/>
        <v>25266628.375341997</v>
      </c>
      <c r="K748" s="8"/>
    </row>
    <row r="749" spans="1:11" x14ac:dyDescent="0.3">
      <c r="A749" t="s">
        <v>7</v>
      </c>
      <c r="B749" t="s">
        <v>11</v>
      </c>
      <c r="C749" t="s">
        <v>13</v>
      </c>
      <c r="D749">
        <v>50</v>
      </c>
      <c r="E749">
        <v>30.114999999999998</v>
      </c>
      <c r="F749">
        <v>1</v>
      </c>
      <c r="G749">
        <v>9910.3598500000007</v>
      </c>
      <c r="H749" s="8">
        <f t="shared" si="33"/>
        <v>15627.035541163634</v>
      </c>
      <c r="I749">
        <f t="shared" si="34"/>
        <v>5716.675691163633</v>
      </c>
      <c r="J749" s="8">
        <f t="shared" si="35"/>
        <v>32680380.957941201</v>
      </c>
      <c r="K749" s="8"/>
    </row>
    <row r="750" spans="1:11" x14ac:dyDescent="0.3">
      <c r="A750" t="s">
        <v>10</v>
      </c>
      <c r="B750" t="s">
        <v>11</v>
      </c>
      <c r="C750" t="s">
        <v>9</v>
      </c>
      <c r="D750">
        <v>34</v>
      </c>
      <c r="E750">
        <v>27</v>
      </c>
      <c r="F750">
        <v>2</v>
      </c>
      <c r="G750">
        <v>11737.848840000001</v>
      </c>
      <c r="H750" s="8">
        <f t="shared" si="33"/>
        <v>11295.548924284078</v>
      </c>
      <c r="I750">
        <f t="shared" si="34"/>
        <v>442.29991571592291</v>
      </c>
      <c r="J750" s="8">
        <f t="shared" si="35"/>
        <v>195629.2154423125</v>
      </c>
      <c r="K750" s="8"/>
    </row>
    <row r="751" spans="1:11" x14ac:dyDescent="0.3">
      <c r="A751" t="s">
        <v>10</v>
      </c>
      <c r="B751" t="s">
        <v>11</v>
      </c>
      <c r="C751" t="s">
        <v>13</v>
      </c>
      <c r="D751">
        <v>19</v>
      </c>
      <c r="E751">
        <v>21.754999999999999</v>
      </c>
      <c r="F751">
        <v>0</v>
      </c>
      <c r="G751">
        <v>1627.2824499999999</v>
      </c>
      <c r="H751" s="8">
        <f t="shared" si="33"/>
        <v>4868.1252585647608</v>
      </c>
      <c r="I751">
        <f t="shared" si="34"/>
        <v>3240.8428085647611</v>
      </c>
      <c r="J751" s="8">
        <f t="shared" si="35"/>
        <v>10503062.109825928</v>
      </c>
      <c r="K751" s="8"/>
    </row>
    <row r="752" spans="1:11" x14ac:dyDescent="0.3">
      <c r="A752" t="s">
        <v>7</v>
      </c>
      <c r="B752" t="s">
        <v>11</v>
      </c>
      <c r="C752" t="s">
        <v>9</v>
      </c>
      <c r="D752">
        <v>47</v>
      </c>
      <c r="E752">
        <v>36</v>
      </c>
      <c r="F752">
        <v>1</v>
      </c>
      <c r="G752">
        <v>8556.9069999999992</v>
      </c>
      <c r="H752" s="8">
        <f t="shared" si="33"/>
        <v>16861.362718385495</v>
      </c>
      <c r="I752">
        <f t="shared" si="34"/>
        <v>8304.4557183854959</v>
      </c>
      <c r="J752" s="8">
        <f t="shared" si="35"/>
        <v>68963984.778625563</v>
      </c>
      <c r="K752" s="8"/>
    </row>
    <row r="753" spans="1:11" x14ac:dyDescent="0.3">
      <c r="A753" t="s">
        <v>10</v>
      </c>
      <c r="B753" t="s">
        <v>11</v>
      </c>
      <c r="C753" t="s">
        <v>13</v>
      </c>
      <c r="D753">
        <v>28</v>
      </c>
      <c r="E753">
        <v>30.875</v>
      </c>
      <c r="F753">
        <v>0</v>
      </c>
      <c r="G753">
        <v>3062.5082499999999</v>
      </c>
      <c r="H753" s="8">
        <f t="shared" si="33"/>
        <v>10056.675811479028</v>
      </c>
      <c r="I753">
        <f t="shared" si="34"/>
        <v>6994.1675614790283</v>
      </c>
      <c r="J753" s="8">
        <f t="shared" si="35"/>
        <v>48918379.878045499</v>
      </c>
      <c r="K753" s="8"/>
    </row>
    <row r="754" spans="1:11" x14ac:dyDescent="0.3">
      <c r="A754" t="s">
        <v>7</v>
      </c>
      <c r="B754" t="s">
        <v>8</v>
      </c>
      <c r="C754" t="s">
        <v>12</v>
      </c>
      <c r="D754">
        <v>37</v>
      </c>
      <c r="E754">
        <v>26.4</v>
      </c>
      <c r="F754">
        <v>0</v>
      </c>
      <c r="G754">
        <v>19539.242999999999</v>
      </c>
      <c r="H754" s="8">
        <f t="shared" si="33"/>
        <v>10730.553023968907</v>
      </c>
      <c r="I754">
        <f t="shared" si="34"/>
        <v>8808.6899760310916</v>
      </c>
      <c r="J754" s="8">
        <f t="shared" si="35"/>
        <v>77593019.09383063</v>
      </c>
      <c r="K754" s="8"/>
    </row>
    <row r="755" spans="1:11" x14ac:dyDescent="0.3">
      <c r="A755" t="s">
        <v>10</v>
      </c>
      <c r="B755" t="s">
        <v>11</v>
      </c>
      <c r="C755" t="s">
        <v>13</v>
      </c>
      <c r="D755">
        <v>21</v>
      </c>
      <c r="E755">
        <v>28.975000000000001</v>
      </c>
      <c r="F755">
        <v>0</v>
      </c>
      <c r="G755">
        <v>1906.35825</v>
      </c>
      <c r="H755" s="8">
        <f t="shared" si="33"/>
        <v>7745.7560988669529</v>
      </c>
      <c r="I755">
        <f t="shared" si="34"/>
        <v>5839.3978488669527</v>
      </c>
      <c r="J755" s="8">
        <f t="shared" si="35"/>
        <v>34098567.237351991</v>
      </c>
      <c r="K755" s="8"/>
    </row>
    <row r="756" spans="1:11" x14ac:dyDescent="0.3">
      <c r="A756" t="s">
        <v>10</v>
      </c>
      <c r="B756" t="s">
        <v>11</v>
      </c>
      <c r="C756" t="s">
        <v>13</v>
      </c>
      <c r="D756">
        <v>64</v>
      </c>
      <c r="E756">
        <v>37.905000000000001</v>
      </c>
      <c r="F756">
        <v>0</v>
      </c>
      <c r="G756">
        <v>14210.53595</v>
      </c>
      <c r="H756" s="8">
        <f t="shared" si="33"/>
        <v>21031.022938509526</v>
      </c>
      <c r="I756">
        <f t="shared" si="34"/>
        <v>6820.4869885095268</v>
      </c>
      <c r="J756" s="8">
        <f t="shared" si="35"/>
        <v>46519042.760427751</v>
      </c>
      <c r="K756" s="8"/>
    </row>
    <row r="757" spans="1:11" x14ac:dyDescent="0.3">
      <c r="A757" t="s">
        <v>7</v>
      </c>
      <c r="B757" t="s">
        <v>11</v>
      </c>
      <c r="C757" t="s">
        <v>12</v>
      </c>
      <c r="D757">
        <v>58</v>
      </c>
      <c r="E757">
        <v>22.77</v>
      </c>
      <c r="F757">
        <v>0</v>
      </c>
      <c r="G757">
        <v>11833.782300000001</v>
      </c>
      <c r="H757" s="8">
        <f t="shared" si="33"/>
        <v>14564.974370987951</v>
      </c>
      <c r="I757">
        <f t="shared" si="34"/>
        <v>2731.1920709879505</v>
      </c>
      <c r="J757" s="8">
        <f t="shared" si="35"/>
        <v>7459410.1286274502</v>
      </c>
      <c r="K757" s="8"/>
    </row>
    <row r="758" spans="1:11" x14ac:dyDescent="0.3">
      <c r="A758" t="s">
        <v>10</v>
      </c>
      <c r="B758" t="s">
        <v>11</v>
      </c>
      <c r="C758" t="s">
        <v>14</v>
      </c>
      <c r="D758">
        <v>24</v>
      </c>
      <c r="E758">
        <v>33.630000000000003</v>
      </c>
      <c r="F758">
        <v>4</v>
      </c>
      <c r="G758">
        <v>17128.426080000001</v>
      </c>
      <c r="H758" s="8">
        <f t="shared" si="33"/>
        <v>12183.046192499525</v>
      </c>
      <c r="I758">
        <f t="shared" si="34"/>
        <v>4945.3798875004759</v>
      </c>
      <c r="J758" s="8">
        <f t="shared" si="35"/>
        <v>24456782.231694218</v>
      </c>
      <c r="K758" s="8"/>
    </row>
    <row r="759" spans="1:11" x14ac:dyDescent="0.3">
      <c r="A759" t="s">
        <v>10</v>
      </c>
      <c r="B759" t="s">
        <v>11</v>
      </c>
      <c r="C759" t="s">
        <v>14</v>
      </c>
      <c r="D759">
        <v>31</v>
      </c>
      <c r="E759">
        <v>27.645</v>
      </c>
      <c r="F759">
        <v>2</v>
      </c>
      <c r="G759">
        <v>5031.26955</v>
      </c>
      <c r="H759" s="8">
        <f t="shared" si="33"/>
        <v>10789.759271507864</v>
      </c>
      <c r="I759">
        <f t="shared" si="34"/>
        <v>5758.4897215078645</v>
      </c>
      <c r="J759" s="8">
        <f t="shared" si="35"/>
        <v>33160203.872711722</v>
      </c>
      <c r="K759" s="8"/>
    </row>
    <row r="760" spans="1:11" x14ac:dyDescent="0.3">
      <c r="A760" t="s">
        <v>7</v>
      </c>
      <c r="B760" t="s">
        <v>11</v>
      </c>
      <c r="C760" t="s">
        <v>14</v>
      </c>
      <c r="D760">
        <v>39</v>
      </c>
      <c r="E760">
        <v>22.8</v>
      </c>
      <c r="F760">
        <v>3</v>
      </c>
      <c r="G760">
        <v>7985.8149999999996</v>
      </c>
      <c r="H760" s="8">
        <f t="shared" si="33"/>
        <v>11643.635817084843</v>
      </c>
      <c r="I760">
        <f t="shared" si="34"/>
        <v>3657.8208170848438</v>
      </c>
      <c r="J760" s="8">
        <f t="shared" si="35"/>
        <v>13379653.129899235</v>
      </c>
      <c r="K760" s="8"/>
    </row>
    <row r="761" spans="1:11" x14ac:dyDescent="0.3">
      <c r="A761" t="s">
        <v>7</v>
      </c>
      <c r="B761" t="s">
        <v>8</v>
      </c>
      <c r="C761" t="s">
        <v>12</v>
      </c>
      <c r="D761">
        <v>47</v>
      </c>
      <c r="E761">
        <v>27.83</v>
      </c>
      <c r="F761">
        <v>0</v>
      </c>
      <c r="G761">
        <v>23065.420699999999</v>
      </c>
      <c r="H761" s="8">
        <f t="shared" si="33"/>
        <v>13605.376978145297</v>
      </c>
      <c r="I761">
        <f t="shared" si="34"/>
        <v>9460.0437218547013</v>
      </c>
      <c r="J761" s="8">
        <f t="shared" si="35"/>
        <v>89492427.219402552</v>
      </c>
      <c r="K761" s="8"/>
    </row>
    <row r="762" spans="1:11" x14ac:dyDescent="0.3">
      <c r="A762" t="s">
        <v>10</v>
      </c>
      <c r="B762" t="s">
        <v>11</v>
      </c>
      <c r="C762" t="s">
        <v>14</v>
      </c>
      <c r="D762">
        <v>30</v>
      </c>
      <c r="E762">
        <v>37.43</v>
      </c>
      <c r="F762">
        <v>3</v>
      </c>
      <c r="G762">
        <v>5428.7277000000004</v>
      </c>
      <c r="H762" s="8">
        <f t="shared" si="33"/>
        <v>14342.065171127488</v>
      </c>
      <c r="I762">
        <f t="shared" si="34"/>
        <v>8913.3374711274882</v>
      </c>
      <c r="J762" s="8">
        <f t="shared" si="35"/>
        <v>79447584.874205366</v>
      </c>
      <c r="K762" s="8"/>
    </row>
    <row r="763" spans="1:11" x14ac:dyDescent="0.3">
      <c r="A763" t="s">
        <v>10</v>
      </c>
      <c r="B763" t="s">
        <v>8</v>
      </c>
      <c r="C763" t="s">
        <v>12</v>
      </c>
      <c r="D763">
        <v>18</v>
      </c>
      <c r="E763">
        <v>38.17</v>
      </c>
      <c r="F763">
        <v>0</v>
      </c>
      <c r="G763">
        <v>36307.798300000002</v>
      </c>
      <c r="H763" s="8">
        <f t="shared" si="33"/>
        <v>10079.279212595229</v>
      </c>
      <c r="I763">
        <f t="shared" si="34"/>
        <v>26228.519087404773</v>
      </c>
      <c r="J763" s="8">
        <f t="shared" si="35"/>
        <v>687935213.51835656</v>
      </c>
      <c r="K763" s="8"/>
    </row>
    <row r="764" spans="1:11" x14ac:dyDescent="0.3">
      <c r="A764" t="s">
        <v>7</v>
      </c>
      <c r="B764" t="s">
        <v>11</v>
      </c>
      <c r="C764" t="s">
        <v>14</v>
      </c>
      <c r="D764">
        <v>22</v>
      </c>
      <c r="E764">
        <v>34.58</v>
      </c>
      <c r="F764">
        <v>2</v>
      </c>
      <c r="G764">
        <v>3925.7582000000002</v>
      </c>
      <c r="H764" s="8">
        <f t="shared" si="33"/>
        <v>10932.807135696468</v>
      </c>
      <c r="I764">
        <f t="shared" si="34"/>
        <v>7007.0489356964681</v>
      </c>
      <c r="J764" s="8">
        <f t="shared" si="35"/>
        <v>49098734.787245005</v>
      </c>
      <c r="K764" s="8"/>
    </row>
    <row r="765" spans="1:11" x14ac:dyDescent="0.3">
      <c r="A765" t="s">
        <v>10</v>
      </c>
      <c r="B765" t="s">
        <v>11</v>
      </c>
      <c r="C765" t="s">
        <v>9</v>
      </c>
      <c r="D765">
        <v>23</v>
      </c>
      <c r="E765">
        <v>35.200000000000003</v>
      </c>
      <c r="F765">
        <v>1</v>
      </c>
      <c r="G765">
        <v>2416.9549999999999</v>
      </c>
      <c r="H765" s="8">
        <f t="shared" si="33"/>
        <v>10835.828643735236</v>
      </c>
      <c r="I765">
        <f t="shared" si="34"/>
        <v>8418.8736437352363</v>
      </c>
      <c r="J765" s="8">
        <f t="shared" si="35"/>
        <v>70877433.429179817</v>
      </c>
      <c r="K765" s="8"/>
    </row>
    <row r="766" spans="1:11" x14ac:dyDescent="0.3">
      <c r="A766" t="s">
        <v>10</v>
      </c>
      <c r="B766" t="s">
        <v>8</v>
      </c>
      <c r="C766" t="s">
        <v>9</v>
      </c>
      <c r="D766">
        <v>33</v>
      </c>
      <c r="E766">
        <v>27.1</v>
      </c>
      <c r="F766">
        <v>1</v>
      </c>
      <c r="G766">
        <v>19040.876</v>
      </c>
      <c r="H766" s="8">
        <f t="shared" si="33"/>
        <v>10545.898134193758</v>
      </c>
      <c r="I766">
        <f t="shared" si="34"/>
        <v>8494.9778658062423</v>
      </c>
      <c r="J766" s="8">
        <f t="shared" si="35"/>
        <v>72164648.940537974</v>
      </c>
      <c r="K766" s="8"/>
    </row>
    <row r="767" spans="1:11" x14ac:dyDescent="0.3">
      <c r="A767" t="s">
        <v>10</v>
      </c>
      <c r="B767" t="s">
        <v>11</v>
      </c>
      <c r="C767" t="s">
        <v>14</v>
      </c>
      <c r="D767">
        <v>27</v>
      </c>
      <c r="E767">
        <v>26.03</v>
      </c>
      <c r="F767">
        <v>0</v>
      </c>
      <c r="G767">
        <v>3070.8087</v>
      </c>
      <c r="H767" s="8">
        <f t="shared" si="33"/>
        <v>8207.737436166175</v>
      </c>
      <c r="I767">
        <f t="shared" si="34"/>
        <v>5136.9287361661754</v>
      </c>
      <c r="J767" s="8">
        <f t="shared" si="35"/>
        <v>26388036.840449821</v>
      </c>
      <c r="K767" s="8"/>
    </row>
    <row r="768" spans="1:11" x14ac:dyDescent="0.3">
      <c r="A768" t="s">
        <v>7</v>
      </c>
      <c r="B768" t="s">
        <v>11</v>
      </c>
      <c r="C768" t="s">
        <v>14</v>
      </c>
      <c r="D768">
        <v>45</v>
      </c>
      <c r="E768">
        <v>25.175000000000001</v>
      </c>
      <c r="F768">
        <v>2</v>
      </c>
      <c r="G768">
        <v>9095.0682500000003</v>
      </c>
      <c r="H768" s="8">
        <f t="shared" si="33"/>
        <v>13329.436001295388</v>
      </c>
      <c r="I768">
        <f t="shared" si="34"/>
        <v>4234.3677512953873</v>
      </c>
      <c r="J768" s="8">
        <f t="shared" si="35"/>
        <v>17929870.253210355</v>
      </c>
      <c r="K768" s="8"/>
    </row>
    <row r="769" spans="1:11" x14ac:dyDescent="0.3">
      <c r="A769" t="s">
        <v>7</v>
      </c>
      <c r="B769" t="s">
        <v>11</v>
      </c>
      <c r="C769" t="s">
        <v>13</v>
      </c>
      <c r="D769">
        <v>57</v>
      </c>
      <c r="E769">
        <v>31.824999999999999</v>
      </c>
      <c r="F769">
        <v>0</v>
      </c>
      <c r="G769">
        <v>11842.623750000001</v>
      </c>
      <c r="H769" s="8">
        <f t="shared" si="33"/>
        <v>17331.994762273036</v>
      </c>
      <c r="I769">
        <f t="shared" si="34"/>
        <v>5489.3710122730354</v>
      </c>
      <c r="J769" s="8">
        <f t="shared" si="35"/>
        <v>30133194.110383488</v>
      </c>
      <c r="K769" s="8"/>
    </row>
    <row r="770" spans="1:11" x14ac:dyDescent="0.3">
      <c r="A770" t="s">
        <v>10</v>
      </c>
      <c r="B770" t="s">
        <v>11</v>
      </c>
      <c r="C770" t="s">
        <v>9</v>
      </c>
      <c r="D770">
        <v>47</v>
      </c>
      <c r="E770">
        <v>32.299999999999997</v>
      </c>
      <c r="F770">
        <v>1</v>
      </c>
      <c r="G770">
        <v>8062.7640000000001</v>
      </c>
      <c r="H770" s="8">
        <f t="shared" si="33"/>
        <v>15632.654269722734</v>
      </c>
      <c r="I770">
        <f t="shared" si="34"/>
        <v>7569.890269722734</v>
      </c>
      <c r="J770" s="8">
        <f t="shared" si="35"/>
        <v>57303238.695642926</v>
      </c>
      <c r="K770" s="8"/>
    </row>
    <row r="771" spans="1:11" x14ac:dyDescent="0.3">
      <c r="A771" t="s">
        <v>7</v>
      </c>
      <c r="B771" t="s">
        <v>11</v>
      </c>
      <c r="C771" t="s">
        <v>9</v>
      </c>
      <c r="D771">
        <v>42</v>
      </c>
      <c r="E771">
        <v>29</v>
      </c>
      <c r="F771">
        <v>1</v>
      </c>
      <c r="G771">
        <v>7050.6419999999998</v>
      </c>
      <c r="H771" s="8">
        <f t="shared" si="33"/>
        <v>13336.806795393124</v>
      </c>
      <c r="I771">
        <f t="shared" si="34"/>
        <v>6286.1647953931242</v>
      </c>
      <c r="J771" s="8">
        <f t="shared" si="35"/>
        <v>39515867.83483988</v>
      </c>
      <c r="K771" s="8"/>
    </row>
    <row r="772" spans="1:11" x14ac:dyDescent="0.3">
      <c r="A772" t="s">
        <v>7</v>
      </c>
      <c r="B772" t="s">
        <v>11</v>
      </c>
      <c r="C772" t="s">
        <v>9</v>
      </c>
      <c r="D772">
        <v>64</v>
      </c>
      <c r="E772">
        <v>39.700000000000003</v>
      </c>
      <c r="F772">
        <v>0</v>
      </c>
      <c r="G772">
        <v>14319.031000000001</v>
      </c>
      <c r="H772" s="8">
        <f t="shared" si="33"/>
        <v>21627.112577793217</v>
      </c>
      <c r="I772">
        <f t="shared" si="34"/>
        <v>7308.0815777932166</v>
      </c>
      <c r="J772" s="8">
        <f t="shared" si="35"/>
        <v>53408056.347680591</v>
      </c>
      <c r="K772" s="8"/>
    </row>
    <row r="773" spans="1:11" x14ac:dyDescent="0.3">
      <c r="A773" t="s">
        <v>7</v>
      </c>
      <c r="B773" t="s">
        <v>11</v>
      </c>
      <c r="C773" t="s">
        <v>13</v>
      </c>
      <c r="D773">
        <v>38</v>
      </c>
      <c r="E773">
        <v>19.475000000000001</v>
      </c>
      <c r="F773">
        <v>2</v>
      </c>
      <c r="G773">
        <v>6933.2422500000002</v>
      </c>
      <c r="H773" s="8">
        <f t="shared" ref="H773:H836" si="36">SUMPRODUCT(D$2:F$2, D773:F773) +$M$26</f>
        <v>9756.5995035702072</v>
      </c>
      <c r="I773">
        <f t="shared" ref="I773:I836" si="37">ABS(H773-G773)</f>
        <v>2823.3572535702069</v>
      </c>
      <c r="J773" s="8">
        <f t="shared" ref="J773:J836" si="38">(H773-G773)^2</f>
        <v>7971346.1812875019</v>
      </c>
      <c r="K773" s="8"/>
    </row>
    <row r="774" spans="1:11" x14ac:dyDescent="0.3">
      <c r="A774" t="s">
        <v>10</v>
      </c>
      <c r="B774" t="s">
        <v>11</v>
      </c>
      <c r="C774" t="s">
        <v>9</v>
      </c>
      <c r="D774">
        <v>61</v>
      </c>
      <c r="E774">
        <v>36.1</v>
      </c>
      <c r="F774">
        <v>3</v>
      </c>
      <c r="G774">
        <v>27941.28758</v>
      </c>
      <c r="H774" s="8">
        <f t="shared" si="36"/>
        <v>21340.222999440924</v>
      </c>
      <c r="I774">
        <f t="shared" si="37"/>
        <v>6601.0645805590757</v>
      </c>
      <c r="J774" s="8">
        <f t="shared" si="38"/>
        <v>43574053.596711569</v>
      </c>
      <c r="K774" s="8"/>
    </row>
    <row r="775" spans="1:11" x14ac:dyDescent="0.3">
      <c r="A775" t="s">
        <v>7</v>
      </c>
      <c r="B775" t="s">
        <v>11</v>
      </c>
      <c r="C775" t="s">
        <v>9</v>
      </c>
      <c r="D775">
        <v>53</v>
      </c>
      <c r="E775">
        <v>26.7</v>
      </c>
      <c r="F775">
        <v>2</v>
      </c>
      <c r="G775">
        <v>11150.78</v>
      </c>
      <c r="H775" s="8">
        <f t="shared" si="36"/>
        <v>15755.818926512315</v>
      </c>
      <c r="I775">
        <f t="shared" si="37"/>
        <v>4605.038926512314</v>
      </c>
      <c r="J775" s="8">
        <f t="shared" si="38"/>
        <v>21206383.514693685</v>
      </c>
      <c r="K775" s="8"/>
    </row>
    <row r="776" spans="1:11" x14ac:dyDescent="0.3">
      <c r="A776" t="s">
        <v>7</v>
      </c>
      <c r="B776" t="s">
        <v>11</v>
      </c>
      <c r="C776" t="s">
        <v>14</v>
      </c>
      <c r="D776">
        <v>44</v>
      </c>
      <c r="E776">
        <v>36.479999999999997</v>
      </c>
      <c r="F776">
        <v>0</v>
      </c>
      <c r="G776">
        <v>12797.20962</v>
      </c>
      <c r="H776" s="8">
        <f t="shared" si="36"/>
        <v>15757.914658219193</v>
      </c>
      <c r="I776">
        <f t="shared" si="37"/>
        <v>2960.7050382191937</v>
      </c>
      <c r="J776" s="8">
        <f t="shared" si="38"/>
        <v>8765774.3233365174</v>
      </c>
      <c r="K776" s="8"/>
    </row>
    <row r="777" spans="1:11" x14ac:dyDescent="0.3">
      <c r="A777" t="s">
        <v>7</v>
      </c>
      <c r="B777" t="s">
        <v>8</v>
      </c>
      <c r="C777" t="s">
        <v>13</v>
      </c>
      <c r="D777">
        <v>19</v>
      </c>
      <c r="E777">
        <v>28.88</v>
      </c>
      <c r="F777">
        <v>0</v>
      </c>
      <c r="G777">
        <v>17748.5062</v>
      </c>
      <c r="H777" s="8">
        <f t="shared" si="36"/>
        <v>7234.2192306518327</v>
      </c>
      <c r="I777">
        <f t="shared" si="37"/>
        <v>10514.286969348166</v>
      </c>
      <c r="J777" s="8">
        <f t="shared" si="38"/>
        <v>110550230.47380464</v>
      </c>
      <c r="K777" s="8"/>
    </row>
    <row r="778" spans="1:11" x14ac:dyDescent="0.3">
      <c r="A778" t="s">
        <v>10</v>
      </c>
      <c r="B778" t="s">
        <v>11</v>
      </c>
      <c r="C778" t="s">
        <v>13</v>
      </c>
      <c r="D778">
        <v>41</v>
      </c>
      <c r="E778">
        <v>34.200000000000003</v>
      </c>
      <c r="F778">
        <v>2</v>
      </c>
      <c r="G778">
        <v>7261.741</v>
      </c>
      <c r="H778" s="8">
        <f t="shared" si="36"/>
        <v>15366.510468764431</v>
      </c>
      <c r="I778">
        <f t="shared" si="37"/>
        <v>8104.7694687644307</v>
      </c>
      <c r="J778" s="8">
        <f t="shared" si="38"/>
        <v>65687288.141816072</v>
      </c>
      <c r="K778" s="8"/>
    </row>
    <row r="779" spans="1:11" x14ac:dyDescent="0.3">
      <c r="A779" t="s">
        <v>10</v>
      </c>
      <c r="B779" t="s">
        <v>11</v>
      </c>
      <c r="C779" t="s">
        <v>12</v>
      </c>
      <c r="D779">
        <v>51</v>
      </c>
      <c r="E779">
        <v>33.33</v>
      </c>
      <c r="F779">
        <v>3</v>
      </c>
      <c r="G779">
        <v>10560.4917</v>
      </c>
      <c r="H779" s="8">
        <f t="shared" si="36"/>
        <v>18020.40733682991</v>
      </c>
      <c r="I779">
        <f t="shared" si="37"/>
        <v>7459.91563682991</v>
      </c>
      <c r="J779" s="8">
        <f t="shared" si="38"/>
        <v>55650341.308619402</v>
      </c>
      <c r="K779" s="8"/>
    </row>
    <row r="780" spans="1:11" x14ac:dyDescent="0.3">
      <c r="A780" t="s">
        <v>10</v>
      </c>
      <c r="B780" t="s">
        <v>11</v>
      </c>
      <c r="C780" t="s">
        <v>13</v>
      </c>
      <c r="D780">
        <v>40</v>
      </c>
      <c r="E780">
        <v>32.299999999999997</v>
      </c>
      <c r="F780">
        <v>2</v>
      </c>
      <c r="G780">
        <v>6986.6970000000001</v>
      </c>
      <c r="H780" s="8">
        <f t="shared" si="36"/>
        <v>14495.557601914228</v>
      </c>
      <c r="I780">
        <f t="shared" si="37"/>
        <v>7508.860601914228</v>
      </c>
      <c r="J780" s="8">
        <f t="shared" si="38"/>
        <v>56382987.538979702</v>
      </c>
      <c r="K780" s="8"/>
    </row>
    <row r="781" spans="1:11" x14ac:dyDescent="0.3">
      <c r="A781" t="s">
        <v>10</v>
      </c>
      <c r="B781" t="s">
        <v>11</v>
      </c>
      <c r="C781" t="s">
        <v>14</v>
      </c>
      <c r="D781">
        <v>45</v>
      </c>
      <c r="E781">
        <v>39.805</v>
      </c>
      <c r="F781">
        <v>0</v>
      </c>
      <c r="G781">
        <v>7448.4039499999999</v>
      </c>
      <c r="H781" s="8">
        <f t="shared" si="36"/>
        <v>17102.086319486807</v>
      </c>
      <c r="I781">
        <f t="shared" si="37"/>
        <v>9653.6823694868071</v>
      </c>
      <c r="J781" s="8">
        <f t="shared" si="38"/>
        <v>93193583.290940419</v>
      </c>
      <c r="K781" s="8"/>
    </row>
    <row r="782" spans="1:11" x14ac:dyDescent="0.3">
      <c r="A782" t="s">
        <v>10</v>
      </c>
      <c r="B782" t="s">
        <v>11</v>
      </c>
      <c r="C782" t="s">
        <v>12</v>
      </c>
      <c r="D782">
        <v>35</v>
      </c>
      <c r="E782">
        <v>34.32</v>
      </c>
      <c r="F782">
        <v>3</v>
      </c>
      <c r="G782">
        <v>5934.3797999999997</v>
      </c>
      <c r="H782" s="8">
        <f t="shared" si="36"/>
        <v>14509.258278989993</v>
      </c>
      <c r="I782">
        <f t="shared" si="37"/>
        <v>8574.8784789899946</v>
      </c>
      <c r="J782" s="8">
        <f t="shared" si="38"/>
        <v>73528540.929445758</v>
      </c>
      <c r="K782" s="8"/>
    </row>
    <row r="783" spans="1:11" x14ac:dyDescent="0.3">
      <c r="A783" t="s">
        <v>10</v>
      </c>
      <c r="B783" t="s">
        <v>11</v>
      </c>
      <c r="C783" t="s">
        <v>13</v>
      </c>
      <c r="D783">
        <v>53</v>
      </c>
      <c r="E783">
        <v>28.88</v>
      </c>
      <c r="F783">
        <v>0</v>
      </c>
      <c r="G783">
        <v>9869.8101999999999</v>
      </c>
      <c r="H783" s="8">
        <f t="shared" si="36"/>
        <v>15394.031356635795</v>
      </c>
      <c r="I783">
        <f t="shared" si="37"/>
        <v>5524.2211566357946</v>
      </c>
      <c r="J783" s="8">
        <f t="shared" si="38"/>
        <v>30517019.387422517</v>
      </c>
      <c r="K783" s="8"/>
    </row>
    <row r="784" spans="1:11" x14ac:dyDescent="0.3">
      <c r="A784" t="s">
        <v>10</v>
      </c>
      <c r="B784" t="s">
        <v>8</v>
      </c>
      <c r="C784" t="s">
        <v>9</v>
      </c>
      <c r="D784">
        <v>30</v>
      </c>
      <c r="E784">
        <v>24.4</v>
      </c>
      <c r="F784">
        <v>3</v>
      </c>
      <c r="G784">
        <v>18259.216</v>
      </c>
      <c r="H784" s="8">
        <f t="shared" si="36"/>
        <v>10015.018931647548</v>
      </c>
      <c r="I784">
        <f t="shared" si="37"/>
        <v>8244.1970683524523</v>
      </c>
      <c r="J784" s="8">
        <f t="shared" si="38"/>
        <v>67966785.301831171</v>
      </c>
      <c r="K784" s="8"/>
    </row>
    <row r="785" spans="1:11" x14ac:dyDescent="0.3">
      <c r="A785" t="s">
        <v>10</v>
      </c>
      <c r="B785" t="s">
        <v>11</v>
      </c>
      <c r="C785" t="s">
        <v>12</v>
      </c>
      <c r="D785">
        <v>18</v>
      </c>
      <c r="E785">
        <v>41.14</v>
      </c>
      <c r="F785">
        <v>0</v>
      </c>
      <c r="G785">
        <v>1146.7965999999999</v>
      </c>
      <c r="H785" s="8">
        <f t="shared" si="36"/>
        <v>11065.566805170474</v>
      </c>
      <c r="I785">
        <f t="shared" si="37"/>
        <v>9918.7702051704746</v>
      </c>
      <c r="J785" s="8">
        <f t="shared" si="38"/>
        <v>98382002.382977545</v>
      </c>
      <c r="K785" s="8"/>
    </row>
    <row r="786" spans="1:11" x14ac:dyDescent="0.3">
      <c r="A786" t="s">
        <v>10</v>
      </c>
      <c r="B786" t="s">
        <v>11</v>
      </c>
      <c r="C786" t="s">
        <v>12</v>
      </c>
      <c r="D786">
        <v>51</v>
      </c>
      <c r="E786">
        <v>35.97</v>
      </c>
      <c r="F786">
        <v>1</v>
      </c>
      <c r="G786">
        <v>9386.1612999999998</v>
      </c>
      <c r="H786" s="8">
        <f t="shared" si="36"/>
        <v>17811.378114624975</v>
      </c>
      <c r="I786">
        <f t="shared" si="37"/>
        <v>8425.2168146249751</v>
      </c>
      <c r="J786" s="8">
        <f t="shared" si="38"/>
        <v>70984278.373439416</v>
      </c>
      <c r="K786" s="8"/>
    </row>
    <row r="787" spans="1:11" x14ac:dyDescent="0.3">
      <c r="A787" t="s">
        <v>7</v>
      </c>
      <c r="B787" t="s">
        <v>8</v>
      </c>
      <c r="C787" t="s">
        <v>9</v>
      </c>
      <c r="D787">
        <v>50</v>
      </c>
      <c r="E787">
        <v>27.6</v>
      </c>
      <c r="F787">
        <v>1</v>
      </c>
      <c r="G787">
        <v>24520.263999999999</v>
      </c>
      <c r="H787" s="8">
        <f t="shared" si="36"/>
        <v>14791.84587943746</v>
      </c>
      <c r="I787">
        <f t="shared" si="37"/>
        <v>9728.4181205625391</v>
      </c>
      <c r="J787" s="8">
        <f t="shared" si="38"/>
        <v>94642119.128489569</v>
      </c>
      <c r="K787" s="8"/>
    </row>
    <row r="788" spans="1:11" x14ac:dyDescent="0.3">
      <c r="A788" t="s">
        <v>7</v>
      </c>
      <c r="B788" t="s">
        <v>11</v>
      </c>
      <c r="C788" t="s">
        <v>12</v>
      </c>
      <c r="D788">
        <v>31</v>
      </c>
      <c r="E788">
        <v>29.26</v>
      </c>
      <c r="F788">
        <v>1</v>
      </c>
      <c r="G788">
        <v>4350.5144</v>
      </c>
      <c r="H788" s="8">
        <f t="shared" si="36"/>
        <v>10783.209252933917</v>
      </c>
      <c r="I788">
        <f t="shared" si="37"/>
        <v>6432.694852933917</v>
      </c>
      <c r="J788" s="8">
        <f t="shared" si="38"/>
        <v>41379563.070962511</v>
      </c>
      <c r="K788" s="8"/>
    </row>
    <row r="789" spans="1:11" x14ac:dyDescent="0.3">
      <c r="A789" t="s">
        <v>7</v>
      </c>
      <c r="B789" t="s">
        <v>11</v>
      </c>
      <c r="C789" t="s">
        <v>9</v>
      </c>
      <c r="D789">
        <v>35</v>
      </c>
      <c r="E789">
        <v>27.7</v>
      </c>
      <c r="F789">
        <v>3</v>
      </c>
      <c r="G789">
        <v>6414.1779999999999</v>
      </c>
      <c r="H789" s="8">
        <f t="shared" si="36"/>
        <v>12310.866405977158</v>
      </c>
      <c r="I789">
        <f t="shared" si="37"/>
        <v>5896.6884059771583</v>
      </c>
      <c r="J789" s="8">
        <f t="shared" si="38"/>
        <v>34770934.157185443</v>
      </c>
      <c r="K789" s="8"/>
    </row>
    <row r="790" spans="1:11" x14ac:dyDescent="0.3">
      <c r="A790" t="s">
        <v>10</v>
      </c>
      <c r="B790" t="s">
        <v>11</v>
      </c>
      <c r="C790" t="s">
        <v>14</v>
      </c>
      <c r="D790">
        <v>60</v>
      </c>
      <c r="E790">
        <v>36.954999999999998</v>
      </c>
      <c r="F790">
        <v>0</v>
      </c>
      <c r="G790">
        <v>12741.167450000001</v>
      </c>
      <c r="H790" s="8">
        <f t="shared" si="36"/>
        <v>19755.565845056666</v>
      </c>
      <c r="I790">
        <f t="shared" si="37"/>
        <v>7014.3983950566653</v>
      </c>
      <c r="J790" s="8">
        <f t="shared" si="38"/>
        <v>49201784.84457352</v>
      </c>
      <c r="K790" s="8"/>
    </row>
    <row r="791" spans="1:11" x14ac:dyDescent="0.3">
      <c r="A791" t="s">
        <v>10</v>
      </c>
      <c r="B791" t="s">
        <v>11</v>
      </c>
      <c r="C791" t="s">
        <v>13</v>
      </c>
      <c r="D791">
        <v>21</v>
      </c>
      <c r="E791">
        <v>36.86</v>
      </c>
      <c r="F791">
        <v>0</v>
      </c>
      <c r="G791">
        <v>1917.3184000000001</v>
      </c>
      <c r="H791" s="8">
        <f t="shared" si="36"/>
        <v>10364.233427976647</v>
      </c>
      <c r="I791">
        <f t="shared" si="37"/>
        <v>8446.9150279766473</v>
      </c>
      <c r="J791" s="8">
        <f t="shared" si="38"/>
        <v>71350373.489857718</v>
      </c>
      <c r="K791" s="8"/>
    </row>
    <row r="792" spans="1:11" x14ac:dyDescent="0.3">
      <c r="A792" t="s">
        <v>10</v>
      </c>
      <c r="B792" t="s">
        <v>11</v>
      </c>
      <c r="C792" t="s">
        <v>14</v>
      </c>
      <c r="D792">
        <v>29</v>
      </c>
      <c r="E792">
        <v>22.515000000000001</v>
      </c>
      <c r="F792">
        <v>3</v>
      </c>
      <c r="G792">
        <v>5209.5788499999999</v>
      </c>
      <c r="H792" s="8">
        <f t="shared" si="36"/>
        <v>9149.0473152648992</v>
      </c>
      <c r="I792">
        <f t="shared" si="37"/>
        <v>3939.4684652648994</v>
      </c>
      <c r="J792" s="8">
        <f t="shared" si="38"/>
        <v>15519411.788816582</v>
      </c>
      <c r="K792" s="8"/>
    </row>
    <row r="793" spans="1:11" x14ac:dyDescent="0.3">
      <c r="A793" t="s">
        <v>7</v>
      </c>
      <c r="B793" t="s">
        <v>11</v>
      </c>
      <c r="C793" t="s">
        <v>12</v>
      </c>
      <c r="D793">
        <v>62</v>
      </c>
      <c r="E793">
        <v>29.92</v>
      </c>
      <c r="F793">
        <v>0</v>
      </c>
      <c r="G793">
        <v>13457.960800000001</v>
      </c>
      <c r="H793" s="8">
        <f t="shared" si="36"/>
        <v>17899.348324362196</v>
      </c>
      <c r="I793">
        <f t="shared" si="37"/>
        <v>4441.3875243621951</v>
      </c>
      <c r="J793" s="8">
        <f t="shared" si="38"/>
        <v>19725923.141560148</v>
      </c>
      <c r="K793" s="8"/>
    </row>
    <row r="794" spans="1:11" x14ac:dyDescent="0.3">
      <c r="A794" t="s">
        <v>7</v>
      </c>
      <c r="B794" t="s">
        <v>11</v>
      </c>
      <c r="C794" t="s">
        <v>12</v>
      </c>
      <c r="D794">
        <v>39</v>
      </c>
      <c r="E794">
        <v>41.8</v>
      </c>
      <c r="F794">
        <v>0</v>
      </c>
      <c r="G794">
        <v>5662.2250000000004</v>
      </c>
      <c r="H794" s="8">
        <f t="shared" si="36"/>
        <v>16324.625785909313</v>
      </c>
      <c r="I794">
        <f t="shared" si="37"/>
        <v>10662.400785909313</v>
      </c>
      <c r="J794" s="8">
        <f t="shared" si="38"/>
        <v>113686790.51935953</v>
      </c>
      <c r="K794" s="8"/>
    </row>
    <row r="795" spans="1:11" x14ac:dyDescent="0.3">
      <c r="A795" t="s">
        <v>10</v>
      </c>
      <c r="B795" t="s">
        <v>11</v>
      </c>
      <c r="C795" t="s">
        <v>9</v>
      </c>
      <c r="D795">
        <v>19</v>
      </c>
      <c r="E795">
        <v>27.6</v>
      </c>
      <c r="F795">
        <v>0</v>
      </c>
      <c r="G795">
        <v>1252.4069999999999</v>
      </c>
      <c r="H795" s="8">
        <f t="shared" si="36"/>
        <v>6809.1525240874207</v>
      </c>
      <c r="I795">
        <f t="shared" si="37"/>
        <v>5556.7455240874206</v>
      </c>
      <c r="J795" s="8">
        <f t="shared" si="38"/>
        <v>30877420.819465581</v>
      </c>
      <c r="K795" s="8"/>
    </row>
    <row r="796" spans="1:11" x14ac:dyDescent="0.3">
      <c r="A796" t="s">
        <v>7</v>
      </c>
      <c r="B796" t="s">
        <v>11</v>
      </c>
      <c r="C796" t="s">
        <v>14</v>
      </c>
      <c r="D796">
        <v>22</v>
      </c>
      <c r="E796">
        <v>23.18</v>
      </c>
      <c r="F796">
        <v>0</v>
      </c>
      <c r="G796">
        <v>2731.9122000000002</v>
      </c>
      <c r="H796" s="8">
        <f t="shared" si="36"/>
        <v>6061.3274758631132</v>
      </c>
      <c r="I796">
        <f t="shared" si="37"/>
        <v>3329.415275863113</v>
      </c>
      <c r="J796" s="8">
        <f t="shared" si="38"/>
        <v>11085006.079150649</v>
      </c>
      <c r="K796" s="8"/>
    </row>
    <row r="797" spans="1:11" x14ac:dyDescent="0.3">
      <c r="A797" t="s">
        <v>10</v>
      </c>
      <c r="B797" t="s">
        <v>8</v>
      </c>
      <c r="C797" t="s">
        <v>12</v>
      </c>
      <c r="D797">
        <v>53</v>
      </c>
      <c r="E797">
        <v>20.9</v>
      </c>
      <c r="F797">
        <v>0</v>
      </c>
      <c r="G797">
        <v>21195.817999999999</v>
      </c>
      <c r="H797" s="8">
        <f t="shared" si="36"/>
        <v>12744.006107898273</v>
      </c>
      <c r="I797">
        <f t="shared" si="37"/>
        <v>8451.8118921017267</v>
      </c>
      <c r="J797" s="8">
        <f t="shared" si="38"/>
        <v>71433124.259472176</v>
      </c>
      <c r="K797" s="8"/>
    </row>
    <row r="798" spans="1:11" x14ac:dyDescent="0.3">
      <c r="A798" t="s">
        <v>7</v>
      </c>
      <c r="B798" t="s">
        <v>11</v>
      </c>
      <c r="C798" t="s">
        <v>13</v>
      </c>
      <c r="D798">
        <v>39</v>
      </c>
      <c r="E798">
        <v>31.92</v>
      </c>
      <c r="F798">
        <v>2</v>
      </c>
      <c r="G798">
        <v>7209.4917999999998</v>
      </c>
      <c r="H798" s="8">
        <f t="shared" si="36"/>
        <v>14129.371449109276</v>
      </c>
      <c r="I798">
        <f t="shared" si="37"/>
        <v>6919.8796491092762</v>
      </c>
      <c r="J798" s="8">
        <f t="shared" si="38"/>
        <v>47884734.358156718</v>
      </c>
      <c r="K798" s="8"/>
    </row>
    <row r="799" spans="1:11" x14ac:dyDescent="0.3">
      <c r="A799" t="s">
        <v>10</v>
      </c>
      <c r="B799" t="s">
        <v>8</v>
      </c>
      <c r="C799" t="s">
        <v>13</v>
      </c>
      <c r="D799">
        <v>27</v>
      </c>
      <c r="E799">
        <v>28.5</v>
      </c>
      <c r="F799">
        <v>0</v>
      </c>
      <c r="G799">
        <v>18310.741999999998</v>
      </c>
      <c r="H799" s="8">
        <f t="shared" si="36"/>
        <v>9027.983346489691</v>
      </c>
      <c r="I799">
        <f t="shared" si="37"/>
        <v>9282.7586535103073</v>
      </c>
      <c r="J799" s="8">
        <f t="shared" si="38"/>
        <v>86169608.219320491</v>
      </c>
      <c r="K799" s="8"/>
    </row>
    <row r="800" spans="1:11" x14ac:dyDescent="0.3">
      <c r="A800" t="s">
        <v>10</v>
      </c>
      <c r="B800" t="s">
        <v>11</v>
      </c>
      <c r="C800" t="s">
        <v>12</v>
      </c>
      <c r="D800">
        <v>30</v>
      </c>
      <c r="E800">
        <v>44.22</v>
      </c>
      <c r="F800">
        <v>2</v>
      </c>
      <c r="G800">
        <v>4266.1657999999998</v>
      </c>
      <c r="H800" s="8">
        <f t="shared" si="36"/>
        <v>16054.046563858883</v>
      </c>
      <c r="I800">
        <f t="shared" si="37"/>
        <v>11787.880763858884</v>
      </c>
      <c r="J800" s="8">
        <f t="shared" si="38"/>
        <v>138954132.90295431</v>
      </c>
      <c r="K800" s="8"/>
    </row>
    <row r="801" spans="1:11" x14ac:dyDescent="0.3">
      <c r="A801" t="s">
        <v>7</v>
      </c>
      <c r="B801" t="s">
        <v>11</v>
      </c>
      <c r="C801" t="s">
        <v>14</v>
      </c>
      <c r="D801">
        <v>30</v>
      </c>
      <c r="E801">
        <v>22.895</v>
      </c>
      <c r="F801">
        <v>1</v>
      </c>
      <c r="G801">
        <v>4719.52405</v>
      </c>
      <c r="H801" s="8">
        <f t="shared" si="36"/>
        <v>8429.5041635758171</v>
      </c>
      <c r="I801">
        <f t="shared" si="37"/>
        <v>3709.9801135758171</v>
      </c>
      <c r="J801" s="8">
        <f t="shared" si="38"/>
        <v>13763952.443128033</v>
      </c>
      <c r="K801" s="8"/>
    </row>
    <row r="802" spans="1:11" x14ac:dyDescent="0.3">
      <c r="A802" t="s">
        <v>7</v>
      </c>
      <c r="B802" t="s">
        <v>11</v>
      </c>
      <c r="C802" t="s">
        <v>9</v>
      </c>
      <c r="D802">
        <v>58</v>
      </c>
      <c r="E802">
        <v>33.1</v>
      </c>
      <c r="F802">
        <v>0</v>
      </c>
      <c r="G802">
        <v>11848.141</v>
      </c>
      <c r="H802" s="8">
        <f t="shared" si="36"/>
        <v>17995.395526308577</v>
      </c>
      <c r="I802">
        <f t="shared" si="37"/>
        <v>6147.2545263085776</v>
      </c>
      <c r="J802" s="8">
        <f t="shared" si="38"/>
        <v>37788738.211221293</v>
      </c>
      <c r="K802" s="8"/>
    </row>
    <row r="803" spans="1:11" x14ac:dyDescent="0.3">
      <c r="A803" t="s">
        <v>10</v>
      </c>
      <c r="B803" t="s">
        <v>8</v>
      </c>
      <c r="C803" t="s">
        <v>14</v>
      </c>
      <c r="D803">
        <v>33</v>
      </c>
      <c r="E803">
        <v>24.795000000000002</v>
      </c>
      <c r="F803">
        <v>0</v>
      </c>
      <c r="G803">
        <v>17904.527050000001</v>
      </c>
      <c r="H803" s="8">
        <f t="shared" si="36"/>
        <v>9237.5813267662888</v>
      </c>
      <c r="I803">
        <f t="shared" si="37"/>
        <v>8666.9457232337118</v>
      </c>
      <c r="J803" s="8">
        <f t="shared" si="38"/>
        <v>75115948.169479132</v>
      </c>
      <c r="K803" s="8"/>
    </row>
    <row r="804" spans="1:11" x14ac:dyDescent="0.3">
      <c r="A804" t="s">
        <v>7</v>
      </c>
      <c r="B804" t="s">
        <v>11</v>
      </c>
      <c r="C804" t="s">
        <v>12</v>
      </c>
      <c r="D804">
        <v>42</v>
      </c>
      <c r="E804">
        <v>26.18</v>
      </c>
      <c r="F804">
        <v>1</v>
      </c>
      <c r="G804">
        <v>7046.7222000000002</v>
      </c>
      <c r="H804" s="8">
        <f t="shared" si="36"/>
        <v>12400.331707493395</v>
      </c>
      <c r="I804">
        <f t="shared" si="37"/>
        <v>5353.6095074933946</v>
      </c>
      <c r="J804" s="8">
        <f t="shared" si="38"/>
        <v>28661134.758723669</v>
      </c>
      <c r="K804" s="8"/>
    </row>
    <row r="805" spans="1:11" x14ac:dyDescent="0.3">
      <c r="A805" t="s">
        <v>7</v>
      </c>
      <c r="B805" t="s">
        <v>11</v>
      </c>
      <c r="C805" t="s">
        <v>12</v>
      </c>
      <c r="D805">
        <v>64</v>
      </c>
      <c r="E805">
        <v>35.97</v>
      </c>
      <c r="F805">
        <v>0</v>
      </c>
      <c r="G805">
        <v>14313.846299999999</v>
      </c>
      <c r="H805" s="8">
        <f t="shared" si="36"/>
        <v>20388.441628195353</v>
      </c>
      <c r="I805">
        <f t="shared" si="37"/>
        <v>6074.5953281953534</v>
      </c>
      <c r="J805" s="8">
        <f t="shared" si="38"/>
        <v>36900708.401332811</v>
      </c>
      <c r="K805" s="8"/>
    </row>
    <row r="806" spans="1:11" x14ac:dyDescent="0.3">
      <c r="A806" t="s">
        <v>10</v>
      </c>
      <c r="B806" t="s">
        <v>11</v>
      </c>
      <c r="C806" t="s">
        <v>9</v>
      </c>
      <c r="D806">
        <v>21</v>
      </c>
      <c r="E806">
        <v>22.3</v>
      </c>
      <c r="F806">
        <v>1</v>
      </c>
      <c r="G806">
        <v>2103.08</v>
      </c>
      <c r="H806" s="8">
        <f t="shared" si="36"/>
        <v>6071.964293053451</v>
      </c>
      <c r="I806">
        <f t="shared" si="37"/>
        <v>3968.8842930534511</v>
      </c>
      <c r="J806" s="8">
        <f t="shared" si="38"/>
        <v>15752042.531646391</v>
      </c>
      <c r="K806" s="8"/>
    </row>
    <row r="807" spans="1:11" x14ac:dyDescent="0.3">
      <c r="A807" t="s">
        <v>7</v>
      </c>
      <c r="B807" t="s">
        <v>8</v>
      </c>
      <c r="C807" t="s">
        <v>12</v>
      </c>
      <c r="D807">
        <v>18</v>
      </c>
      <c r="E807">
        <v>42.24</v>
      </c>
      <c r="F807">
        <v>0</v>
      </c>
      <c r="G807">
        <v>38792.685599999997</v>
      </c>
      <c r="H807" s="8">
        <f t="shared" si="36"/>
        <v>11430.858506124267</v>
      </c>
      <c r="I807">
        <f t="shared" si="37"/>
        <v>27361.82709387573</v>
      </c>
      <c r="J807" s="8">
        <f t="shared" si="38"/>
        <v>748669581.91515195</v>
      </c>
      <c r="K807" s="8"/>
    </row>
    <row r="808" spans="1:11" x14ac:dyDescent="0.3">
      <c r="A808" t="s">
        <v>10</v>
      </c>
      <c r="B808" t="s">
        <v>11</v>
      </c>
      <c r="C808" t="s">
        <v>12</v>
      </c>
      <c r="D808">
        <v>23</v>
      </c>
      <c r="E808">
        <v>26.51</v>
      </c>
      <c r="F808">
        <v>0</v>
      </c>
      <c r="G808">
        <v>1815.8759</v>
      </c>
      <c r="H808" s="8">
        <f t="shared" si="36"/>
        <v>7407.1595539532454</v>
      </c>
      <c r="I808">
        <f t="shared" si="37"/>
        <v>5591.2836539532454</v>
      </c>
      <c r="J808" s="8">
        <f t="shared" si="38"/>
        <v>31262452.898964755</v>
      </c>
      <c r="K808" s="8"/>
    </row>
    <row r="809" spans="1:11" x14ac:dyDescent="0.3">
      <c r="A809" t="s">
        <v>7</v>
      </c>
      <c r="B809" t="s">
        <v>11</v>
      </c>
      <c r="C809" t="s">
        <v>13</v>
      </c>
      <c r="D809">
        <v>45</v>
      </c>
      <c r="E809">
        <v>35.814999999999998</v>
      </c>
      <c r="F809">
        <v>0</v>
      </c>
      <c r="G809">
        <v>7731.8578500000003</v>
      </c>
      <c r="H809" s="8">
        <f t="shared" si="36"/>
        <v>15777.073695118044</v>
      </c>
      <c r="I809">
        <f t="shared" si="37"/>
        <v>8045.2158451180439</v>
      </c>
      <c r="J809" s="8">
        <f t="shared" si="38"/>
        <v>64725497.994538441</v>
      </c>
      <c r="K809" s="8"/>
    </row>
    <row r="810" spans="1:11" x14ac:dyDescent="0.3">
      <c r="A810" t="s">
        <v>7</v>
      </c>
      <c r="B810" t="s">
        <v>11</v>
      </c>
      <c r="C810" t="s">
        <v>13</v>
      </c>
      <c r="D810">
        <v>40</v>
      </c>
      <c r="E810">
        <v>41.42</v>
      </c>
      <c r="F810">
        <v>1</v>
      </c>
      <c r="G810">
        <v>28476.734990000001</v>
      </c>
      <c r="H810" s="8">
        <f t="shared" si="36"/>
        <v>16981.293233938668</v>
      </c>
      <c r="I810">
        <f t="shared" si="37"/>
        <v>11495.441756061333</v>
      </c>
      <c r="J810" s="8">
        <f t="shared" si="38"/>
        <v>132145181.16699846</v>
      </c>
      <c r="K810" s="8"/>
    </row>
    <row r="811" spans="1:11" x14ac:dyDescent="0.3">
      <c r="A811" t="s">
        <v>7</v>
      </c>
      <c r="B811" t="s">
        <v>11</v>
      </c>
      <c r="C811" t="s">
        <v>13</v>
      </c>
      <c r="D811">
        <v>19</v>
      </c>
      <c r="E811">
        <v>36.575000000000003</v>
      </c>
      <c r="F811">
        <v>0</v>
      </c>
      <c r="G811">
        <v>2136.8822500000001</v>
      </c>
      <c r="H811" s="8">
        <f t="shared" si="36"/>
        <v>9789.6007205058741</v>
      </c>
      <c r="I811">
        <f t="shared" si="37"/>
        <v>7652.7184705058735</v>
      </c>
      <c r="J811" s="8">
        <f t="shared" si="38"/>
        <v>58564099.988821752</v>
      </c>
      <c r="K811" s="8"/>
    </row>
    <row r="812" spans="1:11" x14ac:dyDescent="0.3">
      <c r="A812" t="s">
        <v>10</v>
      </c>
      <c r="B812" t="s">
        <v>11</v>
      </c>
      <c r="C812" t="s">
        <v>12</v>
      </c>
      <c r="D812">
        <v>18</v>
      </c>
      <c r="E812">
        <v>30.14</v>
      </c>
      <c r="F812">
        <v>0</v>
      </c>
      <c r="G812">
        <v>1131.5065999999999</v>
      </c>
      <c r="H812" s="8">
        <f t="shared" si="36"/>
        <v>7412.6497956325356</v>
      </c>
      <c r="I812">
        <f t="shared" si="37"/>
        <v>6281.1431956325359</v>
      </c>
      <c r="J812" s="8">
        <f t="shared" si="38"/>
        <v>39452759.844040908</v>
      </c>
      <c r="K812" s="8"/>
    </row>
    <row r="813" spans="1:11" x14ac:dyDescent="0.3">
      <c r="A813" t="s">
        <v>10</v>
      </c>
      <c r="B813" t="s">
        <v>11</v>
      </c>
      <c r="C813" t="s">
        <v>14</v>
      </c>
      <c r="D813">
        <v>25</v>
      </c>
      <c r="E813">
        <v>25.84</v>
      </c>
      <c r="F813">
        <v>1</v>
      </c>
      <c r="G813">
        <v>3309.7926000000002</v>
      </c>
      <c r="H813" s="8">
        <f t="shared" si="36"/>
        <v>8207.5173005702454</v>
      </c>
      <c r="I813">
        <f t="shared" si="37"/>
        <v>4897.7247005702447</v>
      </c>
      <c r="J813" s="8">
        <f t="shared" si="38"/>
        <v>23987707.242575895</v>
      </c>
      <c r="K813" s="8"/>
    </row>
    <row r="814" spans="1:11" x14ac:dyDescent="0.3">
      <c r="A814" t="s">
        <v>7</v>
      </c>
      <c r="B814" t="s">
        <v>11</v>
      </c>
      <c r="C814" t="s">
        <v>9</v>
      </c>
      <c r="D814">
        <v>46</v>
      </c>
      <c r="E814">
        <v>30.8</v>
      </c>
      <c r="F814">
        <v>3</v>
      </c>
      <c r="G814">
        <v>9414.92</v>
      </c>
      <c r="H814" s="8">
        <f t="shared" si="36"/>
        <v>15980.264053167954</v>
      </c>
      <c r="I814">
        <f t="shared" si="37"/>
        <v>6565.3440531679535</v>
      </c>
      <c r="J814" s="8">
        <f t="shared" si="38"/>
        <v>43103742.536467813</v>
      </c>
      <c r="K814" s="8"/>
    </row>
    <row r="815" spans="1:11" x14ac:dyDescent="0.3">
      <c r="A815" t="s">
        <v>7</v>
      </c>
      <c r="B815" t="s">
        <v>11</v>
      </c>
      <c r="C815" t="s">
        <v>13</v>
      </c>
      <c r="D815">
        <v>33</v>
      </c>
      <c r="E815">
        <v>42.94</v>
      </c>
      <c r="F815">
        <v>3</v>
      </c>
      <c r="G815">
        <v>6360.9935999999998</v>
      </c>
      <c r="H815" s="8">
        <f t="shared" si="36"/>
        <v>16891.827932422428</v>
      </c>
      <c r="I815">
        <f t="shared" si="37"/>
        <v>10530.834332422428</v>
      </c>
      <c r="J815" s="8">
        <f t="shared" si="38"/>
        <v>110898471.73692693</v>
      </c>
      <c r="K815" s="8"/>
    </row>
    <row r="816" spans="1:11" x14ac:dyDescent="0.3">
      <c r="A816" t="s">
        <v>10</v>
      </c>
      <c r="B816" t="s">
        <v>11</v>
      </c>
      <c r="C816" t="s">
        <v>12</v>
      </c>
      <c r="D816">
        <v>54</v>
      </c>
      <c r="E816">
        <v>21.01</v>
      </c>
      <c r="F816">
        <v>2</v>
      </c>
      <c r="G816">
        <v>11013.7119</v>
      </c>
      <c r="H816" s="8">
        <f t="shared" si="36"/>
        <v>14106.259056781335</v>
      </c>
      <c r="I816">
        <f t="shared" si="37"/>
        <v>3092.5471567813347</v>
      </c>
      <c r="J816" s="8">
        <f t="shared" si="38"/>
        <v>9563847.9169163164</v>
      </c>
      <c r="K816" s="8"/>
    </row>
    <row r="817" spans="1:11" x14ac:dyDescent="0.3">
      <c r="A817" t="s">
        <v>10</v>
      </c>
      <c r="B817" t="s">
        <v>11</v>
      </c>
      <c r="C817" t="s">
        <v>14</v>
      </c>
      <c r="D817">
        <v>28</v>
      </c>
      <c r="E817">
        <v>22.515000000000001</v>
      </c>
      <c r="F817">
        <v>2</v>
      </c>
      <c r="G817">
        <v>4428.8878500000001</v>
      </c>
      <c r="H817" s="8">
        <f t="shared" si="36"/>
        <v>8366.1881887242344</v>
      </c>
      <c r="I817">
        <f t="shared" si="37"/>
        <v>3937.3003387242343</v>
      </c>
      <c r="J817" s="8">
        <f t="shared" si="38"/>
        <v>15502333.957317971</v>
      </c>
      <c r="K817" s="8"/>
    </row>
    <row r="818" spans="1:11" x14ac:dyDescent="0.3">
      <c r="A818" t="s">
        <v>10</v>
      </c>
      <c r="B818" t="s">
        <v>11</v>
      </c>
      <c r="C818" t="s">
        <v>12</v>
      </c>
      <c r="D818">
        <v>36</v>
      </c>
      <c r="E818">
        <v>34.43</v>
      </c>
      <c r="F818">
        <v>2</v>
      </c>
      <c r="G818">
        <v>5584.3056999999999</v>
      </c>
      <c r="H818" s="8">
        <f t="shared" si="36"/>
        <v>14242.917271131995</v>
      </c>
      <c r="I818">
        <f t="shared" si="37"/>
        <v>8658.6115711319944</v>
      </c>
      <c r="J818" s="8">
        <f t="shared" si="38"/>
        <v>74971554.339740872</v>
      </c>
      <c r="K818" s="8"/>
    </row>
    <row r="819" spans="1:11" x14ac:dyDescent="0.3">
      <c r="A819" t="s">
        <v>7</v>
      </c>
      <c r="B819" t="s">
        <v>11</v>
      </c>
      <c r="C819" t="s">
        <v>12</v>
      </c>
      <c r="D819">
        <v>20</v>
      </c>
      <c r="E819">
        <v>31.46</v>
      </c>
      <c r="F819">
        <v>0</v>
      </c>
      <c r="G819">
        <v>1877.9294</v>
      </c>
      <c r="H819" s="8">
        <f t="shared" si="36"/>
        <v>8330.9887853643777</v>
      </c>
      <c r="I819">
        <f t="shared" si="37"/>
        <v>6453.0593853643777</v>
      </c>
      <c r="J819" s="8">
        <f t="shared" si="38"/>
        <v>41641975.431039281</v>
      </c>
      <c r="K819" s="8"/>
    </row>
    <row r="820" spans="1:11" x14ac:dyDescent="0.3">
      <c r="A820" t="s">
        <v>7</v>
      </c>
      <c r="B820" t="s">
        <v>11</v>
      </c>
      <c r="C820" t="s">
        <v>13</v>
      </c>
      <c r="D820">
        <v>24</v>
      </c>
      <c r="E820">
        <v>24.225000000000001</v>
      </c>
      <c r="F820">
        <v>0</v>
      </c>
      <c r="G820">
        <v>2842.7607499999999</v>
      </c>
      <c r="H820" s="8">
        <f t="shared" si="36"/>
        <v>6888.3435403565099</v>
      </c>
      <c r="I820">
        <f t="shared" si="37"/>
        <v>4045.58279035651</v>
      </c>
      <c r="J820" s="8">
        <f t="shared" si="38"/>
        <v>16366740.113628766</v>
      </c>
      <c r="K820" s="8"/>
    </row>
    <row r="821" spans="1:11" x14ac:dyDescent="0.3">
      <c r="A821" t="s">
        <v>10</v>
      </c>
      <c r="B821" t="s">
        <v>11</v>
      </c>
      <c r="C821" t="s">
        <v>9</v>
      </c>
      <c r="D821">
        <v>23</v>
      </c>
      <c r="E821">
        <v>37.1</v>
      </c>
      <c r="F821">
        <v>3</v>
      </c>
      <c r="G821">
        <v>3597.596</v>
      </c>
      <c r="H821" s="8">
        <f t="shared" si="36"/>
        <v>12552.516340785831</v>
      </c>
      <c r="I821">
        <f t="shared" si="37"/>
        <v>8954.9203407858313</v>
      </c>
      <c r="J821" s="8">
        <f t="shared" si="38"/>
        <v>80190598.309819832</v>
      </c>
      <c r="K821" s="8"/>
    </row>
    <row r="822" spans="1:11" x14ac:dyDescent="0.3">
      <c r="A822" t="s">
        <v>7</v>
      </c>
      <c r="B822" t="s">
        <v>8</v>
      </c>
      <c r="C822" t="s">
        <v>14</v>
      </c>
      <c r="D822">
        <v>47</v>
      </c>
      <c r="E822">
        <v>26.125</v>
      </c>
      <c r="F822">
        <v>1</v>
      </c>
      <c r="G822">
        <v>23401.30575</v>
      </c>
      <c r="H822" s="8">
        <f t="shared" si="36"/>
        <v>13582.039493913937</v>
      </c>
      <c r="I822">
        <f t="shared" si="37"/>
        <v>9819.2662560860626</v>
      </c>
      <c r="J822" s="8">
        <f t="shared" si="38"/>
        <v>96417989.807910398</v>
      </c>
      <c r="K822" s="8"/>
    </row>
    <row r="823" spans="1:11" x14ac:dyDescent="0.3">
      <c r="A823" t="s">
        <v>7</v>
      </c>
      <c r="B823" t="s">
        <v>8</v>
      </c>
      <c r="C823" t="s">
        <v>13</v>
      </c>
      <c r="D823">
        <v>33</v>
      </c>
      <c r="E823">
        <v>35.53</v>
      </c>
      <c r="F823">
        <v>0</v>
      </c>
      <c r="G823">
        <v>55135.402090000003</v>
      </c>
      <c r="H823" s="8">
        <f t="shared" si="36"/>
        <v>12802.496244710812</v>
      </c>
      <c r="I823">
        <f t="shared" si="37"/>
        <v>42332.905845289191</v>
      </c>
      <c r="J823" s="8">
        <f t="shared" si="38"/>
        <v>1792074917.3061197</v>
      </c>
      <c r="K823" s="8"/>
    </row>
    <row r="824" spans="1:11" x14ac:dyDescent="0.3">
      <c r="A824" t="s">
        <v>10</v>
      </c>
      <c r="B824" t="s">
        <v>11</v>
      </c>
      <c r="C824" t="s">
        <v>9</v>
      </c>
      <c r="D824">
        <v>45</v>
      </c>
      <c r="E824">
        <v>33.700000000000003</v>
      </c>
      <c r="F824">
        <v>1</v>
      </c>
      <c r="G824">
        <v>7445.9179999999997</v>
      </c>
      <c r="H824" s="8">
        <f t="shared" si="36"/>
        <v>15617.582031440274</v>
      </c>
      <c r="I824">
        <f t="shared" si="37"/>
        <v>8171.6640314402739</v>
      </c>
      <c r="J824" s="8">
        <f t="shared" si="38"/>
        <v>66776093.042734712</v>
      </c>
      <c r="K824" s="8"/>
    </row>
    <row r="825" spans="1:11" x14ac:dyDescent="0.3">
      <c r="A825" t="s">
        <v>10</v>
      </c>
      <c r="B825" t="s">
        <v>11</v>
      </c>
      <c r="C825" t="s">
        <v>13</v>
      </c>
      <c r="D825">
        <v>26</v>
      </c>
      <c r="E825">
        <v>17.670000000000002</v>
      </c>
      <c r="F825">
        <v>0</v>
      </c>
      <c r="G825">
        <v>2680.9493000000002</v>
      </c>
      <c r="H825" s="8">
        <f t="shared" si="36"/>
        <v>5191.5260346236928</v>
      </c>
      <c r="I825">
        <f t="shared" si="37"/>
        <v>2510.5767346236926</v>
      </c>
      <c r="J825" s="8">
        <f t="shared" si="38"/>
        <v>6302995.5404337626</v>
      </c>
      <c r="K825" s="8"/>
    </row>
    <row r="826" spans="1:11" x14ac:dyDescent="0.3">
      <c r="A826" t="s">
        <v>7</v>
      </c>
      <c r="B826" t="s">
        <v>11</v>
      </c>
      <c r="C826" t="s">
        <v>12</v>
      </c>
      <c r="D826">
        <v>18</v>
      </c>
      <c r="E826">
        <v>31.13</v>
      </c>
      <c r="F826">
        <v>0</v>
      </c>
      <c r="G826">
        <v>1621.8827000000001</v>
      </c>
      <c r="H826" s="8">
        <f t="shared" si="36"/>
        <v>7741.4123264909495</v>
      </c>
      <c r="I826">
        <f t="shared" si="37"/>
        <v>6119.5296264909493</v>
      </c>
      <c r="J826" s="8">
        <f t="shared" si="38"/>
        <v>37448642.849500455</v>
      </c>
      <c r="K826" s="8"/>
    </row>
    <row r="827" spans="1:11" x14ac:dyDescent="0.3">
      <c r="A827" t="s">
        <v>7</v>
      </c>
      <c r="B827" t="s">
        <v>11</v>
      </c>
      <c r="C827" t="s">
        <v>12</v>
      </c>
      <c r="D827">
        <v>44</v>
      </c>
      <c r="E827">
        <v>29.81</v>
      </c>
      <c r="F827">
        <v>2</v>
      </c>
      <c r="G827">
        <v>8219.2039000000004</v>
      </c>
      <c r="H827" s="8">
        <f t="shared" si="36"/>
        <v>14628.647921475229</v>
      </c>
      <c r="I827">
        <f t="shared" si="37"/>
        <v>6409.4440214752285</v>
      </c>
      <c r="J827" s="8">
        <f t="shared" si="38"/>
        <v>41080972.664424546</v>
      </c>
      <c r="K827" s="8"/>
    </row>
    <row r="828" spans="1:11" x14ac:dyDescent="0.3">
      <c r="A828" t="s">
        <v>10</v>
      </c>
      <c r="B828" t="s">
        <v>11</v>
      </c>
      <c r="C828" t="s">
        <v>13</v>
      </c>
      <c r="D828">
        <v>60</v>
      </c>
      <c r="E828">
        <v>24.32</v>
      </c>
      <c r="F828">
        <v>0</v>
      </c>
      <c r="G828">
        <v>12523.604799999999</v>
      </c>
      <c r="H828" s="8">
        <f t="shared" si="36"/>
        <v>15559.69253455559</v>
      </c>
      <c r="I828">
        <f t="shared" si="37"/>
        <v>3036.0877345555909</v>
      </c>
      <c r="J828" s="8">
        <f t="shared" si="38"/>
        <v>9217828.7319189012</v>
      </c>
      <c r="K828" s="8"/>
    </row>
    <row r="829" spans="1:11" x14ac:dyDescent="0.3">
      <c r="A829" t="s">
        <v>7</v>
      </c>
      <c r="B829" t="s">
        <v>11</v>
      </c>
      <c r="C829" t="s">
        <v>14</v>
      </c>
      <c r="D829">
        <v>64</v>
      </c>
      <c r="E829">
        <v>31.824999999999999</v>
      </c>
      <c r="F829">
        <v>2</v>
      </c>
      <c r="G829">
        <v>16069.08475</v>
      </c>
      <c r="H829" s="8">
        <f t="shared" si="36"/>
        <v>20097.685386822595</v>
      </c>
      <c r="I829">
        <f t="shared" si="37"/>
        <v>4028.6006368225953</v>
      </c>
      <c r="J829" s="8">
        <f t="shared" si="38"/>
        <v>16229623.091007421</v>
      </c>
      <c r="K829" s="8"/>
    </row>
    <row r="830" spans="1:11" x14ac:dyDescent="0.3">
      <c r="A830" t="s">
        <v>10</v>
      </c>
      <c r="B830" t="s">
        <v>8</v>
      </c>
      <c r="C830" t="s">
        <v>12</v>
      </c>
      <c r="D830">
        <v>56</v>
      </c>
      <c r="E830">
        <v>31.79</v>
      </c>
      <c r="F830">
        <v>2</v>
      </c>
      <c r="G830">
        <v>43813.866099999999</v>
      </c>
      <c r="H830" s="8">
        <f t="shared" si="36"/>
        <v>18166.106674715807</v>
      </c>
      <c r="I830">
        <f t="shared" si="37"/>
        <v>25647.759425284192</v>
      </c>
      <c r="J830" s="8">
        <f t="shared" si="38"/>
        <v>657807563.5372541</v>
      </c>
      <c r="K830" s="8"/>
    </row>
    <row r="831" spans="1:11" x14ac:dyDescent="0.3">
      <c r="A831" t="s">
        <v>10</v>
      </c>
      <c r="B831" t="s">
        <v>8</v>
      </c>
      <c r="C831" t="s">
        <v>14</v>
      </c>
      <c r="D831">
        <v>36</v>
      </c>
      <c r="E831">
        <v>28.024999999999999</v>
      </c>
      <c r="F831">
        <v>1</v>
      </c>
      <c r="G831">
        <v>20773.62775</v>
      </c>
      <c r="H831" s="8">
        <f t="shared" si="36"/>
        <v>11573.058669240385</v>
      </c>
      <c r="I831">
        <f t="shared" si="37"/>
        <v>9200.5690807596147</v>
      </c>
      <c r="J831" s="8">
        <f t="shared" si="38"/>
        <v>84650471.409829825</v>
      </c>
      <c r="K831" s="8"/>
    </row>
    <row r="832" spans="1:11" x14ac:dyDescent="0.3">
      <c r="A832" t="s">
        <v>10</v>
      </c>
      <c r="B832" t="s">
        <v>8</v>
      </c>
      <c r="C832" t="s">
        <v>14</v>
      </c>
      <c r="D832">
        <v>41</v>
      </c>
      <c r="E832">
        <v>30.78</v>
      </c>
      <c r="F832">
        <v>3</v>
      </c>
      <c r="G832">
        <v>39597.407200000001</v>
      </c>
      <c r="H832" s="8">
        <f t="shared" si="36"/>
        <v>14773.650014409657</v>
      </c>
      <c r="I832">
        <f t="shared" si="37"/>
        <v>24823.757185590344</v>
      </c>
      <c r="J832" s="8">
        <f t="shared" si="38"/>
        <v>616218920.80914819</v>
      </c>
      <c r="K832" s="8"/>
    </row>
    <row r="833" spans="1:11" x14ac:dyDescent="0.3">
      <c r="A833" t="s">
        <v>10</v>
      </c>
      <c r="B833" t="s">
        <v>11</v>
      </c>
      <c r="C833" t="s">
        <v>13</v>
      </c>
      <c r="D833">
        <v>39</v>
      </c>
      <c r="E833">
        <v>21.85</v>
      </c>
      <c r="F833">
        <v>1</v>
      </c>
      <c r="G833">
        <v>6117.4944999999998</v>
      </c>
      <c r="H833" s="8">
        <f t="shared" si="36"/>
        <v>10242.427316312525</v>
      </c>
      <c r="I833">
        <f t="shared" si="37"/>
        <v>4124.9328163125256</v>
      </c>
      <c r="J833" s="8">
        <f t="shared" si="38"/>
        <v>17015070.739091985</v>
      </c>
      <c r="K833" s="8"/>
    </row>
    <row r="834" spans="1:11" x14ac:dyDescent="0.3">
      <c r="A834" t="s">
        <v>10</v>
      </c>
      <c r="B834" t="s">
        <v>11</v>
      </c>
      <c r="C834" t="s">
        <v>9</v>
      </c>
      <c r="D834">
        <v>63</v>
      </c>
      <c r="E834">
        <v>33.1</v>
      </c>
      <c r="F834">
        <v>0</v>
      </c>
      <c r="G834">
        <v>13393.755999999999</v>
      </c>
      <c r="H834" s="8">
        <f t="shared" si="36"/>
        <v>19195.36789777681</v>
      </c>
      <c r="I834">
        <f t="shared" si="37"/>
        <v>5801.611897776811</v>
      </c>
      <c r="J834" s="8">
        <f t="shared" si="38"/>
        <v>33658700.612425454</v>
      </c>
      <c r="K834" s="8"/>
    </row>
    <row r="835" spans="1:11" x14ac:dyDescent="0.3">
      <c r="A835" t="s">
        <v>7</v>
      </c>
      <c r="B835" t="s">
        <v>11</v>
      </c>
      <c r="C835" t="s">
        <v>13</v>
      </c>
      <c r="D835">
        <v>36</v>
      </c>
      <c r="E835">
        <v>25.84</v>
      </c>
      <c r="F835">
        <v>0</v>
      </c>
      <c r="G835">
        <v>5266.3656000000001</v>
      </c>
      <c r="H835" s="8">
        <f t="shared" si="36"/>
        <v>10304.591865553328</v>
      </c>
      <c r="I835">
        <f t="shared" si="37"/>
        <v>5038.2262655533277</v>
      </c>
      <c r="J835" s="8">
        <f t="shared" si="38"/>
        <v>25383723.902911432</v>
      </c>
      <c r="K835" s="8"/>
    </row>
    <row r="836" spans="1:11" x14ac:dyDescent="0.3">
      <c r="A836" t="s">
        <v>7</v>
      </c>
      <c r="B836" t="s">
        <v>11</v>
      </c>
      <c r="C836" t="s">
        <v>13</v>
      </c>
      <c r="D836">
        <v>28</v>
      </c>
      <c r="E836">
        <v>23.844999999999999</v>
      </c>
      <c r="F836">
        <v>2</v>
      </c>
      <c r="G836">
        <v>4719.7365499999996</v>
      </c>
      <c r="H836" s="8">
        <f t="shared" si="36"/>
        <v>8807.8590635138207</v>
      </c>
      <c r="I836">
        <f t="shared" si="37"/>
        <v>4088.1225135138211</v>
      </c>
      <c r="J836" s="8">
        <f t="shared" si="38"/>
        <v>16712745.685498562</v>
      </c>
      <c r="K836" s="8"/>
    </row>
    <row r="837" spans="1:11" x14ac:dyDescent="0.3">
      <c r="A837" t="s">
        <v>10</v>
      </c>
      <c r="B837" t="s">
        <v>11</v>
      </c>
      <c r="C837" t="s">
        <v>13</v>
      </c>
      <c r="D837">
        <v>58</v>
      </c>
      <c r="E837">
        <v>34.39</v>
      </c>
      <c r="F837">
        <v>0</v>
      </c>
      <c r="G837">
        <v>11743.9341</v>
      </c>
      <c r="H837" s="8">
        <f t="shared" ref="H837:H900" si="39">SUMPRODUCT(D$2:F$2, D837:F837) +$M$26</f>
        <v>18423.783066518026</v>
      </c>
      <c r="I837">
        <f t="shared" ref="I837:I900" si="40">ABS(H837-G837)</f>
        <v>6679.8489665180259</v>
      </c>
      <c r="J837" s="8">
        <f t="shared" ref="J837:J900" si="41">(H837-G837)^2</f>
        <v>44620382.215491936</v>
      </c>
      <c r="K837" s="8"/>
    </row>
    <row r="838" spans="1:11" x14ac:dyDescent="0.3">
      <c r="A838" t="s">
        <v>10</v>
      </c>
      <c r="B838" t="s">
        <v>11</v>
      </c>
      <c r="C838" t="s">
        <v>13</v>
      </c>
      <c r="D838">
        <v>36</v>
      </c>
      <c r="E838">
        <v>33.82</v>
      </c>
      <c r="F838">
        <v>1</v>
      </c>
      <c r="G838">
        <v>5377.4578000000001</v>
      </c>
      <c r="H838" s="8">
        <f t="shared" si="39"/>
        <v>13497.481766537872</v>
      </c>
      <c r="I838">
        <f t="shared" si="40"/>
        <v>8120.0239665378722</v>
      </c>
      <c r="J838" s="8">
        <f t="shared" si="41"/>
        <v>65934789.217149436</v>
      </c>
      <c r="K838" s="8"/>
    </row>
    <row r="839" spans="1:11" x14ac:dyDescent="0.3">
      <c r="A839" t="s">
        <v>10</v>
      </c>
      <c r="B839" t="s">
        <v>11</v>
      </c>
      <c r="C839" t="s">
        <v>12</v>
      </c>
      <c r="D839">
        <v>42</v>
      </c>
      <c r="E839">
        <v>35.97</v>
      </c>
      <c r="F839">
        <v>2</v>
      </c>
      <c r="G839">
        <v>7160.3302999999996</v>
      </c>
      <c r="H839" s="8">
        <f t="shared" si="39"/>
        <v>16194.292498229181</v>
      </c>
      <c r="I839">
        <f t="shared" si="40"/>
        <v>9033.962198229181</v>
      </c>
      <c r="J839" s="8">
        <f t="shared" si="41"/>
        <v>81612472.999033824</v>
      </c>
      <c r="K839" s="8"/>
    </row>
    <row r="840" spans="1:11" x14ac:dyDescent="0.3">
      <c r="A840" t="s">
        <v>10</v>
      </c>
      <c r="B840" t="s">
        <v>11</v>
      </c>
      <c r="C840" t="s">
        <v>9</v>
      </c>
      <c r="D840">
        <v>36</v>
      </c>
      <c r="E840">
        <v>31.5</v>
      </c>
      <c r="F840">
        <v>0</v>
      </c>
      <c r="G840">
        <v>4402.2330000000002</v>
      </c>
      <c r="H840" s="8">
        <f t="shared" si="39"/>
        <v>12184.183708642853</v>
      </c>
      <c r="I840">
        <f t="shared" si="40"/>
        <v>7781.950708642853</v>
      </c>
      <c r="J840" s="8">
        <f t="shared" si="41"/>
        <v>60558756.831747003</v>
      </c>
      <c r="K840" s="8"/>
    </row>
    <row r="841" spans="1:11" x14ac:dyDescent="0.3">
      <c r="A841" t="s">
        <v>7</v>
      </c>
      <c r="B841" t="s">
        <v>11</v>
      </c>
      <c r="C841" t="s">
        <v>14</v>
      </c>
      <c r="D841">
        <v>56</v>
      </c>
      <c r="E841">
        <v>28.31</v>
      </c>
      <c r="F841">
        <v>0</v>
      </c>
      <c r="G841">
        <v>11657.7189</v>
      </c>
      <c r="H841" s="8">
        <f t="shared" si="39"/>
        <v>15924.727261749766</v>
      </c>
      <c r="I841">
        <f t="shared" si="40"/>
        <v>4267.0083617497658</v>
      </c>
      <c r="J841" s="8">
        <f t="shared" si="41"/>
        <v>18207360.359242421</v>
      </c>
      <c r="K841" s="8"/>
    </row>
    <row r="842" spans="1:11" x14ac:dyDescent="0.3">
      <c r="A842" t="s">
        <v>7</v>
      </c>
      <c r="B842" t="s">
        <v>11</v>
      </c>
      <c r="C842" t="s">
        <v>14</v>
      </c>
      <c r="D842">
        <v>35</v>
      </c>
      <c r="E842">
        <v>23.465</v>
      </c>
      <c r="F842">
        <v>2</v>
      </c>
      <c r="G842">
        <v>6402.2913500000004</v>
      </c>
      <c r="H842" s="8">
        <f t="shared" si="39"/>
        <v>10361.628705058032</v>
      </c>
      <c r="I842">
        <f t="shared" si="40"/>
        <v>3959.3373550580318</v>
      </c>
      <c r="J842" s="8">
        <f t="shared" si="41"/>
        <v>15676352.291157931</v>
      </c>
      <c r="K842" s="8"/>
    </row>
    <row r="843" spans="1:11" x14ac:dyDescent="0.3">
      <c r="A843" t="s">
        <v>7</v>
      </c>
      <c r="B843" t="s">
        <v>11</v>
      </c>
      <c r="C843" t="s">
        <v>13</v>
      </c>
      <c r="D843">
        <v>59</v>
      </c>
      <c r="E843">
        <v>31.35</v>
      </c>
      <c r="F843">
        <v>0</v>
      </c>
      <c r="G843">
        <v>12622.1795</v>
      </c>
      <c r="H843" s="8">
        <f t="shared" si="39"/>
        <v>17654.24411272119</v>
      </c>
      <c r="I843">
        <f t="shared" si="40"/>
        <v>5032.0646127211894</v>
      </c>
      <c r="J843" s="8">
        <f t="shared" si="41"/>
        <v>25321674.266600855</v>
      </c>
      <c r="K843" s="8"/>
    </row>
    <row r="844" spans="1:11" x14ac:dyDescent="0.3">
      <c r="A844" t="s">
        <v>10</v>
      </c>
      <c r="B844" t="s">
        <v>11</v>
      </c>
      <c r="C844" t="s">
        <v>9</v>
      </c>
      <c r="D844">
        <v>21</v>
      </c>
      <c r="E844">
        <v>31.1</v>
      </c>
      <c r="F844">
        <v>0</v>
      </c>
      <c r="G844">
        <v>1526.3119999999999</v>
      </c>
      <c r="H844" s="8">
        <f t="shared" si="39"/>
        <v>8451.4332484367842</v>
      </c>
      <c r="I844">
        <f t="shared" si="40"/>
        <v>6925.1212484367843</v>
      </c>
      <c r="J844" s="8">
        <f t="shared" si="41"/>
        <v>47957304.305550642</v>
      </c>
      <c r="K844" s="8"/>
    </row>
    <row r="845" spans="1:11" x14ac:dyDescent="0.3">
      <c r="A845" t="s">
        <v>10</v>
      </c>
      <c r="B845" t="s">
        <v>11</v>
      </c>
      <c r="C845" t="s">
        <v>14</v>
      </c>
      <c r="D845">
        <v>59</v>
      </c>
      <c r="E845">
        <v>24.7</v>
      </c>
      <c r="F845">
        <v>0</v>
      </c>
      <c r="G845">
        <v>12323.936</v>
      </c>
      <c r="H845" s="8">
        <f t="shared" si="39"/>
        <v>15445.889738773254</v>
      </c>
      <c r="I845">
        <f t="shared" si="40"/>
        <v>3121.9537387732544</v>
      </c>
      <c r="J845" s="8">
        <f t="shared" si="41"/>
        <v>9746595.1470403019</v>
      </c>
      <c r="K845" s="8"/>
    </row>
    <row r="846" spans="1:11" x14ac:dyDescent="0.3">
      <c r="A846" t="s">
        <v>7</v>
      </c>
      <c r="B846" t="s">
        <v>8</v>
      </c>
      <c r="C846" t="s">
        <v>12</v>
      </c>
      <c r="D846">
        <v>23</v>
      </c>
      <c r="E846">
        <v>32.78</v>
      </c>
      <c r="F846">
        <v>2</v>
      </c>
      <c r="G846">
        <v>36021.011200000001</v>
      </c>
      <c r="H846" s="8">
        <f t="shared" si="39"/>
        <v>10575.051553883906</v>
      </c>
      <c r="I846">
        <f t="shared" si="40"/>
        <v>25445.959646116095</v>
      </c>
      <c r="J846" s="8">
        <f t="shared" si="41"/>
        <v>647496862.31176877</v>
      </c>
      <c r="K846" s="8"/>
    </row>
    <row r="847" spans="1:11" x14ac:dyDescent="0.3">
      <c r="A847" t="s">
        <v>7</v>
      </c>
      <c r="B847" t="s">
        <v>8</v>
      </c>
      <c r="C847" t="s">
        <v>12</v>
      </c>
      <c r="D847">
        <v>57</v>
      </c>
      <c r="E847">
        <v>29.81</v>
      </c>
      <c r="F847">
        <v>0</v>
      </c>
      <c r="G847">
        <v>27533.912899999999</v>
      </c>
      <c r="H847" s="8">
        <f t="shared" si="39"/>
        <v>16662.846782798584</v>
      </c>
      <c r="I847">
        <f t="shared" si="40"/>
        <v>10871.066117201415</v>
      </c>
      <c r="J847" s="8">
        <f t="shared" si="41"/>
        <v>118180078.52456465</v>
      </c>
      <c r="K847" s="8"/>
    </row>
    <row r="848" spans="1:11" x14ac:dyDescent="0.3">
      <c r="A848" t="s">
        <v>10</v>
      </c>
      <c r="B848" t="s">
        <v>11</v>
      </c>
      <c r="C848" t="s">
        <v>14</v>
      </c>
      <c r="D848">
        <v>53</v>
      </c>
      <c r="E848">
        <v>30.495000000000001</v>
      </c>
      <c r="F848">
        <v>0</v>
      </c>
      <c r="G848">
        <v>10072.055050000001</v>
      </c>
      <c r="H848" s="8">
        <f t="shared" si="39"/>
        <v>15930.345990308866</v>
      </c>
      <c r="I848">
        <f t="shared" si="40"/>
        <v>5858.2909403088652</v>
      </c>
      <c r="J848" s="8">
        <f t="shared" si="41"/>
        <v>34319572.741304927</v>
      </c>
      <c r="K848" s="8"/>
    </row>
    <row r="849" spans="1:11" x14ac:dyDescent="0.3">
      <c r="A849" t="s">
        <v>7</v>
      </c>
      <c r="B849" t="s">
        <v>8</v>
      </c>
      <c r="C849" t="s">
        <v>12</v>
      </c>
      <c r="D849">
        <v>60</v>
      </c>
      <c r="E849">
        <v>32.450000000000003</v>
      </c>
      <c r="F849">
        <v>0</v>
      </c>
      <c r="G849">
        <v>45008.955499999996</v>
      </c>
      <c r="H849" s="8">
        <f t="shared" si="39"/>
        <v>18259.530287968631</v>
      </c>
      <c r="I849">
        <f t="shared" si="40"/>
        <v>26749.425212031365</v>
      </c>
      <c r="J849" s="8">
        <f t="shared" si="41"/>
        <v>715531749.17405927</v>
      </c>
      <c r="K849" s="8"/>
    </row>
    <row r="850" spans="1:11" x14ac:dyDescent="0.3">
      <c r="A850" t="s">
        <v>7</v>
      </c>
      <c r="B850" t="s">
        <v>11</v>
      </c>
      <c r="C850" t="s">
        <v>9</v>
      </c>
      <c r="D850">
        <v>51</v>
      </c>
      <c r="E850">
        <v>34.200000000000003</v>
      </c>
      <c r="F850">
        <v>1</v>
      </c>
      <c r="G850">
        <v>9872.7009999999991</v>
      </c>
      <c r="H850" s="8">
        <f t="shared" si="39"/>
        <v>17223.590559453871</v>
      </c>
      <c r="I850">
        <f t="shared" si="40"/>
        <v>7350.8895594538717</v>
      </c>
      <c r="J850" s="8">
        <f t="shared" si="41"/>
        <v>54035577.315287933</v>
      </c>
      <c r="K850" s="8"/>
    </row>
    <row r="851" spans="1:11" x14ac:dyDescent="0.3">
      <c r="A851" t="s">
        <v>10</v>
      </c>
      <c r="B851" t="s">
        <v>11</v>
      </c>
      <c r="C851" t="s">
        <v>12</v>
      </c>
      <c r="D851">
        <v>23</v>
      </c>
      <c r="E851">
        <v>50.38</v>
      </c>
      <c r="F851">
        <v>1</v>
      </c>
      <c r="G851">
        <v>2438.0551999999998</v>
      </c>
      <c r="H851" s="8">
        <f t="shared" si="39"/>
        <v>15876.85411689759</v>
      </c>
      <c r="I851">
        <f t="shared" si="40"/>
        <v>13438.798916897591</v>
      </c>
      <c r="J851" s="8">
        <f t="shared" si="41"/>
        <v>180601316.32880786</v>
      </c>
      <c r="K851" s="8"/>
    </row>
    <row r="852" spans="1:11" x14ac:dyDescent="0.3">
      <c r="A852" t="s">
        <v>7</v>
      </c>
      <c r="B852" t="s">
        <v>11</v>
      </c>
      <c r="C852" t="s">
        <v>9</v>
      </c>
      <c r="D852">
        <v>27</v>
      </c>
      <c r="E852">
        <v>24.1</v>
      </c>
      <c r="F852">
        <v>0</v>
      </c>
      <c r="G852">
        <v>2974.1260000000002</v>
      </c>
      <c r="H852" s="8">
        <f t="shared" si="39"/>
        <v>7566.8165426745172</v>
      </c>
      <c r="I852">
        <f t="shared" si="40"/>
        <v>4592.690542674517</v>
      </c>
      <c r="J852" s="8">
        <f t="shared" si="41"/>
        <v>21092806.420771949</v>
      </c>
      <c r="K852" s="8"/>
    </row>
    <row r="853" spans="1:11" x14ac:dyDescent="0.3">
      <c r="A853" t="s">
        <v>10</v>
      </c>
      <c r="B853" t="s">
        <v>11</v>
      </c>
      <c r="C853" t="s">
        <v>13</v>
      </c>
      <c r="D853">
        <v>55</v>
      </c>
      <c r="E853">
        <v>32.774999999999999</v>
      </c>
      <c r="F853">
        <v>0</v>
      </c>
      <c r="G853">
        <v>10601.632250000001</v>
      </c>
      <c r="H853" s="8">
        <f t="shared" si="39"/>
        <v>17167.485009964021</v>
      </c>
      <c r="I853">
        <f t="shared" si="40"/>
        <v>6565.8527599640202</v>
      </c>
      <c r="J853" s="8">
        <f t="shared" si="41"/>
        <v>43110422.46552714</v>
      </c>
      <c r="K853" s="8"/>
    </row>
    <row r="854" spans="1:11" x14ac:dyDescent="0.3">
      <c r="A854" t="s">
        <v>7</v>
      </c>
      <c r="B854" t="s">
        <v>8</v>
      </c>
      <c r="C854" t="s">
        <v>14</v>
      </c>
      <c r="D854">
        <v>37</v>
      </c>
      <c r="E854">
        <v>30.78</v>
      </c>
      <c r="F854">
        <v>0</v>
      </c>
      <c r="G854">
        <v>37270.1512</v>
      </c>
      <c r="H854" s="8">
        <f t="shared" si="39"/>
        <v>12185.078160494013</v>
      </c>
      <c r="I854">
        <f t="shared" si="40"/>
        <v>25085.073039505987</v>
      </c>
      <c r="J854" s="8">
        <f t="shared" si="41"/>
        <v>629260889.39735019</v>
      </c>
      <c r="K854" s="8"/>
    </row>
    <row r="855" spans="1:11" x14ac:dyDescent="0.3">
      <c r="A855" t="s">
        <v>10</v>
      </c>
      <c r="B855" t="s">
        <v>11</v>
      </c>
      <c r="C855" t="s">
        <v>13</v>
      </c>
      <c r="D855">
        <v>61</v>
      </c>
      <c r="E855">
        <v>32.299999999999997</v>
      </c>
      <c r="F855">
        <v>2</v>
      </c>
      <c r="G855">
        <v>14119.62</v>
      </c>
      <c r="H855" s="8">
        <f t="shared" si="39"/>
        <v>19535.441562080796</v>
      </c>
      <c r="I855">
        <f t="shared" si="40"/>
        <v>5415.821562080795</v>
      </c>
      <c r="J855" s="8">
        <f t="shared" si="41"/>
        <v>29331123.192299262</v>
      </c>
      <c r="K855" s="8"/>
    </row>
    <row r="856" spans="1:11" x14ac:dyDescent="0.3">
      <c r="A856" t="s">
        <v>7</v>
      </c>
      <c r="B856" t="s">
        <v>8</v>
      </c>
      <c r="C856" t="s">
        <v>14</v>
      </c>
      <c r="D856">
        <v>46</v>
      </c>
      <c r="E856">
        <v>35.53</v>
      </c>
      <c r="F856">
        <v>0</v>
      </c>
      <c r="G856">
        <v>42111.664700000001</v>
      </c>
      <c r="H856" s="8">
        <f t="shared" si="39"/>
        <v>15922.424410528209</v>
      </c>
      <c r="I856">
        <f t="shared" si="40"/>
        <v>26189.240289471792</v>
      </c>
      <c r="J856" s="8">
        <f t="shared" si="41"/>
        <v>685876306.93969262</v>
      </c>
      <c r="K856" s="8"/>
    </row>
    <row r="857" spans="1:11" x14ac:dyDescent="0.3">
      <c r="A857" t="s">
        <v>7</v>
      </c>
      <c r="B857" t="s">
        <v>11</v>
      </c>
      <c r="C857" t="s">
        <v>14</v>
      </c>
      <c r="D857">
        <v>53</v>
      </c>
      <c r="E857">
        <v>23.75</v>
      </c>
      <c r="F857">
        <v>2</v>
      </c>
      <c r="G857">
        <v>11729.6795</v>
      </c>
      <c r="H857" s="8">
        <f t="shared" si="39"/>
        <v>14776.17300122714</v>
      </c>
      <c r="I857">
        <f t="shared" si="40"/>
        <v>3046.4935012271399</v>
      </c>
      <c r="J857" s="8">
        <f t="shared" si="41"/>
        <v>9281122.6530191973</v>
      </c>
      <c r="K857" s="8"/>
    </row>
    <row r="858" spans="1:11" x14ac:dyDescent="0.3">
      <c r="A858" t="s">
        <v>7</v>
      </c>
      <c r="B858" t="s">
        <v>8</v>
      </c>
      <c r="C858" t="s">
        <v>14</v>
      </c>
      <c r="D858">
        <v>49</v>
      </c>
      <c r="E858">
        <v>23.844999999999999</v>
      </c>
      <c r="F858">
        <v>3</v>
      </c>
      <c r="G858">
        <v>24106.912550000001</v>
      </c>
      <c r="H858" s="8">
        <f t="shared" si="39"/>
        <v>14390.607675927407</v>
      </c>
      <c r="I858">
        <f t="shared" si="40"/>
        <v>9716.3048740725935</v>
      </c>
      <c r="J858" s="8">
        <f t="shared" si="41"/>
        <v>94406580.405926839</v>
      </c>
      <c r="K858" s="8"/>
    </row>
    <row r="859" spans="1:11" x14ac:dyDescent="0.3">
      <c r="A859" t="s">
        <v>7</v>
      </c>
      <c r="B859" t="s">
        <v>11</v>
      </c>
      <c r="C859" t="s">
        <v>9</v>
      </c>
      <c r="D859">
        <v>20</v>
      </c>
      <c r="E859">
        <v>29.6</v>
      </c>
      <c r="F859">
        <v>0</v>
      </c>
      <c r="G859">
        <v>1875.3440000000001</v>
      </c>
      <c r="H859" s="8">
        <f t="shared" si="39"/>
        <v>7713.3137273879647</v>
      </c>
      <c r="I859">
        <f t="shared" si="40"/>
        <v>5837.9697273879647</v>
      </c>
      <c r="J859" s="8">
        <f t="shared" si="41"/>
        <v>34081890.53789831</v>
      </c>
      <c r="K859" s="8"/>
    </row>
    <row r="860" spans="1:11" x14ac:dyDescent="0.3">
      <c r="A860" t="s">
        <v>7</v>
      </c>
      <c r="B860" t="s">
        <v>8</v>
      </c>
      <c r="C860" t="s">
        <v>12</v>
      </c>
      <c r="D860">
        <v>48</v>
      </c>
      <c r="E860">
        <v>33.11</v>
      </c>
      <c r="F860">
        <v>0</v>
      </c>
      <c r="G860">
        <v>40974.164900000003</v>
      </c>
      <c r="H860" s="8">
        <f t="shared" si="39"/>
        <v>15598.771617017152</v>
      </c>
      <c r="I860">
        <f t="shared" si="40"/>
        <v>25375.393282982852</v>
      </c>
      <c r="J860" s="8">
        <f t="shared" si="41"/>
        <v>643910584.26605129</v>
      </c>
      <c r="K860" s="8"/>
    </row>
    <row r="861" spans="1:11" x14ac:dyDescent="0.3">
      <c r="A861" t="s">
        <v>10</v>
      </c>
      <c r="B861" t="s">
        <v>8</v>
      </c>
      <c r="C861" t="s">
        <v>13</v>
      </c>
      <c r="D861">
        <v>25</v>
      </c>
      <c r="E861">
        <v>24.13</v>
      </c>
      <c r="F861">
        <v>0</v>
      </c>
      <c r="G861">
        <v>15817.985699999999</v>
      </c>
      <c r="H861" s="8">
        <f t="shared" si="39"/>
        <v>7096.7900950223257</v>
      </c>
      <c r="I861">
        <f t="shared" si="40"/>
        <v>8721.1956049776745</v>
      </c>
      <c r="J861" s="8">
        <f t="shared" si="41"/>
        <v>76059252.780281901</v>
      </c>
      <c r="K861" s="8"/>
    </row>
    <row r="862" spans="1:11" x14ac:dyDescent="0.3">
      <c r="A862" t="s">
        <v>7</v>
      </c>
      <c r="B862" t="s">
        <v>11</v>
      </c>
      <c r="C862" t="s">
        <v>12</v>
      </c>
      <c r="D862">
        <v>25</v>
      </c>
      <c r="E862">
        <v>32.229999999999997</v>
      </c>
      <c r="F862">
        <v>1</v>
      </c>
      <c r="G862">
        <v>18218.161390000001</v>
      </c>
      <c r="H862" s="8">
        <f t="shared" si="39"/>
        <v>10329.529999747283</v>
      </c>
      <c r="I862">
        <f t="shared" si="40"/>
        <v>7888.6313902527181</v>
      </c>
      <c r="J862" s="8">
        <f t="shared" si="41"/>
        <v>62230505.211280532</v>
      </c>
      <c r="K862" s="8"/>
    </row>
    <row r="863" spans="1:11" x14ac:dyDescent="0.3">
      <c r="A863" t="s">
        <v>10</v>
      </c>
      <c r="B863" t="s">
        <v>11</v>
      </c>
      <c r="C863" t="s">
        <v>9</v>
      </c>
      <c r="D863">
        <v>57</v>
      </c>
      <c r="E863">
        <v>28.1</v>
      </c>
      <c r="F863">
        <v>0</v>
      </c>
      <c r="G863">
        <v>10965.446</v>
      </c>
      <c r="H863" s="8">
        <f t="shared" si="39"/>
        <v>16094.984229497688</v>
      </c>
      <c r="I863">
        <f t="shared" si="40"/>
        <v>5129.538229497688</v>
      </c>
      <c r="J863" s="8">
        <f t="shared" si="41"/>
        <v>26312162.447878275</v>
      </c>
      <c r="K863" s="8"/>
    </row>
    <row r="864" spans="1:11" x14ac:dyDescent="0.3">
      <c r="A864" t="s">
        <v>7</v>
      </c>
      <c r="B864" t="s">
        <v>8</v>
      </c>
      <c r="C864" t="s">
        <v>9</v>
      </c>
      <c r="D864">
        <v>37</v>
      </c>
      <c r="E864">
        <v>47.6</v>
      </c>
      <c r="F864">
        <v>2</v>
      </c>
      <c r="G864">
        <v>46113.510999999999</v>
      </c>
      <c r="H864" s="8">
        <f t="shared" si="39"/>
        <v>18856.44965593606</v>
      </c>
      <c r="I864">
        <f t="shared" si="40"/>
        <v>27257.061344063939</v>
      </c>
      <c r="J864" s="8">
        <f t="shared" si="41"/>
        <v>742947393.11406469</v>
      </c>
      <c r="K864" s="8"/>
    </row>
    <row r="865" spans="1:11" x14ac:dyDescent="0.3">
      <c r="A865" t="s">
        <v>7</v>
      </c>
      <c r="B865" t="s">
        <v>11</v>
      </c>
      <c r="C865" t="s">
        <v>9</v>
      </c>
      <c r="D865">
        <v>38</v>
      </c>
      <c r="E865">
        <v>28</v>
      </c>
      <c r="F865">
        <v>3</v>
      </c>
      <c r="G865">
        <v>7151.0919999999996</v>
      </c>
      <c r="H865" s="8">
        <f t="shared" si="39"/>
        <v>13130.474838209131</v>
      </c>
      <c r="I865">
        <f t="shared" si="40"/>
        <v>5979.3828382091315</v>
      </c>
      <c r="J865" s="8">
        <f t="shared" si="41"/>
        <v>35753019.125869885</v>
      </c>
      <c r="K865" s="8"/>
    </row>
    <row r="866" spans="1:11" x14ac:dyDescent="0.3">
      <c r="A866" t="s">
        <v>7</v>
      </c>
      <c r="B866" t="s">
        <v>11</v>
      </c>
      <c r="C866" t="s">
        <v>13</v>
      </c>
      <c r="D866">
        <v>55</v>
      </c>
      <c r="E866">
        <v>33.534999999999997</v>
      </c>
      <c r="F866">
        <v>2</v>
      </c>
      <c r="G866">
        <v>12269.68865</v>
      </c>
      <c r="H866" s="8">
        <f t="shared" si="39"/>
        <v>18505.597671480678</v>
      </c>
      <c r="I866">
        <f t="shared" si="40"/>
        <v>6235.9090214806783</v>
      </c>
      <c r="J866" s="8">
        <f t="shared" si="41"/>
        <v>38886561.324184112</v>
      </c>
      <c r="K866" s="8"/>
    </row>
    <row r="867" spans="1:11" x14ac:dyDescent="0.3">
      <c r="A867" t="s">
        <v>7</v>
      </c>
      <c r="B867" t="s">
        <v>11</v>
      </c>
      <c r="C867" t="s">
        <v>14</v>
      </c>
      <c r="D867">
        <v>36</v>
      </c>
      <c r="E867">
        <v>19.855</v>
      </c>
      <c r="F867">
        <v>0</v>
      </c>
      <c r="G867">
        <v>5458.0464499999998</v>
      </c>
      <c r="H867" s="8">
        <f t="shared" si="39"/>
        <v>8317.0729290001873</v>
      </c>
      <c r="I867">
        <f t="shared" si="40"/>
        <v>2859.0264790001875</v>
      </c>
      <c r="J867" s="8">
        <f t="shared" si="41"/>
        <v>8174032.4076242093</v>
      </c>
      <c r="K867" s="8"/>
    </row>
    <row r="868" spans="1:11" x14ac:dyDescent="0.3">
      <c r="A868" t="s">
        <v>10</v>
      </c>
      <c r="B868" t="s">
        <v>11</v>
      </c>
      <c r="C868" t="s">
        <v>9</v>
      </c>
      <c r="D868">
        <v>51</v>
      </c>
      <c r="E868">
        <v>25.4</v>
      </c>
      <c r="F868">
        <v>0</v>
      </c>
      <c r="G868">
        <v>8782.4689999999991</v>
      </c>
      <c r="H868" s="8">
        <f t="shared" si="39"/>
        <v>13758.392299576499</v>
      </c>
      <c r="I868">
        <f t="shared" si="40"/>
        <v>4975.9232995764996</v>
      </c>
      <c r="J868" s="8">
        <f t="shared" si="41"/>
        <v>24759812.683268279</v>
      </c>
      <c r="K868" s="8"/>
    </row>
    <row r="869" spans="1:11" x14ac:dyDescent="0.3">
      <c r="A869" t="s">
        <v>10</v>
      </c>
      <c r="B869" t="s">
        <v>11</v>
      </c>
      <c r="C869" t="s">
        <v>9</v>
      </c>
      <c r="D869">
        <v>40</v>
      </c>
      <c r="E869">
        <v>29.9</v>
      </c>
      <c r="F869">
        <v>2</v>
      </c>
      <c r="G869">
        <v>6600.3609999999999</v>
      </c>
      <c r="H869" s="8">
        <f t="shared" si="39"/>
        <v>13698.557527105953</v>
      </c>
      <c r="I869">
        <f t="shared" si="40"/>
        <v>7098.1965271059535</v>
      </c>
      <c r="J869" s="8">
        <f t="shared" si="41"/>
        <v>50384393.93741902</v>
      </c>
      <c r="K869" s="8"/>
    </row>
    <row r="870" spans="1:11" x14ac:dyDescent="0.3">
      <c r="A870" t="s">
        <v>10</v>
      </c>
      <c r="B870" t="s">
        <v>11</v>
      </c>
      <c r="C870" t="s">
        <v>12</v>
      </c>
      <c r="D870">
        <v>18</v>
      </c>
      <c r="E870">
        <v>37.29</v>
      </c>
      <c r="F870">
        <v>0</v>
      </c>
      <c r="G870">
        <v>1141.4450999999999</v>
      </c>
      <c r="H870" s="8">
        <f t="shared" si="39"/>
        <v>9787.0458518321939</v>
      </c>
      <c r="I870">
        <f t="shared" si="40"/>
        <v>8645.6007518321931</v>
      </c>
      <c r="J870" s="8">
        <f t="shared" si="41"/>
        <v>74746412.360081375</v>
      </c>
      <c r="K870" s="8"/>
    </row>
    <row r="871" spans="1:11" x14ac:dyDescent="0.3">
      <c r="A871" t="s">
        <v>10</v>
      </c>
      <c r="B871" t="s">
        <v>11</v>
      </c>
      <c r="C871" t="s">
        <v>9</v>
      </c>
      <c r="D871">
        <v>57</v>
      </c>
      <c r="E871">
        <v>43.7</v>
      </c>
      <c r="F871">
        <v>1</v>
      </c>
      <c r="G871">
        <v>11576.13</v>
      </c>
      <c r="H871" s="8">
        <f t="shared" si="39"/>
        <v>21818.349367998511</v>
      </c>
      <c r="I871">
        <f t="shared" si="40"/>
        <v>10242.219367998512</v>
      </c>
      <c r="J871" s="8">
        <f t="shared" si="41"/>
        <v>104903057.58220384</v>
      </c>
      <c r="K871" s="8"/>
    </row>
    <row r="872" spans="1:11" x14ac:dyDescent="0.3">
      <c r="A872" t="s">
        <v>10</v>
      </c>
      <c r="B872" t="s">
        <v>11</v>
      </c>
      <c r="C872" t="s">
        <v>14</v>
      </c>
      <c r="D872">
        <v>61</v>
      </c>
      <c r="E872">
        <v>23.655000000000001</v>
      </c>
      <c r="F872">
        <v>0</v>
      </c>
      <c r="G872">
        <v>13129.603450000001</v>
      </c>
      <c r="H872" s="8">
        <f t="shared" si="39"/>
        <v>15578.851571454441</v>
      </c>
      <c r="I872">
        <f t="shared" si="40"/>
        <v>2449.2481214544405</v>
      </c>
      <c r="J872" s="8">
        <f t="shared" si="41"/>
        <v>5998816.3604481053</v>
      </c>
      <c r="K872" s="8"/>
    </row>
    <row r="873" spans="1:11" x14ac:dyDescent="0.3">
      <c r="A873" t="s">
        <v>7</v>
      </c>
      <c r="B873" t="s">
        <v>11</v>
      </c>
      <c r="C873" t="s">
        <v>9</v>
      </c>
      <c r="D873">
        <v>25</v>
      </c>
      <c r="E873">
        <v>24.3</v>
      </c>
      <c r="F873">
        <v>3</v>
      </c>
      <c r="G873">
        <v>4391.652</v>
      </c>
      <c r="H873" s="8">
        <f t="shared" si="39"/>
        <v>8781.8382237289734</v>
      </c>
      <c r="I873">
        <f t="shared" si="40"/>
        <v>4390.1862237289733</v>
      </c>
      <c r="J873" s="8">
        <f t="shared" si="41"/>
        <v>19273735.079019662</v>
      </c>
      <c r="K873" s="8"/>
    </row>
    <row r="874" spans="1:11" x14ac:dyDescent="0.3">
      <c r="A874" t="s">
        <v>10</v>
      </c>
      <c r="B874" t="s">
        <v>11</v>
      </c>
      <c r="C874" t="s">
        <v>9</v>
      </c>
      <c r="D874">
        <v>50</v>
      </c>
      <c r="E874">
        <v>36.200000000000003</v>
      </c>
      <c r="F874">
        <v>0</v>
      </c>
      <c r="G874">
        <v>8457.8179999999993</v>
      </c>
      <c r="H874" s="8">
        <f t="shared" si="39"/>
        <v>17104.898161920104</v>
      </c>
      <c r="I874">
        <f t="shared" si="40"/>
        <v>8647.0801619201047</v>
      </c>
      <c r="J874" s="8">
        <f t="shared" si="41"/>
        <v>74771995.326672226</v>
      </c>
      <c r="K874" s="8"/>
    </row>
    <row r="875" spans="1:11" x14ac:dyDescent="0.3">
      <c r="A875" t="s">
        <v>7</v>
      </c>
      <c r="B875" t="s">
        <v>11</v>
      </c>
      <c r="C875" t="s">
        <v>12</v>
      </c>
      <c r="D875">
        <v>26</v>
      </c>
      <c r="E875">
        <v>29.48</v>
      </c>
      <c r="F875">
        <v>1</v>
      </c>
      <c r="G875">
        <v>3392.3652000000002</v>
      </c>
      <c r="H875" s="8">
        <f t="shared" si="39"/>
        <v>9656.2952216564445</v>
      </c>
      <c r="I875">
        <f t="shared" si="40"/>
        <v>6263.9300216564443</v>
      </c>
      <c r="J875" s="8">
        <f t="shared" si="41"/>
        <v>39236819.316208899</v>
      </c>
      <c r="K875" s="8"/>
    </row>
    <row r="876" spans="1:11" x14ac:dyDescent="0.3">
      <c r="A876" t="s">
        <v>10</v>
      </c>
      <c r="B876" t="s">
        <v>11</v>
      </c>
      <c r="C876" t="s">
        <v>12</v>
      </c>
      <c r="D876">
        <v>42</v>
      </c>
      <c r="E876">
        <v>24.86</v>
      </c>
      <c r="F876">
        <v>0</v>
      </c>
      <c r="G876">
        <v>5966.8873999999996</v>
      </c>
      <c r="H876" s="8">
        <f t="shared" si="39"/>
        <v>11419.117014101826</v>
      </c>
      <c r="I876">
        <f t="shared" si="40"/>
        <v>5452.2296141018269</v>
      </c>
      <c r="J876" s="8">
        <f t="shared" si="41"/>
        <v>29726807.764888957</v>
      </c>
      <c r="K876" s="8"/>
    </row>
    <row r="877" spans="1:11" x14ac:dyDescent="0.3">
      <c r="A877" t="s">
        <v>10</v>
      </c>
      <c r="B877" t="s">
        <v>11</v>
      </c>
      <c r="C877" t="s">
        <v>9</v>
      </c>
      <c r="D877">
        <v>43</v>
      </c>
      <c r="E877">
        <v>30.1</v>
      </c>
      <c r="F877">
        <v>1</v>
      </c>
      <c r="G877">
        <v>6849.0259999999998</v>
      </c>
      <c r="H877" s="8">
        <f t="shared" si="39"/>
        <v>13942.092970640562</v>
      </c>
      <c r="I877">
        <f t="shared" si="40"/>
        <v>7093.0669706405624</v>
      </c>
      <c r="J877" s="8">
        <f t="shared" si="41"/>
        <v>50311599.049992085</v>
      </c>
      <c r="K877" s="8"/>
    </row>
    <row r="878" spans="1:11" x14ac:dyDescent="0.3">
      <c r="A878" t="s">
        <v>10</v>
      </c>
      <c r="B878" t="s">
        <v>11</v>
      </c>
      <c r="C878" t="s">
        <v>14</v>
      </c>
      <c r="D878">
        <v>44</v>
      </c>
      <c r="E878">
        <v>21.85</v>
      </c>
      <c r="F878">
        <v>3</v>
      </c>
      <c r="G878">
        <v>8891.1394999999993</v>
      </c>
      <c r="H878" s="8">
        <f t="shared" si="39"/>
        <v>12528.128992274796</v>
      </c>
      <c r="I878">
        <f t="shared" si="40"/>
        <v>3636.9894922747972</v>
      </c>
      <c r="J878" s="8">
        <f t="shared" si="41"/>
        <v>13227692.566917287</v>
      </c>
      <c r="K878" s="8"/>
    </row>
    <row r="879" spans="1:11" x14ac:dyDescent="0.3">
      <c r="A879" t="s">
        <v>7</v>
      </c>
      <c r="B879" t="s">
        <v>11</v>
      </c>
      <c r="C879" t="s">
        <v>13</v>
      </c>
      <c r="D879">
        <v>23</v>
      </c>
      <c r="E879">
        <v>28.12</v>
      </c>
      <c r="F879">
        <v>0</v>
      </c>
      <c r="G879">
        <v>2690.1138000000001</v>
      </c>
      <c r="H879" s="8">
        <f t="shared" si="39"/>
        <v>7941.8137708037966</v>
      </c>
      <c r="I879">
        <f t="shared" si="40"/>
        <v>5251.6999708037965</v>
      </c>
      <c r="J879" s="8">
        <f t="shared" si="41"/>
        <v>27580352.583340596</v>
      </c>
      <c r="K879" s="8"/>
    </row>
    <row r="880" spans="1:11" x14ac:dyDescent="0.3">
      <c r="A880" t="s">
        <v>7</v>
      </c>
      <c r="B880" t="s">
        <v>11</v>
      </c>
      <c r="C880" t="s">
        <v>9</v>
      </c>
      <c r="D880">
        <v>49</v>
      </c>
      <c r="E880">
        <v>27.1</v>
      </c>
      <c r="F880">
        <v>1</v>
      </c>
      <c r="G880">
        <v>26140.3603</v>
      </c>
      <c r="H880" s="8">
        <f t="shared" si="39"/>
        <v>14385.809722892092</v>
      </c>
      <c r="I880">
        <f t="shared" si="40"/>
        <v>11754.550577107908</v>
      </c>
      <c r="J880" s="8">
        <f t="shared" si="41"/>
        <v>138169459.26978785</v>
      </c>
      <c r="K880" s="8"/>
    </row>
    <row r="881" spans="1:11" x14ac:dyDescent="0.3">
      <c r="A881" t="s">
        <v>10</v>
      </c>
      <c r="B881" t="s">
        <v>11</v>
      </c>
      <c r="C881" t="s">
        <v>12</v>
      </c>
      <c r="D881">
        <v>33</v>
      </c>
      <c r="E881">
        <v>33.44</v>
      </c>
      <c r="F881">
        <v>5</v>
      </c>
      <c r="G881">
        <v>6653.7885999999999</v>
      </c>
      <c r="H881" s="8">
        <f t="shared" si="39"/>
        <v>14822.765274133701</v>
      </c>
      <c r="I881">
        <f t="shared" si="40"/>
        <v>8168.9766741337007</v>
      </c>
      <c r="J881" s="8">
        <f t="shared" si="41"/>
        <v>66732179.902540497</v>
      </c>
      <c r="K881" s="8"/>
    </row>
    <row r="882" spans="1:11" x14ac:dyDescent="0.3">
      <c r="A882" t="s">
        <v>10</v>
      </c>
      <c r="B882" t="s">
        <v>11</v>
      </c>
      <c r="C882" t="s">
        <v>9</v>
      </c>
      <c r="D882">
        <v>41</v>
      </c>
      <c r="E882">
        <v>28.8</v>
      </c>
      <c r="F882">
        <v>1</v>
      </c>
      <c r="G882">
        <v>6282.2349999999997</v>
      </c>
      <c r="H882" s="8">
        <f t="shared" si="39"/>
        <v>13030.395648198788</v>
      </c>
      <c r="I882">
        <f t="shared" si="40"/>
        <v>6748.1606481987883</v>
      </c>
      <c r="J882" s="8">
        <f t="shared" si="41"/>
        <v>45537672.13389869</v>
      </c>
      <c r="K882" s="8"/>
    </row>
    <row r="883" spans="1:11" x14ac:dyDescent="0.3">
      <c r="A883" t="s">
        <v>7</v>
      </c>
      <c r="B883" t="s">
        <v>11</v>
      </c>
      <c r="C883" t="s">
        <v>9</v>
      </c>
      <c r="D883">
        <v>37</v>
      </c>
      <c r="E883">
        <v>29.5</v>
      </c>
      <c r="F883">
        <v>2</v>
      </c>
      <c r="G883">
        <v>6311.9520000000002</v>
      </c>
      <c r="H883" s="8">
        <f t="shared" si="39"/>
        <v>12845.740758423639</v>
      </c>
      <c r="I883">
        <f t="shared" si="40"/>
        <v>6533.7887584236387</v>
      </c>
      <c r="J883" s="8">
        <f t="shared" si="41"/>
        <v>42690395.539703116</v>
      </c>
      <c r="K883" s="8"/>
    </row>
    <row r="884" spans="1:11" x14ac:dyDescent="0.3">
      <c r="A884" t="s">
        <v>10</v>
      </c>
      <c r="B884" t="s">
        <v>11</v>
      </c>
      <c r="C884" t="s">
        <v>9</v>
      </c>
      <c r="D884">
        <v>22</v>
      </c>
      <c r="E884">
        <v>34.799999999999997</v>
      </c>
      <c r="F884">
        <v>3</v>
      </c>
      <c r="G884">
        <v>3443.0639999999999</v>
      </c>
      <c r="H884" s="8">
        <f t="shared" si="39"/>
        <v>11548.730128134248</v>
      </c>
      <c r="I884">
        <f t="shared" si="40"/>
        <v>8105.6661281342476</v>
      </c>
      <c r="J884" s="8">
        <f t="shared" si="41"/>
        <v>65701823.380782843</v>
      </c>
      <c r="K884" s="8"/>
    </row>
    <row r="885" spans="1:11" x14ac:dyDescent="0.3">
      <c r="A885" t="s">
        <v>10</v>
      </c>
      <c r="B885" t="s">
        <v>11</v>
      </c>
      <c r="C885" t="s">
        <v>13</v>
      </c>
      <c r="D885">
        <v>23</v>
      </c>
      <c r="E885">
        <v>27.36</v>
      </c>
      <c r="F885">
        <v>1</v>
      </c>
      <c r="G885">
        <v>2789.0574000000001</v>
      </c>
      <c r="H885" s="8">
        <f t="shared" si="39"/>
        <v>8232.2950660281967</v>
      </c>
      <c r="I885">
        <f t="shared" si="40"/>
        <v>5443.2376660281971</v>
      </c>
      <c r="J885" s="8">
        <f t="shared" si="41"/>
        <v>29628836.288868096</v>
      </c>
      <c r="K885" s="8"/>
    </row>
    <row r="886" spans="1:11" x14ac:dyDescent="0.3">
      <c r="A886" t="s">
        <v>7</v>
      </c>
      <c r="B886" t="s">
        <v>11</v>
      </c>
      <c r="C886" t="s">
        <v>14</v>
      </c>
      <c r="D886">
        <v>21</v>
      </c>
      <c r="E886">
        <v>22.135000000000002</v>
      </c>
      <c r="F886">
        <v>0</v>
      </c>
      <c r="G886">
        <v>2585.8506499999999</v>
      </c>
      <c r="H886" s="8">
        <f t="shared" si="39"/>
        <v>5474.3058856633643</v>
      </c>
      <c r="I886">
        <f t="shared" si="40"/>
        <v>2888.4552356633644</v>
      </c>
      <c r="J886" s="8">
        <f t="shared" si="41"/>
        <v>8343173.6484311018</v>
      </c>
      <c r="K886" s="8"/>
    </row>
    <row r="887" spans="1:11" x14ac:dyDescent="0.3">
      <c r="A887" t="s">
        <v>7</v>
      </c>
      <c r="B887" t="s">
        <v>8</v>
      </c>
      <c r="C887" t="s">
        <v>14</v>
      </c>
      <c r="D887">
        <v>51</v>
      </c>
      <c r="E887">
        <v>37.049999999999997</v>
      </c>
      <c r="F887">
        <v>3</v>
      </c>
      <c r="G887">
        <v>46255.112500000003</v>
      </c>
      <c r="H887" s="8">
        <f t="shared" si="39"/>
        <v>19255.757452782742</v>
      </c>
      <c r="I887">
        <f t="shared" si="40"/>
        <v>26999.355047217261</v>
      </c>
      <c r="J887" s="8">
        <f t="shared" si="41"/>
        <v>728965172.96569622</v>
      </c>
      <c r="K887" s="8"/>
    </row>
    <row r="888" spans="1:11" x14ac:dyDescent="0.3">
      <c r="A888" t="s">
        <v>10</v>
      </c>
      <c r="B888" t="s">
        <v>11</v>
      </c>
      <c r="C888" t="s">
        <v>13</v>
      </c>
      <c r="D888">
        <v>25</v>
      </c>
      <c r="E888">
        <v>26.695</v>
      </c>
      <c r="F888">
        <v>4</v>
      </c>
      <c r="G888">
        <v>4877.9810500000003</v>
      </c>
      <c r="H888" s="8">
        <f t="shared" si="39"/>
        <v>10120.042533961754</v>
      </c>
      <c r="I888">
        <f t="shared" si="40"/>
        <v>5242.0614839617538</v>
      </c>
      <c r="J888" s="8">
        <f t="shared" si="41"/>
        <v>27479208.601635303</v>
      </c>
      <c r="K888" s="8"/>
    </row>
    <row r="889" spans="1:11" x14ac:dyDescent="0.3">
      <c r="A889" t="s">
        <v>10</v>
      </c>
      <c r="B889" t="s">
        <v>8</v>
      </c>
      <c r="C889" t="s">
        <v>12</v>
      </c>
      <c r="D889">
        <v>32</v>
      </c>
      <c r="E889">
        <v>28.93</v>
      </c>
      <c r="F889">
        <v>1</v>
      </c>
      <c r="G889">
        <v>19719.6947</v>
      </c>
      <c r="H889" s="8">
        <f t="shared" si="39"/>
        <v>10913.616216941424</v>
      </c>
      <c r="I889">
        <f t="shared" si="40"/>
        <v>8806.0784830585762</v>
      </c>
      <c r="J889" s="8">
        <f t="shared" si="41"/>
        <v>77547018.249787241</v>
      </c>
      <c r="K889" s="8"/>
    </row>
    <row r="890" spans="1:11" x14ac:dyDescent="0.3">
      <c r="A890" t="s">
        <v>10</v>
      </c>
      <c r="B890" t="s">
        <v>8</v>
      </c>
      <c r="C890" t="s">
        <v>14</v>
      </c>
      <c r="D890">
        <v>57</v>
      </c>
      <c r="E890">
        <v>28.975000000000001</v>
      </c>
      <c r="F890">
        <v>0</v>
      </c>
      <c r="G890">
        <v>27218.437249999999</v>
      </c>
      <c r="H890" s="8">
        <f t="shared" si="39"/>
        <v>16385.557173438207</v>
      </c>
      <c r="I890">
        <f t="shared" si="40"/>
        <v>10832.880076561793</v>
      </c>
      <c r="J890" s="8">
        <f t="shared" si="41"/>
        <v>117351290.75316943</v>
      </c>
      <c r="K890" s="8"/>
    </row>
    <row r="891" spans="1:11" x14ac:dyDescent="0.3">
      <c r="A891" t="s">
        <v>7</v>
      </c>
      <c r="B891" t="s">
        <v>11</v>
      </c>
      <c r="C891" t="s">
        <v>13</v>
      </c>
      <c r="D891">
        <v>36</v>
      </c>
      <c r="E891">
        <v>30.02</v>
      </c>
      <c r="F891">
        <v>0</v>
      </c>
      <c r="G891">
        <v>5272.1758</v>
      </c>
      <c r="H891" s="8">
        <f t="shared" si="39"/>
        <v>11692.700329177747</v>
      </c>
      <c r="I891">
        <f t="shared" si="40"/>
        <v>6420.5245291777474</v>
      </c>
      <c r="J891" s="8">
        <f t="shared" si="41"/>
        <v>41223135.229773134</v>
      </c>
      <c r="K891" s="8"/>
    </row>
    <row r="892" spans="1:11" x14ac:dyDescent="0.3">
      <c r="A892" t="s">
        <v>10</v>
      </c>
      <c r="B892" t="s">
        <v>11</v>
      </c>
      <c r="C892" t="s">
        <v>9</v>
      </c>
      <c r="D892">
        <v>22</v>
      </c>
      <c r="E892">
        <v>39.5</v>
      </c>
      <c r="F892">
        <v>0</v>
      </c>
      <c r="G892">
        <v>1682.597</v>
      </c>
      <c r="H892" s="8">
        <f t="shared" si="39"/>
        <v>11480.927984559399</v>
      </c>
      <c r="I892">
        <f t="shared" si="40"/>
        <v>9798.3309845593994</v>
      </c>
      <c r="J892" s="8">
        <f t="shared" si="41"/>
        <v>96007290.082976773</v>
      </c>
      <c r="K892" s="8"/>
    </row>
    <row r="893" spans="1:11" x14ac:dyDescent="0.3">
      <c r="A893" t="s">
        <v>10</v>
      </c>
      <c r="B893" t="s">
        <v>11</v>
      </c>
      <c r="C893" t="s">
        <v>13</v>
      </c>
      <c r="D893">
        <v>57</v>
      </c>
      <c r="E893">
        <v>33.630000000000003</v>
      </c>
      <c r="F893">
        <v>1</v>
      </c>
      <c r="G893">
        <v>11945.1327</v>
      </c>
      <c r="H893" s="8">
        <f t="shared" si="39"/>
        <v>18474.26988744878</v>
      </c>
      <c r="I893">
        <f t="shared" si="40"/>
        <v>6529.1371874487795</v>
      </c>
      <c r="J893" s="8">
        <f t="shared" si="41"/>
        <v>42629632.412526555</v>
      </c>
      <c r="K893" s="8"/>
    </row>
    <row r="894" spans="1:11" x14ac:dyDescent="0.3">
      <c r="A894" t="s">
        <v>7</v>
      </c>
      <c r="B894" t="s">
        <v>8</v>
      </c>
      <c r="C894" t="s">
        <v>13</v>
      </c>
      <c r="D894">
        <v>64</v>
      </c>
      <c r="E894">
        <v>26.885000000000002</v>
      </c>
      <c r="F894">
        <v>0</v>
      </c>
      <c r="G894">
        <v>29330.98315</v>
      </c>
      <c r="H894" s="8">
        <f t="shared" si="39"/>
        <v>17371.464261681522</v>
      </c>
      <c r="I894">
        <f t="shared" si="40"/>
        <v>11959.518888318478</v>
      </c>
      <c r="J894" s="8">
        <f t="shared" si="41"/>
        <v>143030092.04004645</v>
      </c>
      <c r="K894" s="8"/>
    </row>
    <row r="895" spans="1:11" x14ac:dyDescent="0.3">
      <c r="A895" t="s">
        <v>7</v>
      </c>
      <c r="B895" t="s">
        <v>11</v>
      </c>
      <c r="C895" t="s">
        <v>12</v>
      </c>
      <c r="D895">
        <v>36</v>
      </c>
      <c r="E895">
        <v>29.04</v>
      </c>
      <c r="F895">
        <v>4</v>
      </c>
      <c r="G895">
        <v>7243.8136000000004</v>
      </c>
      <c r="H895" s="8">
        <f t="shared" si="39"/>
        <v>13538.717240952443</v>
      </c>
      <c r="I895">
        <f t="shared" si="40"/>
        <v>6294.9036409524424</v>
      </c>
      <c r="J895" s="8">
        <f t="shared" si="41"/>
        <v>39625811.848876312</v>
      </c>
      <c r="K895" s="8"/>
    </row>
    <row r="896" spans="1:11" x14ac:dyDescent="0.3">
      <c r="A896" t="s">
        <v>10</v>
      </c>
      <c r="B896" t="s">
        <v>11</v>
      </c>
      <c r="C896" t="s">
        <v>14</v>
      </c>
      <c r="D896">
        <v>54</v>
      </c>
      <c r="E896">
        <v>24.035</v>
      </c>
      <c r="F896">
        <v>0</v>
      </c>
      <c r="G896">
        <v>10422.916649999999</v>
      </c>
      <c r="H896" s="8">
        <f t="shared" si="39"/>
        <v>14025.081929910233</v>
      </c>
      <c r="I896">
        <f t="shared" si="40"/>
        <v>3602.1652799102339</v>
      </c>
      <c r="J896" s="8">
        <f t="shared" si="41"/>
        <v>12975594.703790775</v>
      </c>
      <c r="K896" s="8"/>
    </row>
    <row r="897" spans="1:11" x14ac:dyDescent="0.3">
      <c r="A897" t="s">
        <v>10</v>
      </c>
      <c r="B897" t="s">
        <v>8</v>
      </c>
      <c r="C897" t="s">
        <v>12</v>
      </c>
      <c r="D897">
        <v>47</v>
      </c>
      <c r="E897">
        <v>38.94</v>
      </c>
      <c r="F897">
        <v>2</v>
      </c>
      <c r="G897">
        <v>44202.653599999998</v>
      </c>
      <c r="H897" s="8">
        <f t="shared" si="39"/>
        <v>18380.552462272652</v>
      </c>
      <c r="I897">
        <f t="shared" si="40"/>
        <v>25822.101137727346</v>
      </c>
      <c r="J897" s="8">
        <f t="shared" si="41"/>
        <v>666780907.16701996</v>
      </c>
      <c r="K897" s="8"/>
    </row>
    <row r="898" spans="1:11" x14ac:dyDescent="0.3">
      <c r="A898" t="s">
        <v>10</v>
      </c>
      <c r="B898" t="s">
        <v>11</v>
      </c>
      <c r="C898" t="s">
        <v>14</v>
      </c>
      <c r="D898">
        <v>62</v>
      </c>
      <c r="E898">
        <v>32.11</v>
      </c>
      <c r="F898">
        <v>0</v>
      </c>
      <c r="G898">
        <v>13555.0049</v>
      </c>
      <c r="H898" s="8">
        <f t="shared" si="39"/>
        <v>18626.610892624747</v>
      </c>
      <c r="I898">
        <f t="shared" si="40"/>
        <v>5071.6059926247472</v>
      </c>
      <c r="J898" s="8">
        <f t="shared" si="41"/>
        <v>25721187.344427247</v>
      </c>
      <c r="K898" s="8"/>
    </row>
    <row r="899" spans="1:11" x14ac:dyDescent="0.3">
      <c r="A899" t="s">
        <v>7</v>
      </c>
      <c r="B899" t="s">
        <v>11</v>
      </c>
      <c r="C899" t="s">
        <v>9</v>
      </c>
      <c r="D899">
        <v>61</v>
      </c>
      <c r="E899">
        <v>44</v>
      </c>
      <c r="F899">
        <v>0</v>
      </c>
      <c r="G899">
        <v>13063.883</v>
      </c>
      <c r="H899" s="8">
        <f t="shared" si="39"/>
        <v>22335.087622277108</v>
      </c>
      <c r="I899">
        <f t="shared" si="40"/>
        <v>9271.2046222771078</v>
      </c>
      <c r="J899" s="8">
        <f t="shared" si="41"/>
        <v>85955235.148132414</v>
      </c>
      <c r="K899" s="8"/>
    </row>
    <row r="900" spans="1:11" x14ac:dyDescent="0.3">
      <c r="A900" t="s">
        <v>7</v>
      </c>
      <c r="B900" t="s">
        <v>8</v>
      </c>
      <c r="C900" t="s">
        <v>14</v>
      </c>
      <c r="D900">
        <v>43</v>
      </c>
      <c r="E900">
        <v>20.045000000000002</v>
      </c>
      <c r="F900">
        <v>2</v>
      </c>
      <c r="G900">
        <v>19798.054550000001</v>
      </c>
      <c r="H900" s="8">
        <f t="shared" si="39"/>
        <v>11145.859392805403</v>
      </c>
      <c r="I900">
        <f t="shared" si="40"/>
        <v>8652.1951571945974</v>
      </c>
      <c r="J900" s="8">
        <f t="shared" si="41"/>
        <v>74860481.038181648</v>
      </c>
      <c r="K900" s="8"/>
    </row>
    <row r="901" spans="1:11" x14ac:dyDescent="0.3">
      <c r="A901" t="s">
        <v>10</v>
      </c>
      <c r="B901" t="s">
        <v>11</v>
      </c>
      <c r="C901" t="s">
        <v>13</v>
      </c>
      <c r="D901">
        <v>19</v>
      </c>
      <c r="E901">
        <v>25.555</v>
      </c>
      <c r="F901">
        <v>1</v>
      </c>
      <c r="G901">
        <v>2221.5644499999999</v>
      </c>
      <c r="H901" s="8">
        <f t="shared" ref="H901:H964" si="42">SUMPRODUCT(D$2:F$2, D901:F901) +$M$26</f>
        <v>6672.9066959248839</v>
      </c>
      <c r="I901">
        <f t="shared" ref="I901:I964" si="43">ABS(H901-G901)</f>
        <v>4451.3422459248841</v>
      </c>
      <c r="J901" s="8">
        <f t="shared" ref="J901:J964" si="44">(H901-G901)^2</f>
        <v>19814447.790355593</v>
      </c>
      <c r="K901" s="8"/>
    </row>
    <row r="902" spans="1:11" x14ac:dyDescent="0.3">
      <c r="A902" t="s">
        <v>7</v>
      </c>
      <c r="B902" t="s">
        <v>11</v>
      </c>
      <c r="C902" t="s">
        <v>12</v>
      </c>
      <c r="D902">
        <v>18</v>
      </c>
      <c r="E902">
        <v>40.26</v>
      </c>
      <c r="F902">
        <v>0</v>
      </c>
      <c r="G902">
        <v>1634.5734</v>
      </c>
      <c r="H902" s="8">
        <f t="shared" si="42"/>
        <v>10773.333444407435</v>
      </c>
      <c r="I902">
        <f t="shared" si="43"/>
        <v>9138.760044407436</v>
      </c>
      <c r="J902" s="8">
        <f t="shared" si="44"/>
        <v>83516935.149257809</v>
      </c>
      <c r="K902" s="8"/>
    </row>
    <row r="903" spans="1:11" x14ac:dyDescent="0.3">
      <c r="A903" t="s">
        <v>7</v>
      </c>
      <c r="B903" t="s">
        <v>11</v>
      </c>
      <c r="C903" t="s">
        <v>13</v>
      </c>
      <c r="D903">
        <v>19</v>
      </c>
      <c r="E903">
        <v>22.515000000000001</v>
      </c>
      <c r="F903">
        <v>0</v>
      </c>
      <c r="G903">
        <v>2117.3388500000001</v>
      </c>
      <c r="H903" s="8">
        <f t="shared" si="42"/>
        <v>5120.5086155873823</v>
      </c>
      <c r="I903">
        <f t="shared" si="43"/>
        <v>3003.1697655873822</v>
      </c>
      <c r="J903" s="8">
        <f t="shared" si="44"/>
        <v>9019028.6409381721</v>
      </c>
      <c r="K903" s="8"/>
    </row>
    <row r="904" spans="1:11" x14ac:dyDescent="0.3">
      <c r="A904" t="s">
        <v>10</v>
      </c>
      <c r="B904" t="s">
        <v>11</v>
      </c>
      <c r="C904" t="s">
        <v>14</v>
      </c>
      <c r="D904">
        <v>49</v>
      </c>
      <c r="E904">
        <v>22.515000000000001</v>
      </c>
      <c r="F904">
        <v>0</v>
      </c>
      <c r="G904">
        <v>8688.8588500000005</v>
      </c>
      <c r="H904" s="8">
        <f t="shared" si="42"/>
        <v>12320.34284439676</v>
      </c>
      <c r="I904">
        <f t="shared" si="43"/>
        <v>3631.48399439676</v>
      </c>
      <c r="J904" s="8">
        <f t="shared" si="44"/>
        <v>13187676.001559846</v>
      </c>
      <c r="K904" s="8"/>
    </row>
    <row r="905" spans="1:11" x14ac:dyDescent="0.3">
      <c r="A905" t="s">
        <v>10</v>
      </c>
      <c r="B905" t="s">
        <v>8</v>
      </c>
      <c r="C905" t="s">
        <v>12</v>
      </c>
      <c r="D905">
        <v>60</v>
      </c>
      <c r="E905">
        <v>40.92</v>
      </c>
      <c r="F905">
        <v>0</v>
      </c>
      <c r="G905">
        <v>48673.558799999999</v>
      </c>
      <c r="H905" s="8">
        <f t="shared" si="42"/>
        <v>21072.276385312842</v>
      </c>
      <c r="I905">
        <f t="shared" si="43"/>
        <v>27601.282414687157</v>
      </c>
      <c r="J905" s="8">
        <f t="shared" si="44"/>
        <v>761830790.93531847</v>
      </c>
      <c r="K905" s="8"/>
    </row>
    <row r="906" spans="1:11" x14ac:dyDescent="0.3">
      <c r="A906" t="s">
        <v>10</v>
      </c>
      <c r="B906" t="s">
        <v>11</v>
      </c>
      <c r="C906" t="s">
        <v>14</v>
      </c>
      <c r="D906">
        <v>26</v>
      </c>
      <c r="E906">
        <v>27.265000000000001</v>
      </c>
      <c r="F906">
        <v>3</v>
      </c>
      <c r="G906">
        <v>4661.2863500000003</v>
      </c>
      <c r="H906" s="8">
        <f t="shared" si="42"/>
        <v>10006.459873775348</v>
      </c>
      <c r="I906">
        <f t="shared" si="43"/>
        <v>5345.1735237753473</v>
      </c>
      <c r="J906" s="8">
        <f t="shared" si="44"/>
        <v>28570879.999268964</v>
      </c>
      <c r="K906" s="8"/>
    </row>
    <row r="907" spans="1:11" x14ac:dyDescent="0.3">
      <c r="A907" t="s">
        <v>10</v>
      </c>
      <c r="B907" t="s">
        <v>11</v>
      </c>
      <c r="C907" t="s">
        <v>12</v>
      </c>
      <c r="D907">
        <v>49</v>
      </c>
      <c r="E907">
        <v>36.85</v>
      </c>
      <c r="F907">
        <v>0</v>
      </c>
      <c r="G907">
        <v>8125.7844999999998</v>
      </c>
      <c r="H907" s="8">
        <f t="shared" si="42"/>
        <v>17080.757874553699</v>
      </c>
      <c r="I907">
        <f t="shared" si="43"/>
        <v>8954.9733745536996</v>
      </c>
      <c r="J907" s="8">
        <f t="shared" si="44"/>
        <v>80191548.138965681</v>
      </c>
      <c r="K907" s="8"/>
    </row>
    <row r="908" spans="1:11" x14ac:dyDescent="0.3">
      <c r="A908" t="s">
        <v>7</v>
      </c>
      <c r="B908" t="s">
        <v>11</v>
      </c>
      <c r="C908" t="s">
        <v>9</v>
      </c>
      <c r="D908">
        <v>60</v>
      </c>
      <c r="E908">
        <v>35.1</v>
      </c>
      <c r="F908">
        <v>0</v>
      </c>
      <c r="G908">
        <v>12644.589</v>
      </c>
      <c r="H908" s="8">
        <f t="shared" si="42"/>
        <v>19139.551203902771</v>
      </c>
      <c r="I908">
        <f t="shared" si="43"/>
        <v>6494.9622039027709</v>
      </c>
      <c r="J908" s="8">
        <f t="shared" si="44"/>
        <v>42184534.030125536</v>
      </c>
      <c r="K908" s="8"/>
    </row>
    <row r="909" spans="1:11" x14ac:dyDescent="0.3">
      <c r="A909" t="s">
        <v>7</v>
      </c>
      <c r="B909" t="s">
        <v>11</v>
      </c>
      <c r="C909" t="s">
        <v>14</v>
      </c>
      <c r="D909">
        <v>26</v>
      </c>
      <c r="E909">
        <v>29.355</v>
      </c>
      <c r="F909">
        <v>2</v>
      </c>
      <c r="G909">
        <v>4564.1914500000003</v>
      </c>
      <c r="H909" s="8">
        <f t="shared" si="42"/>
        <v>10157.649453340531</v>
      </c>
      <c r="I909">
        <f t="shared" si="43"/>
        <v>5593.4580033405309</v>
      </c>
      <c r="J909" s="8">
        <f t="shared" si="44"/>
        <v>31286772.435134239</v>
      </c>
      <c r="K909" s="8"/>
    </row>
    <row r="910" spans="1:11" x14ac:dyDescent="0.3">
      <c r="A910" t="s">
        <v>10</v>
      </c>
      <c r="B910" t="s">
        <v>11</v>
      </c>
      <c r="C910" t="s">
        <v>14</v>
      </c>
      <c r="D910">
        <v>27</v>
      </c>
      <c r="E910">
        <v>32.585000000000001</v>
      </c>
      <c r="F910">
        <v>3</v>
      </c>
      <c r="G910">
        <v>4846.9201499999999</v>
      </c>
      <c r="H910" s="8">
        <f t="shared" si="42"/>
        <v>12013.137847227343</v>
      </c>
      <c r="I910">
        <f t="shared" si="43"/>
        <v>7166.2176972273428</v>
      </c>
      <c r="J910" s="8">
        <f t="shared" si="44"/>
        <v>51354676.084054358</v>
      </c>
      <c r="K910" s="8"/>
    </row>
    <row r="911" spans="1:11" x14ac:dyDescent="0.3">
      <c r="A911" t="s">
        <v>7</v>
      </c>
      <c r="B911" t="s">
        <v>11</v>
      </c>
      <c r="C911" t="s">
        <v>12</v>
      </c>
      <c r="D911">
        <v>44</v>
      </c>
      <c r="E911">
        <v>32.340000000000003</v>
      </c>
      <c r="F911">
        <v>1</v>
      </c>
      <c r="G911">
        <v>7633.7205999999996</v>
      </c>
      <c r="H911" s="8">
        <f t="shared" si="42"/>
        <v>14925.954181421934</v>
      </c>
      <c r="I911">
        <f t="shared" si="43"/>
        <v>7292.2335814219341</v>
      </c>
      <c r="J911" s="8">
        <f t="shared" si="44"/>
        <v>53176670.606017768</v>
      </c>
      <c r="K911" s="8"/>
    </row>
    <row r="912" spans="1:11" x14ac:dyDescent="0.3">
      <c r="A912" t="s">
        <v>10</v>
      </c>
      <c r="B912" t="s">
        <v>11</v>
      </c>
      <c r="C912" t="s">
        <v>9</v>
      </c>
      <c r="D912">
        <v>63</v>
      </c>
      <c r="E912">
        <v>39.799999999999997</v>
      </c>
      <c r="F912">
        <v>3</v>
      </c>
      <c r="G912">
        <v>15170.069</v>
      </c>
      <c r="H912" s="8">
        <f t="shared" si="42"/>
        <v>23048.920396690974</v>
      </c>
      <c r="I912">
        <f t="shared" si="43"/>
        <v>7878.8513966909741</v>
      </c>
      <c r="J912" s="8">
        <f t="shared" si="44"/>
        <v>62076299.331139311</v>
      </c>
      <c r="K912" s="8"/>
    </row>
    <row r="913" spans="1:11" x14ac:dyDescent="0.3">
      <c r="A913" t="s">
        <v>7</v>
      </c>
      <c r="B913" t="s">
        <v>8</v>
      </c>
      <c r="C913" t="s">
        <v>9</v>
      </c>
      <c r="D913">
        <v>32</v>
      </c>
      <c r="E913">
        <v>24.6</v>
      </c>
      <c r="F913">
        <v>0</v>
      </c>
      <c r="G913">
        <v>17496.306</v>
      </c>
      <c r="H913" s="8">
        <f t="shared" si="42"/>
        <v>8932.8305963944695</v>
      </c>
      <c r="I913">
        <f t="shared" si="43"/>
        <v>8563.475403605531</v>
      </c>
      <c r="J913" s="8">
        <f t="shared" si="44"/>
        <v>73333110.988156915</v>
      </c>
      <c r="K913" s="8"/>
    </row>
    <row r="914" spans="1:11" x14ac:dyDescent="0.3">
      <c r="A914" t="s">
        <v>10</v>
      </c>
      <c r="B914" t="s">
        <v>11</v>
      </c>
      <c r="C914" t="s">
        <v>13</v>
      </c>
      <c r="D914">
        <v>22</v>
      </c>
      <c r="E914">
        <v>28.31</v>
      </c>
      <c r="F914">
        <v>1</v>
      </c>
      <c r="G914">
        <v>2639.0428999999999</v>
      </c>
      <c r="H914" s="8">
        <f t="shared" si="42"/>
        <v>8307.7797880128237</v>
      </c>
      <c r="I914">
        <f t="shared" si="43"/>
        <v>5668.7368880128233</v>
      </c>
      <c r="J914" s="8">
        <f t="shared" si="44"/>
        <v>32134577.90551731</v>
      </c>
      <c r="K914" s="8"/>
    </row>
    <row r="915" spans="1:11" x14ac:dyDescent="0.3">
      <c r="A915" t="s">
        <v>10</v>
      </c>
      <c r="B915" t="s">
        <v>8</v>
      </c>
      <c r="C915" t="s">
        <v>14</v>
      </c>
      <c r="D915">
        <v>18</v>
      </c>
      <c r="E915">
        <v>31.73</v>
      </c>
      <c r="F915">
        <v>0</v>
      </c>
      <c r="G915">
        <v>33732.686699999998</v>
      </c>
      <c r="H915" s="8">
        <f t="shared" si="42"/>
        <v>7940.6623451930163</v>
      </c>
      <c r="I915">
        <f t="shared" si="43"/>
        <v>25792.024354806981</v>
      </c>
      <c r="J915" s="8">
        <f t="shared" si="44"/>
        <v>665228520.31895649</v>
      </c>
      <c r="K915" s="8"/>
    </row>
    <row r="916" spans="1:11" x14ac:dyDescent="0.3">
      <c r="A916" t="s">
        <v>7</v>
      </c>
      <c r="B916" t="s">
        <v>11</v>
      </c>
      <c r="C916" t="s">
        <v>13</v>
      </c>
      <c r="D916">
        <v>59</v>
      </c>
      <c r="E916">
        <v>26.695</v>
      </c>
      <c r="F916">
        <v>3</v>
      </c>
      <c r="G916">
        <v>14382.709049999999</v>
      </c>
      <c r="H916" s="8">
        <f t="shared" si="42"/>
        <v>17736.990007698696</v>
      </c>
      <c r="I916">
        <f t="shared" si="43"/>
        <v>3354.2809576986965</v>
      </c>
      <c r="J916" s="8">
        <f t="shared" si="44"/>
        <v>11251200.743180085</v>
      </c>
      <c r="K916" s="8"/>
    </row>
    <row r="917" spans="1:11" x14ac:dyDescent="0.3">
      <c r="A917" t="s">
        <v>7</v>
      </c>
      <c r="B917" t="s">
        <v>11</v>
      </c>
      <c r="C917" t="s">
        <v>9</v>
      </c>
      <c r="D917">
        <v>44</v>
      </c>
      <c r="E917">
        <v>27.5</v>
      </c>
      <c r="F917">
        <v>1</v>
      </c>
      <c r="G917">
        <v>7626.9930000000004</v>
      </c>
      <c r="H917" s="8">
        <f t="shared" si="42"/>
        <v>13318.670697225243</v>
      </c>
      <c r="I917">
        <f t="shared" si="43"/>
        <v>5691.6776972252428</v>
      </c>
      <c r="J917" s="8">
        <f t="shared" si="44"/>
        <v>32395195.009091243</v>
      </c>
      <c r="K917" s="8"/>
    </row>
    <row r="918" spans="1:11" x14ac:dyDescent="0.3">
      <c r="A918" t="s">
        <v>10</v>
      </c>
      <c r="B918" t="s">
        <v>11</v>
      </c>
      <c r="C918" t="s">
        <v>13</v>
      </c>
      <c r="D918">
        <v>33</v>
      </c>
      <c r="E918">
        <v>24.605</v>
      </c>
      <c r="F918">
        <v>2</v>
      </c>
      <c r="G918">
        <v>5257.5079500000002</v>
      </c>
      <c r="H918" s="8">
        <f t="shared" si="42"/>
        <v>10260.214792004674</v>
      </c>
      <c r="I918">
        <f t="shared" si="43"/>
        <v>5002.7068420046735</v>
      </c>
      <c r="J918" s="8">
        <f t="shared" si="44"/>
        <v>25027075.747040372</v>
      </c>
      <c r="K918" s="8"/>
    </row>
    <row r="919" spans="1:11" x14ac:dyDescent="0.3">
      <c r="A919" t="s">
        <v>7</v>
      </c>
      <c r="B919" t="s">
        <v>11</v>
      </c>
      <c r="C919" t="s">
        <v>12</v>
      </c>
      <c r="D919">
        <v>24</v>
      </c>
      <c r="E919">
        <v>33.99</v>
      </c>
      <c r="F919">
        <v>0</v>
      </c>
      <c r="G919">
        <v>2473.3341</v>
      </c>
      <c r="H919" s="8">
        <f t="shared" si="42"/>
        <v>10131.137594732689</v>
      </c>
      <c r="I919">
        <f t="shared" si="43"/>
        <v>7657.8034947326887</v>
      </c>
      <c r="J919" s="8">
        <f t="shared" si="44"/>
        <v>58641954.363940179</v>
      </c>
      <c r="K919" s="8"/>
    </row>
    <row r="920" spans="1:11" x14ac:dyDescent="0.3">
      <c r="A920" t="s">
        <v>7</v>
      </c>
      <c r="B920" t="s">
        <v>8</v>
      </c>
      <c r="C920" t="s">
        <v>13</v>
      </c>
      <c r="D920">
        <v>43</v>
      </c>
      <c r="E920">
        <v>26.885000000000002</v>
      </c>
      <c r="F920">
        <v>0</v>
      </c>
      <c r="G920">
        <v>21774.32215</v>
      </c>
      <c r="H920" s="8">
        <f t="shared" si="42"/>
        <v>12331.580301514954</v>
      </c>
      <c r="I920">
        <f t="shared" si="43"/>
        <v>9442.7418484850459</v>
      </c>
      <c r="J920" s="8">
        <f t="shared" si="44"/>
        <v>89165373.617130786</v>
      </c>
      <c r="K920" s="8"/>
    </row>
    <row r="921" spans="1:11" x14ac:dyDescent="0.3">
      <c r="A921" t="s">
        <v>10</v>
      </c>
      <c r="B921" t="s">
        <v>8</v>
      </c>
      <c r="C921" t="s">
        <v>14</v>
      </c>
      <c r="D921">
        <v>45</v>
      </c>
      <c r="E921">
        <v>22.895</v>
      </c>
      <c r="F921">
        <v>0</v>
      </c>
      <c r="G921">
        <v>35069.374519999998</v>
      </c>
      <c r="H921" s="8">
        <f t="shared" si="42"/>
        <v>11486.556625733487</v>
      </c>
      <c r="I921">
        <f t="shared" si="43"/>
        <v>23582.817894266511</v>
      </c>
      <c r="J921" s="8">
        <f t="shared" si="44"/>
        <v>556149299.83413672</v>
      </c>
      <c r="K921" s="8"/>
    </row>
    <row r="922" spans="1:11" x14ac:dyDescent="0.3">
      <c r="A922" t="s">
        <v>7</v>
      </c>
      <c r="B922" t="s">
        <v>11</v>
      </c>
      <c r="C922" t="s">
        <v>9</v>
      </c>
      <c r="D922">
        <v>61</v>
      </c>
      <c r="E922">
        <v>28.2</v>
      </c>
      <c r="F922">
        <v>0</v>
      </c>
      <c r="G922">
        <v>13041.921</v>
      </c>
      <c r="H922" s="8">
        <f t="shared" si="42"/>
        <v>17088.170463122617</v>
      </c>
      <c r="I922">
        <f t="shared" si="43"/>
        <v>4046.2494631226164</v>
      </c>
      <c r="J922" s="8">
        <f t="shared" si="44"/>
        <v>16372134.717820061</v>
      </c>
      <c r="K922" s="8"/>
    </row>
    <row r="923" spans="1:11" x14ac:dyDescent="0.3">
      <c r="A923" t="s">
        <v>7</v>
      </c>
      <c r="B923" t="s">
        <v>11</v>
      </c>
      <c r="C923" t="s">
        <v>12</v>
      </c>
      <c r="D923">
        <v>35</v>
      </c>
      <c r="E923">
        <v>34.21</v>
      </c>
      <c r="F923">
        <v>1</v>
      </c>
      <c r="G923">
        <v>5245.2268999999997</v>
      </c>
      <c r="H923" s="8">
        <f t="shared" si="42"/>
        <v>13386.99980440057</v>
      </c>
      <c r="I923">
        <f t="shared" si="43"/>
        <v>8141.77290440057</v>
      </c>
      <c r="J923" s="8">
        <f t="shared" si="44"/>
        <v>66288466.026831292</v>
      </c>
      <c r="K923" s="8"/>
    </row>
    <row r="924" spans="1:11" x14ac:dyDescent="0.3">
      <c r="A924" t="s">
        <v>7</v>
      </c>
      <c r="B924" t="s">
        <v>11</v>
      </c>
      <c r="C924" t="s">
        <v>9</v>
      </c>
      <c r="D924">
        <v>62</v>
      </c>
      <c r="E924">
        <v>25</v>
      </c>
      <c r="F924">
        <v>0</v>
      </c>
      <c r="G924">
        <v>13451.121999999999</v>
      </c>
      <c r="H924" s="8">
        <f t="shared" si="42"/>
        <v>16265.498171005227</v>
      </c>
      <c r="I924">
        <f t="shared" si="43"/>
        <v>2814.3761710052277</v>
      </c>
      <c r="J924" s="8">
        <f t="shared" si="44"/>
        <v>7920713.2319220463</v>
      </c>
      <c r="K924" s="8"/>
    </row>
    <row r="925" spans="1:11" x14ac:dyDescent="0.3">
      <c r="A925" t="s">
        <v>7</v>
      </c>
      <c r="B925" t="s">
        <v>11</v>
      </c>
      <c r="C925" t="s">
        <v>9</v>
      </c>
      <c r="D925">
        <v>62</v>
      </c>
      <c r="E925">
        <v>33.200000000000003</v>
      </c>
      <c r="F925">
        <v>0</v>
      </c>
      <c r="G925">
        <v>13462.52</v>
      </c>
      <c r="H925" s="8">
        <f t="shared" si="42"/>
        <v>18988.58175993351</v>
      </c>
      <c r="I925">
        <f t="shared" si="43"/>
        <v>5526.0617599335092</v>
      </c>
      <c r="J925" s="8">
        <f t="shared" si="44"/>
        <v>30537358.574599434</v>
      </c>
      <c r="K925" s="8"/>
    </row>
    <row r="926" spans="1:11" x14ac:dyDescent="0.3">
      <c r="A926" t="s">
        <v>10</v>
      </c>
      <c r="B926" t="s">
        <v>11</v>
      </c>
      <c r="C926" t="s">
        <v>9</v>
      </c>
      <c r="D926">
        <v>38</v>
      </c>
      <c r="E926">
        <v>31</v>
      </c>
      <c r="F926">
        <v>1</v>
      </c>
      <c r="G926">
        <v>5488.2619999999997</v>
      </c>
      <c r="H926" s="8">
        <f t="shared" si="42"/>
        <v>13040.995627225435</v>
      </c>
      <c r="I926">
        <f t="shared" si="43"/>
        <v>7552.7336272254352</v>
      </c>
      <c r="J926" s="8">
        <f t="shared" si="44"/>
        <v>57043785.243821882</v>
      </c>
      <c r="K926" s="8"/>
    </row>
    <row r="927" spans="1:11" x14ac:dyDescent="0.3">
      <c r="A927" t="s">
        <v>10</v>
      </c>
      <c r="B927" t="s">
        <v>11</v>
      </c>
      <c r="C927" t="s">
        <v>13</v>
      </c>
      <c r="D927">
        <v>34</v>
      </c>
      <c r="E927">
        <v>35.814999999999998</v>
      </c>
      <c r="F927">
        <v>0</v>
      </c>
      <c r="G927">
        <v>4320.4108500000002</v>
      </c>
      <c r="H927" s="8">
        <f t="shared" si="42"/>
        <v>13137.134477887939</v>
      </c>
      <c r="I927">
        <f t="shared" si="43"/>
        <v>8816.7236278879391</v>
      </c>
      <c r="J927" s="8">
        <f t="shared" si="44"/>
        <v>77734615.530557469</v>
      </c>
      <c r="K927" s="8"/>
    </row>
    <row r="928" spans="1:11" x14ac:dyDescent="0.3">
      <c r="A928" t="s">
        <v>10</v>
      </c>
      <c r="B928" t="s">
        <v>11</v>
      </c>
      <c r="C928" t="s">
        <v>9</v>
      </c>
      <c r="D928">
        <v>43</v>
      </c>
      <c r="E928">
        <v>23.2</v>
      </c>
      <c r="F928">
        <v>0</v>
      </c>
      <c r="G928">
        <v>6250.4350000000004</v>
      </c>
      <c r="H928" s="8">
        <f t="shared" si="42"/>
        <v>11107.853103319747</v>
      </c>
      <c r="I928">
        <f t="shared" si="43"/>
        <v>4857.4181033197465</v>
      </c>
      <c r="J928" s="8">
        <f t="shared" si="44"/>
        <v>23594510.630458403</v>
      </c>
      <c r="K928" s="8"/>
    </row>
    <row r="929" spans="1:11" x14ac:dyDescent="0.3">
      <c r="A929" t="s">
        <v>10</v>
      </c>
      <c r="B929" t="s">
        <v>11</v>
      </c>
      <c r="C929" t="s">
        <v>14</v>
      </c>
      <c r="D929">
        <v>50</v>
      </c>
      <c r="E929">
        <v>32.11</v>
      </c>
      <c r="F929">
        <v>2</v>
      </c>
      <c r="G929">
        <v>25333.332839999999</v>
      </c>
      <c r="H929" s="8">
        <f t="shared" si="42"/>
        <v>16832.406505595034</v>
      </c>
      <c r="I929">
        <f t="shared" si="43"/>
        <v>8500.926334404965</v>
      </c>
      <c r="J929" s="8">
        <f t="shared" si="44"/>
        <v>72265748.542979836</v>
      </c>
      <c r="K929" s="8"/>
    </row>
    <row r="930" spans="1:11" x14ac:dyDescent="0.3">
      <c r="A930" t="s">
        <v>7</v>
      </c>
      <c r="B930" t="s">
        <v>11</v>
      </c>
      <c r="C930" t="s">
        <v>9</v>
      </c>
      <c r="D930">
        <v>19</v>
      </c>
      <c r="E930">
        <v>23.4</v>
      </c>
      <c r="F930">
        <v>2</v>
      </c>
      <c r="G930">
        <v>2913.569</v>
      </c>
      <c r="H930" s="8">
        <f t="shared" si="42"/>
        <v>6500.1316976669741</v>
      </c>
      <c r="I930">
        <f t="shared" si="43"/>
        <v>3586.5626976669741</v>
      </c>
      <c r="J930" s="8">
        <f t="shared" si="44"/>
        <v>12863431.984296203</v>
      </c>
      <c r="K930" s="8"/>
    </row>
    <row r="931" spans="1:11" x14ac:dyDescent="0.3">
      <c r="A931" t="s">
        <v>7</v>
      </c>
      <c r="B931" t="s">
        <v>11</v>
      </c>
      <c r="C931" t="s">
        <v>9</v>
      </c>
      <c r="D931">
        <v>57</v>
      </c>
      <c r="E931">
        <v>20.100000000000001</v>
      </c>
      <c r="F931">
        <v>1</v>
      </c>
      <c r="G931">
        <v>12032.325999999999</v>
      </c>
      <c r="H931" s="8">
        <f t="shared" si="42"/>
        <v>13981.181965717118</v>
      </c>
      <c r="I931">
        <f t="shared" si="43"/>
        <v>1948.855965717119</v>
      </c>
      <c r="J931" s="8">
        <f t="shared" si="44"/>
        <v>3798039.5751112048</v>
      </c>
      <c r="K931" s="8"/>
    </row>
    <row r="932" spans="1:11" x14ac:dyDescent="0.3">
      <c r="A932" t="s">
        <v>7</v>
      </c>
      <c r="B932" t="s">
        <v>11</v>
      </c>
      <c r="C932" t="s">
        <v>12</v>
      </c>
      <c r="D932">
        <v>62</v>
      </c>
      <c r="E932">
        <v>39.159999999999997</v>
      </c>
      <c r="F932">
        <v>0</v>
      </c>
      <c r="G932">
        <v>13470.804400000001</v>
      </c>
      <c r="H932" s="8">
        <f t="shared" si="42"/>
        <v>20967.798612374059</v>
      </c>
      <c r="I932">
        <f t="shared" si="43"/>
        <v>7496.9942123740584</v>
      </c>
      <c r="J932" s="8">
        <f t="shared" si="44"/>
        <v>56204922.220370129</v>
      </c>
      <c r="K932" s="8"/>
    </row>
    <row r="933" spans="1:11" x14ac:dyDescent="0.3">
      <c r="A933" t="s">
        <v>10</v>
      </c>
      <c r="B933" t="s">
        <v>11</v>
      </c>
      <c r="C933" t="s">
        <v>12</v>
      </c>
      <c r="D933">
        <v>41</v>
      </c>
      <c r="E933">
        <v>34.21</v>
      </c>
      <c r="F933">
        <v>1</v>
      </c>
      <c r="G933">
        <v>6289.7548999999999</v>
      </c>
      <c r="H933" s="8">
        <f t="shared" si="42"/>
        <v>14826.966650162445</v>
      </c>
      <c r="I933">
        <f t="shared" si="43"/>
        <v>8537.2117501624452</v>
      </c>
      <c r="J933" s="8">
        <f t="shared" si="44"/>
        <v>72883984.467111722</v>
      </c>
      <c r="K933" s="8"/>
    </row>
    <row r="934" spans="1:11" x14ac:dyDescent="0.3">
      <c r="A934" t="s">
        <v>10</v>
      </c>
      <c r="B934" t="s">
        <v>11</v>
      </c>
      <c r="C934" t="s">
        <v>12</v>
      </c>
      <c r="D934">
        <v>26</v>
      </c>
      <c r="E934">
        <v>46.53</v>
      </c>
      <c r="F934">
        <v>1</v>
      </c>
      <c r="G934">
        <v>2927.0646999999999</v>
      </c>
      <c r="H934" s="8">
        <f t="shared" si="42"/>
        <v>15318.316586440247</v>
      </c>
      <c r="I934">
        <f t="shared" si="43"/>
        <v>12391.251886440248</v>
      </c>
      <c r="J934" s="8">
        <f t="shared" si="44"/>
        <v>153543123.313209</v>
      </c>
      <c r="K934" s="8"/>
    </row>
    <row r="935" spans="1:11" x14ac:dyDescent="0.3">
      <c r="A935" t="s">
        <v>7</v>
      </c>
      <c r="B935" t="s">
        <v>11</v>
      </c>
      <c r="C935" t="s">
        <v>9</v>
      </c>
      <c r="D935">
        <v>39</v>
      </c>
      <c r="E935">
        <v>32.5</v>
      </c>
      <c r="F935">
        <v>1</v>
      </c>
      <c r="G935">
        <v>6238.2979999999998</v>
      </c>
      <c r="H935" s="8">
        <f t="shared" si="42"/>
        <v>13779.115148274257</v>
      </c>
      <c r="I935">
        <f t="shared" si="43"/>
        <v>7540.8171482742573</v>
      </c>
      <c r="J935" s="8">
        <f t="shared" si="44"/>
        <v>56863923.263707101</v>
      </c>
      <c r="K935" s="8"/>
    </row>
    <row r="936" spans="1:11" x14ac:dyDescent="0.3">
      <c r="A936" t="s">
        <v>10</v>
      </c>
      <c r="B936" t="s">
        <v>11</v>
      </c>
      <c r="C936" t="s">
        <v>9</v>
      </c>
      <c r="D936">
        <v>46</v>
      </c>
      <c r="E936">
        <v>25.8</v>
      </c>
      <c r="F936">
        <v>5</v>
      </c>
      <c r="G936">
        <v>10096.969999999999</v>
      </c>
      <c r="H936" s="8">
        <f t="shared" si="42"/>
        <v>15405.576535144752</v>
      </c>
      <c r="I936">
        <f t="shared" si="43"/>
        <v>5308.6065351447523</v>
      </c>
      <c r="J936" s="8">
        <f t="shared" si="44"/>
        <v>28181303.344981574</v>
      </c>
      <c r="K936" s="8"/>
    </row>
    <row r="937" spans="1:11" x14ac:dyDescent="0.3">
      <c r="A937" t="s">
        <v>7</v>
      </c>
      <c r="B937" t="s">
        <v>11</v>
      </c>
      <c r="C937" t="s">
        <v>9</v>
      </c>
      <c r="D937">
        <v>45</v>
      </c>
      <c r="E937">
        <v>35.299999999999997</v>
      </c>
      <c r="F937">
        <v>0</v>
      </c>
      <c r="G937">
        <v>7348.1419999999998</v>
      </c>
      <c r="H937" s="8">
        <f t="shared" si="42"/>
        <v>15606.050762398769</v>
      </c>
      <c r="I937">
        <f t="shared" si="43"/>
        <v>8257.9087623987689</v>
      </c>
      <c r="J937" s="8">
        <f t="shared" si="44"/>
        <v>68193057.128102362</v>
      </c>
      <c r="K937" s="8"/>
    </row>
    <row r="938" spans="1:11" x14ac:dyDescent="0.3">
      <c r="A938" t="s">
        <v>10</v>
      </c>
      <c r="B938" t="s">
        <v>11</v>
      </c>
      <c r="C938" t="s">
        <v>12</v>
      </c>
      <c r="D938">
        <v>32</v>
      </c>
      <c r="E938">
        <v>37.18</v>
      </c>
      <c r="F938">
        <v>2</v>
      </c>
      <c r="G938">
        <v>4673.3922000000002</v>
      </c>
      <c r="H938" s="8">
        <f t="shared" si="42"/>
        <v>14196.168626341896</v>
      </c>
      <c r="I938">
        <f t="shared" si="43"/>
        <v>9522.7764263418958</v>
      </c>
      <c r="J938" s="8">
        <f t="shared" si="44"/>
        <v>90683270.86609292</v>
      </c>
      <c r="K938" s="8"/>
    </row>
    <row r="939" spans="1:11" x14ac:dyDescent="0.3">
      <c r="A939" t="s">
        <v>7</v>
      </c>
      <c r="B939" t="s">
        <v>11</v>
      </c>
      <c r="C939" t="s">
        <v>9</v>
      </c>
      <c r="D939">
        <v>59</v>
      </c>
      <c r="E939">
        <v>27.5</v>
      </c>
      <c r="F939">
        <v>0</v>
      </c>
      <c r="G939">
        <v>12233.828</v>
      </c>
      <c r="H939" s="8">
        <f t="shared" si="42"/>
        <v>16375.723159382909</v>
      </c>
      <c r="I939">
        <f t="shared" si="43"/>
        <v>4141.8951593829097</v>
      </c>
      <c r="J939" s="8">
        <f t="shared" si="44"/>
        <v>17155295.511319578</v>
      </c>
      <c r="K939" s="8"/>
    </row>
    <row r="940" spans="1:11" x14ac:dyDescent="0.3">
      <c r="A940" t="s">
        <v>10</v>
      </c>
      <c r="B940" t="s">
        <v>11</v>
      </c>
      <c r="C940" t="s">
        <v>14</v>
      </c>
      <c r="D940">
        <v>44</v>
      </c>
      <c r="E940">
        <v>29.734999999999999</v>
      </c>
      <c r="F940">
        <v>2</v>
      </c>
      <c r="G940">
        <v>32108.662820000001</v>
      </c>
      <c r="H940" s="8">
        <f t="shared" si="42"/>
        <v>14603.741669137467</v>
      </c>
      <c r="I940">
        <f t="shared" si="43"/>
        <v>17504.921150862534</v>
      </c>
      <c r="J940" s="8">
        <f t="shared" si="44"/>
        <v>306422264.49791449</v>
      </c>
      <c r="K940" s="8"/>
    </row>
    <row r="941" spans="1:11" x14ac:dyDescent="0.3">
      <c r="A941" t="s">
        <v>7</v>
      </c>
      <c r="B941" t="s">
        <v>11</v>
      </c>
      <c r="C941" t="s">
        <v>13</v>
      </c>
      <c r="D941">
        <v>39</v>
      </c>
      <c r="E941">
        <v>24.225000000000001</v>
      </c>
      <c r="F941">
        <v>5</v>
      </c>
      <c r="G941">
        <v>8965.7957499999993</v>
      </c>
      <c r="H941" s="8">
        <f t="shared" si="42"/>
        <v>13202.583915996296</v>
      </c>
      <c r="I941">
        <f t="shared" si="43"/>
        <v>4236.7881659962968</v>
      </c>
      <c r="J941" s="8">
        <f t="shared" si="44"/>
        <v>17950373.963526264</v>
      </c>
      <c r="K941" s="8"/>
    </row>
    <row r="942" spans="1:11" x14ac:dyDescent="0.3">
      <c r="A942" t="s">
        <v>10</v>
      </c>
      <c r="B942" t="s">
        <v>11</v>
      </c>
      <c r="C942" t="s">
        <v>12</v>
      </c>
      <c r="D942">
        <v>18</v>
      </c>
      <c r="E942">
        <v>26.18</v>
      </c>
      <c r="F942">
        <v>2</v>
      </c>
      <c r="G942">
        <v>2304.0021999999999</v>
      </c>
      <c r="H942" s="8">
        <f t="shared" si="42"/>
        <v>7183.3289766929165</v>
      </c>
      <c r="I942">
        <f t="shared" si="43"/>
        <v>4879.3267766929166</v>
      </c>
      <c r="J942" s="8">
        <f t="shared" si="44"/>
        <v>23807829.793752488</v>
      </c>
      <c r="K942" s="8"/>
    </row>
    <row r="943" spans="1:11" x14ac:dyDescent="0.3">
      <c r="A943" t="s">
        <v>10</v>
      </c>
      <c r="B943" t="s">
        <v>11</v>
      </c>
      <c r="C943" t="s">
        <v>12</v>
      </c>
      <c r="D943">
        <v>53</v>
      </c>
      <c r="E943">
        <v>29.48</v>
      </c>
      <c r="F943">
        <v>0</v>
      </c>
      <c r="G943">
        <v>9487.6442000000006</v>
      </c>
      <c r="H943" s="8">
        <f t="shared" si="42"/>
        <v>15593.281375337865</v>
      </c>
      <c r="I943">
        <f t="shared" si="43"/>
        <v>6105.6371753378644</v>
      </c>
      <c r="J943" s="8">
        <f t="shared" si="44"/>
        <v>37278805.316867739</v>
      </c>
      <c r="K943" s="8"/>
    </row>
    <row r="944" spans="1:11" x14ac:dyDescent="0.3">
      <c r="A944" t="s">
        <v>10</v>
      </c>
      <c r="B944" t="s">
        <v>11</v>
      </c>
      <c r="C944" t="s">
        <v>12</v>
      </c>
      <c r="D944">
        <v>18</v>
      </c>
      <c r="E944">
        <v>23.21</v>
      </c>
      <c r="F944">
        <v>0</v>
      </c>
      <c r="G944">
        <v>1121.8739</v>
      </c>
      <c r="H944" s="8">
        <f t="shared" si="42"/>
        <v>5111.3120796236335</v>
      </c>
      <c r="I944">
        <f t="shared" si="43"/>
        <v>3989.4381796236335</v>
      </c>
      <c r="J944" s="8">
        <f t="shared" si="44"/>
        <v>15915616.98903873</v>
      </c>
      <c r="K944" s="8"/>
    </row>
    <row r="945" spans="1:11" x14ac:dyDescent="0.3">
      <c r="A945" t="s">
        <v>7</v>
      </c>
      <c r="B945" t="s">
        <v>11</v>
      </c>
      <c r="C945" t="s">
        <v>12</v>
      </c>
      <c r="D945">
        <v>50</v>
      </c>
      <c r="E945">
        <v>46.09</v>
      </c>
      <c r="F945">
        <v>1</v>
      </c>
      <c r="G945">
        <v>9549.5650999999998</v>
      </c>
      <c r="H945" s="8">
        <f t="shared" si="42"/>
        <v>20932.067289106235</v>
      </c>
      <c r="I945">
        <f t="shared" si="43"/>
        <v>11382.502189106235</v>
      </c>
      <c r="J945" s="8">
        <f t="shared" si="44"/>
        <v>129561356.08500823</v>
      </c>
      <c r="K945" s="8"/>
    </row>
    <row r="946" spans="1:11" x14ac:dyDescent="0.3">
      <c r="A946" t="s">
        <v>7</v>
      </c>
      <c r="B946" t="s">
        <v>11</v>
      </c>
      <c r="C946" t="s">
        <v>14</v>
      </c>
      <c r="D946">
        <v>18</v>
      </c>
      <c r="E946">
        <v>40.185000000000002</v>
      </c>
      <c r="F946">
        <v>0</v>
      </c>
      <c r="G946">
        <v>2217.4691499999999</v>
      </c>
      <c r="H946" s="8">
        <f t="shared" si="42"/>
        <v>10748.427192069681</v>
      </c>
      <c r="I946">
        <f t="shared" si="43"/>
        <v>8530.9580420696802</v>
      </c>
      <c r="J946" s="8">
        <f t="shared" si="44"/>
        <v>72777245.115553349</v>
      </c>
      <c r="K946" s="8"/>
    </row>
    <row r="947" spans="1:11" x14ac:dyDescent="0.3">
      <c r="A947" t="s">
        <v>10</v>
      </c>
      <c r="B947" t="s">
        <v>11</v>
      </c>
      <c r="C947" t="s">
        <v>13</v>
      </c>
      <c r="D947">
        <v>19</v>
      </c>
      <c r="E947">
        <v>22.61</v>
      </c>
      <c r="F947">
        <v>0</v>
      </c>
      <c r="G947">
        <v>1628.4709</v>
      </c>
      <c r="H947" s="8">
        <f t="shared" si="42"/>
        <v>5152.0565352152107</v>
      </c>
      <c r="I947">
        <f t="shared" si="43"/>
        <v>3523.5856352152105</v>
      </c>
      <c r="J947" s="8">
        <f t="shared" si="44"/>
        <v>12415655.728694979</v>
      </c>
      <c r="K947" s="8"/>
    </row>
    <row r="948" spans="1:11" x14ac:dyDescent="0.3">
      <c r="A948" t="s">
        <v>10</v>
      </c>
      <c r="B948" t="s">
        <v>11</v>
      </c>
      <c r="C948" t="s">
        <v>12</v>
      </c>
      <c r="D948">
        <v>62</v>
      </c>
      <c r="E948">
        <v>39.93</v>
      </c>
      <c r="F948">
        <v>0</v>
      </c>
      <c r="G948">
        <v>12982.8747</v>
      </c>
      <c r="H948" s="8">
        <f t="shared" si="42"/>
        <v>21223.50280304172</v>
      </c>
      <c r="I948">
        <f t="shared" si="43"/>
        <v>8240.6281030417194</v>
      </c>
      <c r="J948" s="8">
        <f t="shared" si="44"/>
        <v>67907951.532640964</v>
      </c>
      <c r="K948" s="8"/>
    </row>
    <row r="949" spans="1:11" x14ac:dyDescent="0.3">
      <c r="A949" t="s">
        <v>7</v>
      </c>
      <c r="B949" t="s">
        <v>11</v>
      </c>
      <c r="C949" t="s">
        <v>9</v>
      </c>
      <c r="D949">
        <v>56</v>
      </c>
      <c r="E949">
        <v>35.799999999999997</v>
      </c>
      <c r="F949">
        <v>1</v>
      </c>
      <c r="G949">
        <v>11674.13</v>
      </c>
      <c r="H949" s="8">
        <f t="shared" si="42"/>
        <v>18954.896314127618</v>
      </c>
      <c r="I949">
        <f t="shared" si="43"/>
        <v>7280.7663141276189</v>
      </c>
      <c r="J949" s="8">
        <f t="shared" si="44"/>
        <v>53009558.12093547</v>
      </c>
      <c r="K949" s="8"/>
    </row>
    <row r="950" spans="1:11" x14ac:dyDescent="0.3">
      <c r="A950" t="s">
        <v>10</v>
      </c>
      <c r="B950" t="s">
        <v>11</v>
      </c>
      <c r="C950" t="s">
        <v>9</v>
      </c>
      <c r="D950">
        <v>42</v>
      </c>
      <c r="E950">
        <v>35.799999999999997</v>
      </c>
      <c r="F950">
        <v>2</v>
      </c>
      <c r="G950">
        <v>7160.0940000000001</v>
      </c>
      <c r="H950" s="8">
        <f t="shared" si="42"/>
        <v>16137.838326263594</v>
      </c>
      <c r="I950">
        <f t="shared" si="43"/>
        <v>8977.7443262635934</v>
      </c>
      <c r="J950" s="8">
        <f t="shared" si="44"/>
        <v>80599893.187758148</v>
      </c>
      <c r="K950" s="8"/>
    </row>
    <row r="951" spans="1:11" x14ac:dyDescent="0.3">
      <c r="A951" t="s">
        <v>10</v>
      </c>
      <c r="B951" t="s">
        <v>8</v>
      </c>
      <c r="C951" t="s">
        <v>14</v>
      </c>
      <c r="D951">
        <v>37</v>
      </c>
      <c r="E951">
        <v>34.200000000000003</v>
      </c>
      <c r="F951">
        <v>1</v>
      </c>
      <c r="G951">
        <v>39047.285000000003</v>
      </c>
      <c r="H951" s="8">
        <f t="shared" si="42"/>
        <v>13863.667919342828</v>
      </c>
      <c r="I951">
        <f t="shared" si="43"/>
        <v>25183.617080657175</v>
      </c>
      <c r="J951" s="8">
        <f t="shared" si="44"/>
        <v>634214569.26516783</v>
      </c>
      <c r="K951" s="8"/>
    </row>
    <row r="952" spans="1:11" x14ac:dyDescent="0.3">
      <c r="A952" t="s">
        <v>10</v>
      </c>
      <c r="B952" t="s">
        <v>11</v>
      </c>
      <c r="C952" t="s">
        <v>13</v>
      </c>
      <c r="D952">
        <v>42</v>
      </c>
      <c r="E952">
        <v>31.254999999999999</v>
      </c>
      <c r="F952">
        <v>0</v>
      </c>
      <c r="G952">
        <v>6358.7764500000003</v>
      </c>
      <c r="H952" s="8">
        <f t="shared" si="42"/>
        <v>13542.790130101381</v>
      </c>
      <c r="I952">
        <f t="shared" si="43"/>
        <v>7184.0136801013805</v>
      </c>
      <c r="J952" s="8">
        <f t="shared" si="44"/>
        <v>51610052.55588378</v>
      </c>
      <c r="K952" s="8"/>
    </row>
    <row r="953" spans="1:11" x14ac:dyDescent="0.3">
      <c r="A953" t="s">
        <v>10</v>
      </c>
      <c r="B953" t="s">
        <v>8</v>
      </c>
      <c r="C953" t="s">
        <v>9</v>
      </c>
      <c r="D953">
        <v>25</v>
      </c>
      <c r="E953">
        <v>29.7</v>
      </c>
      <c r="F953">
        <v>3</v>
      </c>
      <c r="G953">
        <v>19933.457999999999</v>
      </c>
      <c r="H953" s="8">
        <f t="shared" si="42"/>
        <v>10575.088392047597</v>
      </c>
      <c r="I953">
        <f t="shared" si="43"/>
        <v>9358.3696079524016</v>
      </c>
      <c r="J953" s="8">
        <f t="shared" si="44"/>
        <v>87579081.719047189</v>
      </c>
      <c r="K953" s="8"/>
    </row>
    <row r="954" spans="1:11" x14ac:dyDescent="0.3">
      <c r="A954" t="s">
        <v>10</v>
      </c>
      <c r="B954" t="s">
        <v>11</v>
      </c>
      <c r="C954" t="s">
        <v>14</v>
      </c>
      <c r="D954">
        <v>57</v>
      </c>
      <c r="E954">
        <v>18.335000000000001</v>
      </c>
      <c r="F954">
        <v>0</v>
      </c>
      <c r="G954">
        <v>11534.872649999999</v>
      </c>
      <c r="H954" s="8">
        <f t="shared" si="42"/>
        <v>12852.190175121508</v>
      </c>
      <c r="I954">
        <f t="shared" si="43"/>
        <v>1317.3175251215089</v>
      </c>
      <c r="J954" s="8">
        <f t="shared" si="44"/>
        <v>1735325.4619922573</v>
      </c>
      <c r="K954" s="8"/>
    </row>
    <row r="955" spans="1:11" x14ac:dyDescent="0.3">
      <c r="A955" t="s">
        <v>10</v>
      </c>
      <c r="B955" t="s">
        <v>8</v>
      </c>
      <c r="C955" t="s">
        <v>12</v>
      </c>
      <c r="D955">
        <v>51</v>
      </c>
      <c r="E955">
        <v>42.9</v>
      </c>
      <c r="F955">
        <v>2</v>
      </c>
      <c r="G955">
        <v>47462.894</v>
      </c>
      <c r="H955" s="8">
        <f t="shared" si="42"/>
        <v>20655.580482880894</v>
      </c>
      <c r="I955">
        <f t="shared" si="43"/>
        <v>26807.313517119106</v>
      </c>
      <c r="J955" s="8">
        <f t="shared" si="44"/>
        <v>718632058.0051167</v>
      </c>
      <c r="K955" s="8"/>
    </row>
    <row r="956" spans="1:11" x14ac:dyDescent="0.3">
      <c r="A956" t="s">
        <v>7</v>
      </c>
      <c r="B956" t="s">
        <v>11</v>
      </c>
      <c r="C956" t="s">
        <v>13</v>
      </c>
      <c r="D956">
        <v>30</v>
      </c>
      <c r="E956">
        <v>28.405000000000001</v>
      </c>
      <c r="F956">
        <v>1</v>
      </c>
      <c r="G956">
        <v>4527.1829500000003</v>
      </c>
      <c r="H956" s="8">
        <f t="shared" si="42"/>
        <v>10259.283501989819</v>
      </c>
      <c r="I956">
        <f t="shared" si="43"/>
        <v>5732.100551989819</v>
      </c>
      <c r="J956" s="8">
        <f t="shared" si="44"/>
        <v>32856976.738121986</v>
      </c>
      <c r="K956" s="8"/>
    </row>
    <row r="957" spans="1:11" x14ac:dyDescent="0.3">
      <c r="A957" t="s">
        <v>10</v>
      </c>
      <c r="B957" t="s">
        <v>8</v>
      </c>
      <c r="C957" t="s">
        <v>9</v>
      </c>
      <c r="D957">
        <v>44</v>
      </c>
      <c r="E957">
        <v>30.2</v>
      </c>
      <c r="F957">
        <v>2</v>
      </c>
      <c r="G957">
        <v>38998.546000000002</v>
      </c>
      <c r="H957" s="8">
        <f t="shared" si="42"/>
        <v>14758.160433631572</v>
      </c>
      <c r="I957">
        <f t="shared" si="43"/>
        <v>24240.38556636843</v>
      </c>
      <c r="J957" s="8">
        <f t="shared" si="44"/>
        <v>587596292.40620291</v>
      </c>
      <c r="K957" s="8"/>
    </row>
    <row r="958" spans="1:11" x14ac:dyDescent="0.3">
      <c r="A958" t="s">
        <v>10</v>
      </c>
      <c r="B958" t="s">
        <v>8</v>
      </c>
      <c r="C958" t="s">
        <v>13</v>
      </c>
      <c r="D958">
        <v>34</v>
      </c>
      <c r="E958">
        <v>27.835000000000001</v>
      </c>
      <c r="F958">
        <v>1</v>
      </c>
      <c r="G958">
        <v>20009.63365</v>
      </c>
      <c r="H958" s="8">
        <f t="shared" si="42"/>
        <v>11029.97388139744</v>
      </c>
      <c r="I958">
        <f t="shared" si="43"/>
        <v>8979.6597686025598</v>
      </c>
      <c r="J958" s="8">
        <f t="shared" si="44"/>
        <v>80634289.55985938</v>
      </c>
      <c r="K958" s="8"/>
    </row>
    <row r="959" spans="1:11" x14ac:dyDescent="0.3">
      <c r="A959" t="s">
        <v>10</v>
      </c>
      <c r="B959" t="s">
        <v>11</v>
      </c>
      <c r="C959" t="s">
        <v>12</v>
      </c>
      <c r="D959">
        <v>31</v>
      </c>
      <c r="E959">
        <v>39.49</v>
      </c>
      <c r="F959">
        <v>1</v>
      </c>
      <c r="G959">
        <v>3875.7341000000001</v>
      </c>
      <c r="H959" s="8">
        <f t="shared" si="42"/>
        <v>14180.422071804198</v>
      </c>
      <c r="I959">
        <f t="shared" si="43"/>
        <v>10304.687971804198</v>
      </c>
      <c r="J959" s="8">
        <f t="shared" si="44"/>
        <v>106186594.19624612</v>
      </c>
      <c r="K959" s="8"/>
    </row>
    <row r="960" spans="1:11" x14ac:dyDescent="0.3">
      <c r="A960" t="s">
        <v>10</v>
      </c>
      <c r="B960" t="s">
        <v>8</v>
      </c>
      <c r="C960" t="s">
        <v>12</v>
      </c>
      <c r="D960">
        <v>54</v>
      </c>
      <c r="E960">
        <v>30.8</v>
      </c>
      <c r="F960">
        <v>1</v>
      </c>
      <c r="G960">
        <v>41999.519999999997</v>
      </c>
      <c r="H960" s="8">
        <f t="shared" si="42"/>
        <v>16814.490543023079</v>
      </c>
      <c r="I960">
        <f t="shared" si="43"/>
        <v>25185.029456976918</v>
      </c>
      <c r="J960" s="8">
        <f t="shared" si="44"/>
        <v>634285708.74879503</v>
      </c>
      <c r="K960" s="8"/>
    </row>
    <row r="961" spans="1:11" x14ac:dyDescent="0.3">
      <c r="A961" t="s">
        <v>10</v>
      </c>
      <c r="B961" t="s">
        <v>11</v>
      </c>
      <c r="C961" t="s">
        <v>13</v>
      </c>
      <c r="D961">
        <v>24</v>
      </c>
      <c r="E961">
        <v>26.79</v>
      </c>
      <c r="F961">
        <v>1</v>
      </c>
      <c r="G961">
        <v>12609.88702</v>
      </c>
      <c r="H961" s="8">
        <f t="shared" si="42"/>
        <v>8283.002022554876</v>
      </c>
      <c r="I961">
        <f t="shared" si="43"/>
        <v>4326.8849974451241</v>
      </c>
      <c r="J961" s="8">
        <f t="shared" si="44"/>
        <v>18721933.781115692</v>
      </c>
      <c r="K961" s="8"/>
    </row>
    <row r="962" spans="1:11" x14ac:dyDescent="0.3">
      <c r="A962" t="s">
        <v>10</v>
      </c>
      <c r="B962" t="s">
        <v>8</v>
      </c>
      <c r="C962" t="s">
        <v>14</v>
      </c>
      <c r="D962">
        <v>43</v>
      </c>
      <c r="E962">
        <v>34.96</v>
      </c>
      <c r="F962">
        <v>1</v>
      </c>
      <c r="G962">
        <v>41034.221400000002</v>
      </c>
      <c r="H962" s="8">
        <f t="shared" si="42"/>
        <v>15556.018122127323</v>
      </c>
      <c r="I962">
        <f t="shared" si="43"/>
        <v>25478.203277872679</v>
      </c>
      <c r="J962" s="8">
        <f t="shared" si="44"/>
        <v>649138842.26860213</v>
      </c>
      <c r="K962" s="8"/>
    </row>
    <row r="963" spans="1:11" x14ac:dyDescent="0.3">
      <c r="A963" t="s">
        <v>10</v>
      </c>
      <c r="B963" t="s">
        <v>11</v>
      </c>
      <c r="C963" t="s">
        <v>13</v>
      </c>
      <c r="D963">
        <v>48</v>
      </c>
      <c r="E963">
        <v>36.67</v>
      </c>
      <c r="F963">
        <v>1</v>
      </c>
      <c r="G963">
        <v>28468.919010000001</v>
      </c>
      <c r="H963" s="8">
        <f t="shared" si="42"/>
        <v>17323.853046896453</v>
      </c>
      <c r="I963">
        <f t="shared" si="43"/>
        <v>11145.065963103549</v>
      </c>
      <c r="J963" s="8">
        <f t="shared" si="44"/>
        <v>124212495.32192923</v>
      </c>
      <c r="K963" s="8"/>
    </row>
    <row r="964" spans="1:11" x14ac:dyDescent="0.3">
      <c r="A964" t="s">
        <v>7</v>
      </c>
      <c r="B964" t="s">
        <v>11</v>
      </c>
      <c r="C964" t="s">
        <v>13</v>
      </c>
      <c r="D964">
        <v>19</v>
      </c>
      <c r="E964">
        <v>39.615000000000002</v>
      </c>
      <c r="F964">
        <v>1</v>
      </c>
      <c r="G964">
        <v>2730.1078499999999</v>
      </c>
      <c r="H964" s="8">
        <f t="shared" si="42"/>
        <v>11341.998800843379</v>
      </c>
      <c r="I964">
        <f t="shared" si="43"/>
        <v>8611.890950843379</v>
      </c>
      <c r="J964" s="8">
        <f t="shared" si="44"/>
        <v>74164665.749218076</v>
      </c>
      <c r="K964" s="8"/>
    </row>
    <row r="965" spans="1:11" x14ac:dyDescent="0.3">
      <c r="A965" t="s">
        <v>7</v>
      </c>
      <c r="B965" t="s">
        <v>11</v>
      </c>
      <c r="C965" t="s">
        <v>9</v>
      </c>
      <c r="D965">
        <v>29</v>
      </c>
      <c r="E965">
        <v>25.9</v>
      </c>
      <c r="F965">
        <v>0</v>
      </c>
      <c r="G965">
        <v>3353.2840000000001</v>
      </c>
      <c r="H965" s="8">
        <f t="shared" ref="H965:H1028" si="45">SUMPRODUCT(D$2:F$2, D965:F965) +$M$26</f>
        <v>8644.5555473680142</v>
      </c>
      <c r="I965">
        <f t="shared" ref="I965:I1028" si="46">ABS(H965-G965)</f>
        <v>5291.2715473680146</v>
      </c>
      <c r="J965" s="8">
        <f t="shared" ref="J965:J1028" si="47">(H965-G965)^2</f>
        <v>27997554.587986302</v>
      </c>
      <c r="K965" s="8"/>
    </row>
    <row r="966" spans="1:11" x14ac:dyDescent="0.3">
      <c r="A966" t="s">
        <v>7</v>
      </c>
      <c r="B966" t="s">
        <v>11</v>
      </c>
      <c r="C966" t="s">
        <v>12</v>
      </c>
      <c r="D966">
        <v>63</v>
      </c>
      <c r="E966">
        <v>35.200000000000003</v>
      </c>
      <c r="F966">
        <v>1</v>
      </c>
      <c r="G966">
        <v>14474.674999999999</v>
      </c>
      <c r="H966" s="8">
        <f t="shared" si="45"/>
        <v>20435.607615481073</v>
      </c>
      <c r="I966">
        <f t="shared" si="46"/>
        <v>5960.9326154810733</v>
      </c>
      <c r="J966" s="8">
        <f t="shared" si="47"/>
        <v>35532717.64630603</v>
      </c>
      <c r="K966" s="8"/>
    </row>
    <row r="967" spans="1:11" x14ac:dyDescent="0.3">
      <c r="A967" t="s">
        <v>10</v>
      </c>
      <c r="B967" t="s">
        <v>11</v>
      </c>
      <c r="C967" t="s">
        <v>14</v>
      </c>
      <c r="D967">
        <v>46</v>
      </c>
      <c r="E967">
        <v>24.795000000000002</v>
      </c>
      <c r="F967">
        <v>3</v>
      </c>
      <c r="G967">
        <v>9500.5730500000009</v>
      </c>
      <c r="H967" s="8">
        <f t="shared" si="45"/>
        <v>13986.103449324746</v>
      </c>
      <c r="I967">
        <f t="shared" si="46"/>
        <v>4485.5303993247453</v>
      </c>
      <c r="J967" s="8">
        <f t="shared" si="47"/>
        <v>20119982.96326641</v>
      </c>
      <c r="K967" s="8"/>
    </row>
    <row r="968" spans="1:11" x14ac:dyDescent="0.3">
      <c r="A968" t="s">
        <v>10</v>
      </c>
      <c r="B968" t="s">
        <v>11</v>
      </c>
      <c r="C968" t="s">
        <v>13</v>
      </c>
      <c r="D968">
        <v>52</v>
      </c>
      <c r="E968">
        <v>36.765000000000001</v>
      </c>
      <c r="F968">
        <v>2</v>
      </c>
      <c r="G968">
        <v>26467.09737</v>
      </c>
      <c r="H968" s="8">
        <f t="shared" si="45"/>
        <v>18858.24351594588</v>
      </c>
      <c r="I968">
        <f t="shared" si="46"/>
        <v>7608.8538540541194</v>
      </c>
      <c r="J968" s="8">
        <f t="shared" si="47"/>
        <v>57894656.972354226</v>
      </c>
      <c r="K968" s="8"/>
    </row>
    <row r="969" spans="1:11" x14ac:dyDescent="0.3">
      <c r="A969" t="s">
        <v>10</v>
      </c>
      <c r="B969" t="s">
        <v>11</v>
      </c>
      <c r="C969" t="s">
        <v>9</v>
      </c>
      <c r="D969">
        <v>35</v>
      </c>
      <c r="E969">
        <v>27.1</v>
      </c>
      <c r="F969">
        <v>1</v>
      </c>
      <c r="G969">
        <v>4746.3440000000001</v>
      </c>
      <c r="H969" s="8">
        <f t="shared" si="45"/>
        <v>11025.88708278105</v>
      </c>
      <c r="I969">
        <f t="shared" si="46"/>
        <v>6279.5430827810496</v>
      </c>
      <c r="J969" s="8">
        <f t="shared" si="47"/>
        <v>39432661.328503326</v>
      </c>
      <c r="K969" s="8"/>
    </row>
    <row r="970" spans="1:11" x14ac:dyDescent="0.3">
      <c r="A970" t="s">
        <v>10</v>
      </c>
      <c r="B970" t="s">
        <v>8</v>
      </c>
      <c r="C970" t="s">
        <v>13</v>
      </c>
      <c r="D970">
        <v>51</v>
      </c>
      <c r="E970">
        <v>24.795000000000002</v>
      </c>
      <c r="F970">
        <v>2</v>
      </c>
      <c r="G970">
        <v>23967.38305</v>
      </c>
      <c r="H970" s="8">
        <f t="shared" si="45"/>
        <v>14643.211168545953</v>
      </c>
      <c r="I970">
        <f t="shared" si="46"/>
        <v>9324.1718814540473</v>
      </c>
      <c r="J970" s="8">
        <f t="shared" si="47"/>
        <v>86940181.274898306</v>
      </c>
      <c r="K970" s="8"/>
    </row>
    <row r="971" spans="1:11" x14ac:dyDescent="0.3">
      <c r="A971" t="s">
        <v>10</v>
      </c>
      <c r="B971" t="s">
        <v>11</v>
      </c>
      <c r="C971" t="s">
        <v>13</v>
      </c>
      <c r="D971">
        <v>44</v>
      </c>
      <c r="E971">
        <v>25.364999999999998</v>
      </c>
      <c r="F971">
        <v>1</v>
      </c>
      <c r="G971">
        <v>7518.0253499999999</v>
      </c>
      <c r="H971" s="8">
        <f t="shared" si="45"/>
        <v>12609.672714010376</v>
      </c>
      <c r="I971">
        <f t="shared" si="46"/>
        <v>5091.6473640103759</v>
      </c>
      <c r="J971" s="8">
        <f t="shared" si="47"/>
        <v>25924872.879433811</v>
      </c>
      <c r="K971" s="8"/>
    </row>
    <row r="972" spans="1:11" x14ac:dyDescent="0.3">
      <c r="A972" t="s">
        <v>10</v>
      </c>
      <c r="B972" t="s">
        <v>11</v>
      </c>
      <c r="C972" t="s">
        <v>14</v>
      </c>
      <c r="D972">
        <v>21</v>
      </c>
      <c r="E972">
        <v>25.745000000000001</v>
      </c>
      <c r="F972">
        <v>2</v>
      </c>
      <c r="G972">
        <v>3279.8685500000001</v>
      </c>
      <c r="H972" s="8">
        <f t="shared" si="45"/>
        <v>7758.8561360148533</v>
      </c>
      <c r="I972">
        <f t="shared" si="46"/>
        <v>4478.9875860148532</v>
      </c>
      <c r="J972" s="8">
        <f t="shared" si="47"/>
        <v>20061329.795675162</v>
      </c>
      <c r="K972" s="8"/>
    </row>
    <row r="973" spans="1:11" x14ac:dyDescent="0.3">
      <c r="A973" t="s">
        <v>7</v>
      </c>
      <c r="B973" t="s">
        <v>11</v>
      </c>
      <c r="C973" t="s">
        <v>12</v>
      </c>
      <c r="D973">
        <v>39</v>
      </c>
      <c r="E973">
        <v>34.32</v>
      </c>
      <c r="F973">
        <v>5</v>
      </c>
      <c r="G973">
        <v>8596.8277999999991</v>
      </c>
      <c r="H973" s="8">
        <f t="shared" si="45"/>
        <v>16554.965480658615</v>
      </c>
      <c r="I973">
        <f t="shared" si="46"/>
        <v>7958.1376806586159</v>
      </c>
      <c r="J973" s="8">
        <f t="shared" si="47"/>
        <v>63331955.344318494</v>
      </c>
      <c r="K973" s="8"/>
    </row>
    <row r="974" spans="1:11" x14ac:dyDescent="0.3">
      <c r="A974" t="s">
        <v>7</v>
      </c>
      <c r="B974" t="s">
        <v>11</v>
      </c>
      <c r="C974" t="s">
        <v>12</v>
      </c>
      <c r="D974">
        <v>50</v>
      </c>
      <c r="E974">
        <v>28.16</v>
      </c>
      <c r="F974">
        <v>3</v>
      </c>
      <c r="G974">
        <v>10702.642400000001</v>
      </c>
      <c r="H974" s="8">
        <f t="shared" si="45"/>
        <v>16063.541868053435</v>
      </c>
      <c r="I974">
        <f t="shared" si="46"/>
        <v>5360.8994680534342</v>
      </c>
      <c r="J974" s="8">
        <f t="shared" si="47"/>
        <v>28739243.106575593</v>
      </c>
      <c r="K974" s="8"/>
    </row>
    <row r="975" spans="1:11" x14ac:dyDescent="0.3">
      <c r="A975" t="s">
        <v>7</v>
      </c>
      <c r="B975" t="s">
        <v>11</v>
      </c>
      <c r="C975" t="s">
        <v>14</v>
      </c>
      <c r="D975">
        <v>34</v>
      </c>
      <c r="E975">
        <v>23.56</v>
      </c>
      <c r="F975">
        <v>0</v>
      </c>
      <c r="G975">
        <v>4992.3764000000001</v>
      </c>
      <c r="H975" s="8">
        <f t="shared" si="45"/>
        <v>9067.4528458981731</v>
      </c>
      <c r="I975">
        <f t="shared" si="46"/>
        <v>4075.076445898173</v>
      </c>
      <c r="J975" s="8">
        <f t="shared" si="47"/>
        <v>16606248.039914085</v>
      </c>
      <c r="K975" s="8"/>
    </row>
    <row r="976" spans="1:11" x14ac:dyDescent="0.3">
      <c r="A976" t="s">
        <v>7</v>
      </c>
      <c r="B976" t="s">
        <v>11</v>
      </c>
      <c r="C976" t="s">
        <v>13</v>
      </c>
      <c r="D976">
        <v>22</v>
      </c>
      <c r="E976">
        <v>20.234999999999999</v>
      </c>
      <c r="F976">
        <v>0</v>
      </c>
      <c r="G976">
        <v>2527.8186500000002</v>
      </c>
      <c r="H976" s="8">
        <f t="shared" si="45"/>
        <v>5083.3419674004572</v>
      </c>
      <c r="I976">
        <f t="shared" si="46"/>
        <v>2555.523317400457</v>
      </c>
      <c r="J976" s="8">
        <f t="shared" si="47"/>
        <v>6530699.4257774372</v>
      </c>
      <c r="K976" s="8"/>
    </row>
    <row r="977" spans="1:11" x14ac:dyDescent="0.3">
      <c r="A977" t="s">
        <v>7</v>
      </c>
      <c r="B977" t="s">
        <v>11</v>
      </c>
      <c r="C977" t="s">
        <v>9</v>
      </c>
      <c r="D977">
        <v>19</v>
      </c>
      <c r="E977">
        <v>40.5</v>
      </c>
      <c r="F977">
        <v>0</v>
      </c>
      <c r="G977">
        <v>1759.338</v>
      </c>
      <c r="H977" s="8">
        <f t="shared" si="45"/>
        <v>11093.027926181912</v>
      </c>
      <c r="I977">
        <f t="shared" si="46"/>
        <v>9333.6899261819126</v>
      </c>
      <c r="J977" s="8">
        <f t="shared" si="47"/>
        <v>87117767.638109714</v>
      </c>
      <c r="K977" s="8"/>
    </row>
    <row r="978" spans="1:11" x14ac:dyDescent="0.3">
      <c r="A978" t="s">
        <v>10</v>
      </c>
      <c r="B978" t="s">
        <v>11</v>
      </c>
      <c r="C978" t="s">
        <v>12</v>
      </c>
      <c r="D978">
        <v>26</v>
      </c>
      <c r="E978">
        <v>35.42</v>
      </c>
      <c r="F978">
        <v>0</v>
      </c>
      <c r="G978">
        <v>2322.6217999999999</v>
      </c>
      <c r="H978" s="8">
        <f t="shared" si="45"/>
        <v>11086.005754559912</v>
      </c>
      <c r="I978">
        <f t="shared" si="46"/>
        <v>8763.3839545599112</v>
      </c>
      <c r="J978" s="8">
        <f t="shared" si="47"/>
        <v>76796898.335038111</v>
      </c>
      <c r="K978" s="8"/>
    </row>
    <row r="979" spans="1:11" x14ac:dyDescent="0.3">
      <c r="A979" t="s">
        <v>10</v>
      </c>
      <c r="B979" t="s">
        <v>8</v>
      </c>
      <c r="C979" t="s">
        <v>14</v>
      </c>
      <c r="D979">
        <v>29</v>
      </c>
      <c r="E979">
        <v>22.895</v>
      </c>
      <c r="F979">
        <v>0</v>
      </c>
      <c r="G979">
        <v>16138.762049999999</v>
      </c>
      <c r="H979" s="8">
        <f t="shared" si="45"/>
        <v>7646.6450370351513</v>
      </c>
      <c r="I979">
        <f t="shared" si="46"/>
        <v>8492.117012964849</v>
      </c>
      <c r="J979" s="8">
        <f t="shared" si="47"/>
        <v>72116051.361887023</v>
      </c>
      <c r="K979" s="8"/>
    </row>
    <row r="980" spans="1:11" x14ac:dyDescent="0.3">
      <c r="A980" t="s">
        <v>10</v>
      </c>
      <c r="B980" t="s">
        <v>11</v>
      </c>
      <c r="C980" t="s">
        <v>12</v>
      </c>
      <c r="D980">
        <v>48</v>
      </c>
      <c r="E980">
        <v>40.15</v>
      </c>
      <c r="F980">
        <v>0</v>
      </c>
      <c r="G980">
        <v>7804.1605</v>
      </c>
      <c r="H980" s="8">
        <f t="shared" si="45"/>
        <v>17936.638503121434</v>
      </c>
      <c r="I980">
        <f t="shared" si="46"/>
        <v>10132.478003121434</v>
      </c>
      <c r="J980" s="8">
        <f t="shared" si="47"/>
        <v>102667110.48373972</v>
      </c>
      <c r="K980" s="8"/>
    </row>
    <row r="981" spans="1:11" x14ac:dyDescent="0.3">
      <c r="A981" t="s">
        <v>10</v>
      </c>
      <c r="B981" t="s">
        <v>11</v>
      </c>
      <c r="C981" t="s">
        <v>12</v>
      </c>
      <c r="D981">
        <v>26</v>
      </c>
      <c r="E981">
        <v>29.15</v>
      </c>
      <c r="F981">
        <v>1</v>
      </c>
      <c r="G981">
        <v>2902.9065000000001</v>
      </c>
      <c r="H981" s="8">
        <f t="shared" si="45"/>
        <v>9546.7077113703053</v>
      </c>
      <c r="I981">
        <f t="shared" si="46"/>
        <v>6643.8012113703053</v>
      </c>
      <c r="J981" s="8">
        <f t="shared" si="47"/>
        <v>44140094.536205538</v>
      </c>
      <c r="K981" s="8"/>
    </row>
    <row r="982" spans="1:11" x14ac:dyDescent="0.3">
      <c r="A982" t="s">
        <v>7</v>
      </c>
      <c r="B982" t="s">
        <v>11</v>
      </c>
      <c r="C982" t="s">
        <v>14</v>
      </c>
      <c r="D982">
        <v>45</v>
      </c>
      <c r="E982">
        <v>39.994999999999997</v>
      </c>
      <c r="F982">
        <v>3</v>
      </c>
      <c r="G982">
        <v>9704.6680500000002</v>
      </c>
      <c r="H982" s="8">
        <f t="shared" si="45"/>
        <v>18793.776115483521</v>
      </c>
      <c r="I982">
        <f t="shared" si="46"/>
        <v>9089.1080654835205</v>
      </c>
      <c r="J982" s="8">
        <f t="shared" si="47"/>
        <v>82611885.42603758</v>
      </c>
      <c r="K982" s="8"/>
    </row>
    <row r="983" spans="1:11" x14ac:dyDescent="0.3">
      <c r="A983" t="s">
        <v>7</v>
      </c>
      <c r="B983" t="s">
        <v>11</v>
      </c>
      <c r="C983" t="s">
        <v>12</v>
      </c>
      <c r="D983">
        <v>36</v>
      </c>
      <c r="E983">
        <v>29.92</v>
      </c>
      <c r="F983">
        <v>0</v>
      </c>
      <c r="G983">
        <v>4889.0367999999999</v>
      </c>
      <c r="H983" s="8">
        <f t="shared" si="45"/>
        <v>11659.491992727402</v>
      </c>
      <c r="I983">
        <f t="shared" si="46"/>
        <v>6770.4551927274024</v>
      </c>
      <c r="J983" s="8">
        <f t="shared" si="47"/>
        <v>45839063.516729444</v>
      </c>
      <c r="K983" s="8"/>
    </row>
    <row r="984" spans="1:11" x14ac:dyDescent="0.3">
      <c r="A984" t="s">
        <v>10</v>
      </c>
      <c r="B984" t="s">
        <v>11</v>
      </c>
      <c r="C984" t="s">
        <v>14</v>
      </c>
      <c r="D984">
        <v>54</v>
      </c>
      <c r="E984">
        <v>25.46</v>
      </c>
      <c r="F984">
        <v>1</v>
      </c>
      <c r="G984">
        <v>25517.11363</v>
      </c>
      <c r="H984" s="8">
        <f t="shared" si="45"/>
        <v>15041.165376574667</v>
      </c>
      <c r="I984">
        <f t="shared" si="46"/>
        <v>10475.948253425333</v>
      </c>
      <c r="J984" s="8">
        <f t="shared" si="47"/>
        <v>109745491.80844529</v>
      </c>
      <c r="K984" s="8"/>
    </row>
    <row r="985" spans="1:11" x14ac:dyDescent="0.3">
      <c r="A985" t="s">
        <v>10</v>
      </c>
      <c r="B985" t="s">
        <v>11</v>
      </c>
      <c r="C985" t="s">
        <v>14</v>
      </c>
      <c r="D985">
        <v>34</v>
      </c>
      <c r="E985">
        <v>21.375</v>
      </c>
      <c r="F985">
        <v>0</v>
      </c>
      <c r="G985">
        <v>4500.33925</v>
      </c>
      <c r="H985" s="8">
        <f t="shared" si="45"/>
        <v>8341.8506944581386</v>
      </c>
      <c r="I985">
        <f t="shared" si="46"/>
        <v>3841.5114444581386</v>
      </c>
      <c r="J985" s="8">
        <f t="shared" si="47"/>
        <v>14757210.177902855</v>
      </c>
      <c r="K985" s="8"/>
    </row>
    <row r="986" spans="1:11" x14ac:dyDescent="0.3">
      <c r="A986" t="s">
        <v>10</v>
      </c>
      <c r="B986" t="s">
        <v>8</v>
      </c>
      <c r="C986" t="s">
        <v>9</v>
      </c>
      <c r="D986">
        <v>31</v>
      </c>
      <c r="E986">
        <v>25.9</v>
      </c>
      <c r="F986">
        <v>3</v>
      </c>
      <c r="G986">
        <v>19199.944</v>
      </c>
      <c r="H986" s="8">
        <f t="shared" si="45"/>
        <v>10753.138452696367</v>
      </c>
      <c r="I986">
        <f t="shared" si="46"/>
        <v>8446.8055473036329</v>
      </c>
      <c r="J986" s="8">
        <f t="shared" si="47"/>
        <v>71348523.95395942</v>
      </c>
      <c r="K986" s="8"/>
    </row>
    <row r="987" spans="1:11" x14ac:dyDescent="0.3">
      <c r="A987" t="s">
        <v>7</v>
      </c>
      <c r="B987" t="s">
        <v>11</v>
      </c>
      <c r="C987" t="s">
        <v>14</v>
      </c>
      <c r="D987">
        <v>27</v>
      </c>
      <c r="E987">
        <v>30.59</v>
      </c>
      <c r="F987">
        <v>1</v>
      </c>
      <c r="G987">
        <v>16796.411940000002</v>
      </c>
      <c r="H987" s="8">
        <f t="shared" si="45"/>
        <v>10264.90223054892</v>
      </c>
      <c r="I987">
        <f t="shared" si="46"/>
        <v>6531.509709451082</v>
      </c>
      <c r="J987" s="8">
        <f t="shared" si="47"/>
        <v>42660619.084653758</v>
      </c>
      <c r="K987" s="8"/>
    </row>
    <row r="988" spans="1:11" x14ac:dyDescent="0.3">
      <c r="A988" t="s">
        <v>10</v>
      </c>
      <c r="B988" t="s">
        <v>11</v>
      </c>
      <c r="C988" t="s">
        <v>14</v>
      </c>
      <c r="D988">
        <v>20</v>
      </c>
      <c r="E988">
        <v>30.114999999999998</v>
      </c>
      <c r="F988">
        <v>5</v>
      </c>
      <c r="G988">
        <v>4915.0598499999996</v>
      </c>
      <c r="H988" s="8">
        <f t="shared" si="45"/>
        <v>10598.65992134234</v>
      </c>
      <c r="I988">
        <f t="shared" si="46"/>
        <v>5683.60007134234</v>
      </c>
      <c r="J988" s="8">
        <f t="shared" si="47"/>
        <v>32303309.770962652</v>
      </c>
      <c r="K988" s="8"/>
    </row>
    <row r="989" spans="1:11" x14ac:dyDescent="0.3">
      <c r="A989" t="s">
        <v>7</v>
      </c>
      <c r="B989" t="s">
        <v>11</v>
      </c>
      <c r="C989" t="s">
        <v>9</v>
      </c>
      <c r="D989">
        <v>44</v>
      </c>
      <c r="E989">
        <v>25.8</v>
      </c>
      <c r="F989">
        <v>1</v>
      </c>
      <c r="G989">
        <v>7624.63</v>
      </c>
      <c r="H989" s="8">
        <f t="shared" si="45"/>
        <v>12754.12897756938</v>
      </c>
      <c r="I989">
        <f t="shared" si="46"/>
        <v>5129.4989775693803</v>
      </c>
      <c r="J989" s="8">
        <f t="shared" si="47"/>
        <v>26311759.760885317</v>
      </c>
      <c r="K989" s="8"/>
    </row>
    <row r="990" spans="1:11" x14ac:dyDescent="0.3">
      <c r="A990" t="s">
        <v>10</v>
      </c>
      <c r="B990" t="s">
        <v>11</v>
      </c>
      <c r="C990" t="s">
        <v>13</v>
      </c>
      <c r="D990">
        <v>43</v>
      </c>
      <c r="E990">
        <v>30.114999999999998</v>
      </c>
      <c r="F990">
        <v>3</v>
      </c>
      <c r="G990">
        <v>8410.0468500000006</v>
      </c>
      <c r="H990" s="8">
        <f t="shared" si="45"/>
        <v>15032.803525602158</v>
      </c>
      <c r="I990">
        <f t="shared" si="46"/>
        <v>6622.756675602157</v>
      </c>
      <c r="J990" s="8">
        <f t="shared" si="47"/>
        <v>43860905.984232932</v>
      </c>
      <c r="K990" s="8"/>
    </row>
    <row r="991" spans="1:11" x14ac:dyDescent="0.3">
      <c r="A991" t="s">
        <v>7</v>
      </c>
      <c r="B991" t="s">
        <v>11</v>
      </c>
      <c r="C991" t="s">
        <v>13</v>
      </c>
      <c r="D991">
        <v>45</v>
      </c>
      <c r="E991">
        <v>27.645</v>
      </c>
      <c r="F991">
        <v>1</v>
      </c>
      <c r="G991">
        <v>28340.188849999999</v>
      </c>
      <c r="H991" s="8">
        <f t="shared" si="45"/>
        <v>13606.817259371885</v>
      </c>
      <c r="I991">
        <f t="shared" si="46"/>
        <v>14733.371590628114</v>
      </c>
      <c r="J991" s="8">
        <f t="shared" si="47"/>
        <v>217072238.42752761</v>
      </c>
      <c r="K991" s="8"/>
    </row>
    <row r="992" spans="1:11" x14ac:dyDescent="0.3">
      <c r="A992" t="s">
        <v>10</v>
      </c>
      <c r="B992" t="s">
        <v>11</v>
      </c>
      <c r="C992" t="s">
        <v>14</v>
      </c>
      <c r="D992">
        <v>34</v>
      </c>
      <c r="E992">
        <v>34.674999999999997</v>
      </c>
      <c r="F992">
        <v>0</v>
      </c>
      <c r="G992">
        <v>4518.8262500000001</v>
      </c>
      <c r="H992" s="8">
        <f t="shared" si="45"/>
        <v>12758.55944235401</v>
      </c>
      <c r="I992">
        <f t="shared" si="46"/>
        <v>8239.7331923540096</v>
      </c>
      <c r="J992" s="8">
        <f t="shared" si="47"/>
        <v>67893203.081180394</v>
      </c>
      <c r="K992" s="8"/>
    </row>
    <row r="993" spans="1:11" x14ac:dyDescent="0.3">
      <c r="A993" t="s">
        <v>7</v>
      </c>
      <c r="B993" t="s">
        <v>8</v>
      </c>
      <c r="C993" t="s">
        <v>14</v>
      </c>
      <c r="D993">
        <v>24</v>
      </c>
      <c r="E993">
        <v>20.52</v>
      </c>
      <c r="F993">
        <v>0</v>
      </c>
      <c r="G993">
        <v>14571.890799999999</v>
      </c>
      <c r="H993" s="8">
        <f t="shared" si="45"/>
        <v>5657.9746748712305</v>
      </c>
      <c r="I993">
        <f t="shared" si="46"/>
        <v>8913.9161251287696</v>
      </c>
      <c r="J993" s="8">
        <f t="shared" si="47"/>
        <v>79457900.685830697</v>
      </c>
      <c r="K993" s="8"/>
    </row>
    <row r="994" spans="1:11" x14ac:dyDescent="0.3">
      <c r="A994" t="s">
        <v>7</v>
      </c>
      <c r="B994" t="s">
        <v>11</v>
      </c>
      <c r="C994" t="s">
        <v>9</v>
      </c>
      <c r="D994">
        <v>26</v>
      </c>
      <c r="E994">
        <v>19.8</v>
      </c>
      <c r="F994">
        <v>1</v>
      </c>
      <c r="G994">
        <v>3378.91</v>
      </c>
      <c r="H994" s="8">
        <f t="shared" si="45"/>
        <v>6441.7282532630588</v>
      </c>
      <c r="I994">
        <f t="shared" si="46"/>
        <v>3062.818253263059</v>
      </c>
      <c r="J994" s="8">
        <f t="shared" si="47"/>
        <v>9380855.6525213756</v>
      </c>
      <c r="K994" s="8"/>
    </row>
    <row r="995" spans="1:11" x14ac:dyDescent="0.3">
      <c r="A995" t="s">
        <v>7</v>
      </c>
      <c r="B995" t="s">
        <v>11</v>
      </c>
      <c r="C995" t="s">
        <v>14</v>
      </c>
      <c r="D995">
        <v>38</v>
      </c>
      <c r="E995">
        <v>27.835000000000001</v>
      </c>
      <c r="F995">
        <v>2</v>
      </c>
      <c r="G995">
        <v>7144.86265</v>
      </c>
      <c r="H995" s="8">
        <f t="shared" si="45"/>
        <v>12532.816430819043</v>
      </c>
      <c r="I995">
        <f t="shared" si="46"/>
        <v>5387.9537808190425</v>
      </c>
      <c r="J995" s="8">
        <f t="shared" si="47"/>
        <v>29030045.944242217</v>
      </c>
      <c r="K995" s="8"/>
    </row>
    <row r="996" spans="1:11" x14ac:dyDescent="0.3">
      <c r="A996" t="s">
        <v>7</v>
      </c>
      <c r="B996" t="s">
        <v>11</v>
      </c>
      <c r="C996" t="s">
        <v>9</v>
      </c>
      <c r="D996">
        <v>50</v>
      </c>
      <c r="E996">
        <v>31.6</v>
      </c>
      <c r="F996">
        <v>2</v>
      </c>
      <c r="G996">
        <v>10118.424000000001</v>
      </c>
      <c r="H996" s="8">
        <f t="shared" si="45"/>
        <v>16663.043989698275</v>
      </c>
      <c r="I996">
        <f t="shared" si="46"/>
        <v>6544.6199896982744</v>
      </c>
      <c r="J996" s="8">
        <f t="shared" si="47"/>
        <v>42832050.809558243</v>
      </c>
      <c r="K996" s="8"/>
    </row>
    <row r="997" spans="1:11" x14ac:dyDescent="0.3">
      <c r="A997" t="s">
        <v>10</v>
      </c>
      <c r="B997" t="s">
        <v>11</v>
      </c>
      <c r="C997" t="s">
        <v>12</v>
      </c>
      <c r="D997">
        <v>38</v>
      </c>
      <c r="E997">
        <v>28.27</v>
      </c>
      <c r="F997">
        <v>1</v>
      </c>
      <c r="G997">
        <v>5484.4673000000003</v>
      </c>
      <c r="H997" s="8">
        <f t="shared" si="45"/>
        <v>12134.408042131021</v>
      </c>
      <c r="I997">
        <f t="shared" si="46"/>
        <v>6649.9407421310207</v>
      </c>
      <c r="J997" s="8">
        <f t="shared" si="47"/>
        <v>44221711.873854071</v>
      </c>
      <c r="K997" s="8"/>
    </row>
    <row r="998" spans="1:11" x14ac:dyDescent="0.3">
      <c r="A998" t="s">
        <v>7</v>
      </c>
      <c r="B998" t="s">
        <v>8</v>
      </c>
      <c r="C998" t="s">
        <v>13</v>
      </c>
      <c r="D998">
        <v>27</v>
      </c>
      <c r="E998">
        <v>20.045000000000002</v>
      </c>
      <c r="F998">
        <v>3</v>
      </c>
      <c r="G998">
        <v>16420.494549999999</v>
      </c>
      <c r="H998" s="8">
        <f t="shared" si="45"/>
        <v>7848.8124563540887</v>
      </c>
      <c r="I998">
        <f t="shared" si="46"/>
        <v>8571.6820936459117</v>
      </c>
      <c r="J998" s="8">
        <f t="shared" si="47"/>
        <v>73473733.914529964</v>
      </c>
      <c r="K998" s="8"/>
    </row>
    <row r="999" spans="1:11" x14ac:dyDescent="0.3">
      <c r="A999" t="s">
        <v>7</v>
      </c>
      <c r="B999" t="s">
        <v>11</v>
      </c>
      <c r="C999" t="s">
        <v>14</v>
      </c>
      <c r="D999">
        <v>39</v>
      </c>
      <c r="E999">
        <v>23.274999999999999</v>
      </c>
      <c r="F999">
        <v>3</v>
      </c>
      <c r="G999">
        <v>7986.4752500000004</v>
      </c>
      <c r="H999" s="8">
        <f t="shared" si="45"/>
        <v>11801.375415223982</v>
      </c>
      <c r="I999">
        <f t="shared" si="46"/>
        <v>3814.9001652239813</v>
      </c>
      <c r="J999" s="8">
        <f t="shared" si="47"/>
        <v>14553463.27062596</v>
      </c>
      <c r="K999" s="8"/>
    </row>
    <row r="1000" spans="1:11" x14ac:dyDescent="0.3">
      <c r="A1000" t="s">
        <v>7</v>
      </c>
      <c r="B1000" t="s">
        <v>11</v>
      </c>
      <c r="C1000" t="s">
        <v>9</v>
      </c>
      <c r="D1000">
        <v>39</v>
      </c>
      <c r="E1000">
        <v>34.1</v>
      </c>
      <c r="F1000">
        <v>3</v>
      </c>
      <c r="G1000">
        <v>7418.5219999999999</v>
      </c>
      <c r="H1000" s="8">
        <f t="shared" si="45"/>
        <v>15396.177835973816</v>
      </c>
      <c r="I1000">
        <f t="shared" si="46"/>
        <v>7977.6558359738165</v>
      </c>
      <c r="J1000" s="8">
        <f t="shared" si="47"/>
        <v>63642992.637247093</v>
      </c>
      <c r="K1000" s="8"/>
    </row>
    <row r="1001" spans="1:11" x14ac:dyDescent="0.3">
      <c r="A1001" t="s">
        <v>7</v>
      </c>
      <c r="B1001" t="s">
        <v>11</v>
      </c>
      <c r="C1001" t="s">
        <v>12</v>
      </c>
      <c r="D1001">
        <v>63</v>
      </c>
      <c r="E1001">
        <v>36.85</v>
      </c>
      <c r="F1001">
        <v>0</v>
      </c>
      <c r="G1001">
        <v>13887.968500000001</v>
      </c>
      <c r="H1001" s="8">
        <f t="shared" si="45"/>
        <v>20440.680514664742</v>
      </c>
      <c r="I1001">
        <f t="shared" si="46"/>
        <v>6552.7120146647412</v>
      </c>
      <c r="J1001" s="8">
        <f t="shared" si="47"/>
        <v>42938034.747131653</v>
      </c>
      <c r="K1001" s="8"/>
    </row>
    <row r="1002" spans="1:11" x14ac:dyDescent="0.3">
      <c r="A1002" t="s">
        <v>7</v>
      </c>
      <c r="B1002" t="s">
        <v>11</v>
      </c>
      <c r="C1002" t="s">
        <v>14</v>
      </c>
      <c r="D1002">
        <v>33</v>
      </c>
      <c r="E1002">
        <v>36.29</v>
      </c>
      <c r="F1002">
        <v>3</v>
      </c>
      <c r="G1002">
        <v>6551.7501000000002</v>
      </c>
      <c r="H1002" s="8">
        <f t="shared" si="45"/>
        <v>14683.473558474496</v>
      </c>
      <c r="I1002">
        <f t="shared" si="46"/>
        <v>8131.7234584744956</v>
      </c>
      <c r="J1002" s="8">
        <f t="shared" si="47"/>
        <v>66124926.405104414</v>
      </c>
      <c r="K1002" s="8"/>
    </row>
    <row r="1003" spans="1:11" x14ac:dyDescent="0.3">
      <c r="A1003" t="s">
        <v>7</v>
      </c>
      <c r="B1003" t="s">
        <v>11</v>
      </c>
      <c r="C1003" t="s">
        <v>13</v>
      </c>
      <c r="D1003">
        <v>36</v>
      </c>
      <c r="E1003">
        <v>26.885000000000002</v>
      </c>
      <c r="F1003">
        <v>0</v>
      </c>
      <c r="G1003">
        <v>5267.8181500000001</v>
      </c>
      <c r="H1003" s="8">
        <f t="shared" si="45"/>
        <v>10651.618981459436</v>
      </c>
      <c r="I1003">
        <f t="shared" si="46"/>
        <v>5383.8008314594363</v>
      </c>
      <c r="J1003" s="8">
        <f t="shared" si="47"/>
        <v>28985311.392823316</v>
      </c>
      <c r="K1003" s="8"/>
    </row>
    <row r="1004" spans="1:11" x14ac:dyDescent="0.3">
      <c r="A1004" t="s">
        <v>10</v>
      </c>
      <c r="B1004" t="s">
        <v>8</v>
      </c>
      <c r="C1004" t="s">
        <v>13</v>
      </c>
      <c r="D1004">
        <v>30</v>
      </c>
      <c r="E1004">
        <v>22.99</v>
      </c>
      <c r="F1004">
        <v>2</v>
      </c>
      <c r="G1004">
        <v>17361.766100000001</v>
      </c>
      <c r="H1004" s="8">
        <f t="shared" si="45"/>
        <v>9003.9167354506644</v>
      </c>
      <c r="I1004">
        <f t="shared" si="46"/>
        <v>8357.8493645493363</v>
      </c>
      <c r="J1004" s="8">
        <f t="shared" si="47"/>
        <v>69853646.000497743</v>
      </c>
      <c r="K1004" s="8"/>
    </row>
    <row r="1005" spans="1:11" x14ac:dyDescent="0.3">
      <c r="A1005" t="s">
        <v>10</v>
      </c>
      <c r="B1005" t="s">
        <v>8</v>
      </c>
      <c r="C1005" t="s">
        <v>9</v>
      </c>
      <c r="D1005">
        <v>24</v>
      </c>
      <c r="E1005">
        <v>32.700000000000003</v>
      </c>
      <c r="F1005">
        <v>0</v>
      </c>
      <c r="G1005">
        <v>34472.841</v>
      </c>
      <c r="H1005" s="8">
        <f t="shared" si="45"/>
        <v>9702.7500545232397</v>
      </c>
      <c r="I1005">
        <f t="shared" si="46"/>
        <v>24770.090945476761</v>
      </c>
      <c r="J1005" s="8">
        <f t="shared" si="47"/>
        <v>613557405.44718981</v>
      </c>
      <c r="K1005" s="8"/>
    </row>
    <row r="1006" spans="1:11" x14ac:dyDescent="0.3">
      <c r="A1006" t="s">
        <v>10</v>
      </c>
      <c r="B1006" t="s">
        <v>11</v>
      </c>
      <c r="C1006" t="s">
        <v>9</v>
      </c>
      <c r="D1006">
        <v>24</v>
      </c>
      <c r="E1006">
        <v>25.8</v>
      </c>
      <c r="F1006">
        <v>0</v>
      </c>
      <c r="G1006">
        <v>1972.95</v>
      </c>
      <c r="H1006" s="8">
        <f t="shared" si="45"/>
        <v>7411.3748394494423</v>
      </c>
      <c r="I1006">
        <f t="shared" si="46"/>
        <v>5438.4248394494425</v>
      </c>
      <c r="J1006" s="8">
        <f t="shared" si="47"/>
        <v>29576464.734340694</v>
      </c>
      <c r="K1006" s="8"/>
    </row>
    <row r="1007" spans="1:11" x14ac:dyDescent="0.3">
      <c r="A1007" t="s">
        <v>10</v>
      </c>
      <c r="B1007" t="s">
        <v>11</v>
      </c>
      <c r="C1007" t="s">
        <v>9</v>
      </c>
      <c r="D1007">
        <v>48</v>
      </c>
      <c r="E1007">
        <v>29.6</v>
      </c>
      <c r="F1007">
        <v>0</v>
      </c>
      <c r="G1007">
        <v>21232.182260000001</v>
      </c>
      <c r="H1007" s="8">
        <f t="shared" si="45"/>
        <v>14433.159007610051</v>
      </c>
      <c r="I1007">
        <f t="shared" si="46"/>
        <v>6799.0232523899504</v>
      </c>
      <c r="J1007" s="8">
        <f t="shared" si="47"/>
        <v>46226717.186539218</v>
      </c>
      <c r="K1007" s="8"/>
    </row>
    <row r="1008" spans="1:11" x14ac:dyDescent="0.3">
      <c r="A1008" t="s">
        <v>10</v>
      </c>
      <c r="B1008" t="s">
        <v>11</v>
      </c>
      <c r="C1008" t="s">
        <v>14</v>
      </c>
      <c r="D1008">
        <v>47</v>
      </c>
      <c r="E1008">
        <v>19.190000000000001</v>
      </c>
      <c r="F1008">
        <v>1</v>
      </c>
      <c r="G1008">
        <v>8627.5411000000004</v>
      </c>
      <c r="H1008" s="8">
        <f t="shared" si="45"/>
        <v>11279.04136108252</v>
      </c>
      <c r="I1008">
        <f t="shared" si="46"/>
        <v>2651.5002610825195</v>
      </c>
      <c r="J1008" s="8">
        <f t="shared" si="47"/>
        <v>7030453.6345206695</v>
      </c>
      <c r="K1008" s="8"/>
    </row>
    <row r="1009" spans="1:11" x14ac:dyDescent="0.3">
      <c r="A1009" t="s">
        <v>10</v>
      </c>
      <c r="B1009" t="s">
        <v>11</v>
      </c>
      <c r="C1009" t="s">
        <v>13</v>
      </c>
      <c r="D1009">
        <v>29</v>
      </c>
      <c r="E1009">
        <v>31.73</v>
      </c>
      <c r="F1009">
        <v>2</v>
      </c>
      <c r="G1009">
        <v>4433.3877000000002</v>
      </c>
      <c r="H1009" s="8">
        <f t="shared" si="45"/>
        <v>11666.33086691716</v>
      </c>
      <c r="I1009">
        <f t="shared" si="46"/>
        <v>7232.9431669171599</v>
      </c>
      <c r="J1009" s="8">
        <f t="shared" si="47"/>
        <v>52315466.855853632</v>
      </c>
      <c r="K1009" s="8"/>
    </row>
    <row r="1010" spans="1:11" x14ac:dyDescent="0.3">
      <c r="A1010" t="s">
        <v>10</v>
      </c>
      <c r="B1010" t="s">
        <v>11</v>
      </c>
      <c r="C1010" t="s">
        <v>14</v>
      </c>
      <c r="D1010">
        <v>28</v>
      </c>
      <c r="E1010">
        <v>29.26</v>
      </c>
      <c r="F1010">
        <v>2</v>
      </c>
      <c r="G1010">
        <v>4438.2633999999998</v>
      </c>
      <c r="H1010" s="8">
        <f t="shared" si="45"/>
        <v>10606.090482299998</v>
      </c>
      <c r="I1010">
        <f t="shared" si="46"/>
        <v>6167.8270822999984</v>
      </c>
      <c r="J1010" s="8">
        <f t="shared" si="47"/>
        <v>38042090.917153314</v>
      </c>
      <c r="K1010" s="8"/>
    </row>
    <row r="1011" spans="1:11" x14ac:dyDescent="0.3">
      <c r="A1011" t="s">
        <v>10</v>
      </c>
      <c r="B1011" t="s">
        <v>8</v>
      </c>
      <c r="C1011" t="s">
        <v>13</v>
      </c>
      <c r="D1011">
        <v>47</v>
      </c>
      <c r="E1011">
        <v>28.215</v>
      </c>
      <c r="F1011">
        <v>3</v>
      </c>
      <c r="G1011">
        <v>24915.220850000002</v>
      </c>
      <c r="H1011" s="8">
        <f t="shared" si="45"/>
        <v>15361.823030220188</v>
      </c>
      <c r="I1011">
        <f t="shared" si="46"/>
        <v>9553.3978197798133</v>
      </c>
      <c r="J1011" s="8">
        <f t="shared" si="47"/>
        <v>91267409.902973697</v>
      </c>
      <c r="K1011" s="8"/>
    </row>
    <row r="1012" spans="1:11" x14ac:dyDescent="0.3">
      <c r="A1012" t="s">
        <v>10</v>
      </c>
      <c r="B1012" t="s">
        <v>11</v>
      </c>
      <c r="C1012" t="s">
        <v>14</v>
      </c>
      <c r="D1012">
        <v>25</v>
      </c>
      <c r="E1012">
        <v>24.984999999999999</v>
      </c>
      <c r="F1012">
        <v>2</v>
      </c>
      <c r="G1012">
        <v>23241.47453</v>
      </c>
      <c r="H1012" s="8">
        <f t="shared" si="45"/>
        <v>8466.4506761668163</v>
      </c>
      <c r="I1012">
        <f t="shared" si="46"/>
        <v>14775.023853833183</v>
      </c>
      <c r="J1012" s="8">
        <f t="shared" si="47"/>
        <v>218301329.88133958</v>
      </c>
      <c r="K1012" s="8"/>
    </row>
    <row r="1013" spans="1:11" x14ac:dyDescent="0.3">
      <c r="A1013" t="s">
        <v>10</v>
      </c>
      <c r="B1013" t="s">
        <v>11</v>
      </c>
      <c r="C1013" t="s">
        <v>14</v>
      </c>
      <c r="D1013">
        <v>51</v>
      </c>
      <c r="E1013">
        <v>27.74</v>
      </c>
      <c r="F1013">
        <v>1</v>
      </c>
      <c r="G1013">
        <v>9957.7216000000008</v>
      </c>
      <c r="H1013" s="8">
        <f t="shared" si="45"/>
        <v>15078.332024761592</v>
      </c>
      <c r="I1013">
        <f t="shared" si="46"/>
        <v>5120.6104247615913</v>
      </c>
      <c r="J1013" s="8">
        <f t="shared" si="47"/>
        <v>26220651.122177083</v>
      </c>
      <c r="K1013" s="8"/>
    </row>
    <row r="1014" spans="1:11" x14ac:dyDescent="0.3">
      <c r="A1014" t="s">
        <v>7</v>
      </c>
      <c r="B1014" t="s">
        <v>11</v>
      </c>
      <c r="C1014" t="s">
        <v>9</v>
      </c>
      <c r="D1014">
        <v>48</v>
      </c>
      <c r="E1014">
        <v>22.8</v>
      </c>
      <c r="F1014">
        <v>0</v>
      </c>
      <c r="G1014">
        <v>8269.0439999999999</v>
      </c>
      <c r="H1014" s="8">
        <f t="shared" si="45"/>
        <v>12174.992128986596</v>
      </c>
      <c r="I1014">
        <f t="shared" si="46"/>
        <v>3905.9481289865962</v>
      </c>
      <c r="J1014" s="8">
        <f t="shared" si="47"/>
        <v>15256430.786333892</v>
      </c>
      <c r="K1014" s="8"/>
    </row>
    <row r="1015" spans="1:11" x14ac:dyDescent="0.3">
      <c r="A1015" t="s">
        <v>10</v>
      </c>
      <c r="B1015" t="s">
        <v>8</v>
      </c>
      <c r="C1015" t="s">
        <v>12</v>
      </c>
      <c r="D1015">
        <v>43</v>
      </c>
      <c r="E1015">
        <v>20.13</v>
      </c>
      <c r="F1015">
        <v>2</v>
      </c>
      <c r="G1015">
        <v>18767.737700000001</v>
      </c>
      <c r="H1015" s="8">
        <f t="shared" si="45"/>
        <v>11174.086478788195</v>
      </c>
      <c r="I1015">
        <f t="shared" si="46"/>
        <v>7593.6512212118068</v>
      </c>
      <c r="J1015" s="8">
        <f t="shared" si="47"/>
        <v>57663538.869411565</v>
      </c>
      <c r="K1015" s="8"/>
    </row>
    <row r="1016" spans="1:11" x14ac:dyDescent="0.3">
      <c r="A1016" t="s">
        <v>7</v>
      </c>
      <c r="B1016" t="s">
        <v>11</v>
      </c>
      <c r="C1016" t="s">
        <v>12</v>
      </c>
      <c r="D1016">
        <v>61</v>
      </c>
      <c r="E1016">
        <v>33.33</v>
      </c>
      <c r="F1016">
        <v>4</v>
      </c>
      <c r="G1016">
        <v>36580.282160000002</v>
      </c>
      <c r="H1016" s="8">
        <f t="shared" si="45"/>
        <v>20963.216732013389</v>
      </c>
      <c r="I1016">
        <f t="shared" si="46"/>
        <v>15617.065427986614</v>
      </c>
      <c r="J1016" s="8">
        <f t="shared" si="47"/>
        <v>243892732.58201471</v>
      </c>
      <c r="K1016" s="8"/>
    </row>
    <row r="1017" spans="1:11" x14ac:dyDescent="0.3">
      <c r="A1017" t="s">
        <v>10</v>
      </c>
      <c r="B1017" t="s">
        <v>11</v>
      </c>
      <c r="C1017" t="s">
        <v>13</v>
      </c>
      <c r="D1017">
        <v>48</v>
      </c>
      <c r="E1017">
        <v>32.299999999999997</v>
      </c>
      <c r="F1017">
        <v>1</v>
      </c>
      <c r="G1017">
        <v>8765.2489999999998</v>
      </c>
      <c r="H1017" s="8">
        <f t="shared" si="45"/>
        <v>15872.648744016376</v>
      </c>
      <c r="I1017">
        <f t="shared" si="46"/>
        <v>7107.3997440163766</v>
      </c>
      <c r="J1017" s="8">
        <f t="shared" si="47"/>
        <v>50515131.121244058</v>
      </c>
      <c r="K1017" s="8"/>
    </row>
    <row r="1018" spans="1:11" x14ac:dyDescent="0.3">
      <c r="A1018" t="s">
        <v>7</v>
      </c>
      <c r="B1018" t="s">
        <v>11</v>
      </c>
      <c r="C1018" t="s">
        <v>9</v>
      </c>
      <c r="D1018">
        <v>38</v>
      </c>
      <c r="E1018">
        <v>27.6</v>
      </c>
      <c r="F1018">
        <v>0</v>
      </c>
      <c r="G1018">
        <v>5383.5360000000001</v>
      </c>
      <c r="H1018" s="8">
        <f t="shared" si="45"/>
        <v>11369.04753566669</v>
      </c>
      <c r="I1018">
        <f t="shared" si="46"/>
        <v>5985.5115356666902</v>
      </c>
      <c r="J1018" s="8">
        <f t="shared" si="47"/>
        <v>35826348.343599021</v>
      </c>
      <c r="K1018" s="8"/>
    </row>
    <row r="1019" spans="1:11" x14ac:dyDescent="0.3">
      <c r="A1019" t="s">
        <v>10</v>
      </c>
      <c r="B1019" t="s">
        <v>11</v>
      </c>
      <c r="C1019" t="s">
        <v>13</v>
      </c>
      <c r="D1019">
        <v>59</v>
      </c>
      <c r="E1019">
        <v>25.46</v>
      </c>
      <c r="F1019">
        <v>0</v>
      </c>
      <c r="G1019">
        <v>12124.992399999999</v>
      </c>
      <c r="H1019" s="8">
        <f t="shared" si="45"/>
        <v>15698.273095795874</v>
      </c>
      <c r="I1019">
        <f t="shared" si="46"/>
        <v>3573.2806957958746</v>
      </c>
      <c r="J1019" s="8">
        <f t="shared" si="47"/>
        <v>12768334.930947449</v>
      </c>
      <c r="K1019" s="8"/>
    </row>
    <row r="1020" spans="1:11" x14ac:dyDescent="0.3">
      <c r="A1020" t="s">
        <v>7</v>
      </c>
      <c r="B1020" t="s">
        <v>11</v>
      </c>
      <c r="C1020" t="s">
        <v>13</v>
      </c>
      <c r="D1020">
        <v>19</v>
      </c>
      <c r="E1020">
        <v>24.605</v>
      </c>
      <c r="F1020">
        <v>1</v>
      </c>
      <c r="G1020">
        <v>2709.24395</v>
      </c>
      <c r="H1020" s="8">
        <f t="shared" si="45"/>
        <v>6357.4274996466092</v>
      </c>
      <c r="I1020">
        <f t="shared" si="46"/>
        <v>3648.1835496466092</v>
      </c>
      <c r="J1020" s="8">
        <f t="shared" si="47"/>
        <v>13309243.211912133</v>
      </c>
      <c r="K1020" s="8"/>
    </row>
    <row r="1021" spans="1:11" x14ac:dyDescent="0.3">
      <c r="A1021" t="s">
        <v>7</v>
      </c>
      <c r="B1021" t="s">
        <v>11</v>
      </c>
      <c r="C1021" t="s">
        <v>9</v>
      </c>
      <c r="D1021">
        <v>26</v>
      </c>
      <c r="E1021">
        <v>34.200000000000003</v>
      </c>
      <c r="F1021">
        <v>2</v>
      </c>
      <c r="G1021">
        <v>3987.9259999999999</v>
      </c>
      <c r="H1021" s="8">
        <f t="shared" si="45"/>
        <v>11766.593354359742</v>
      </c>
      <c r="I1021">
        <f t="shared" si="46"/>
        <v>7778.6673543597426</v>
      </c>
      <c r="J1021" s="8">
        <f t="shared" si="47"/>
        <v>60507665.809781998</v>
      </c>
      <c r="K1021" s="8"/>
    </row>
    <row r="1022" spans="1:11" x14ac:dyDescent="0.3">
      <c r="A1022" t="s">
        <v>7</v>
      </c>
      <c r="B1022" t="s">
        <v>11</v>
      </c>
      <c r="C1022" t="s">
        <v>13</v>
      </c>
      <c r="D1022">
        <v>54</v>
      </c>
      <c r="E1022">
        <v>35.814999999999998</v>
      </c>
      <c r="F1022">
        <v>3</v>
      </c>
      <c r="G1022">
        <v>12495.290849999999</v>
      </c>
      <c r="H1022" s="8">
        <f t="shared" si="45"/>
        <v>19565.617920501918</v>
      </c>
      <c r="I1022">
        <f t="shared" si="46"/>
        <v>7070.3270705019186</v>
      </c>
      <c r="J1022" s="8">
        <f t="shared" si="47"/>
        <v>49989524.883872241</v>
      </c>
      <c r="K1022" s="8"/>
    </row>
    <row r="1023" spans="1:11" x14ac:dyDescent="0.3">
      <c r="A1023" t="s">
        <v>7</v>
      </c>
      <c r="B1023" t="s">
        <v>11</v>
      </c>
      <c r="C1023" t="s">
        <v>13</v>
      </c>
      <c r="D1023">
        <v>21</v>
      </c>
      <c r="E1023">
        <v>32.68</v>
      </c>
      <c r="F1023">
        <v>2</v>
      </c>
      <c r="G1023">
        <v>26018.950519999999</v>
      </c>
      <c r="H1023" s="8">
        <f t="shared" si="45"/>
        <v>10061.854268846269</v>
      </c>
      <c r="I1023">
        <f t="shared" si="46"/>
        <v>15957.096251153729</v>
      </c>
      <c r="J1023" s="8">
        <f t="shared" si="47"/>
        <v>254628920.7685844</v>
      </c>
      <c r="K1023" s="8"/>
    </row>
    <row r="1024" spans="1:11" x14ac:dyDescent="0.3">
      <c r="A1024" t="s">
        <v>10</v>
      </c>
      <c r="B1024" t="s">
        <v>11</v>
      </c>
      <c r="C1024" t="s">
        <v>9</v>
      </c>
      <c r="D1024">
        <v>51</v>
      </c>
      <c r="E1024">
        <v>37</v>
      </c>
      <c r="F1024">
        <v>0</v>
      </c>
      <c r="G1024">
        <v>8798.5930000000008</v>
      </c>
      <c r="H1024" s="8">
        <f t="shared" si="45"/>
        <v>17610.559327816507</v>
      </c>
      <c r="I1024">
        <f t="shared" si="46"/>
        <v>8811.9663278165062</v>
      </c>
      <c r="J1024" s="8">
        <f t="shared" si="47"/>
        <v>77650750.562571928</v>
      </c>
      <c r="K1024" s="8"/>
    </row>
    <row r="1025" spans="1:11" x14ac:dyDescent="0.3">
      <c r="A1025" t="s">
        <v>7</v>
      </c>
      <c r="B1025" t="s">
        <v>8</v>
      </c>
      <c r="C1025" t="s">
        <v>12</v>
      </c>
      <c r="D1025">
        <v>22</v>
      </c>
      <c r="E1025">
        <v>31.02</v>
      </c>
      <c r="F1025">
        <v>3</v>
      </c>
      <c r="G1025">
        <v>35595.589800000002</v>
      </c>
      <c r="H1025" s="8">
        <f t="shared" si="45"/>
        <v>10293.455010311212</v>
      </c>
      <c r="I1025">
        <f t="shared" si="46"/>
        <v>25302.134789688789</v>
      </c>
      <c r="J1025" s="8">
        <f t="shared" si="47"/>
        <v>640198024.9155798</v>
      </c>
      <c r="K1025" s="8"/>
    </row>
    <row r="1026" spans="1:11" x14ac:dyDescent="0.3">
      <c r="A1026" t="s">
        <v>10</v>
      </c>
      <c r="B1026" t="s">
        <v>8</v>
      </c>
      <c r="C1026" t="s">
        <v>12</v>
      </c>
      <c r="D1026">
        <v>47</v>
      </c>
      <c r="E1026">
        <v>36.08</v>
      </c>
      <c r="F1026">
        <v>1</v>
      </c>
      <c r="G1026">
        <v>42211.138200000001</v>
      </c>
      <c r="H1026" s="8">
        <f t="shared" si="45"/>
        <v>16887.92938754577</v>
      </c>
      <c r="I1026">
        <f t="shared" si="46"/>
        <v>25323.208812454232</v>
      </c>
      <c r="J1026" s="8">
        <f t="shared" si="47"/>
        <v>641264904.55915964</v>
      </c>
      <c r="K1026" s="8"/>
    </row>
    <row r="1027" spans="1:11" x14ac:dyDescent="0.3">
      <c r="A1027" t="s">
        <v>10</v>
      </c>
      <c r="B1027" t="s">
        <v>11</v>
      </c>
      <c r="C1027" t="s">
        <v>12</v>
      </c>
      <c r="D1027">
        <v>18</v>
      </c>
      <c r="E1027">
        <v>23.32</v>
      </c>
      <c r="F1027">
        <v>1</v>
      </c>
      <c r="G1027">
        <v>1711.0268000000001</v>
      </c>
      <c r="H1027" s="8">
        <f t="shared" si="45"/>
        <v>5690.705901966031</v>
      </c>
      <c r="I1027">
        <f t="shared" si="46"/>
        <v>3979.6791019660309</v>
      </c>
      <c r="J1027" s="8">
        <f t="shared" si="47"/>
        <v>15837845.754625155</v>
      </c>
      <c r="K1027" s="8"/>
    </row>
    <row r="1028" spans="1:11" x14ac:dyDescent="0.3">
      <c r="A1028" t="s">
        <v>7</v>
      </c>
      <c r="B1028" t="s">
        <v>11</v>
      </c>
      <c r="C1028" t="s">
        <v>12</v>
      </c>
      <c r="D1028">
        <v>47</v>
      </c>
      <c r="E1028">
        <v>45.32</v>
      </c>
      <c r="F1028">
        <v>1</v>
      </c>
      <c r="G1028">
        <v>8569.8618000000006</v>
      </c>
      <c r="H1028" s="8">
        <f t="shared" si="45"/>
        <v>19956.37967555764</v>
      </c>
      <c r="I1028">
        <f t="shared" si="46"/>
        <v>11386.51787555764</v>
      </c>
      <c r="J1028" s="8">
        <f t="shared" si="47"/>
        <v>129652789.33039367</v>
      </c>
      <c r="K1028" s="8"/>
    </row>
    <row r="1029" spans="1:11" x14ac:dyDescent="0.3">
      <c r="A1029" t="s">
        <v>7</v>
      </c>
      <c r="B1029" t="s">
        <v>11</v>
      </c>
      <c r="C1029" t="s">
        <v>9</v>
      </c>
      <c r="D1029">
        <v>21</v>
      </c>
      <c r="E1029">
        <v>34.6</v>
      </c>
      <c r="F1029">
        <v>0</v>
      </c>
      <c r="G1029">
        <v>2020.1769999999999</v>
      </c>
      <c r="H1029" s="8">
        <f t="shared" ref="H1029:H1092" si="48">SUMPRODUCT(D$2:F$2, D1029:F1029) +$M$26</f>
        <v>9613.725024198855</v>
      </c>
      <c r="I1029">
        <f t="shared" ref="I1029:I1092" si="49">ABS(H1029-G1029)</f>
        <v>7593.5480241988553</v>
      </c>
      <c r="J1029" s="8">
        <f t="shared" ref="J1029:J1092" si="50">(H1029-G1029)^2</f>
        <v>57661971.59581434</v>
      </c>
      <c r="K1029" s="8"/>
    </row>
    <row r="1030" spans="1:11" x14ac:dyDescent="0.3">
      <c r="A1030" t="s">
        <v>10</v>
      </c>
      <c r="B1030" t="s">
        <v>8</v>
      </c>
      <c r="C1030" t="s">
        <v>13</v>
      </c>
      <c r="D1030">
        <v>19</v>
      </c>
      <c r="E1030">
        <v>26.03</v>
      </c>
      <c r="F1030">
        <v>1</v>
      </c>
      <c r="G1030">
        <v>16450.894700000001</v>
      </c>
      <c r="H1030" s="8">
        <f t="shared" si="48"/>
        <v>6830.6462940640258</v>
      </c>
      <c r="I1030">
        <f t="shared" si="49"/>
        <v>9620.248405935974</v>
      </c>
      <c r="J1030" s="8">
        <f t="shared" si="50"/>
        <v>92549179.391913652</v>
      </c>
      <c r="K1030" s="8"/>
    </row>
    <row r="1031" spans="1:11" x14ac:dyDescent="0.3">
      <c r="A1031" t="s">
        <v>10</v>
      </c>
      <c r="B1031" t="s">
        <v>11</v>
      </c>
      <c r="C1031" t="s">
        <v>13</v>
      </c>
      <c r="D1031">
        <v>23</v>
      </c>
      <c r="E1031">
        <v>18.715</v>
      </c>
      <c r="F1031">
        <v>0</v>
      </c>
      <c r="G1031">
        <v>21595.382290000001</v>
      </c>
      <c r="H1031" s="8">
        <f t="shared" si="48"/>
        <v>4818.56972764886</v>
      </c>
      <c r="I1031">
        <f t="shared" si="49"/>
        <v>16776.812562351141</v>
      </c>
      <c r="J1031" s="8">
        <f t="shared" si="50"/>
        <v>281461439.75226307</v>
      </c>
      <c r="K1031" s="8"/>
    </row>
    <row r="1032" spans="1:11" x14ac:dyDescent="0.3">
      <c r="A1032" t="s">
        <v>10</v>
      </c>
      <c r="B1032" t="s">
        <v>11</v>
      </c>
      <c r="C1032" t="s">
        <v>9</v>
      </c>
      <c r="D1032">
        <v>54</v>
      </c>
      <c r="E1032">
        <v>31.6</v>
      </c>
      <c r="F1032">
        <v>0</v>
      </c>
      <c r="G1032">
        <v>9850.4320000000007</v>
      </c>
      <c r="H1032" s="8">
        <f t="shared" si="48"/>
        <v>16537.292582378821</v>
      </c>
      <c r="I1032">
        <f t="shared" si="49"/>
        <v>6686.8605823788203</v>
      </c>
      <c r="J1032" s="8">
        <f t="shared" si="50"/>
        <v>44714104.448171616</v>
      </c>
      <c r="K1032" s="8"/>
    </row>
    <row r="1033" spans="1:11" x14ac:dyDescent="0.3">
      <c r="A1033" t="s">
        <v>7</v>
      </c>
      <c r="B1033" t="s">
        <v>11</v>
      </c>
      <c r="C1033" t="s">
        <v>14</v>
      </c>
      <c r="D1033">
        <v>37</v>
      </c>
      <c r="E1033">
        <v>17.29</v>
      </c>
      <c r="F1033">
        <v>2</v>
      </c>
      <c r="G1033">
        <v>6877.9800999999998</v>
      </c>
      <c r="H1033" s="8">
        <f t="shared" si="48"/>
        <v>8791.0028778365267</v>
      </c>
      <c r="I1033">
        <f t="shared" si="49"/>
        <v>1913.022777836527</v>
      </c>
      <c r="J1033" s="8">
        <f t="shared" si="50"/>
        <v>3659656.1485213819</v>
      </c>
      <c r="K1033" s="8"/>
    </row>
    <row r="1034" spans="1:11" x14ac:dyDescent="0.3">
      <c r="A1034" t="s">
        <v>7</v>
      </c>
      <c r="B1034" t="s">
        <v>8</v>
      </c>
      <c r="C1034" t="s">
        <v>13</v>
      </c>
      <c r="D1034">
        <v>46</v>
      </c>
      <c r="E1034">
        <v>23.655000000000001</v>
      </c>
      <c r="F1034">
        <v>1</v>
      </c>
      <c r="G1034">
        <v>21677.283449999999</v>
      </c>
      <c r="H1034" s="8">
        <f t="shared" si="48"/>
        <v>12521.799109296771</v>
      </c>
      <c r="I1034">
        <f t="shared" si="49"/>
        <v>9155.4843407032276</v>
      </c>
      <c r="J1034" s="8">
        <f t="shared" si="50"/>
        <v>83822893.512862012</v>
      </c>
      <c r="K1034" s="8"/>
    </row>
    <row r="1035" spans="1:11" x14ac:dyDescent="0.3">
      <c r="A1035" t="s">
        <v>7</v>
      </c>
      <c r="B1035" t="s">
        <v>8</v>
      </c>
      <c r="C1035" t="s">
        <v>12</v>
      </c>
      <c r="D1035">
        <v>55</v>
      </c>
      <c r="E1035">
        <v>35.200000000000003</v>
      </c>
      <c r="F1035">
        <v>0</v>
      </c>
      <c r="G1035">
        <v>44423.803</v>
      </c>
      <c r="H1035" s="8">
        <f t="shared" si="48"/>
        <v>17972.787168884886</v>
      </c>
      <c r="I1035">
        <f t="shared" si="49"/>
        <v>26451.015831115114</v>
      </c>
      <c r="J1035" s="8">
        <f t="shared" si="50"/>
        <v>699656238.49790239</v>
      </c>
      <c r="K1035" s="8"/>
    </row>
    <row r="1036" spans="1:11" x14ac:dyDescent="0.3">
      <c r="A1036" t="s">
        <v>7</v>
      </c>
      <c r="B1036" t="s">
        <v>11</v>
      </c>
      <c r="C1036" t="s">
        <v>14</v>
      </c>
      <c r="D1036">
        <v>30</v>
      </c>
      <c r="E1036">
        <v>27.93</v>
      </c>
      <c r="F1036">
        <v>0</v>
      </c>
      <c r="G1036">
        <v>4137.5227000000004</v>
      </c>
      <c r="H1036" s="8">
        <f t="shared" si="48"/>
        <v>9558.6792516036621</v>
      </c>
      <c r="I1036">
        <f t="shared" si="49"/>
        <v>5421.1565516036617</v>
      </c>
      <c r="J1036" s="8">
        <f t="shared" si="50"/>
        <v>29388938.356995303</v>
      </c>
      <c r="K1036" s="8"/>
    </row>
    <row r="1037" spans="1:11" x14ac:dyDescent="0.3">
      <c r="A1037" t="s">
        <v>10</v>
      </c>
      <c r="B1037" t="s">
        <v>8</v>
      </c>
      <c r="C1037" t="s">
        <v>14</v>
      </c>
      <c r="D1037">
        <v>18</v>
      </c>
      <c r="E1037">
        <v>21.565000000000001</v>
      </c>
      <c r="F1037">
        <v>0</v>
      </c>
      <c r="G1037">
        <v>13747.87235</v>
      </c>
      <c r="H1037" s="8">
        <f t="shared" si="48"/>
        <v>4565.0349450154599</v>
      </c>
      <c r="I1037">
        <f t="shared" si="49"/>
        <v>9182.8374049845406</v>
      </c>
      <c r="J1037" s="8">
        <f t="shared" si="50"/>
        <v>84324502.806383207</v>
      </c>
      <c r="K1037" s="8"/>
    </row>
    <row r="1038" spans="1:11" x14ac:dyDescent="0.3">
      <c r="A1038" t="s">
        <v>10</v>
      </c>
      <c r="B1038" t="s">
        <v>11</v>
      </c>
      <c r="C1038" t="s">
        <v>13</v>
      </c>
      <c r="D1038">
        <v>61</v>
      </c>
      <c r="E1038">
        <v>38.380000000000003</v>
      </c>
      <c r="F1038">
        <v>0</v>
      </c>
      <c r="G1038">
        <v>12950.0712</v>
      </c>
      <c r="H1038" s="8">
        <f t="shared" si="48"/>
        <v>20468.779113767727</v>
      </c>
      <c r="I1038">
        <f t="shared" si="49"/>
        <v>7518.7079137677265</v>
      </c>
      <c r="J1038" s="8">
        <f t="shared" si="50"/>
        <v>56530968.692553438</v>
      </c>
      <c r="K1038" s="8"/>
    </row>
    <row r="1039" spans="1:11" x14ac:dyDescent="0.3">
      <c r="A1039" t="s">
        <v>7</v>
      </c>
      <c r="B1039" t="s">
        <v>11</v>
      </c>
      <c r="C1039" t="s">
        <v>9</v>
      </c>
      <c r="D1039">
        <v>54</v>
      </c>
      <c r="E1039">
        <v>23</v>
      </c>
      <c r="F1039">
        <v>3</v>
      </c>
      <c r="G1039">
        <v>12094.477999999999</v>
      </c>
      <c r="H1039" s="8">
        <f t="shared" si="48"/>
        <v>15309.969604390222</v>
      </c>
      <c r="I1039">
        <f t="shared" si="49"/>
        <v>3215.4916043902231</v>
      </c>
      <c r="J1039" s="8">
        <f t="shared" si="50"/>
        <v>10339386.257904012</v>
      </c>
      <c r="K1039" s="8"/>
    </row>
    <row r="1040" spans="1:11" x14ac:dyDescent="0.3">
      <c r="A1040" t="s">
        <v>10</v>
      </c>
      <c r="B1040" t="s">
        <v>8</v>
      </c>
      <c r="C1040" t="s">
        <v>12</v>
      </c>
      <c r="D1040">
        <v>22</v>
      </c>
      <c r="E1040">
        <v>37.07</v>
      </c>
      <c r="F1040">
        <v>2</v>
      </c>
      <c r="G1040">
        <v>37484.4493</v>
      </c>
      <c r="H1040" s="8">
        <f t="shared" si="48"/>
        <v>11759.694713310058</v>
      </c>
      <c r="I1040">
        <f t="shared" si="49"/>
        <v>25724.754586689942</v>
      </c>
      <c r="J1040" s="8">
        <f t="shared" si="50"/>
        <v>661762998.54542518</v>
      </c>
      <c r="K1040" s="8"/>
    </row>
    <row r="1041" spans="1:11" x14ac:dyDescent="0.3">
      <c r="A1041" t="s">
        <v>7</v>
      </c>
      <c r="B1041" t="s">
        <v>8</v>
      </c>
      <c r="C1041" t="s">
        <v>13</v>
      </c>
      <c r="D1041">
        <v>45</v>
      </c>
      <c r="E1041">
        <v>30.495000000000001</v>
      </c>
      <c r="F1041">
        <v>1</v>
      </c>
      <c r="G1041">
        <v>39725.518049999999</v>
      </c>
      <c r="H1041" s="8">
        <f t="shared" si="48"/>
        <v>14553.254848206718</v>
      </c>
      <c r="I1041">
        <f t="shared" si="49"/>
        <v>25172.263201793281</v>
      </c>
      <c r="J1041" s="8">
        <f t="shared" si="50"/>
        <v>633642834.70035613</v>
      </c>
      <c r="K1041" s="8"/>
    </row>
    <row r="1042" spans="1:11" x14ac:dyDescent="0.3">
      <c r="A1042" t="s">
        <v>10</v>
      </c>
      <c r="B1042" t="s">
        <v>11</v>
      </c>
      <c r="C1042" t="s">
        <v>14</v>
      </c>
      <c r="D1042">
        <v>22</v>
      </c>
      <c r="E1042">
        <v>28.88</v>
      </c>
      <c r="F1042">
        <v>0</v>
      </c>
      <c r="G1042">
        <v>2250.8352</v>
      </c>
      <c r="H1042" s="8">
        <f t="shared" si="48"/>
        <v>7954.2026535327705</v>
      </c>
      <c r="I1042">
        <f t="shared" si="49"/>
        <v>5703.36745353277</v>
      </c>
      <c r="J1042" s="8">
        <f t="shared" si="50"/>
        <v>32528400.310016874</v>
      </c>
      <c r="K1042" s="8"/>
    </row>
    <row r="1043" spans="1:11" x14ac:dyDescent="0.3">
      <c r="A1043" t="s">
        <v>10</v>
      </c>
      <c r="B1043" t="s">
        <v>11</v>
      </c>
      <c r="C1043" t="s">
        <v>13</v>
      </c>
      <c r="D1043">
        <v>19</v>
      </c>
      <c r="E1043">
        <v>27.265000000000001</v>
      </c>
      <c r="F1043">
        <v>2</v>
      </c>
      <c r="G1043">
        <v>22493.659640000002</v>
      </c>
      <c r="H1043" s="8">
        <f t="shared" si="48"/>
        <v>7783.6339014728046</v>
      </c>
      <c r="I1043">
        <f t="shared" si="49"/>
        <v>14710.025738527198</v>
      </c>
      <c r="J1043" s="8">
        <f t="shared" si="50"/>
        <v>216384857.22813264</v>
      </c>
      <c r="K1043" s="8"/>
    </row>
    <row r="1044" spans="1:11" x14ac:dyDescent="0.3">
      <c r="A1044" t="s">
        <v>7</v>
      </c>
      <c r="B1044" t="s">
        <v>8</v>
      </c>
      <c r="C1044" t="s">
        <v>13</v>
      </c>
      <c r="D1044">
        <v>35</v>
      </c>
      <c r="E1044">
        <v>28.024999999999999</v>
      </c>
      <c r="F1044">
        <v>0</v>
      </c>
      <c r="G1044">
        <v>20234.854749999999</v>
      </c>
      <c r="H1044" s="8">
        <f t="shared" si="48"/>
        <v>10790.19954269972</v>
      </c>
      <c r="I1044">
        <f t="shared" si="49"/>
        <v>9444.6552073002786</v>
      </c>
      <c r="J1044" s="8">
        <f t="shared" si="50"/>
        <v>89201511.98478426</v>
      </c>
      <c r="K1044" s="8"/>
    </row>
    <row r="1045" spans="1:11" x14ac:dyDescent="0.3">
      <c r="A1045" t="s">
        <v>10</v>
      </c>
      <c r="B1045" t="s">
        <v>11</v>
      </c>
      <c r="C1045" t="s">
        <v>14</v>
      </c>
      <c r="D1045">
        <v>18</v>
      </c>
      <c r="E1045">
        <v>23.085000000000001</v>
      </c>
      <c r="F1045">
        <v>0</v>
      </c>
      <c r="G1045">
        <v>1704.7001499999999</v>
      </c>
      <c r="H1045" s="8">
        <f t="shared" si="48"/>
        <v>5069.8016590607031</v>
      </c>
      <c r="I1045">
        <f t="shared" si="49"/>
        <v>3365.1015090607034</v>
      </c>
      <c r="J1045" s="8">
        <f t="shared" si="50"/>
        <v>11323908.166282624</v>
      </c>
      <c r="K1045" s="8"/>
    </row>
    <row r="1046" spans="1:11" x14ac:dyDescent="0.3">
      <c r="A1046" t="s">
        <v>10</v>
      </c>
      <c r="B1046" t="s">
        <v>8</v>
      </c>
      <c r="C1046" t="s">
        <v>14</v>
      </c>
      <c r="D1046">
        <v>20</v>
      </c>
      <c r="E1046">
        <v>30.684999999999999</v>
      </c>
      <c r="F1046">
        <v>0</v>
      </c>
      <c r="G1046">
        <v>33475.817150000003</v>
      </c>
      <c r="H1046" s="8">
        <f t="shared" si="48"/>
        <v>8073.6241778742033</v>
      </c>
      <c r="I1046">
        <f t="shared" si="49"/>
        <v>25402.192972125798</v>
      </c>
      <c r="J1046" s="8">
        <f t="shared" si="50"/>
        <v>645271407.79311728</v>
      </c>
      <c r="K1046" s="8"/>
    </row>
    <row r="1047" spans="1:11" x14ac:dyDescent="0.3">
      <c r="A1047" t="s">
        <v>7</v>
      </c>
      <c r="B1047" t="s">
        <v>11</v>
      </c>
      <c r="C1047" t="s">
        <v>9</v>
      </c>
      <c r="D1047">
        <v>28</v>
      </c>
      <c r="E1047">
        <v>25.8</v>
      </c>
      <c r="F1047">
        <v>0</v>
      </c>
      <c r="G1047">
        <v>3161.4540000000002</v>
      </c>
      <c r="H1047" s="8">
        <f t="shared" si="48"/>
        <v>8371.3527366240269</v>
      </c>
      <c r="I1047">
        <f t="shared" si="49"/>
        <v>5209.8987366240272</v>
      </c>
      <c r="J1047" s="8">
        <f t="shared" si="50"/>
        <v>27143044.845876634</v>
      </c>
      <c r="K1047" s="8"/>
    </row>
    <row r="1048" spans="1:11" x14ac:dyDescent="0.3">
      <c r="A1048" t="s">
        <v>10</v>
      </c>
      <c r="B1048" t="s">
        <v>11</v>
      </c>
      <c r="C1048" t="s">
        <v>14</v>
      </c>
      <c r="D1048">
        <v>55</v>
      </c>
      <c r="E1048">
        <v>35.244999999999997</v>
      </c>
      <c r="F1048">
        <v>1</v>
      </c>
      <c r="G1048">
        <v>11394.065549999999</v>
      </c>
      <c r="H1048" s="8">
        <f t="shared" si="48"/>
        <v>18530.595572534556</v>
      </c>
      <c r="I1048">
        <f t="shared" si="49"/>
        <v>7136.5300225345563</v>
      </c>
      <c r="J1048" s="8">
        <f t="shared" si="50"/>
        <v>50930060.762537077</v>
      </c>
      <c r="K1048" s="8"/>
    </row>
    <row r="1049" spans="1:11" x14ac:dyDescent="0.3">
      <c r="A1049" t="s">
        <v>7</v>
      </c>
      <c r="B1049" t="s">
        <v>8</v>
      </c>
      <c r="C1049" t="s">
        <v>13</v>
      </c>
      <c r="D1049">
        <v>43</v>
      </c>
      <c r="E1049">
        <v>24.7</v>
      </c>
      <c r="F1049">
        <v>2</v>
      </c>
      <c r="G1049">
        <v>21880.82</v>
      </c>
      <c r="H1049" s="8">
        <f t="shared" si="48"/>
        <v>12691.707454568957</v>
      </c>
      <c r="I1049">
        <f t="shared" si="49"/>
        <v>9189.1125454310422</v>
      </c>
      <c r="J1049" s="8">
        <f t="shared" si="50"/>
        <v>84439789.372598171</v>
      </c>
      <c r="K1049" s="8"/>
    </row>
    <row r="1050" spans="1:11" x14ac:dyDescent="0.3">
      <c r="A1050" t="s">
        <v>7</v>
      </c>
      <c r="B1050" t="s">
        <v>11</v>
      </c>
      <c r="C1050" t="s">
        <v>14</v>
      </c>
      <c r="D1050">
        <v>43</v>
      </c>
      <c r="E1050">
        <v>25.08</v>
      </c>
      <c r="F1050">
        <v>0</v>
      </c>
      <c r="G1050">
        <v>7325.0482000000002</v>
      </c>
      <c r="H1050" s="8">
        <f t="shared" si="48"/>
        <v>11732.169828586229</v>
      </c>
      <c r="I1050">
        <f t="shared" si="49"/>
        <v>4407.1216285862292</v>
      </c>
      <c r="J1050" s="8">
        <f t="shared" si="50"/>
        <v>19422721.049152538</v>
      </c>
      <c r="K1050" s="8"/>
    </row>
    <row r="1051" spans="1:11" x14ac:dyDescent="0.3">
      <c r="A1051" t="s">
        <v>10</v>
      </c>
      <c r="B1051" t="s">
        <v>8</v>
      </c>
      <c r="C1051" t="s">
        <v>12</v>
      </c>
      <c r="D1051">
        <v>22</v>
      </c>
      <c r="E1051">
        <v>52.58</v>
      </c>
      <c r="F1051">
        <v>1</v>
      </c>
      <c r="G1051">
        <v>44501.398200000003</v>
      </c>
      <c r="H1051" s="8">
        <f t="shared" si="48"/>
        <v>16367.443044511529</v>
      </c>
      <c r="I1051">
        <f t="shared" si="49"/>
        <v>28133.955155488475</v>
      </c>
      <c r="J1051" s="8">
        <f t="shared" si="50"/>
        <v>791519432.69103658</v>
      </c>
      <c r="K1051" s="8"/>
    </row>
    <row r="1052" spans="1:11" x14ac:dyDescent="0.3">
      <c r="A1052" t="s">
        <v>7</v>
      </c>
      <c r="B1052" t="s">
        <v>11</v>
      </c>
      <c r="C1052" t="s">
        <v>13</v>
      </c>
      <c r="D1052">
        <v>25</v>
      </c>
      <c r="E1052">
        <v>22.515000000000001</v>
      </c>
      <c r="F1052">
        <v>1</v>
      </c>
      <c r="G1052">
        <v>3594.17085</v>
      </c>
      <c r="H1052" s="8">
        <f t="shared" si="48"/>
        <v>7103.3401135962768</v>
      </c>
      <c r="I1052">
        <f t="shared" si="49"/>
        <v>3509.1692635962768</v>
      </c>
      <c r="J1052" s="8">
        <f t="shared" si="50"/>
        <v>12314268.920568835</v>
      </c>
      <c r="K1052" s="8"/>
    </row>
    <row r="1053" spans="1:11" x14ac:dyDescent="0.3">
      <c r="A1053" t="s">
        <v>10</v>
      </c>
      <c r="B1053" t="s">
        <v>8</v>
      </c>
      <c r="C1053" t="s">
        <v>9</v>
      </c>
      <c r="D1053">
        <v>49</v>
      </c>
      <c r="E1053">
        <v>30.9</v>
      </c>
      <c r="F1053">
        <v>0</v>
      </c>
      <c r="G1053">
        <v>39727.614000000001</v>
      </c>
      <c r="H1053" s="8">
        <f t="shared" si="48"/>
        <v>15104.861855758176</v>
      </c>
      <c r="I1053">
        <f t="shared" si="49"/>
        <v>24622.752144241826</v>
      </c>
      <c r="J1053" s="8">
        <f t="shared" si="50"/>
        <v>606279923.15676546</v>
      </c>
      <c r="K1053" s="8"/>
    </row>
    <row r="1054" spans="1:11" x14ac:dyDescent="0.3">
      <c r="A1054" t="s">
        <v>7</v>
      </c>
      <c r="B1054" t="s">
        <v>11</v>
      </c>
      <c r="C1054" t="s">
        <v>13</v>
      </c>
      <c r="D1054">
        <v>44</v>
      </c>
      <c r="E1054">
        <v>36.954999999999998</v>
      </c>
      <c r="F1054">
        <v>1</v>
      </c>
      <c r="G1054">
        <v>8023.1354499999998</v>
      </c>
      <c r="H1054" s="8">
        <f t="shared" si="48"/>
        <v>16458.518908605351</v>
      </c>
      <c r="I1054">
        <f t="shared" si="49"/>
        <v>8435.3834586053508</v>
      </c>
      <c r="J1054" s="8">
        <f t="shared" si="50"/>
        <v>71155694.093712777</v>
      </c>
      <c r="K1054" s="8"/>
    </row>
    <row r="1055" spans="1:11" x14ac:dyDescent="0.3">
      <c r="A1055" t="s">
        <v>10</v>
      </c>
      <c r="B1055" t="s">
        <v>11</v>
      </c>
      <c r="C1055" t="s">
        <v>14</v>
      </c>
      <c r="D1055">
        <v>64</v>
      </c>
      <c r="E1055">
        <v>26.41</v>
      </c>
      <c r="F1055">
        <v>0</v>
      </c>
      <c r="G1055">
        <v>14394.5579</v>
      </c>
      <c r="H1055" s="8">
        <f t="shared" si="48"/>
        <v>17213.724663542383</v>
      </c>
      <c r="I1055">
        <f t="shared" si="49"/>
        <v>2819.1667635423837</v>
      </c>
      <c r="J1055" s="8">
        <f t="shared" si="50"/>
        <v>7947701.2406620383</v>
      </c>
      <c r="K1055" s="8"/>
    </row>
    <row r="1056" spans="1:11" x14ac:dyDescent="0.3">
      <c r="A1056" t="s">
        <v>10</v>
      </c>
      <c r="B1056" t="s">
        <v>11</v>
      </c>
      <c r="C1056" t="s">
        <v>14</v>
      </c>
      <c r="D1056">
        <v>49</v>
      </c>
      <c r="E1056">
        <v>29.83</v>
      </c>
      <c r="F1056">
        <v>1</v>
      </c>
      <c r="G1056">
        <v>9288.0267000000003</v>
      </c>
      <c r="H1056" s="8">
        <f t="shared" si="48"/>
        <v>15292.397307986506</v>
      </c>
      <c r="I1056">
        <f t="shared" si="49"/>
        <v>6004.370607986506</v>
      </c>
      <c r="J1056" s="8">
        <f t="shared" si="50"/>
        <v>36052466.398052245</v>
      </c>
      <c r="K1056" s="8"/>
    </row>
    <row r="1057" spans="1:11" x14ac:dyDescent="0.3">
      <c r="A1057" t="s">
        <v>10</v>
      </c>
      <c r="B1057" t="s">
        <v>8</v>
      </c>
      <c r="C1057" t="s">
        <v>9</v>
      </c>
      <c r="D1057">
        <v>47</v>
      </c>
      <c r="E1057">
        <v>29.8</v>
      </c>
      <c r="F1057">
        <v>3</v>
      </c>
      <c r="G1057">
        <v>25309.489000000001</v>
      </c>
      <c r="H1057" s="8">
        <f t="shared" si="48"/>
        <v>15888.175162958152</v>
      </c>
      <c r="I1057">
        <f t="shared" si="49"/>
        <v>9421.3138370418492</v>
      </c>
      <c r="J1057" s="8">
        <f t="shared" si="50"/>
        <v>88761154.416036218</v>
      </c>
      <c r="K1057" s="8"/>
    </row>
    <row r="1058" spans="1:11" x14ac:dyDescent="0.3">
      <c r="A1058" t="s">
        <v>7</v>
      </c>
      <c r="B1058" t="s">
        <v>11</v>
      </c>
      <c r="C1058" t="s">
        <v>13</v>
      </c>
      <c r="D1058">
        <v>27</v>
      </c>
      <c r="E1058">
        <v>21.47</v>
      </c>
      <c r="F1058">
        <v>0</v>
      </c>
      <c r="G1058">
        <v>3353.4703</v>
      </c>
      <c r="H1058" s="8">
        <f t="shared" si="48"/>
        <v>6693.4372940304447</v>
      </c>
      <c r="I1058">
        <f t="shared" si="49"/>
        <v>3339.9669940304448</v>
      </c>
      <c r="J1058" s="8">
        <f t="shared" si="50"/>
        <v>11155379.521212766</v>
      </c>
      <c r="K1058" s="8"/>
    </row>
    <row r="1059" spans="1:11" x14ac:dyDescent="0.3">
      <c r="A1059" t="s">
        <v>10</v>
      </c>
      <c r="B1059" t="s">
        <v>11</v>
      </c>
      <c r="C1059" t="s">
        <v>13</v>
      </c>
      <c r="D1059">
        <v>55</v>
      </c>
      <c r="E1059">
        <v>27.645</v>
      </c>
      <c r="F1059">
        <v>0</v>
      </c>
      <c r="G1059">
        <v>10594.501550000001</v>
      </c>
      <c r="H1059" s="8">
        <f t="shared" si="48"/>
        <v>15463.897350061325</v>
      </c>
      <c r="I1059">
        <f t="shared" si="49"/>
        <v>4869.3958000613238</v>
      </c>
      <c r="J1059" s="8">
        <f t="shared" si="50"/>
        <v>23711015.45765486</v>
      </c>
      <c r="K1059" s="8"/>
    </row>
    <row r="1060" spans="1:11" x14ac:dyDescent="0.3">
      <c r="A1060" t="s">
        <v>7</v>
      </c>
      <c r="B1060" t="s">
        <v>11</v>
      </c>
      <c r="C1060" t="s">
        <v>9</v>
      </c>
      <c r="D1060">
        <v>48</v>
      </c>
      <c r="E1060">
        <v>28.9</v>
      </c>
      <c r="F1060">
        <v>0</v>
      </c>
      <c r="G1060">
        <v>8277.5229999999992</v>
      </c>
      <c r="H1060" s="8">
        <f t="shared" si="48"/>
        <v>14200.700652457632</v>
      </c>
      <c r="I1060">
        <f t="shared" si="49"/>
        <v>5923.1776524576326</v>
      </c>
      <c r="J1060" s="8">
        <f t="shared" si="50"/>
        <v>35084033.502573512</v>
      </c>
      <c r="K1060" s="8"/>
    </row>
    <row r="1061" spans="1:11" x14ac:dyDescent="0.3">
      <c r="A1061" t="s">
        <v>7</v>
      </c>
      <c r="B1061" t="s">
        <v>11</v>
      </c>
      <c r="C1061" t="s">
        <v>12</v>
      </c>
      <c r="D1061">
        <v>45</v>
      </c>
      <c r="E1061">
        <v>31.79</v>
      </c>
      <c r="F1061">
        <v>0</v>
      </c>
      <c r="G1061">
        <v>17929.303370000001</v>
      </c>
      <c r="H1061" s="8">
        <f t="shared" si="48"/>
        <v>14440.438152991661</v>
      </c>
      <c r="I1061">
        <f t="shared" si="49"/>
        <v>3488.8652170083406</v>
      </c>
      <c r="J1061" s="8">
        <f t="shared" si="50"/>
        <v>12172180.502450654</v>
      </c>
      <c r="K1061" s="8"/>
    </row>
    <row r="1062" spans="1:11" x14ac:dyDescent="0.3">
      <c r="A1062" t="s">
        <v>7</v>
      </c>
      <c r="B1062" t="s">
        <v>11</v>
      </c>
      <c r="C1062" t="s">
        <v>12</v>
      </c>
      <c r="D1062">
        <v>24</v>
      </c>
      <c r="E1062">
        <v>39.49</v>
      </c>
      <c r="F1062">
        <v>0</v>
      </c>
      <c r="G1062">
        <v>2480.9791</v>
      </c>
      <c r="H1062" s="8">
        <f t="shared" si="48"/>
        <v>11957.596099501658</v>
      </c>
      <c r="I1062">
        <f t="shared" si="49"/>
        <v>9476.6169995016571</v>
      </c>
      <c r="J1062" s="8">
        <f t="shared" si="50"/>
        <v>89806269.755243793</v>
      </c>
      <c r="K1062" s="8"/>
    </row>
    <row r="1063" spans="1:11" x14ac:dyDescent="0.3">
      <c r="A1063" t="s">
        <v>10</v>
      </c>
      <c r="B1063" t="s">
        <v>11</v>
      </c>
      <c r="C1063" t="s">
        <v>13</v>
      </c>
      <c r="D1063">
        <v>32</v>
      </c>
      <c r="E1063">
        <v>33.82</v>
      </c>
      <c r="F1063">
        <v>1</v>
      </c>
      <c r="G1063">
        <v>4462.7218000000003</v>
      </c>
      <c r="H1063" s="8">
        <f t="shared" si="48"/>
        <v>12537.503869363289</v>
      </c>
      <c r="I1063">
        <f t="shared" si="49"/>
        <v>8074.7820693632884</v>
      </c>
      <c r="J1063" s="8">
        <f t="shared" si="50"/>
        <v>65202105.467710868</v>
      </c>
      <c r="K1063" s="8"/>
    </row>
    <row r="1064" spans="1:11" x14ac:dyDescent="0.3">
      <c r="A1064" t="s">
        <v>10</v>
      </c>
      <c r="B1064" t="s">
        <v>11</v>
      </c>
      <c r="C1064" t="s">
        <v>12</v>
      </c>
      <c r="D1064">
        <v>24</v>
      </c>
      <c r="E1064">
        <v>32.01</v>
      </c>
      <c r="F1064">
        <v>0</v>
      </c>
      <c r="G1064">
        <v>1981.5818999999999</v>
      </c>
      <c r="H1064" s="8">
        <f t="shared" si="48"/>
        <v>9473.6125330158575</v>
      </c>
      <c r="I1064">
        <f t="shared" si="49"/>
        <v>7492.0306330158573</v>
      </c>
      <c r="J1064" s="8">
        <f t="shared" si="50"/>
        <v>56130523.006047986</v>
      </c>
      <c r="K1064" s="8"/>
    </row>
    <row r="1065" spans="1:11" x14ac:dyDescent="0.3">
      <c r="A1065" t="s">
        <v>10</v>
      </c>
      <c r="B1065" t="s">
        <v>11</v>
      </c>
      <c r="C1065" t="s">
        <v>12</v>
      </c>
      <c r="D1065">
        <v>57</v>
      </c>
      <c r="E1065">
        <v>27.94</v>
      </c>
      <c r="F1065">
        <v>1</v>
      </c>
      <c r="G1065">
        <v>11554.223599999999</v>
      </c>
      <c r="H1065" s="8">
        <f t="shared" si="48"/>
        <v>16584.715543424158</v>
      </c>
      <c r="I1065">
        <f t="shared" si="49"/>
        <v>5030.4919434241583</v>
      </c>
      <c r="J1065" s="8">
        <f t="shared" si="50"/>
        <v>25305849.192855366</v>
      </c>
      <c r="K1065" s="8"/>
    </row>
    <row r="1066" spans="1:11" x14ac:dyDescent="0.3">
      <c r="A1066" t="s">
        <v>10</v>
      </c>
      <c r="B1066" t="s">
        <v>8</v>
      </c>
      <c r="C1066" t="s">
        <v>12</v>
      </c>
      <c r="D1066">
        <v>59</v>
      </c>
      <c r="E1066">
        <v>41.14</v>
      </c>
      <c r="F1066">
        <v>1</v>
      </c>
      <c r="G1066">
        <v>48970.247600000002</v>
      </c>
      <c r="H1066" s="8">
        <f t="shared" si="48"/>
        <v>21448.204903456972</v>
      </c>
      <c r="I1066">
        <f t="shared" si="49"/>
        <v>27522.042696543031</v>
      </c>
      <c r="J1066" s="8">
        <f t="shared" si="50"/>
        <v>757462834.19033754</v>
      </c>
      <c r="K1066" s="8"/>
    </row>
    <row r="1067" spans="1:11" x14ac:dyDescent="0.3">
      <c r="A1067" t="s">
        <v>10</v>
      </c>
      <c r="B1067" t="s">
        <v>11</v>
      </c>
      <c r="C1067" t="s">
        <v>13</v>
      </c>
      <c r="D1067">
        <v>36</v>
      </c>
      <c r="E1067">
        <v>28.594999999999999</v>
      </c>
      <c r="F1067">
        <v>3</v>
      </c>
      <c r="G1067">
        <v>6548.1950500000003</v>
      </c>
      <c r="H1067" s="8">
        <f t="shared" si="48"/>
        <v>12848.075491501393</v>
      </c>
      <c r="I1067">
        <f t="shared" si="49"/>
        <v>6299.8804415013929</v>
      </c>
      <c r="J1067" s="8">
        <f t="shared" si="50"/>
        <v>39688493.577211782</v>
      </c>
      <c r="K1067" s="8"/>
    </row>
    <row r="1068" spans="1:11" x14ac:dyDescent="0.3">
      <c r="A1068" t="s">
        <v>7</v>
      </c>
      <c r="B1068" t="s">
        <v>11</v>
      </c>
      <c r="C1068" t="s">
        <v>9</v>
      </c>
      <c r="D1068">
        <v>29</v>
      </c>
      <c r="E1068">
        <v>25.6</v>
      </c>
      <c r="F1068">
        <v>4</v>
      </c>
      <c r="G1068">
        <v>5708.8670000000002</v>
      </c>
      <c r="H1068" s="8">
        <f t="shared" si="48"/>
        <v>10716.389147005062</v>
      </c>
      <c r="I1068">
        <f t="shared" si="49"/>
        <v>5007.5221470050619</v>
      </c>
      <c r="J1068" s="8">
        <f t="shared" si="50"/>
        <v>25075278.052746184</v>
      </c>
      <c r="K1068" s="8"/>
    </row>
    <row r="1069" spans="1:11" x14ac:dyDescent="0.3">
      <c r="A1069" t="s">
        <v>7</v>
      </c>
      <c r="B1069" t="s">
        <v>11</v>
      </c>
      <c r="C1069" t="s">
        <v>9</v>
      </c>
      <c r="D1069">
        <v>42</v>
      </c>
      <c r="E1069">
        <v>25.3</v>
      </c>
      <c r="F1069">
        <v>1</v>
      </c>
      <c r="G1069">
        <v>7045.4989999999998</v>
      </c>
      <c r="H1069" s="8">
        <f t="shared" si="48"/>
        <v>12108.098346730359</v>
      </c>
      <c r="I1069">
        <f t="shared" si="49"/>
        <v>5062.5993467303597</v>
      </c>
      <c r="J1069" s="8">
        <f t="shared" si="50"/>
        <v>25629912.145514663</v>
      </c>
      <c r="K1069" s="8"/>
    </row>
    <row r="1070" spans="1:11" x14ac:dyDescent="0.3">
      <c r="A1070" t="s">
        <v>10</v>
      </c>
      <c r="B1070" t="s">
        <v>11</v>
      </c>
      <c r="C1070" t="s">
        <v>12</v>
      </c>
      <c r="D1070">
        <v>48</v>
      </c>
      <c r="E1070">
        <v>37.29</v>
      </c>
      <c r="F1070">
        <v>2</v>
      </c>
      <c r="G1070">
        <v>8978.1851000000006</v>
      </c>
      <c r="H1070" s="8">
        <f t="shared" si="48"/>
        <v>18072.609385135609</v>
      </c>
      <c r="I1070">
        <f t="shared" si="49"/>
        <v>9094.4242851356084</v>
      </c>
      <c r="J1070" s="8">
        <f t="shared" si="50"/>
        <v>82708553.078064322</v>
      </c>
      <c r="K1070" s="8"/>
    </row>
    <row r="1071" spans="1:11" x14ac:dyDescent="0.3">
      <c r="A1071" t="s">
        <v>10</v>
      </c>
      <c r="B1071" t="s">
        <v>11</v>
      </c>
      <c r="C1071" t="s">
        <v>14</v>
      </c>
      <c r="D1071">
        <v>39</v>
      </c>
      <c r="E1071">
        <v>42.655000000000001</v>
      </c>
      <c r="F1071">
        <v>0</v>
      </c>
      <c r="G1071">
        <v>5757.41345</v>
      </c>
      <c r="H1071" s="8">
        <f t="shared" si="48"/>
        <v>16608.557062559761</v>
      </c>
      <c r="I1071">
        <f t="shared" si="49"/>
        <v>10851.143612559761</v>
      </c>
      <c r="J1071" s="8">
        <f t="shared" si="50"/>
        <v>117747317.70039651</v>
      </c>
      <c r="K1071" s="8"/>
    </row>
    <row r="1072" spans="1:11" x14ac:dyDescent="0.3">
      <c r="A1072" t="s">
        <v>10</v>
      </c>
      <c r="B1072" t="s">
        <v>11</v>
      </c>
      <c r="C1072" t="s">
        <v>13</v>
      </c>
      <c r="D1072">
        <v>63</v>
      </c>
      <c r="E1072">
        <v>21.66</v>
      </c>
      <c r="F1072">
        <v>1</v>
      </c>
      <c r="G1072">
        <v>14349.8544</v>
      </c>
      <c r="H1072" s="8">
        <f t="shared" si="48"/>
        <v>15939.19886010437</v>
      </c>
      <c r="I1072">
        <f t="shared" si="49"/>
        <v>1589.3444601043702</v>
      </c>
      <c r="J1072" s="8">
        <f t="shared" si="50"/>
        <v>2526015.8128644521</v>
      </c>
      <c r="K1072" s="8"/>
    </row>
    <row r="1073" spans="1:11" x14ac:dyDescent="0.3">
      <c r="A1073" t="s">
        <v>7</v>
      </c>
      <c r="B1073" t="s">
        <v>11</v>
      </c>
      <c r="C1073" t="s">
        <v>12</v>
      </c>
      <c r="D1073">
        <v>54</v>
      </c>
      <c r="E1073">
        <v>31.9</v>
      </c>
      <c r="F1073">
        <v>1</v>
      </c>
      <c r="G1073">
        <v>10928.849</v>
      </c>
      <c r="H1073" s="8">
        <f t="shared" si="48"/>
        <v>17179.782243976875</v>
      </c>
      <c r="I1073">
        <f t="shared" si="49"/>
        <v>6250.933243976875</v>
      </c>
      <c r="J1073" s="8">
        <f t="shared" si="50"/>
        <v>39074166.420655258</v>
      </c>
      <c r="K1073" s="8"/>
    </row>
    <row r="1074" spans="1:11" x14ac:dyDescent="0.3">
      <c r="A1074" t="s">
        <v>10</v>
      </c>
      <c r="B1074" t="s">
        <v>8</v>
      </c>
      <c r="C1074" t="s">
        <v>12</v>
      </c>
      <c r="D1074">
        <v>37</v>
      </c>
      <c r="E1074">
        <v>37.07</v>
      </c>
      <c r="F1074">
        <v>1</v>
      </c>
      <c r="G1074">
        <v>39871.704299999998</v>
      </c>
      <c r="H1074" s="8">
        <f t="shared" si="48"/>
        <v>14816.747175467724</v>
      </c>
      <c r="I1074">
        <f t="shared" si="49"/>
        <v>25054.957124532273</v>
      </c>
      <c r="J1074" s="8">
        <f t="shared" si="50"/>
        <v>627750876.51215053</v>
      </c>
      <c r="K1074" s="8"/>
    </row>
    <row r="1075" spans="1:11" x14ac:dyDescent="0.3">
      <c r="A1075" t="s">
        <v>10</v>
      </c>
      <c r="B1075" t="s">
        <v>11</v>
      </c>
      <c r="C1075" t="s">
        <v>14</v>
      </c>
      <c r="D1075">
        <v>63</v>
      </c>
      <c r="E1075">
        <v>31.445</v>
      </c>
      <c r="F1075">
        <v>0</v>
      </c>
      <c r="G1075">
        <v>13974.455550000001</v>
      </c>
      <c r="H1075" s="8">
        <f t="shared" si="48"/>
        <v>18645.769929523598</v>
      </c>
      <c r="I1075">
        <f t="shared" si="49"/>
        <v>4671.3143795235974</v>
      </c>
      <c r="J1075" s="8">
        <f t="shared" si="50"/>
        <v>21821178.032343931</v>
      </c>
      <c r="K1075" s="8"/>
    </row>
    <row r="1076" spans="1:11" x14ac:dyDescent="0.3">
      <c r="A1076" t="s">
        <v>10</v>
      </c>
      <c r="B1076" t="s">
        <v>11</v>
      </c>
      <c r="C1076" t="s">
        <v>13</v>
      </c>
      <c r="D1076">
        <v>21</v>
      </c>
      <c r="E1076">
        <v>31.254999999999999</v>
      </c>
      <c r="F1076">
        <v>0</v>
      </c>
      <c r="G1076">
        <v>1909.52745</v>
      </c>
      <c r="H1076" s="8">
        <f t="shared" si="48"/>
        <v>8502.9061699348167</v>
      </c>
      <c r="I1076">
        <f t="shared" si="49"/>
        <v>6593.3787199348171</v>
      </c>
      <c r="J1076" s="8">
        <f t="shared" si="50"/>
        <v>43472642.944489285</v>
      </c>
      <c r="K1076" s="8"/>
    </row>
    <row r="1077" spans="1:11" x14ac:dyDescent="0.3">
      <c r="A1077" t="s">
        <v>7</v>
      </c>
      <c r="B1077" t="s">
        <v>11</v>
      </c>
      <c r="C1077" t="s">
        <v>14</v>
      </c>
      <c r="D1077">
        <v>54</v>
      </c>
      <c r="E1077">
        <v>28.88</v>
      </c>
      <c r="F1077">
        <v>2</v>
      </c>
      <c r="G1077">
        <v>12096.6512</v>
      </c>
      <c r="H1077" s="8">
        <f t="shared" si="48"/>
        <v>16719.755135423478</v>
      </c>
      <c r="I1077">
        <f t="shared" si="49"/>
        <v>4623.1039354234781</v>
      </c>
      <c r="J1077" s="8">
        <f t="shared" si="50"/>
        <v>21373089.99772805</v>
      </c>
      <c r="K1077" s="8"/>
    </row>
    <row r="1078" spans="1:11" x14ac:dyDescent="0.3">
      <c r="A1078" t="s">
        <v>7</v>
      </c>
      <c r="B1078" t="s">
        <v>11</v>
      </c>
      <c r="C1078" t="s">
        <v>14</v>
      </c>
      <c r="D1078">
        <v>60</v>
      </c>
      <c r="E1078">
        <v>18.335000000000001</v>
      </c>
      <c r="F1078">
        <v>0</v>
      </c>
      <c r="G1078">
        <v>13204.28565</v>
      </c>
      <c r="H1078" s="8">
        <f t="shared" si="48"/>
        <v>13572.17359800245</v>
      </c>
      <c r="I1078">
        <f t="shared" si="49"/>
        <v>367.88794800244978</v>
      </c>
      <c r="J1078" s="8">
        <f t="shared" si="50"/>
        <v>135341.54228545318</v>
      </c>
      <c r="K1078" s="8"/>
    </row>
    <row r="1079" spans="1:11" x14ac:dyDescent="0.3">
      <c r="A1079" t="s">
        <v>7</v>
      </c>
      <c r="B1079" t="s">
        <v>11</v>
      </c>
      <c r="C1079" t="s">
        <v>12</v>
      </c>
      <c r="D1079">
        <v>32</v>
      </c>
      <c r="E1079">
        <v>29.59</v>
      </c>
      <c r="F1079">
        <v>1</v>
      </c>
      <c r="G1079">
        <v>4562.8420999999998</v>
      </c>
      <c r="H1079" s="8">
        <f t="shared" si="48"/>
        <v>11132.791237513698</v>
      </c>
      <c r="I1079">
        <f t="shared" si="49"/>
        <v>6569.9491375136986</v>
      </c>
      <c r="J1079" s="8">
        <f t="shared" si="50"/>
        <v>43164231.669516996</v>
      </c>
      <c r="K1079" s="8"/>
    </row>
    <row r="1080" spans="1:11" x14ac:dyDescent="0.3">
      <c r="A1080" t="s">
        <v>7</v>
      </c>
      <c r="B1080" t="s">
        <v>11</v>
      </c>
      <c r="C1080" t="s">
        <v>9</v>
      </c>
      <c r="D1080">
        <v>47</v>
      </c>
      <c r="E1080">
        <v>32</v>
      </c>
      <c r="F1080">
        <v>1</v>
      </c>
      <c r="G1080">
        <v>8551.3469999999998</v>
      </c>
      <c r="H1080" s="8">
        <f t="shared" si="48"/>
        <v>15533.029260371699</v>
      </c>
      <c r="I1080">
        <f t="shared" si="49"/>
        <v>6981.6822603716992</v>
      </c>
      <c r="J1080" s="8">
        <f t="shared" si="50"/>
        <v>48743887.184788875</v>
      </c>
      <c r="K1080" s="8"/>
    </row>
    <row r="1081" spans="1:11" x14ac:dyDescent="0.3">
      <c r="A1081" t="s">
        <v>10</v>
      </c>
      <c r="B1081" t="s">
        <v>11</v>
      </c>
      <c r="C1081" t="s">
        <v>14</v>
      </c>
      <c r="D1081">
        <v>21</v>
      </c>
      <c r="E1081">
        <v>26.03</v>
      </c>
      <c r="F1081">
        <v>0</v>
      </c>
      <c r="G1081">
        <v>2102.2647000000002</v>
      </c>
      <c r="H1081" s="8">
        <f t="shared" si="48"/>
        <v>6767.7705904042987</v>
      </c>
      <c r="I1081">
        <f t="shared" si="49"/>
        <v>4665.505890404298</v>
      </c>
      <c r="J1081" s="8">
        <f t="shared" si="50"/>
        <v>21766945.213397201</v>
      </c>
      <c r="K1081" s="8"/>
    </row>
    <row r="1082" spans="1:11" x14ac:dyDescent="0.3">
      <c r="A1082" t="s">
        <v>10</v>
      </c>
      <c r="B1082" t="s">
        <v>8</v>
      </c>
      <c r="C1082" t="s">
        <v>12</v>
      </c>
      <c r="D1082">
        <v>28</v>
      </c>
      <c r="E1082">
        <v>31.68</v>
      </c>
      <c r="F1082">
        <v>0</v>
      </c>
      <c r="G1082">
        <v>34672.147199999999</v>
      </c>
      <c r="H1082" s="8">
        <f t="shared" si="48"/>
        <v>10324.002919904306</v>
      </c>
      <c r="I1082">
        <f t="shared" si="49"/>
        <v>24348.144280095694</v>
      </c>
      <c r="J1082" s="8">
        <f t="shared" si="50"/>
        <v>592832129.88435662</v>
      </c>
      <c r="K1082" s="8"/>
    </row>
    <row r="1083" spans="1:11" x14ac:dyDescent="0.3">
      <c r="A1083" t="s">
        <v>10</v>
      </c>
      <c r="B1083" t="s">
        <v>11</v>
      </c>
      <c r="C1083" t="s">
        <v>12</v>
      </c>
      <c r="D1083">
        <v>63</v>
      </c>
      <c r="E1083">
        <v>33.659999999999997</v>
      </c>
      <c r="F1083">
        <v>3</v>
      </c>
      <c r="G1083">
        <v>15161.5344</v>
      </c>
      <c r="H1083" s="8">
        <f t="shared" si="48"/>
        <v>21009.928538639801</v>
      </c>
      <c r="I1083">
        <f t="shared" si="49"/>
        <v>5848.3941386398001</v>
      </c>
      <c r="J1083" s="8">
        <f t="shared" si="50"/>
        <v>34203714.000876367</v>
      </c>
      <c r="K1083" s="8"/>
    </row>
    <row r="1084" spans="1:11" x14ac:dyDescent="0.3">
      <c r="A1084" t="s">
        <v>10</v>
      </c>
      <c r="B1084" t="s">
        <v>11</v>
      </c>
      <c r="C1084" t="s">
        <v>12</v>
      </c>
      <c r="D1084">
        <v>18</v>
      </c>
      <c r="E1084">
        <v>21.78</v>
      </c>
      <c r="F1084">
        <v>2</v>
      </c>
      <c r="G1084">
        <v>11884.048580000001</v>
      </c>
      <c r="H1084" s="8">
        <f t="shared" si="48"/>
        <v>5722.16217287774</v>
      </c>
      <c r="I1084">
        <f t="shared" si="49"/>
        <v>6161.8864071222606</v>
      </c>
      <c r="J1084" s="8">
        <f t="shared" si="50"/>
        <v>37968844.094278082</v>
      </c>
      <c r="K1084" s="8"/>
    </row>
    <row r="1085" spans="1:11" x14ac:dyDescent="0.3">
      <c r="A1085" t="s">
        <v>10</v>
      </c>
      <c r="B1085" t="s">
        <v>11</v>
      </c>
      <c r="C1085" t="s">
        <v>13</v>
      </c>
      <c r="D1085">
        <v>32</v>
      </c>
      <c r="E1085">
        <v>27.835000000000001</v>
      </c>
      <c r="F1085">
        <v>1</v>
      </c>
      <c r="G1085">
        <v>4454.40265</v>
      </c>
      <c r="H1085" s="8">
        <f t="shared" si="48"/>
        <v>10549.984932810148</v>
      </c>
      <c r="I1085">
        <f t="shared" si="49"/>
        <v>6095.5822828101482</v>
      </c>
      <c r="J1085" s="8">
        <f t="shared" si="50"/>
        <v>37156123.366508976</v>
      </c>
      <c r="K1085" s="8"/>
    </row>
    <row r="1086" spans="1:11" x14ac:dyDescent="0.3">
      <c r="A1086" t="s">
        <v>10</v>
      </c>
      <c r="B1086" t="s">
        <v>11</v>
      </c>
      <c r="C1086" t="s">
        <v>13</v>
      </c>
      <c r="D1086">
        <v>38</v>
      </c>
      <c r="E1086">
        <v>19.95</v>
      </c>
      <c r="F1086">
        <v>1</v>
      </c>
      <c r="G1086">
        <v>5855.9025000000001</v>
      </c>
      <c r="H1086" s="8">
        <f t="shared" si="48"/>
        <v>9371.4744494623264</v>
      </c>
      <c r="I1086">
        <f t="shared" si="49"/>
        <v>3515.5719494623263</v>
      </c>
      <c r="J1086" s="8">
        <f t="shared" si="50"/>
        <v>12359246.131846342</v>
      </c>
      <c r="K1086" s="8"/>
    </row>
    <row r="1087" spans="1:11" x14ac:dyDescent="0.3">
      <c r="A1087" t="s">
        <v>10</v>
      </c>
      <c r="B1087" t="s">
        <v>11</v>
      </c>
      <c r="C1087" t="s">
        <v>9</v>
      </c>
      <c r="D1087">
        <v>32</v>
      </c>
      <c r="E1087">
        <v>31.5</v>
      </c>
      <c r="F1087">
        <v>1</v>
      </c>
      <c r="G1087">
        <v>4076.4969999999998</v>
      </c>
      <c r="H1087" s="8">
        <f t="shared" si="48"/>
        <v>11767.070463715288</v>
      </c>
      <c r="I1087">
        <f t="shared" si="49"/>
        <v>7690.5734637152891</v>
      </c>
      <c r="J1087" s="8">
        <f t="shared" si="50"/>
        <v>59144920.200801782</v>
      </c>
      <c r="K1087" s="8"/>
    </row>
    <row r="1088" spans="1:11" x14ac:dyDescent="0.3">
      <c r="A1088" t="s">
        <v>7</v>
      </c>
      <c r="B1088" t="s">
        <v>11</v>
      </c>
      <c r="C1088" t="s">
        <v>13</v>
      </c>
      <c r="D1088">
        <v>62</v>
      </c>
      <c r="E1088">
        <v>30.495000000000001</v>
      </c>
      <c r="F1088">
        <v>2</v>
      </c>
      <c r="G1088">
        <v>15019.760050000001</v>
      </c>
      <c r="H1088" s="8">
        <f t="shared" si="48"/>
        <v>19176.025563445717</v>
      </c>
      <c r="I1088">
        <f t="shared" si="49"/>
        <v>4156.2655134457164</v>
      </c>
      <c r="J1088" s="8">
        <f t="shared" si="50"/>
        <v>17274543.018258184</v>
      </c>
      <c r="K1088" s="8"/>
    </row>
    <row r="1089" spans="1:11" x14ac:dyDescent="0.3">
      <c r="A1089" t="s">
        <v>7</v>
      </c>
      <c r="B1089" t="s">
        <v>8</v>
      </c>
      <c r="C1089" t="s">
        <v>9</v>
      </c>
      <c r="D1089">
        <v>39</v>
      </c>
      <c r="E1089">
        <v>18.3</v>
      </c>
      <c r="F1089">
        <v>5</v>
      </c>
      <c r="G1089">
        <v>19023.259999999998</v>
      </c>
      <c r="H1089" s="8">
        <f t="shared" si="48"/>
        <v>11234.989981313363</v>
      </c>
      <c r="I1089">
        <f t="shared" si="49"/>
        <v>7788.270018686635</v>
      </c>
      <c r="J1089" s="8">
        <f t="shared" si="50"/>
        <v>60657149.883973122</v>
      </c>
      <c r="K1089" s="8"/>
    </row>
    <row r="1090" spans="1:11" x14ac:dyDescent="0.3">
      <c r="A1090" t="s">
        <v>10</v>
      </c>
      <c r="B1090" t="s">
        <v>11</v>
      </c>
      <c r="C1090" t="s">
        <v>14</v>
      </c>
      <c r="D1090">
        <v>55</v>
      </c>
      <c r="E1090">
        <v>28.975000000000001</v>
      </c>
      <c r="F1090">
        <v>0</v>
      </c>
      <c r="G1090">
        <v>10796.35025</v>
      </c>
      <c r="H1090" s="8">
        <f t="shared" si="48"/>
        <v>15905.568224850915</v>
      </c>
      <c r="I1090">
        <f t="shared" si="49"/>
        <v>5109.2179748509152</v>
      </c>
      <c r="J1090" s="8">
        <f t="shared" si="50"/>
        <v>26104108.314539686</v>
      </c>
      <c r="K1090" s="8"/>
    </row>
    <row r="1091" spans="1:11" x14ac:dyDescent="0.3">
      <c r="A1091" t="s">
        <v>10</v>
      </c>
      <c r="B1091" t="s">
        <v>11</v>
      </c>
      <c r="C1091" t="s">
        <v>13</v>
      </c>
      <c r="D1091">
        <v>57</v>
      </c>
      <c r="E1091">
        <v>31.54</v>
      </c>
      <c r="F1091">
        <v>0</v>
      </c>
      <c r="G1091">
        <v>11353.2276</v>
      </c>
      <c r="H1091" s="8">
        <f t="shared" si="48"/>
        <v>17237.351003389555</v>
      </c>
      <c r="I1091">
        <f t="shared" si="49"/>
        <v>5884.1234033895544</v>
      </c>
      <c r="J1091" s="8">
        <f t="shared" si="50"/>
        <v>34622908.226316676</v>
      </c>
      <c r="K1091" s="8"/>
    </row>
    <row r="1092" spans="1:11" x14ac:dyDescent="0.3">
      <c r="A1092" t="s">
        <v>10</v>
      </c>
      <c r="B1092" t="s">
        <v>11</v>
      </c>
      <c r="C1092" t="s">
        <v>12</v>
      </c>
      <c r="D1092">
        <v>52</v>
      </c>
      <c r="E1092">
        <v>47.74</v>
      </c>
      <c r="F1092">
        <v>1</v>
      </c>
      <c r="G1092">
        <v>9748.9105999999992</v>
      </c>
      <c r="H1092" s="8">
        <f t="shared" si="48"/>
        <v>21959.993789124215</v>
      </c>
      <c r="I1092">
        <f t="shared" si="49"/>
        <v>12211.083189124216</v>
      </c>
      <c r="J1092" s="8">
        <f t="shared" si="50"/>
        <v>149110552.65171203</v>
      </c>
      <c r="K1092" s="8"/>
    </row>
    <row r="1093" spans="1:11" x14ac:dyDescent="0.3">
      <c r="A1093" t="s">
        <v>10</v>
      </c>
      <c r="B1093" t="s">
        <v>11</v>
      </c>
      <c r="C1093" t="s">
        <v>9</v>
      </c>
      <c r="D1093">
        <v>56</v>
      </c>
      <c r="E1093">
        <v>22.1</v>
      </c>
      <c r="F1093">
        <v>0</v>
      </c>
      <c r="G1093">
        <v>10577.087</v>
      </c>
      <c r="H1093" s="8">
        <f t="shared" ref="H1093:H1156" si="51">SUMPRODUCT(D$2:F$2, D1093:F1093) +$M$26</f>
        <v>13862.489568183348</v>
      </c>
      <c r="I1093">
        <f t="shared" ref="I1093:I1156" si="52">ABS(H1093-G1093)</f>
        <v>3285.4025681833482</v>
      </c>
      <c r="J1093" s="8">
        <f t="shared" ref="J1093:J1156" si="53">(H1093-G1093)^2</f>
        <v>10793870.03502574</v>
      </c>
      <c r="K1093" s="8"/>
    </row>
    <row r="1094" spans="1:11" x14ac:dyDescent="0.3">
      <c r="A1094" t="s">
        <v>10</v>
      </c>
      <c r="B1094" t="s">
        <v>8</v>
      </c>
      <c r="C1094" t="s">
        <v>12</v>
      </c>
      <c r="D1094">
        <v>47</v>
      </c>
      <c r="E1094">
        <v>36.19</v>
      </c>
      <c r="F1094">
        <v>0</v>
      </c>
      <c r="G1094">
        <v>41676.081100000003</v>
      </c>
      <c r="H1094" s="8">
        <f t="shared" si="51"/>
        <v>16381.593905394129</v>
      </c>
      <c r="I1094">
        <f t="shared" si="52"/>
        <v>25294.487194605874</v>
      </c>
      <c r="J1094" s="8">
        <f t="shared" si="53"/>
        <v>639811082.43808055</v>
      </c>
      <c r="K1094" s="8"/>
    </row>
    <row r="1095" spans="1:11" x14ac:dyDescent="0.3">
      <c r="A1095" t="s">
        <v>7</v>
      </c>
      <c r="B1095" t="s">
        <v>11</v>
      </c>
      <c r="C1095" t="s">
        <v>14</v>
      </c>
      <c r="D1095">
        <v>55</v>
      </c>
      <c r="E1095">
        <v>29.83</v>
      </c>
      <c r="F1095">
        <v>0</v>
      </c>
      <c r="G1095">
        <v>11286.538699999999</v>
      </c>
      <c r="H1095" s="8">
        <f t="shared" si="51"/>
        <v>16189.499501501363</v>
      </c>
      <c r="I1095">
        <f t="shared" si="52"/>
        <v>4902.9608015013637</v>
      </c>
      <c r="J1095" s="8">
        <f t="shared" si="53"/>
        <v>24039024.621058896</v>
      </c>
      <c r="K1095" s="8"/>
    </row>
    <row r="1096" spans="1:11" x14ac:dyDescent="0.3">
      <c r="A1096" t="s">
        <v>10</v>
      </c>
      <c r="B1096" t="s">
        <v>11</v>
      </c>
      <c r="C1096" t="s">
        <v>9</v>
      </c>
      <c r="D1096">
        <v>23</v>
      </c>
      <c r="E1096">
        <v>32.700000000000003</v>
      </c>
      <c r="F1096">
        <v>3</v>
      </c>
      <c r="G1096">
        <v>3591.48</v>
      </c>
      <c r="H1096" s="8">
        <f t="shared" si="51"/>
        <v>11091.349536970654</v>
      </c>
      <c r="I1096">
        <f t="shared" si="52"/>
        <v>7499.8695369706547</v>
      </c>
      <c r="J1096" s="8">
        <f t="shared" si="53"/>
        <v>56248043.071580425</v>
      </c>
      <c r="K1096" s="8"/>
    </row>
    <row r="1097" spans="1:11" x14ac:dyDescent="0.3">
      <c r="A1097" t="s">
        <v>7</v>
      </c>
      <c r="B1097" t="s">
        <v>8</v>
      </c>
      <c r="C1097" t="s">
        <v>13</v>
      </c>
      <c r="D1097">
        <v>22</v>
      </c>
      <c r="E1097">
        <v>30.4</v>
      </c>
      <c r="F1097">
        <v>0</v>
      </c>
      <c r="G1097">
        <v>33907.548000000003</v>
      </c>
      <c r="H1097" s="8">
        <f t="shared" si="51"/>
        <v>8458.9693675780145</v>
      </c>
      <c r="I1097">
        <f t="shared" si="52"/>
        <v>25448.578632421988</v>
      </c>
      <c r="J1097" s="8">
        <f t="shared" si="53"/>
        <v>647630154.41056502</v>
      </c>
      <c r="K1097" s="8"/>
    </row>
    <row r="1098" spans="1:11" x14ac:dyDescent="0.3">
      <c r="A1098" t="s">
        <v>7</v>
      </c>
      <c r="B1098" t="s">
        <v>11</v>
      </c>
      <c r="C1098" t="s">
        <v>9</v>
      </c>
      <c r="D1098">
        <v>50</v>
      </c>
      <c r="E1098">
        <v>33.700000000000003</v>
      </c>
      <c r="F1098">
        <v>4</v>
      </c>
      <c r="G1098">
        <v>11299.343000000001</v>
      </c>
      <c r="H1098" s="8">
        <f t="shared" si="51"/>
        <v>18446.14835964956</v>
      </c>
      <c r="I1098">
        <f t="shared" si="52"/>
        <v>7146.8053596495593</v>
      </c>
      <c r="J1098" s="8">
        <f t="shared" si="53"/>
        <v>51076826.848715663</v>
      </c>
      <c r="K1098" s="8"/>
    </row>
    <row r="1099" spans="1:11" x14ac:dyDescent="0.3">
      <c r="A1099" t="s">
        <v>7</v>
      </c>
      <c r="B1099" t="s">
        <v>11</v>
      </c>
      <c r="C1099" t="s">
        <v>14</v>
      </c>
      <c r="D1099">
        <v>18</v>
      </c>
      <c r="E1099">
        <v>31.35</v>
      </c>
      <c r="F1099">
        <v>4</v>
      </c>
      <c r="G1099">
        <v>4561.1885000000002</v>
      </c>
      <c r="H1099" s="8">
        <f t="shared" si="51"/>
        <v>9985.9292756697869</v>
      </c>
      <c r="I1099">
        <f t="shared" si="52"/>
        <v>5424.7407756697867</v>
      </c>
      <c r="J1099" s="8">
        <f t="shared" si="53"/>
        <v>29427812.483214438</v>
      </c>
      <c r="K1099" s="8"/>
    </row>
    <row r="1100" spans="1:11" x14ac:dyDescent="0.3">
      <c r="A1100" t="s">
        <v>7</v>
      </c>
      <c r="B1100" t="s">
        <v>8</v>
      </c>
      <c r="C1100" t="s">
        <v>14</v>
      </c>
      <c r="D1100">
        <v>51</v>
      </c>
      <c r="E1100">
        <v>34.96</v>
      </c>
      <c r="F1100">
        <v>2</v>
      </c>
      <c r="G1100">
        <v>44641.197399999997</v>
      </c>
      <c r="H1100" s="8">
        <f t="shared" si="51"/>
        <v>18018.83856872351</v>
      </c>
      <c r="I1100">
        <f t="shared" si="52"/>
        <v>26622.358831276488</v>
      </c>
      <c r="J1100" s="8">
        <f t="shared" si="53"/>
        <v>708749989.74124515</v>
      </c>
      <c r="K1100" s="8"/>
    </row>
    <row r="1101" spans="1:11" x14ac:dyDescent="0.3">
      <c r="A1101" t="s">
        <v>10</v>
      </c>
      <c r="B1101" t="s">
        <v>11</v>
      </c>
      <c r="C1101" t="s">
        <v>12</v>
      </c>
      <c r="D1101">
        <v>22</v>
      </c>
      <c r="E1101">
        <v>33.770000000000003</v>
      </c>
      <c r="F1101">
        <v>0</v>
      </c>
      <c r="G1101">
        <v>1674.6323</v>
      </c>
      <c r="H1101" s="8">
        <f t="shared" si="51"/>
        <v>9578.0903059546399</v>
      </c>
      <c r="I1101">
        <f t="shared" si="52"/>
        <v>7903.4580059546397</v>
      </c>
      <c r="J1101" s="8">
        <f t="shared" si="53"/>
        <v>62464648.451888487</v>
      </c>
      <c r="K1101" s="8"/>
    </row>
    <row r="1102" spans="1:11" x14ac:dyDescent="0.3">
      <c r="A1102" t="s">
        <v>7</v>
      </c>
      <c r="B1102" t="s">
        <v>11</v>
      </c>
      <c r="C1102" t="s">
        <v>14</v>
      </c>
      <c r="D1102">
        <v>52</v>
      </c>
      <c r="E1102">
        <v>30.875</v>
      </c>
      <c r="F1102">
        <v>0</v>
      </c>
      <c r="G1102">
        <v>23045.566159999998</v>
      </c>
      <c r="H1102" s="8">
        <f t="shared" si="51"/>
        <v>15816.54319452653</v>
      </c>
      <c r="I1102">
        <f t="shared" si="52"/>
        <v>7229.0229654734685</v>
      </c>
      <c r="J1102" s="8">
        <f t="shared" si="53"/>
        <v>52258773.03534282</v>
      </c>
      <c r="K1102" s="8"/>
    </row>
    <row r="1103" spans="1:11" x14ac:dyDescent="0.3">
      <c r="A1103" t="s">
        <v>7</v>
      </c>
      <c r="B1103" t="s">
        <v>11</v>
      </c>
      <c r="C1103" t="s">
        <v>12</v>
      </c>
      <c r="D1103">
        <v>25</v>
      </c>
      <c r="E1103">
        <v>33.99</v>
      </c>
      <c r="F1103">
        <v>1</v>
      </c>
      <c r="G1103">
        <v>3227.1210999999998</v>
      </c>
      <c r="H1103" s="8">
        <f t="shared" si="51"/>
        <v>10913.996721273354</v>
      </c>
      <c r="I1103">
        <f t="shared" si="52"/>
        <v>7686.8756212733533</v>
      </c>
      <c r="J1103" s="8">
        <f t="shared" si="53"/>
        <v>59088056.816926599</v>
      </c>
      <c r="K1103" s="8"/>
    </row>
    <row r="1104" spans="1:11" x14ac:dyDescent="0.3">
      <c r="A1104" t="s">
        <v>7</v>
      </c>
      <c r="B1104" t="s">
        <v>8</v>
      </c>
      <c r="C1104" t="s">
        <v>14</v>
      </c>
      <c r="D1104">
        <v>33</v>
      </c>
      <c r="E1104">
        <v>19.094999999999999</v>
      </c>
      <c r="F1104">
        <v>2</v>
      </c>
      <c r="G1104">
        <v>16776.304049999999</v>
      </c>
      <c r="H1104" s="8">
        <f t="shared" si="51"/>
        <v>8430.4354535906677</v>
      </c>
      <c r="I1104">
        <f t="shared" si="52"/>
        <v>8345.8685964093311</v>
      </c>
      <c r="J1104" s="8">
        <f t="shared" si="53"/>
        <v>69653522.628531456</v>
      </c>
      <c r="K1104" s="8"/>
    </row>
    <row r="1105" spans="1:11" x14ac:dyDescent="0.3">
      <c r="A1105" t="s">
        <v>10</v>
      </c>
      <c r="B1105" t="s">
        <v>11</v>
      </c>
      <c r="C1105" t="s">
        <v>9</v>
      </c>
      <c r="D1105">
        <v>53</v>
      </c>
      <c r="E1105">
        <v>28.6</v>
      </c>
      <c r="F1105">
        <v>3</v>
      </c>
      <c r="G1105">
        <v>11253.421</v>
      </c>
      <c r="H1105" s="8">
        <f t="shared" si="51"/>
        <v>16929.64197131589</v>
      </c>
      <c r="I1105">
        <f t="shared" si="52"/>
        <v>5676.22097131589</v>
      </c>
      <c r="J1105" s="8">
        <f t="shared" si="53"/>
        <v>32219484.515206307</v>
      </c>
      <c r="K1105" s="8"/>
    </row>
    <row r="1106" spans="1:11" x14ac:dyDescent="0.3">
      <c r="A1106" t="s">
        <v>10</v>
      </c>
      <c r="B1106" t="s">
        <v>11</v>
      </c>
      <c r="C1106" t="s">
        <v>12</v>
      </c>
      <c r="D1106">
        <v>29</v>
      </c>
      <c r="E1106">
        <v>38.94</v>
      </c>
      <c r="F1106">
        <v>1</v>
      </c>
      <c r="G1106">
        <v>3471.4096</v>
      </c>
      <c r="H1106" s="8">
        <f t="shared" si="51"/>
        <v>13517.787272740006</v>
      </c>
      <c r="I1106">
        <f t="shared" si="52"/>
        <v>10046.377672740007</v>
      </c>
      <c r="J1106" s="8">
        <f t="shared" si="53"/>
        <v>100929704.34332892</v>
      </c>
      <c r="K1106" s="8"/>
    </row>
    <row r="1107" spans="1:11" x14ac:dyDescent="0.3">
      <c r="A1107" t="s">
        <v>10</v>
      </c>
      <c r="B1107" t="s">
        <v>11</v>
      </c>
      <c r="C1107" t="s">
        <v>12</v>
      </c>
      <c r="D1107">
        <v>58</v>
      </c>
      <c r="E1107">
        <v>36.08</v>
      </c>
      <c r="F1107">
        <v>0</v>
      </c>
      <c r="G1107">
        <v>11363.2832</v>
      </c>
      <c r="H1107" s="8">
        <f t="shared" si="51"/>
        <v>18985.003952528856</v>
      </c>
      <c r="I1107">
        <f t="shared" si="52"/>
        <v>7621.7207525288559</v>
      </c>
      <c r="J1107" s="8">
        <f t="shared" si="53"/>
        <v>58090627.229529031</v>
      </c>
      <c r="K1107" s="8"/>
    </row>
    <row r="1108" spans="1:11" x14ac:dyDescent="0.3">
      <c r="A1108" t="s">
        <v>10</v>
      </c>
      <c r="B1108" t="s">
        <v>11</v>
      </c>
      <c r="C1108" t="s">
        <v>9</v>
      </c>
      <c r="D1108">
        <v>37</v>
      </c>
      <c r="E1108">
        <v>29.8</v>
      </c>
      <c r="F1108">
        <v>0</v>
      </c>
      <c r="G1108">
        <v>20420.604650000001</v>
      </c>
      <c r="H1108" s="8">
        <f t="shared" si="51"/>
        <v>11859.636463280633</v>
      </c>
      <c r="I1108">
        <f t="shared" si="52"/>
        <v>8560.9681867193685</v>
      </c>
      <c r="J1108" s="8">
        <f t="shared" si="53"/>
        <v>73290176.294021115</v>
      </c>
      <c r="K1108" s="8"/>
    </row>
    <row r="1109" spans="1:11" x14ac:dyDescent="0.3">
      <c r="A1109" t="s">
        <v>7</v>
      </c>
      <c r="B1109" t="s">
        <v>11</v>
      </c>
      <c r="C1109" t="s">
        <v>12</v>
      </c>
      <c r="D1109">
        <v>54</v>
      </c>
      <c r="E1109">
        <v>31.24</v>
      </c>
      <c r="F1109">
        <v>0</v>
      </c>
      <c r="G1109">
        <v>10338.9316</v>
      </c>
      <c r="H1109" s="8">
        <f t="shared" si="51"/>
        <v>16417.742571157582</v>
      </c>
      <c r="I1109">
        <f t="shared" si="52"/>
        <v>6078.8109711575817</v>
      </c>
      <c r="J1109" s="8">
        <f t="shared" si="53"/>
        <v>36951942.82306578</v>
      </c>
      <c r="K1109" s="8"/>
    </row>
    <row r="1110" spans="1:11" x14ac:dyDescent="0.3">
      <c r="A1110" t="s">
        <v>7</v>
      </c>
      <c r="B1110" t="s">
        <v>11</v>
      </c>
      <c r="C1110" t="s">
        <v>13</v>
      </c>
      <c r="D1110">
        <v>49</v>
      </c>
      <c r="E1110">
        <v>29.925000000000001</v>
      </c>
      <c r="F1110">
        <v>0</v>
      </c>
      <c r="G1110">
        <v>8988.1587500000005</v>
      </c>
      <c r="H1110" s="8">
        <f t="shared" si="51"/>
        <v>14781.080575367316</v>
      </c>
      <c r="I1110">
        <f t="shared" si="52"/>
        <v>5792.9218253673153</v>
      </c>
      <c r="J1110" s="8">
        <f t="shared" si="53"/>
        <v>33557943.27481699</v>
      </c>
      <c r="K1110" s="8"/>
    </row>
    <row r="1111" spans="1:11" x14ac:dyDescent="0.3">
      <c r="A1111" t="s">
        <v>7</v>
      </c>
      <c r="B1111" t="s">
        <v>11</v>
      </c>
      <c r="C1111" t="s">
        <v>13</v>
      </c>
      <c r="D1111">
        <v>50</v>
      </c>
      <c r="E1111">
        <v>26.22</v>
      </c>
      <c r="F1111">
        <v>2</v>
      </c>
      <c r="G1111">
        <v>10493.9458</v>
      </c>
      <c r="H1111" s="8">
        <f t="shared" si="51"/>
        <v>14876.435488669722</v>
      </c>
      <c r="I1111">
        <f t="shared" si="52"/>
        <v>4382.4896886697225</v>
      </c>
      <c r="J1111" s="8">
        <f t="shared" si="53"/>
        <v>19206215.871296439</v>
      </c>
      <c r="K1111" s="8"/>
    </row>
    <row r="1112" spans="1:11" x14ac:dyDescent="0.3">
      <c r="A1112" t="s">
        <v>10</v>
      </c>
      <c r="B1112" t="s">
        <v>11</v>
      </c>
      <c r="C1112" t="s">
        <v>9</v>
      </c>
      <c r="D1112">
        <v>26</v>
      </c>
      <c r="E1112">
        <v>30</v>
      </c>
      <c r="F1112">
        <v>1</v>
      </c>
      <c r="G1112">
        <v>2904.0880000000002</v>
      </c>
      <c r="H1112" s="8">
        <f t="shared" si="51"/>
        <v>9828.9785711982368</v>
      </c>
      <c r="I1112">
        <f t="shared" si="52"/>
        <v>6924.890571198237</v>
      </c>
      <c r="J1112" s="8">
        <f t="shared" si="53"/>
        <v>47954109.423070244</v>
      </c>
      <c r="K1112" s="8"/>
    </row>
    <row r="1113" spans="1:11" x14ac:dyDescent="0.3">
      <c r="A1113" t="s">
        <v>10</v>
      </c>
      <c r="B1113" t="s">
        <v>11</v>
      </c>
      <c r="C1113" t="s">
        <v>12</v>
      </c>
      <c r="D1113">
        <v>45</v>
      </c>
      <c r="E1113">
        <v>20.350000000000001</v>
      </c>
      <c r="F1113">
        <v>3</v>
      </c>
      <c r="G1113">
        <v>8605.3615000000009</v>
      </c>
      <c r="H1113" s="8">
        <f t="shared" si="51"/>
        <v>12269.99841981327</v>
      </c>
      <c r="I1113">
        <f t="shared" si="52"/>
        <v>3664.6369198132688</v>
      </c>
      <c r="J1113" s="8">
        <f t="shared" si="53"/>
        <v>13429563.754058482</v>
      </c>
      <c r="K1113" s="8"/>
    </row>
    <row r="1114" spans="1:11" x14ac:dyDescent="0.3">
      <c r="A1114" t="s">
        <v>7</v>
      </c>
      <c r="B1114" t="s">
        <v>11</v>
      </c>
      <c r="C1114" t="s">
        <v>14</v>
      </c>
      <c r="D1114">
        <v>54</v>
      </c>
      <c r="E1114">
        <v>32.299999999999997</v>
      </c>
      <c r="F1114">
        <v>1</v>
      </c>
      <c r="G1114">
        <v>11512.405000000001</v>
      </c>
      <c r="H1114" s="8">
        <f t="shared" si="51"/>
        <v>17312.615589778252</v>
      </c>
      <c r="I1114">
        <f t="shared" si="52"/>
        <v>5800.2105897782512</v>
      </c>
      <c r="J1114" s="8">
        <f t="shared" si="53"/>
        <v>33642442.885775767</v>
      </c>
      <c r="K1114" s="8"/>
    </row>
    <row r="1115" spans="1:11" x14ac:dyDescent="0.3">
      <c r="A1115" t="s">
        <v>10</v>
      </c>
      <c r="B1115" t="s">
        <v>8</v>
      </c>
      <c r="C1115" t="s">
        <v>12</v>
      </c>
      <c r="D1115">
        <v>38</v>
      </c>
      <c r="E1115">
        <v>38.39</v>
      </c>
      <c r="F1115">
        <v>3</v>
      </c>
      <c r="G1115">
        <v>41949.244100000004</v>
      </c>
      <c r="H1115" s="8">
        <f t="shared" si="51"/>
        <v>16580.820995399965</v>
      </c>
      <c r="I1115">
        <f t="shared" si="52"/>
        <v>25368.423104600039</v>
      </c>
      <c r="J1115" s="8">
        <f t="shared" si="53"/>
        <v>643556890.81400502</v>
      </c>
      <c r="K1115" s="8"/>
    </row>
    <row r="1116" spans="1:11" x14ac:dyDescent="0.3">
      <c r="A1116" t="s">
        <v>7</v>
      </c>
      <c r="B1116" t="s">
        <v>8</v>
      </c>
      <c r="C1116" t="s">
        <v>12</v>
      </c>
      <c r="D1116">
        <v>48</v>
      </c>
      <c r="E1116">
        <v>25.85</v>
      </c>
      <c r="F1116">
        <v>3</v>
      </c>
      <c r="G1116">
        <v>24180.933499999999</v>
      </c>
      <c r="H1116" s="8">
        <f t="shared" si="51"/>
        <v>14816.440347463176</v>
      </c>
      <c r="I1116">
        <f t="shared" si="52"/>
        <v>9364.4931525368229</v>
      </c>
      <c r="J1116" s="8">
        <f t="shared" si="53"/>
        <v>87693732.003909037</v>
      </c>
      <c r="K1116" s="8"/>
    </row>
    <row r="1117" spans="1:11" x14ac:dyDescent="0.3">
      <c r="A1117" t="s">
        <v>7</v>
      </c>
      <c r="B1117" t="s">
        <v>11</v>
      </c>
      <c r="C1117" t="s">
        <v>13</v>
      </c>
      <c r="D1117">
        <v>28</v>
      </c>
      <c r="E1117">
        <v>26.315000000000001</v>
      </c>
      <c r="F1117">
        <v>3</v>
      </c>
      <c r="G1117">
        <v>5312.1698500000002</v>
      </c>
      <c r="H1117" s="8">
        <f t="shared" si="51"/>
        <v>10170.969626084363</v>
      </c>
      <c r="I1117">
        <f t="shared" si="52"/>
        <v>4858.7997760843627</v>
      </c>
      <c r="J1117" s="8">
        <f t="shared" si="53"/>
        <v>23607935.264077455</v>
      </c>
      <c r="K1117" s="8"/>
    </row>
    <row r="1118" spans="1:11" x14ac:dyDescent="0.3">
      <c r="A1118" t="s">
        <v>10</v>
      </c>
      <c r="B1118" t="s">
        <v>11</v>
      </c>
      <c r="C1118" t="s">
        <v>14</v>
      </c>
      <c r="D1118">
        <v>23</v>
      </c>
      <c r="E1118">
        <v>24.51</v>
      </c>
      <c r="F1118">
        <v>0</v>
      </c>
      <c r="G1118">
        <v>2396.0958999999998</v>
      </c>
      <c r="H1118" s="8">
        <f t="shared" si="51"/>
        <v>6742.9928249463474</v>
      </c>
      <c r="I1118">
        <f t="shared" si="52"/>
        <v>4346.896924946348</v>
      </c>
      <c r="J1118" s="8">
        <f t="shared" si="53"/>
        <v>18895512.876108017</v>
      </c>
      <c r="K1118" s="8"/>
    </row>
    <row r="1119" spans="1:11" x14ac:dyDescent="0.3">
      <c r="A1119" t="s">
        <v>10</v>
      </c>
      <c r="B1119" t="s">
        <v>11</v>
      </c>
      <c r="C1119" t="s">
        <v>12</v>
      </c>
      <c r="D1119">
        <v>55</v>
      </c>
      <c r="E1119">
        <v>32.67</v>
      </c>
      <c r="F1119">
        <v>1</v>
      </c>
      <c r="G1119">
        <v>10807.4863</v>
      </c>
      <c r="H1119" s="8">
        <f t="shared" si="51"/>
        <v>17675.480908938178</v>
      </c>
      <c r="I1119">
        <f t="shared" si="52"/>
        <v>6867.9946089381774</v>
      </c>
      <c r="J1119" s="8">
        <f t="shared" si="53"/>
        <v>47169349.948403865</v>
      </c>
      <c r="K1119" s="8"/>
    </row>
    <row r="1120" spans="1:11" x14ac:dyDescent="0.3">
      <c r="A1120" t="s">
        <v>10</v>
      </c>
      <c r="B1120" t="s">
        <v>11</v>
      </c>
      <c r="C1120" t="s">
        <v>14</v>
      </c>
      <c r="D1120">
        <v>41</v>
      </c>
      <c r="E1120">
        <v>29.64</v>
      </c>
      <c r="F1120">
        <v>5</v>
      </c>
      <c r="G1120">
        <v>9222.4025999999994</v>
      </c>
      <c r="H1120" s="8">
        <f t="shared" si="51"/>
        <v>15480.804283369765</v>
      </c>
      <c r="I1120">
        <f t="shared" si="52"/>
        <v>6258.401683369766</v>
      </c>
      <c r="J1120" s="8">
        <f t="shared" si="53"/>
        <v>39167591.630405523</v>
      </c>
      <c r="K1120" s="8"/>
    </row>
    <row r="1121" spans="1:11" x14ac:dyDescent="0.3">
      <c r="A1121" t="s">
        <v>10</v>
      </c>
      <c r="B1121" t="s">
        <v>8</v>
      </c>
      <c r="C1121" t="s">
        <v>12</v>
      </c>
      <c r="D1121">
        <v>25</v>
      </c>
      <c r="E1121">
        <v>33.33</v>
      </c>
      <c r="F1121">
        <v>2</v>
      </c>
      <c r="G1121">
        <v>36124.573700000001</v>
      </c>
      <c r="H1121" s="8">
        <f t="shared" si="51"/>
        <v>11237.686352948094</v>
      </c>
      <c r="I1121">
        <f t="shared" si="52"/>
        <v>24886.887347051907</v>
      </c>
      <c r="J1121" s="8">
        <f t="shared" si="53"/>
        <v>619357161.82485223</v>
      </c>
      <c r="K1121" s="8"/>
    </row>
    <row r="1122" spans="1:11" x14ac:dyDescent="0.3">
      <c r="A1122" t="s">
        <v>10</v>
      </c>
      <c r="B1122" t="s">
        <v>8</v>
      </c>
      <c r="C1122" t="s">
        <v>12</v>
      </c>
      <c r="D1122">
        <v>33</v>
      </c>
      <c r="E1122">
        <v>35.75</v>
      </c>
      <c r="F1122">
        <v>1</v>
      </c>
      <c r="G1122">
        <v>38282.749499999998</v>
      </c>
      <c r="H1122" s="8">
        <f t="shared" si="51"/>
        <v>13418.419237148591</v>
      </c>
      <c r="I1122">
        <f t="shared" si="52"/>
        <v>24864.330262851407</v>
      </c>
      <c r="J1122" s="8">
        <f t="shared" si="53"/>
        <v>618234919.42014825</v>
      </c>
      <c r="K1122" s="8"/>
    </row>
    <row r="1123" spans="1:11" x14ac:dyDescent="0.3">
      <c r="A1123" t="s">
        <v>7</v>
      </c>
      <c r="B1123" t="s">
        <v>11</v>
      </c>
      <c r="C1123" t="s">
        <v>13</v>
      </c>
      <c r="D1123">
        <v>30</v>
      </c>
      <c r="E1123">
        <v>19.95</v>
      </c>
      <c r="F1123">
        <v>3</v>
      </c>
      <c r="G1123">
        <v>5693.4305000000004</v>
      </c>
      <c r="H1123" s="8">
        <f t="shared" si="51"/>
        <v>8537.2479596071971</v>
      </c>
      <c r="I1123">
        <f t="shared" si="52"/>
        <v>2843.8174596071967</v>
      </c>
      <c r="J1123" s="8">
        <f t="shared" si="53"/>
        <v>8087297.7435667301</v>
      </c>
      <c r="K1123" s="8"/>
    </row>
    <row r="1124" spans="1:11" x14ac:dyDescent="0.3">
      <c r="A1124" t="s">
        <v>7</v>
      </c>
      <c r="B1124" t="s">
        <v>8</v>
      </c>
      <c r="C1124" t="s">
        <v>9</v>
      </c>
      <c r="D1124">
        <v>23</v>
      </c>
      <c r="E1124">
        <v>31.4</v>
      </c>
      <c r="F1124">
        <v>0</v>
      </c>
      <c r="G1124">
        <v>34166.273000000001</v>
      </c>
      <c r="H1124" s="8">
        <f t="shared" si="51"/>
        <v>9031.0472063751076</v>
      </c>
      <c r="I1124">
        <f t="shared" si="52"/>
        <v>25135.225793624893</v>
      </c>
      <c r="J1124" s="8">
        <f t="shared" si="53"/>
        <v>631779575.69650614</v>
      </c>
      <c r="K1124" s="8"/>
    </row>
    <row r="1125" spans="1:11" x14ac:dyDescent="0.3">
      <c r="A1125" t="s">
        <v>10</v>
      </c>
      <c r="B1125" t="s">
        <v>11</v>
      </c>
      <c r="C1125" t="s">
        <v>12</v>
      </c>
      <c r="D1125">
        <v>46</v>
      </c>
      <c r="E1125">
        <v>38.17</v>
      </c>
      <c r="F1125">
        <v>2</v>
      </c>
      <c r="G1125">
        <v>8347.1643000000004</v>
      </c>
      <c r="H1125" s="8">
        <f t="shared" si="51"/>
        <v>17884.853797311353</v>
      </c>
      <c r="I1125">
        <f t="shared" si="52"/>
        <v>9537.6894973113522</v>
      </c>
      <c r="J1125" s="8">
        <f t="shared" si="53"/>
        <v>90967520.947123274</v>
      </c>
      <c r="K1125" s="8"/>
    </row>
    <row r="1126" spans="1:11" x14ac:dyDescent="0.3">
      <c r="A1126" t="s">
        <v>7</v>
      </c>
      <c r="B1126" t="s">
        <v>8</v>
      </c>
      <c r="C1126" t="s">
        <v>13</v>
      </c>
      <c r="D1126">
        <v>53</v>
      </c>
      <c r="E1126">
        <v>36.86</v>
      </c>
      <c r="F1126">
        <v>3</v>
      </c>
      <c r="G1126">
        <v>46661.4424</v>
      </c>
      <c r="H1126" s="8">
        <f t="shared" si="51"/>
        <v>19672.650562114377</v>
      </c>
      <c r="I1126">
        <f t="shared" si="52"/>
        <v>26988.791837885623</v>
      </c>
      <c r="J1126" s="8">
        <f t="shared" si="53"/>
        <v>728394884.8687216</v>
      </c>
      <c r="K1126" s="8"/>
    </row>
    <row r="1127" spans="1:11" x14ac:dyDescent="0.3">
      <c r="A1127" t="s">
        <v>7</v>
      </c>
      <c r="B1127" t="s">
        <v>11</v>
      </c>
      <c r="C1127" t="s">
        <v>14</v>
      </c>
      <c r="D1127">
        <v>27</v>
      </c>
      <c r="E1127">
        <v>32.395000000000003</v>
      </c>
      <c r="F1127">
        <v>1</v>
      </c>
      <c r="G1127">
        <v>18903.491409999999</v>
      </c>
      <c r="H1127" s="8">
        <f t="shared" si="51"/>
        <v>10864.312703477644</v>
      </c>
      <c r="I1127">
        <f t="shared" si="52"/>
        <v>8039.1787065223543</v>
      </c>
      <c r="J1127" s="8">
        <f t="shared" si="53"/>
        <v>64628394.275402434</v>
      </c>
      <c r="K1127" s="8"/>
    </row>
    <row r="1128" spans="1:11" x14ac:dyDescent="0.3">
      <c r="A1128" t="s">
        <v>7</v>
      </c>
      <c r="B1128" t="s">
        <v>8</v>
      </c>
      <c r="C1128" t="s">
        <v>14</v>
      </c>
      <c r="D1128">
        <v>23</v>
      </c>
      <c r="E1128">
        <v>42.75</v>
      </c>
      <c r="F1128">
        <v>1</v>
      </c>
      <c r="G1128">
        <v>40904.199500000002</v>
      </c>
      <c r="H1128" s="8">
        <f t="shared" si="51"/>
        <v>13343.058045736274</v>
      </c>
      <c r="I1128">
        <f t="shared" si="52"/>
        <v>27561.141454263729</v>
      </c>
      <c r="J1128" s="8">
        <f t="shared" si="53"/>
        <v>759616518.26193452</v>
      </c>
      <c r="K1128" s="8"/>
    </row>
    <row r="1129" spans="1:11" x14ac:dyDescent="0.3">
      <c r="A1129" t="s">
        <v>7</v>
      </c>
      <c r="B1129" t="s">
        <v>11</v>
      </c>
      <c r="C1129" t="s">
        <v>13</v>
      </c>
      <c r="D1129">
        <v>63</v>
      </c>
      <c r="E1129">
        <v>25.08</v>
      </c>
      <c r="F1129">
        <v>0</v>
      </c>
      <c r="G1129">
        <v>14254.608200000001</v>
      </c>
      <c r="H1129" s="8">
        <f t="shared" si="51"/>
        <v>16532.059314459148</v>
      </c>
      <c r="I1129">
        <f t="shared" si="52"/>
        <v>2277.451114459147</v>
      </c>
      <c r="J1129" s="8">
        <f t="shared" si="53"/>
        <v>5186783.5787512111</v>
      </c>
      <c r="K1129" s="8"/>
    </row>
    <row r="1130" spans="1:11" x14ac:dyDescent="0.3">
      <c r="A1130" t="s">
        <v>10</v>
      </c>
      <c r="B1130" t="s">
        <v>11</v>
      </c>
      <c r="C1130" t="s">
        <v>9</v>
      </c>
      <c r="D1130">
        <v>55</v>
      </c>
      <c r="E1130">
        <v>29.9</v>
      </c>
      <c r="F1130">
        <v>0</v>
      </c>
      <c r="G1130">
        <v>10214.636</v>
      </c>
      <c r="H1130" s="8">
        <f t="shared" si="51"/>
        <v>16212.745337016604</v>
      </c>
      <c r="I1130">
        <f t="shared" si="52"/>
        <v>5998.1093370166036</v>
      </c>
      <c r="J1130" s="8">
        <f t="shared" si="53"/>
        <v>35977315.618805759</v>
      </c>
      <c r="K1130" s="8"/>
    </row>
    <row r="1131" spans="1:11" x14ac:dyDescent="0.3">
      <c r="A1131" t="s">
        <v>7</v>
      </c>
      <c r="B1131" t="s">
        <v>11</v>
      </c>
      <c r="C1131" t="s">
        <v>12</v>
      </c>
      <c r="D1131">
        <v>35</v>
      </c>
      <c r="E1131">
        <v>35.86</v>
      </c>
      <c r="F1131">
        <v>2</v>
      </c>
      <c r="G1131">
        <v>5836.5204000000003</v>
      </c>
      <c r="H1131" s="8">
        <f t="shared" si="51"/>
        <v>14477.802008078277</v>
      </c>
      <c r="I1131">
        <f t="shared" si="52"/>
        <v>8641.2816080782759</v>
      </c>
      <c r="J1131" s="8">
        <f t="shared" si="53"/>
        <v>74671747.830111876</v>
      </c>
      <c r="K1131" s="8"/>
    </row>
    <row r="1132" spans="1:11" x14ac:dyDescent="0.3">
      <c r="A1132" t="s">
        <v>10</v>
      </c>
      <c r="B1132" t="s">
        <v>11</v>
      </c>
      <c r="C1132" t="s">
        <v>9</v>
      </c>
      <c r="D1132">
        <v>34</v>
      </c>
      <c r="E1132">
        <v>32.799999999999997</v>
      </c>
      <c r="F1132">
        <v>1</v>
      </c>
      <c r="G1132">
        <v>14358.364369999999</v>
      </c>
      <c r="H1132" s="8">
        <f t="shared" si="51"/>
        <v>12678.767786157063</v>
      </c>
      <c r="I1132">
        <f t="shared" si="52"/>
        <v>1679.5965838429365</v>
      </c>
      <c r="J1132" s="8">
        <f t="shared" si="53"/>
        <v>2821044.6844568625</v>
      </c>
      <c r="K1132" s="8"/>
    </row>
    <row r="1133" spans="1:11" x14ac:dyDescent="0.3">
      <c r="A1133" t="s">
        <v>7</v>
      </c>
      <c r="B1133" t="s">
        <v>11</v>
      </c>
      <c r="C1133" t="s">
        <v>9</v>
      </c>
      <c r="D1133">
        <v>19</v>
      </c>
      <c r="E1133">
        <v>18.600000000000001</v>
      </c>
      <c r="F1133">
        <v>0</v>
      </c>
      <c r="G1133">
        <v>1728.8969999999999</v>
      </c>
      <c r="H1133" s="8">
        <f t="shared" si="51"/>
        <v>3820.4022435563811</v>
      </c>
      <c r="I1133">
        <f t="shared" si="52"/>
        <v>2091.5052435563812</v>
      </c>
      <c r="J1133" s="8">
        <f t="shared" si="53"/>
        <v>4374394.183823837</v>
      </c>
      <c r="K1133" s="8"/>
    </row>
    <row r="1134" spans="1:11" x14ac:dyDescent="0.3">
      <c r="A1134" t="s">
        <v>7</v>
      </c>
      <c r="B1134" t="s">
        <v>11</v>
      </c>
      <c r="C1134" t="s">
        <v>12</v>
      </c>
      <c r="D1134">
        <v>39</v>
      </c>
      <c r="E1134">
        <v>23.87</v>
      </c>
      <c r="F1134">
        <v>5</v>
      </c>
      <c r="G1134">
        <v>8582.3022999999994</v>
      </c>
      <c r="H1134" s="8">
        <f t="shared" si="51"/>
        <v>13084.694321597573</v>
      </c>
      <c r="I1134">
        <f t="shared" si="52"/>
        <v>4502.3920215975741</v>
      </c>
      <c r="J1134" s="8">
        <f t="shared" si="53"/>
        <v>20271533.916145489</v>
      </c>
      <c r="K1134" s="8"/>
    </row>
    <row r="1135" spans="1:11" x14ac:dyDescent="0.3">
      <c r="A1135" t="s">
        <v>10</v>
      </c>
      <c r="B1135" t="s">
        <v>11</v>
      </c>
      <c r="C1135" t="s">
        <v>9</v>
      </c>
      <c r="D1135">
        <v>27</v>
      </c>
      <c r="E1135">
        <v>45.9</v>
      </c>
      <c r="F1135">
        <v>2</v>
      </c>
      <c r="G1135">
        <v>3693.4279999999999</v>
      </c>
      <c r="H1135" s="8">
        <f t="shared" si="51"/>
        <v>15891.963193343741</v>
      </c>
      <c r="I1135">
        <f t="shared" si="52"/>
        <v>12198.535193343741</v>
      </c>
      <c r="J1135" s="8">
        <f t="shared" si="53"/>
        <v>148804260.86324584</v>
      </c>
      <c r="K1135" s="8"/>
    </row>
    <row r="1136" spans="1:11" x14ac:dyDescent="0.3">
      <c r="A1136" t="s">
        <v>10</v>
      </c>
      <c r="B1136" t="s">
        <v>11</v>
      </c>
      <c r="C1136" t="s">
        <v>14</v>
      </c>
      <c r="D1136">
        <v>57</v>
      </c>
      <c r="E1136">
        <v>40.28</v>
      </c>
      <c r="F1136">
        <v>0</v>
      </c>
      <c r="G1136">
        <v>20709.020339999999</v>
      </c>
      <c r="H1136" s="8">
        <f t="shared" si="51"/>
        <v>20139.759609149696</v>
      </c>
      <c r="I1136">
        <f t="shared" si="52"/>
        <v>569.26073085030293</v>
      </c>
      <c r="J1136" s="8">
        <f t="shared" si="53"/>
        <v>324057.77968822105</v>
      </c>
      <c r="K1136" s="8"/>
    </row>
    <row r="1137" spans="1:11" x14ac:dyDescent="0.3">
      <c r="A1137" t="s">
        <v>7</v>
      </c>
      <c r="B1137" t="s">
        <v>11</v>
      </c>
      <c r="C1137" t="s">
        <v>13</v>
      </c>
      <c r="D1137">
        <v>52</v>
      </c>
      <c r="E1137">
        <v>18.335000000000001</v>
      </c>
      <c r="F1137">
        <v>0</v>
      </c>
      <c r="G1137">
        <v>9991.0376500000002</v>
      </c>
      <c r="H1137" s="8">
        <f t="shared" si="51"/>
        <v>11652.217803653282</v>
      </c>
      <c r="I1137">
        <f t="shared" si="52"/>
        <v>1661.1801536532821</v>
      </c>
      <c r="J1137" s="8">
        <f t="shared" si="53"/>
        <v>2759519.5028915419</v>
      </c>
      <c r="K1137" s="8"/>
    </row>
    <row r="1138" spans="1:11" x14ac:dyDescent="0.3">
      <c r="A1138" t="s">
        <v>10</v>
      </c>
      <c r="B1138" t="s">
        <v>11</v>
      </c>
      <c r="C1138" t="s">
        <v>13</v>
      </c>
      <c r="D1138">
        <v>28</v>
      </c>
      <c r="E1138">
        <v>33.82</v>
      </c>
      <c r="F1138">
        <v>0</v>
      </c>
      <c r="G1138">
        <v>19673.335729999999</v>
      </c>
      <c r="H1138" s="8">
        <f t="shared" si="51"/>
        <v>11034.661319941686</v>
      </c>
      <c r="I1138">
        <f t="shared" si="52"/>
        <v>8638.6744100583128</v>
      </c>
      <c r="J1138" s="8">
        <f t="shared" si="53"/>
        <v>74626695.562996343</v>
      </c>
      <c r="K1138" s="8"/>
    </row>
    <row r="1139" spans="1:11" x14ac:dyDescent="0.3">
      <c r="A1139" t="s">
        <v>7</v>
      </c>
      <c r="B1139" t="s">
        <v>11</v>
      </c>
      <c r="C1139" t="s">
        <v>13</v>
      </c>
      <c r="D1139">
        <v>50</v>
      </c>
      <c r="E1139">
        <v>28.12</v>
      </c>
      <c r="F1139">
        <v>3</v>
      </c>
      <c r="G1139">
        <v>11085.586799999999</v>
      </c>
      <c r="H1139" s="8">
        <f t="shared" si="51"/>
        <v>16050.258533473298</v>
      </c>
      <c r="I1139">
        <f t="shared" si="52"/>
        <v>4964.6717334732984</v>
      </c>
      <c r="J1139" s="8">
        <f t="shared" si="53"/>
        <v>24647965.421148766</v>
      </c>
      <c r="K1139" s="8"/>
    </row>
    <row r="1140" spans="1:11" x14ac:dyDescent="0.3">
      <c r="A1140" t="s">
        <v>7</v>
      </c>
      <c r="B1140" t="s">
        <v>11</v>
      </c>
      <c r="C1140" t="s">
        <v>9</v>
      </c>
      <c r="D1140">
        <v>44</v>
      </c>
      <c r="E1140">
        <v>25</v>
      </c>
      <c r="F1140">
        <v>1</v>
      </c>
      <c r="G1140">
        <v>7623.518</v>
      </c>
      <c r="H1140" s="8">
        <f t="shared" si="51"/>
        <v>12488.46228596662</v>
      </c>
      <c r="I1140">
        <f t="shared" si="52"/>
        <v>4864.9442859666196</v>
      </c>
      <c r="J1140" s="8">
        <f t="shared" si="53"/>
        <v>23667682.905559264</v>
      </c>
      <c r="K1140" s="8"/>
    </row>
    <row r="1141" spans="1:11" x14ac:dyDescent="0.3">
      <c r="A1141" t="s">
        <v>7</v>
      </c>
      <c r="B1141" t="s">
        <v>11</v>
      </c>
      <c r="C1141" t="s">
        <v>13</v>
      </c>
      <c r="D1141">
        <v>26</v>
      </c>
      <c r="E1141">
        <v>22.23</v>
      </c>
      <c r="F1141">
        <v>0</v>
      </c>
      <c r="G1141">
        <v>3176.2876999999999</v>
      </c>
      <c r="H1141" s="8">
        <f t="shared" si="51"/>
        <v>6705.8261767594204</v>
      </c>
      <c r="I1141">
        <f t="shared" si="52"/>
        <v>3529.5384767594205</v>
      </c>
      <c r="J1141" s="8">
        <f t="shared" si="53"/>
        <v>12457641.85892521</v>
      </c>
      <c r="K1141" s="8"/>
    </row>
    <row r="1142" spans="1:11" x14ac:dyDescent="0.3">
      <c r="A1142" t="s">
        <v>10</v>
      </c>
      <c r="B1142" t="s">
        <v>11</v>
      </c>
      <c r="C1142" t="s">
        <v>12</v>
      </c>
      <c r="D1142">
        <v>33</v>
      </c>
      <c r="E1142">
        <v>30.25</v>
      </c>
      <c r="F1142">
        <v>0</v>
      </c>
      <c r="G1142">
        <v>3704.3544999999999</v>
      </c>
      <c r="H1142" s="8">
        <f t="shared" si="51"/>
        <v>11049.096080132604</v>
      </c>
      <c r="I1142">
        <f t="shared" si="52"/>
        <v>7344.7415801326042</v>
      </c>
      <c r="J1142" s="8">
        <f t="shared" si="53"/>
        <v>53945228.878928781</v>
      </c>
      <c r="K1142" s="8"/>
    </row>
    <row r="1143" spans="1:11" x14ac:dyDescent="0.3">
      <c r="A1143" t="s">
        <v>7</v>
      </c>
      <c r="B1143" t="s">
        <v>8</v>
      </c>
      <c r="C1143" t="s">
        <v>13</v>
      </c>
      <c r="D1143">
        <v>19</v>
      </c>
      <c r="E1143">
        <v>32.49</v>
      </c>
      <c r="F1143">
        <v>0</v>
      </c>
      <c r="G1143">
        <v>36898.733079999998</v>
      </c>
      <c r="H1143" s="8">
        <f t="shared" si="51"/>
        <v>8433.0401765092865</v>
      </c>
      <c r="I1143">
        <f t="shared" si="52"/>
        <v>28465.692903490712</v>
      </c>
      <c r="J1143" s="8">
        <f t="shared" si="53"/>
        <v>810295672.4758414</v>
      </c>
      <c r="K1143" s="8"/>
    </row>
    <row r="1144" spans="1:11" x14ac:dyDescent="0.3">
      <c r="A1144" t="s">
        <v>10</v>
      </c>
      <c r="B1144" t="s">
        <v>11</v>
      </c>
      <c r="C1144" t="s">
        <v>12</v>
      </c>
      <c r="D1144">
        <v>50</v>
      </c>
      <c r="E1144">
        <v>37.07</v>
      </c>
      <c r="F1144">
        <v>1</v>
      </c>
      <c r="G1144">
        <v>9048.0272999999997</v>
      </c>
      <c r="H1144" s="8">
        <f t="shared" si="51"/>
        <v>17936.675341285125</v>
      </c>
      <c r="I1144">
        <f t="shared" si="52"/>
        <v>8888.6480412851251</v>
      </c>
      <c r="J1144" s="8">
        <f t="shared" si="53"/>
        <v>79008064.001841888</v>
      </c>
      <c r="K1144" s="8"/>
    </row>
    <row r="1145" spans="1:11" x14ac:dyDescent="0.3">
      <c r="A1145" t="s">
        <v>7</v>
      </c>
      <c r="B1145" t="s">
        <v>11</v>
      </c>
      <c r="C1145" t="s">
        <v>9</v>
      </c>
      <c r="D1145">
        <v>41</v>
      </c>
      <c r="E1145">
        <v>32.6</v>
      </c>
      <c r="F1145">
        <v>3</v>
      </c>
      <c r="G1145">
        <v>7954.5169999999998</v>
      </c>
      <c r="H1145" s="8">
        <f t="shared" si="51"/>
        <v>15378.041737805936</v>
      </c>
      <c r="I1145">
        <f t="shared" si="52"/>
        <v>7423.5247378059357</v>
      </c>
      <c r="J1145" s="8">
        <f t="shared" si="53"/>
        <v>55108719.532816686</v>
      </c>
      <c r="K1145" s="8"/>
    </row>
    <row r="1146" spans="1:11" x14ac:dyDescent="0.3">
      <c r="A1146" t="s">
        <v>7</v>
      </c>
      <c r="B1146" t="s">
        <v>11</v>
      </c>
      <c r="C1146" t="s">
        <v>12</v>
      </c>
      <c r="D1146">
        <v>52</v>
      </c>
      <c r="E1146">
        <v>24.86</v>
      </c>
      <c r="F1146">
        <v>0</v>
      </c>
      <c r="G1146">
        <v>27117.993780000001</v>
      </c>
      <c r="H1146" s="8">
        <f t="shared" si="51"/>
        <v>13819.061757038286</v>
      </c>
      <c r="I1146">
        <f t="shared" si="52"/>
        <v>13298.932022961715</v>
      </c>
      <c r="J1146" s="8">
        <f t="shared" si="53"/>
        <v>176861592.95135659</v>
      </c>
      <c r="K1146" s="8"/>
    </row>
    <row r="1147" spans="1:11" x14ac:dyDescent="0.3">
      <c r="A1147" t="s">
        <v>10</v>
      </c>
      <c r="B1147" t="s">
        <v>11</v>
      </c>
      <c r="C1147" t="s">
        <v>12</v>
      </c>
      <c r="D1147">
        <v>39</v>
      </c>
      <c r="E1147">
        <v>32.340000000000003</v>
      </c>
      <c r="F1147">
        <v>2</v>
      </c>
      <c r="G1147">
        <v>6338.0756000000001</v>
      </c>
      <c r="H1147" s="8">
        <f t="shared" si="51"/>
        <v>14268.846462200727</v>
      </c>
      <c r="I1147">
        <f t="shared" si="52"/>
        <v>7930.7708622007267</v>
      </c>
      <c r="J1147" s="8">
        <f t="shared" si="53"/>
        <v>62897126.468732059</v>
      </c>
      <c r="K1147" s="8"/>
    </row>
    <row r="1148" spans="1:11" x14ac:dyDescent="0.3">
      <c r="A1148" t="s">
        <v>10</v>
      </c>
      <c r="B1148" t="s">
        <v>11</v>
      </c>
      <c r="C1148" t="s">
        <v>9</v>
      </c>
      <c r="D1148">
        <v>50</v>
      </c>
      <c r="E1148">
        <v>32.299999999999997</v>
      </c>
      <c r="F1148">
        <v>2</v>
      </c>
      <c r="G1148">
        <v>9630.3970000000008</v>
      </c>
      <c r="H1148" s="8">
        <f t="shared" si="51"/>
        <v>16895.502344850687</v>
      </c>
      <c r="I1148">
        <f t="shared" si="52"/>
        <v>7265.1053448506864</v>
      </c>
      <c r="J1148" s="8">
        <f t="shared" si="53"/>
        <v>52781755.671778008</v>
      </c>
      <c r="K1148" s="8"/>
    </row>
    <row r="1149" spans="1:11" x14ac:dyDescent="0.3">
      <c r="A1149" t="s">
        <v>10</v>
      </c>
      <c r="B1149" t="s">
        <v>11</v>
      </c>
      <c r="C1149" t="s">
        <v>13</v>
      </c>
      <c r="D1149">
        <v>52</v>
      </c>
      <c r="E1149">
        <v>32.774999999999999</v>
      </c>
      <c r="F1149">
        <v>3</v>
      </c>
      <c r="G1149">
        <v>11289.10925</v>
      </c>
      <c r="H1149" s="8">
        <f t="shared" si="51"/>
        <v>18076.09554382414</v>
      </c>
      <c r="I1149">
        <f t="shared" si="52"/>
        <v>6786.9862938241404</v>
      </c>
      <c r="J1149" s="8">
        <f t="shared" si="53"/>
        <v>46063182.952556744</v>
      </c>
      <c r="K1149" s="8"/>
    </row>
    <row r="1150" spans="1:11" x14ac:dyDescent="0.3">
      <c r="A1150" t="s">
        <v>10</v>
      </c>
      <c r="B1150" t="s">
        <v>8</v>
      </c>
      <c r="C1150" t="s">
        <v>9</v>
      </c>
      <c r="D1150">
        <v>60</v>
      </c>
      <c r="E1150">
        <v>32.799999999999997</v>
      </c>
      <c r="F1150">
        <v>0</v>
      </c>
      <c r="G1150">
        <v>52590.829389999999</v>
      </c>
      <c r="H1150" s="8">
        <f t="shared" si="51"/>
        <v>18375.759465544837</v>
      </c>
      <c r="I1150">
        <f t="shared" si="52"/>
        <v>34215.069924455165</v>
      </c>
      <c r="J1150" s="8">
        <f t="shared" si="53"/>
        <v>1170671009.9353564</v>
      </c>
      <c r="K1150" s="8"/>
    </row>
    <row r="1151" spans="1:11" x14ac:dyDescent="0.3">
      <c r="A1151" t="s">
        <v>7</v>
      </c>
      <c r="B1151" t="s">
        <v>11</v>
      </c>
      <c r="C1151" t="s">
        <v>13</v>
      </c>
      <c r="D1151">
        <v>20</v>
      </c>
      <c r="E1151">
        <v>31.92</v>
      </c>
      <c r="F1151">
        <v>0</v>
      </c>
      <c r="G1151">
        <v>2261.5688</v>
      </c>
      <c r="H1151" s="8">
        <f t="shared" si="51"/>
        <v>8483.7471330359658</v>
      </c>
      <c r="I1151">
        <f t="shared" si="52"/>
        <v>6222.1783330359658</v>
      </c>
      <c r="J1151" s="8">
        <f t="shared" si="53"/>
        <v>38715503.208102234</v>
      </c>
      <c r="K1151" s="8"/>
    </row>
    <row r="1152" spans="1:11" x14ac:dyDescent="0.3">
      <c r="A1152" t="s">
        <v>10</v>
      </c>
      <c r="B1152" t="s">
        <v>11</v>
      </c>
      <c r="C1152" t="s">
        <v>9</v>
      </c>
      <c r="D1152">
        <v>55</v>
      </c>
      <c r="E1152">
        <v>21.5</v>
      </c>
      <c r="F1152">
        <v>1</v>
      </c>
      <c r="G1152">
        <v>10791.96</v>
      </c>
      <c r="H1152" s="8">
        <f t="shared" si="51"/>
        <v>13966.109727434654</v>
      </c>
      <c r="I1152">
        <f t="shared" si="52"/>
        <v>3174.1497274346548</v>
      </c>
      <c r="J1152" s="8">
        <f t="shared" si="53"/>
        <v>10075226.492173493</v>
      </c>
      <c r="K1152" s="8"/>
    </row>
    <row r="1153" spans="1:11" x14ac:dyDescent="0.3">
      <c r="A1153" t="s">
        <v>10</v>
      </c>
      <c r="B1153" t="s">
        <v>11</v>
      </c>
      <c r="C1153" t="s">
        <v>9</v>
      </c>
      <c r="D1153">
        <v>42</v>
      </c>
      <c r="E1153">
        <v>34.1</v>
      </c>
      <c r="F1153">
        <v>0</v>
      </c>
      <c r="G1153">
        <v>5979.7309999999998</v>
      </c>
      <c r="H1153" s="8">
        <f t="shared" si="51"/>
        <v>14487.567302113694</v>
      </c>
      <c r="I1153">
        <f t="shared" si="52"/>
        <v>8507.8363021136938</v>
      </c>
      <c r="J1153" s="8">
        <f t="shared" si="53"/>
        <v>72383278.543563619</v>
      </c>
      <c r="K1153" s="8"/>
    </row>
    <row r="1154" spans="1:11" x14ac:dyDescent="0.3">
      <c r="A1154" t="s">
        <v>7</v>
      </c>
      <c r="B1154" t="s">
        <v>11</v>
      </c>
      <c r="C1154" t="s">
        <v>14</v>
      </c>
      <c r="D1154">
        <v>18</v>
      </c>
      <c r="E1154">
        <v>30.305</v>
      </c>
      <c r="F1154">
        <v>0</v>
      </c>
      <c r="G1154">
        <v>2203.7359499999998</v>
      </c>
      <c r="H1154" s="8">
        <f t="shared" si="51"/>
        <v>7467.4435507756016</v>
      </c>
      <c r="I1154">
        <f t="shared" si="52"/>
        <v>5263.7076007756023</v>
      </c>
      <c r="J1154" s="8">
        <f t="shared" si="53"/>
        <v>27706617.706462845</v>
      </c>
      <c r="K1154" s="8"/>
    </row>
    <row r="1155" spans="1:11" x14ac:dyDescent="0.3">
      <c r="A1155" t="s">
        <v>7</v>
      </c>
      <c r="B1155" t="s">
        <v>11</v>
      </c>
      <c r="C1155" t="s">
        <v>13</v>
      </c>
      <c r="D1155">
        <v>58</v>
      </c>
      <c r="E1155">
        <v>36.479999999999997</v>
      </c>
      <c r="F1155">
        <v>0</v>
      </c>
      <c r="G1155">
        <v>12235.8392</v>
      </c>
      <c r="H1155" s="8">
        <f t="shared" si="51"/>
        <v>19117.837298330236</v>
      </c>
      <c r="I1155">
        <f t="shared" si="52"/>
        <v>6881.9980983302357</v>
      </c>
      <c r="J1155" s="8">
        <f t="shared" si="53"/>
        <v>47361897.825420983</v>
      </c>
      <c r="K1155" s="8"/>
    </row>
    <row r="1156" spans="1:11" x14ac:dyDescent="0.3">
      <c r="A1156" t="s">
        <v>7</v>
      </c>
      <c r="B1156" t="s">
        <v>8</v>
      </c>
      <c r="C1156" t="s">
        <v>12</v>
      </c>
      <c r="D1156">
        <v>43</v>
      </c>
      <c r="E1156">
        <v>32.56</v>
      </c>
      <c r="F1156">
        <v>3</v>
      </c>
      <c r="G1156">
        <v>40941.285400000001</v>
      </c>
      <c r="H1156" s="8">
        <f t="shared" si="51"/>
        <v>15844.74735181309</v>
      </c>
      <c r="I1156">
        <f t="shared" si="52"/>
        <v>25096.538048186911</v>
      </c>
      <c r="J1156" s="8">
        <f t="shared" si="53"/>
        <v>629836222.00409329</v>
      </c>
      <c r="K1156" s="8"/>
    </row>
    <row r="1157" spans="1:11" x14ac:dyDescent="0.3">
      <c r="A1157" t="s">
        <v>7</v>
      </c>
      <c r="B1157" t="s">
        <v>11</v>
      </c>
      <c r="C1157" t="s">
        <v>13</v>
      </c>
      <c r="D1157">
        <v>35</v>
      </c>
      <c r="E1157">
        <v>35.814999999999998</v>
      </c>
      <c r="F1157">
        <v>1</v>
      </c>
      <c r="G1157">
        <v>5630.4578499999998</v>
      </c>
      <c r="H1157" s="8">
        <f t="shared" ref="H1157:H1220" si="54">SUMPRODUCT(D$2:F$2, D1157:F1157) +$M$26</f>
        <v>13919.993604428604</v>
      </c>
      <c r="I1157">
        <f t="shared" ref="I1157:I1220" si="55">ABS(H1157-G1157)</f>
        <v>8289.5357544286053</v>
      </c>
      <c r="J1157" s="8">
        <f t="shared" ref="J1157:J1220" si="56">(H1157-G1157)^2</f>
        <v>68716403.023950219</v>
      </c>
      <c r="K1157" s="8"/>
    </row>
    <row r="1158" spans="1:11" x14ac:dyDescent="0.3">
      <c r="A1158" t="s">
        <v>7</v>
      </c>
      <c r="B1158" t="s">
        <v>11</v>
      </c>
      <c r="C1158" t="s">
        <v>13</v>
      </c>
      <c r="D1158">
        <v>48</v>
      </c>
      <c r="E1158">
        <v>27.93</v>
      </c>
      <c r="F1158">
        <v>4</v>
      </c>
      <c r="G1158">
        <v>11015.1747</v>
      </c>
      <c r="H1158" s="8">
        <f t="shared" si="54"/>
        <v>16050.038397877368</v>
      </c>
      <c r="I1158">
        <f t="shared" si="55"/>
        <v>5034.8636978773684</v>
      </c>
      <c r="J1158" s="8">
        <f t="shared" si="56"/>
        <v>25349852.456203368</v>
      </c>
      <c r="K1158" s="8"/>
    </row>
    <row r="1159" spans="1:11" x14ac:dyDescent="0.3">
      <c r="A1159" t="s">
        <v>7</v>
      </c>
      <c r="B1159" t="s">
        <v>11</v>
      </c>
      <c r="C1159" t="s">
        <v>14</v>
      </c>
      <c r="D1159">
        <v>36</v>
      </c>
      <c r="E1159">
        <v>22.135000000000002</v>
      </c>
      <c r="F1159">
        <v>3</v>
      </c>
      <c r="G1159">
        <v>7228.2156500000001</v>
      </c>
      <c r="H1159" s="8">
        <f t="shared" si="54"/>
        <v>10702.816956809111</v>
      </c>
      <c r="I1159">
        <f t="shared" si="55"/>
        <v>3474.6013068091106</v>
      </c>
      <c r="J1159" s="8">
        <f t="shared" si="56"/>
        <v>12072854.24127958</v>
      </c>
      <c r="K1159" s="8"/>
    </row>
    <row r="1160" spans="1:11" x14ac:dyDescent="0.3">
      <c r="A1160" t="s">
        <v>10</v>
      </c>
      <c r="B1160" t="s">
        <v>8</v>
      </c>
      <c r="C1160" t="s">
        <v>12</v>
      </c>
      <c r="D1160">
        <v>19</v>
      </c>
      <c r="E1160">
        <v>44.88</v>
      </c>
      <c r="F1160">
        <v>0</v>
      </c>
      <c r="G1160">
        <v>39722.746200000001</v>
      </c>
      <c r="H1160" s="8">
        <f t="shared" si="54"/>
        <v>12547.553062707018</v>
      </c>
      <c r="I1160">
        <f t="shared" si="55"/>
        <v>27175.193137292983</v>
      </c>
      <c r="J1160" s="8">
        <f t="shared" si="56"/>
        <v>738491122.04917562</v>
      </c>
      <c r="K1160" s="8"/>
    </row>
    <row r="1161" spans="1:11" x14ac:dyDescent="0.3">
      <c r="A1161" t="s">
        <v>7</v>
      </c>
      <c r="B1161" t="s">
        <v>11</v>
      </c>
      <c r="C1161" t="s">
        <v>13</v>
      </c>
      <c r="D1161">
        <v>23</v>
      </c>
      <c r="E1161">
        <v>23.18</v>
      </c>
      <c r="F1161">
        <v>2</v>
      </c>
      <c r="G1161">
        <v>14426.073850000001</v>
      </c>
      <c r="H1161" s="8">
        <f t="shared" si="54"/>
        <v>7387.0512546507989</v>
      </c>
      <c r="I1161">
        <f t="shared" si="55"/>
        <v>7039.0225953492018</v>
      </c>
      <c r="J1161" s="8">
        <f t="shared" si="56"/>
        <v>49547839.097836614</v>
      </c>
      <c r="K1161" s="8"/>
    </row>
    <row r="1162" spans="1:11" x14ac:dyDescent="0.3">
      <c r="A1162" t="s">
        <v>7</v>
      </c>
      <c r="B1162" t="s">
        <v>11</v>
      </c>
      <c r="C1162" t="s">
        <v>14</v>
      </c>
      <c r="D1162">
        <v>20</v>
      </c>
      <c r="E1162">
        <v>30.59</v>
      </c>
      <c r="F1162">
        <v>0</v>
      </c>
      <c r="G1162">
        <v>2459.7201</v>
      </c>
      <c r="H1162" s="8">
        <f t="shared" si="54"/>
        <v>8042.0762582463785</v>
      </c>
      <c r="I1162">
        <f t="shared" si="55"/>
        <v>5582.356158246379</v>
      </c>
      <c r="J1162" s="8">
        <f t="shared" si="56"/>
        <v>31162700.277511273</v>
      </c>
      <c r="K1162" s="8"/>
    </row>
    <row r="1163" spans="1:11" x14ac:dyDescent="0.3">
      <c r="A1163" t="s">
        <v>7</v>
      </c>
      <c r="B1163" t="s">
        <v>11</v>
      </c>
      <c r="C1163" t="s">
        <v>9</v>
      </c>
      <c r="D1163">
        <v>32</v>
      </c>
      <c r="E1163">
        <v>41.1</v>
      </c>
      <c r="F1163">
        <v>0</v>
      </c>
      <c r="G1163">
        <v>3989.8409999999999</v>
      </c>
      <c r="H1163" s="8">
        <f t="shared" si="54"/>
        <v>14412.206110701376</v>
      </c>
      <c r="I1163">
        <f t="shared" si="55"/>
        <v>10422.365110701376</v>
      </c>
      <c r="J1163" s="8">
        <f t="shared" si="56"/>
        <v>108625694.50076529</v>
      </c>
      <c r="K1163" s="8"/>
    </row>
    <row r="1164" spans="1:11" x14ac:dyDescent="0.3">
      <c r="A1164" t="s">
        <v>7</v>
      </c>
      <c r="B1164" t="s">
        <v>11</v>
      </c>
      <c r="C1164" t="s">
        <v>13</v>
      </c>
      <c r="D1164">
        <v>43</v>
      </c>
      <c r="E1164">
        <v>34.58</v>
      </c>
      <c r="F1164">
        <v>1</v>
      </c>
      <c r="G1164">
        <v>7727.2532000000001</v>
      </c>
      <c r="H1164" s="8">
        <f t="shared" si="54"/>
        <v>15429.826443616013</v>
      </c>
      <c r="I1164">
        <f t="shared" si="55"/>
        <v>7702.5732436160133</v>
      </c>
      <c r="J1164" s="8">
        <f t="shared" si="56"/>
        <v>59329634.573269315</v>
      </c>
      <c r="K1164" s="8"/>
    </row>
    <row r="1165" spans="1:11" x14ac:dyDescent="0.3">
      <c r="A1165" t="s">
        <v>10</v>
      </c>
      <c r="B1165" t="s">
        <v>11</v>
      </c>
      <c r="C1165" t="s">
        <v>12</v>
      </c>
      <c r="D1165">
        <v>34</v>
      </c>
      <c r="E1165">
        <v>42.13</v>
      </c>
      <c r="F1165">
        <v>2</v>
      </c>
      <c r="G1165">
        <v>5124.1886999999997</v>
      </c>
      <c r="H1165" s="8">
        <f t="shared" si="54"/>
        <v>16319.970229221261</v>
      </c>
      <c r="I1165">
        <f t="shared" si="55"/>
        <v>11195.781529221262</v>
      </c>
      <c r="J1165" s="8">
        <f t="shared" si="56"/>
        <v>125345524.05005197</v>
      </c>
      <c r="K1165" s="8"/>
    </row>
    <row r="1166" spans="1:11" x14ac:dyDescent="0.3">
      <c r="A1166" t="s">
        <v>10</v>
      </c>
      <c r="B1166" t="s">
        <v>11</v>
      </c>
      <c r="C1166" t="s">
        <v>12</v>
      </c>
      <c r="D1166">
        <v>30</v>
      </c>
      <c r="E1166">
        <v>38.83</v>
      </c>
      <c r="F1166">
        <v>1</v>
      </c>
      <c r="G1166">
        <v>18963.171920000001</v>
      </c>
      <c r="H1166" s="8">
        <f t="shared" si="54"/>
        <v>13721.252576938274</v>
      </c>
      <c r="I1166">
        <f t="shared" si="55"/>
        <v>5241.919343061727</v>
      </c>
      <c r="J1166" s="8">
        <f t="shared" si="56"/>
        <v>27477718.399164688</v>
      </c>
      <c r="K1166" s="8"/>
    </row>
    <row r="1167" spans="1:11" x14ac:dyDescent="0.3">
      <c r="A1167" t="s">
        <v>7</v>
      </c>
      <c r="B1167" t="s">
        <v>11</v>
      </c>
      <c r="C1167" t="s">
        <v>14</v>
      </c>
      <c r="D1167">
        <v>18</v>
      </c>
      <c r="E1167">
        <v>28.215</v>
      </c>
      <c r="F1167">
        <v>0</v>
      </c>
      <c r="G1167">
        <v>2200.8308499999998</v>
      </c>
      <c r="H1167" s="8">
        <f t="shared" si="54"/>
        <v>6773.3893189633955</v>
      </c>
      <c r="I1167">
        <f t="shared" si="55"/>
        <v>4572.5584689633961</v>
      </c>
      <c r="J1167" s="8">
        <f t="shared" si="56"/>
        <v>20908290.952088878</v>
      </c>
      <c r="K1167" s="8"/>
    </row>
    <row r="1168" spans="1:11" x14ac:dyDescent="0.3">
      <c r="A1168" t="s">
        <v>7</v>
      </c>
      <c r="B1168" t="s">
        <v>11</v>
      </c>
      <c r="C1168" t="s">
        <v>13</v>
      </c>
      <c r="D1168">
        <v>41</v>
      </c>
      <c r="E1168">
        <v>28.31</v>
      </c>
      <c r="F1168">
        <v>1</v>
      </c>
      <c r="G1168">
        <v>7153.5538999999999</v>
      </c>
      <c r="H1168" s="8">
        <f t="shared" si="54"/>
        <v>12867.674799592096</v>
      </c>
      <c r="I1168">
        <f t="shared" si="55"/>
        <v>5714.1208995920961</v>
      </c>
      <c r="J1168" s="8">
        <f t="shared" si="56"/>
        <v>32651177.655155186</v>
      </c>
      <c r="K1168" s="8"/>
    </row>
    <row r="1169" spans="1:11" x14ac:dyDescent="0.3">
      <c r="A1169" t="s">
        <v>7</v>
      </c>
      <c r="B1169" t="s">
        <v>11</v>
      </c>
      <c r="C1169" t="s">
        <v>14</v>
      </c>
      <c r="D1169">
        <v>35</v>
      </c>
      <c r="E1169">
        <v>26.125</v>
      </c>
      <c r="F1169">
        <v>0</v>
      </c>
      <c r="G1169">
        <v>5227.9887500000004</v>
      </c>
      <c r="H1169" s="8">
        <f t="shared" si="54"/>
        <v>10159.241150143167</v>
      </c>
      <c r="I1169">
        <f t="shared" si="55"/>
        <v>4931.2524001431666</v>
      </c>
      <c r="J1169" s="8">
        <f t="shared" si="56"/>
        <v>24317250.233917743</v>
      </c>
      <c r="K1169" s="8"/>
    </row>
    <row r="1170" spans="1:11" x14ac:dyDescent="0.3">
      <c r="A1170" t="s">
        <v>10</v>
      </c>
      <c r="B1170" t="s">
        <v>11</v>
      </c>
      <c r="C1170" t="s">
        <v>12</v>
      </c>
      <c r="D1170">
        <v>57</v>
      </c>
      <c r="E1170">
        <v>40.369999999999997</v>
      </c>
      <c r="F1170">
        <v>0</v>
      </c>
      <c r="G1170">
        <v>10982.5013</v>
      </c>
      <c r="H1170" s="8">
        <f t="shared" si="54"/>
        <v>20169.647111955008</v>
      </c>
      <c r="I1170">
        <f t="shared" si="55"/>
        <v>9187.145811955008</v>
      </c>
      <c r="J1170" s="8">
        <f t="shared" si="56"/>
        <v>84403648.170122445</v>
      </c>
      <c r="K1170" s="8"/>
    </row>
    <row r="1171" spans="1:11" x14ac:dyDescent="0.3">
      <c r="A1171" t="s">
        <v>7</v>
      </c>
      <c r="B1171" t="s">
        <v>11</v>
      </c>
      <c r="C1171" t="s">
        <v>9</v>
      </c>
      <c r="D1171">
        <v>29</v>
      </c>
      <c r="E1171">
        <v>24.6</v>
      </c>
      <c r="F1171">
        <v>2</v>
      </c>
      <c r="G1171">
        <v>4529.4769999999999</v>
      </c>
      <c r="H1171" s="8">
        <f t="shared" si="54"/>
        <v>9298.5764780075733</v>
      </c>
      <c r="I1171">
        <f t="shared" si="55"/>
        <v>4769.0994780075735</v>
      </c>
      <c r="J1171" s="8">
        <f t="shared" si="56"/>
        <v>22744309.83113211</v>
      </c>
      <c r="K1171" s="8"/>
    </row>
    <row r="1172" spans="1:11" x14ac:dyDescent="0.3">
      <c r="A1172" t="s">
        <v>10</v>
      </c>
      <c r="B1172" t="s">
        <v>11</v>
      </c>
      <c r="C1172" t="s">
        <v>9</v>
      </c>
      <c r="D1172">
        <v>32</v>
      </c>
      <c r="E1172">
        <v>35.200000000000003</v>
      </c>
      <c r="F1172">
        <v>2</v>
      </c>
      <c r="G1172">
        <v>4670.6400000000003</v>
      </c>
      <c r="H1172" s="8">
        <f t="shared" si="54"/>
        <v>13538.643564625068</v>
      </c>
      <c r="I1172">
        <f t="shared" si="55"/>
        <v>8868.003564625069</v>
      </c>
      <c r="J1172" s="8">
        <f t="shared" si="56"/>
        <v>78641487.222202927</v>
      </c>
      <c r="K1172" s="8"/>
    </row>
    <row r="1173" spans="1:11" x14ac:dyDescent="0.3">
      <c r="A1173" t="s">
        <v>7</v>
      </c>
      <c r="B1173" t="s">
        <v>11</v>
      </c>
      <c r="C1173" t="s">
        <v>13</v>
      </c>
      <c r="D1173">
        <v>37</v>
      </c>
      <c r="E1173">
        <v>34.104999999999997</v>
      </c>
      <c r="F1173">
        <v>1</v>
      </c>
      <c r="G1173">
        <v>6112.3529500000004</v>
      </c>
      <c r="H1173" s="8">
        <f t="shared" si="54"/>
        <v>13832.119999714996</v>
      </c>
      <c r="I1173">
        <f t="shared" si="55"/>
        <v>7719.7670497149957</v>
      </c>
      <c r="J1173" s="8">
        <f t="shared" si="56"/>
        <v>59594803.301865369</v>
      </c>
      <c r="K1173" s="8"/>
    </row>
    <row r="1174" spans="1:11" x14ac:dyDescent="0.3">
      <c r="A1174" t="s">
        <v>10</v>
      </c>
      <c r="B1174" t="s">
        <v>8</v>
      </c>
      <c r="C1174" t="s">
        <v>14</v>
      </c>
      <c r="D1174">
        <v>18</v>
      </c>
      <c r="E1174">
        <v>27.36</v>
      </c>
      <c r="F1174">
        <v>1</v>
      </c>
      <c r="G1174">
        <v>17178.682400000002</v>
      </c>
      <c r="H1174" s="8">
        <f t="shared" si="54"/>
        <v>7032.3226945599663</v>
      </c>
      <c r="I1174">
        <f t="shared" si="55"/>
        <v>10146.359705440034</v>
      </c>
      <c r="J1174" s="8">
        <f t="shared" si="56"/>
        <v>102948615.27217717</v>
      </c>
      <c r="K1174" s="8"/>
    </row>
    <row r="1175" spans="1:11" x14ac:dyDescent="0.3">
      <c r="A1175" t="s">
        <v>7</v>
      </c>
      <c r="B1175" t="s">
        <v>8</v>
      </c>
      <c r="C1175" t="s">
        <v>9</v>
      </c>
      <c r="D1175">
        <v>43</v>
      </c>
      <c r="E1175">
        <v>26.7</v>
      </c>
      <c r="F1175">
        <v>2</v>
      </c>
      <c r="G1175">
        <v>22478.6</v>
      </c>
      <c r="H1175" s="8">
        <f t="shared" si="54"/>
        <v>13355.874183575856</v>
      </c>
      <c r="I1175">
        <f t="shared" si="55"/>
        <v>9122.725816424143</v>
      </c>
      <c r="J1175" s="8">
        <f t="shared" si="56"/>
        <v>83224126.321651548</v>
      </c>
      <c r="K1175" s="8"/>
    </row>
    <row r="1176" spans="1:11" x14ac:dyDescent="0.3">
      <c r="A1176" t="s">
        <v>7</v>
      </c>
      <c r="B1176" t="s">
        <v>11</v>
      </c>
      <c r="C1176" t="s">
        <v>12</v>
      </c>
      <c r="D1176">
        <v>56</v>
      </c>
      <c r="E1176">
        <v>41.91</v>
      </c>
      <c r="F1176">
        <v>0</v>
      </c>
      <c r="G1176">
        <v>11093.6229</v>
      </c>
      <c r="H1176" s="8">
        <f t="shared" si="54"/>
        <v>20441.061018996672</v>
      </c>
      <c r="I1176">
        <f t="shared" si="55"/>
        <v>9347.4381189966716</v>
      </c>
      <c r="J1176" s="8">
        <f t="shared" si="56"/>
        <v>87374599.388472036</v>
      </c>
      <c r="K1176" s="8"/>
    </row>
    <row r="1177" spans="1:11" x14ac:dyDescent="0.3">
      <c r="A1177" t="s">
        <v>10</v>
      </c>
      <c r="B1177" t="s">
        <v>11</v>
      </c>
      <c r="C1177" t="s">
        <v>13</v>
      </c>
      <c r="D1177">
        <v>38</v>
      </c>
      <c r="E1177">
        <v>29.26</v>
      </c>
      <c r="F1177">
        <v>2</v>
      </c>
      <c r="G1177">
        <v>6457.8433999999997</v>
      </c>
      <c r="H1177" s="8">
        <f t="shared" si="54"/>
        <v>13006.035225236457</v>
      </c>
      <c r="I1177">
        <f t="shared" si="55"/>
        <v>6548.1918252364576</v>
      </c>
      <c r="J1177" s="8">
        <f t="shared" si="56"/>
        <v>42878816.180093572</v>
      </c>
      <c r="K1177" s="8"/>
    </row>
    <row r="1178" spans="1:11" x14ac:dyDescent="0.3">
      <c r="A1178" t="s">
        <v>10</v>
      </c>
      <c r="B1178" t="s">
        <v>11</v>
      </c>
      <c r="C1178" t="s">
        <v>13</v>
      </c>
      <c r="D1178">
        <v>29</v>
      </c>
      <c r="E1178">
        <v>32.11</v>
      </c>
      <c r="F1178">
        <v>2</v>
      </c>
      <c r="G1178">
        <v>4433.9159</v>
      </c>
      <c r="H1178" s="8">
        <f t="shared" si="54"/>
        <v>11792.52254542847</v>
      </c>
      <c r="I1178">
        <f t="shared" si="55"/>
        <v>7358.6066454284701</v>
      </c>
      <c r="J1178" s="8">
        <f t="shared" si="56"/>
        <v>54149091.762144044</v>
      </c>
      <c r="K1178" s="8"/>
    </row>
    <row r="1179" spans="1:11" x14ac:dyDescent="0.3">
      <c r="A1179" t="s">
        <v>7</v>
      </c>
      <c r="B1179" t="s">
        <v>11</v>
      </c>
      <c r="C1179" t="s">
        <v>9</v>
      </c>
      <c r="D1179">
        <v>22</v>
      </c>
      <c r="E1179">
        <v>27.1</v>
      </c>
      <c r="F1179">
        <v>0</v>
      </c>
      <c r="G1179">
        <v>2154.3609999999999</v>
      </c>
      <c r="H1179" s="8">
        <f t="shared" si="54"/>
        <v>7363.094264716633</v>
      </c>
      <c r="I1179">
        <f t="shared" si="55"/>
        <v>5208.7332647166331</v>
      </c>
      <c r="J1179" s="8">
        <f t="shared" si="56"/>
        <v>27130902.222965594</v>
      </c>
      <c r="K1179" s="8"/>
    </row>
    <row r="1180" spans="1:11" x14ac:dyDescent="0.3">
      <c r="A1180" t="s">
        <v>7</v>
      </c>
      <c r="B1180" t="s">
        <v>8</v>
      </c>
      <c r="C1180" t="s">
        <v>13</v>
      </c>
      <c r="D1180">
        <v>52</v>
      </c>
      <c r="E1180">
        <v>24.13</v>
      </c>
      <c r="F1180">
        <v>1</v>
      </c>
      <c r="G1180">
        <v>23887.662700000001</v>
      </c>
      <c r="H1180" s="8">
        <f t="shared" si="54"/>
        <v>14119.505553197785</v>
      </c>
      <c r="I1180">
        <f t="shared" si="55"/>
        <v>9768.1571468022157</v>
      </c>
      <c r="J1180" s="8">
        <f t="shared" si="56"/>
        <v>95416894.044623211</v>
      </c>
      <c r="K1180" s="8"/>
    </row>
    <row r="1181" spans="1:11" x14ac:dyDescent="0.3">
      <c r="A1181" t="s">
        <v>7</v>
      </c>
      <c r="B1181" t="s">
        <v>11</v>
      </c>
      <c r="C1181" t="s">
        <v>9</v>
      </c>
      <c r="D1181">
        <v>40</v>
      </c>
      <c r="E1181">
        <v>27.4</v>
      </c>
      <c r="F1181">
        <v>1</v>
      </c>
      <c r="G1181">
        <v>6496.8860000000004</v>
      </c>
      <c r="H1181" s="8">
        <f t="shared" si="54"/>
        <v>12325.484463600311</v>
      </c>
      <c r="I1181">
        <f t="shared" si="55"/>
        <v>5828.5984636003104</v>
      </c>
      <c r="J1181" s="8">
        <f t="shared" si="56"/>
        <v>33972560.049883902</v>
      </c>
      <c r="K1181" s="8"/>
    </row>
    <row r="1182" spans="1:11" x14ac:dyDescent="0.3">
      <c r="A1182" t="s">
        <v>7</v>
      </c>
      <c r="B1182" t="s">
        <v>11</v>
      </c>
      <c r="C1182" t="s">
        <v>14</v>
      </c>
      <c r="D1182">
        <v>23</v>
      </c>
      <c r="E1182">
        <v>34.865000000000002</v>
      </c>
      <c r="F1182">
        <v>0</v>
      </c>
      <c r="G1182">
        <v>2899.4893499999998</v>
      </c>
      <c r="H1182" s="8">
        <f t="shared" si="54"/>
        <v>10181.716064379561</v>
      </c>
      <c r="I1182">
        <f t="shared" si="55"/>
        <v>7282.2267143795616</v>
      </c>
      <c r="J1182" s="8">
        <f t="shared" si="56"/>
        <v>53030825.919623345</v>
      </c>
      <c r="K1182" s="8"/>
    </row>
    <row r="1183" spans="1:11" x14ac:dyDescent="0.3">
      <c r="A1183" t="s">
        <v>10</v>
      </c>
      <c r="B1183" t="s">
        <v>8</v>
      </c>
      <c r="C1183" t="s">
        <v>12</v>
      </c>
      <c r="D1183">
        <v>31</v>
      </c>
      <c r="E1183">
        <v>29.81</v>
      </c>
      <c r="F1183">
        <v>0</v>
      </c>
      <c r="G1183">
        <v>19350.368900000001</v>
      </c>
      <c r="H1183" s="8">
        <f t="shared" si="54"/>
        <v>10422.990451163794</v>
      </c>
      <c r="I1183">
        <f t="shared" si="55"/>
        <v>8927.3784488362071</v>
      </c>
      <c r="J1183" s="8">
        <f t="shared" si="56"/>
        <v>79698085.968745157</v>
      </c>
      <c r="K1183" s="8"/>
    </row>
    <row r="1184" spans="1:11" x14ac:dyDescent="0.3">
      <c r="A1184" t="s">
        <v>7</v>
      </c>
      <c r="B1184" t="s">
        <v>11</v>
      </c>
      <c r="C1184" t="s">
        <v>14</v>
      </c>
      <c r="D1184">
        <v>42</v>
      </c>
      <c r="E1184">
        <v>41.325000000000003</v>
      </c>
      <c r="F1184">
        <v>1</v>
      </c>
      <c r="G1184">
        <v>7650.7737500000003</v>
      </c>
      <c r="H1184" s="8">
        <f t="shared" si="54"/>
        <v>17429.734262898131</v>
      </c>
      <c r="I1184">
        <f t="shared" si="55"/>
        <v>9778.9605128981311</v>
      </c>
      <c r="J1184" s="8">
        <f t="shared" si="56"/>
        <v>95628068.712820873</v>
      </c>
      <c r="K1184" s="8"/>
    </row>
    <row r="1185" spans="1:11" x14ac:dyDescent="0.3">
      <c r="A1185" t="s">
        <v>7</v>
      </c>
      <c r="B1185" t="s">
        <v>11</v>
      </c>
      <c r="C1185" t="s">
        <v>13</v>
      </c>
      <c r="D1185">
        <v>24</v>
      </c>
      <c r="E1185">
        <v>29.925000000000001</v>
      </c>
      <c r="F1185">
        <v>0</v>
      </c>
      <c r="G1185">
        <v>2850.6837500000001</v>
      </c>
      <c r="H1185" s="8">
        <f t="shared" si="54"/>
        <v>8781.2187180261681</v>
      </c>
      <c r="I1185">
        <f t="shared" si="55"/>
        <v>5930.5349680261679</v>
      </c>
      <c r="J1185" s="8">
        <f t="shared" si="56"/>
        <v>35171245.006981142</v>
      </c>
      <c r="K1185" s="8"/>
    </row>
    <row r="1186" spans="1:11" x14ac:dyDescent="0.3">
      <c r="A1186" t="s">
        <v>7</v>
      </c>
      <c r="B1186" t="s">
        <v>11</v>
      </c>
      <c r="C1186" t="s">
        <v>9</v>
      </c>
      <c r="D1186">
        <v>25</v>
      </c>
      <c r="E1186">
        <v>30.3</v>
      </c>
      <c r="F1186">
        <v>0</v>
      </c>
      <c r="G1186">
        <v>2632.9920000000002</v>
      </c>
      <c r="H1186" s="8">
        <f t="shared" si="54"/>
        <v>9145.7444540086071</v>
      </c>
      <c r="I1186">
        <f t="shared" si="55"/>
        <v>6512.7524540086069</v>
      </c>
      <c r="J1186" s="8">
        <f t="shared" si="56"/>
        <v>42415944.527195133</v>
      </c>
      <c r="K1186" s="8"/>
    </row>
    <row r="1187" spans="1:11" x14ac:dyDescent="0.3">
      <c r="A1187" t="s">
        <v>7</v>
      </c>
      <c r="B1187" t="s">
        <v>11</v>
      </c>
      <c r="C1187" t="s">
        <v>14</v>
      </c>
      <c r="D1187">
        <v>48</v>
      </c>
      <c r="E1187">
        <v>27.36</v>
      </c>
      <c r="F1187">
        <v>1</v>
      </c>
      <c r="G1187">
        <v>9447.3824000000004</v>
      </c>
      <c r="H1187" s="8">
        <f t="shared" si="54"/>
        <v>14232.156923369344</v>
      </c>
      <c r="I1187">
        <f t="shared" si="55"/>
        <v>4784.774523369344</v>
      </c>
      <c r="J1187" s="8">
        <f t="shared" si="56"/>
        <v>22894067.239484333</v>
      </c>
      <c r="K1187" s="8"/>
    </row>
    <row r="1188" spans="1:11" x14ac:dyDescent="0.3">
      <c r="A1188" t="s">
        <v>7</v>
      </c>
      <c r="B1188" t="s">
        <v>8</v>
      </c>
      <c r="C1188" t="s">
        <v>12</v>
      </c>
      <c r="D1188">
        <v>23</v>
      </c>
      <c r="E1188">
        <v>28.49</v>
      </c>
      <c r="F1188">
        <v>1</v>
      </c>
      <c r="G1188">
        <v>18328.238099999999</v>
      </c>
      <c r="H1188" s="8">
        <f t="shared" si="54"/>
        <v>8607.5492679170929</v>
      </c>
      <c r="I1188">
        <f t="shared" si="55"/>
        <v>9720.6888320829057</v>
      </c>
      <c r="J1188" s="8">
        <f t="shared" si="56"/>
        <v>94491791.370181322</v>
      </c>
      <c r="K1188" s="8"/>
    </row>
    <row r="1189" spans="1:11" x14ac:dyDescent="0.3">
      <c r="A1189" t="s">
        <v>10</v>
      </c>
      <c r="B1189" t="s">
        <v>11</v>
      </c>
      <c r="C1189" t="s">
        <v>14</v>
      </c>
      <c r="D1189">
        <v>45</v>
      </c>
      <c r="E1189">
        <v>23.56</v>
      </c>
      <c r="F1189">
        <v>2</v>
      </c>
      <c r="G1189">
        <v>8603.8233999999993</v>
      </c>
      <c r="H1189" s="8">
        <f t="shared" si="54"/>
        <v>12793.121367622316</v>
      </c>
      <c r="I1189">
        <f t="shared" si="55"/>
        <v>4189.2979676223167</v>
      </c>
      <c r="J1189" s="8">
        <f t="shared" si="56"/>
        <v>17550217.461524472</v>
      </c>
      <c r="K1189" s="8"/>
    </row>
    <row r="1190" spans="1:11" x14ac:dyDescent="0.3">
      <c r="A1190" t="s">
        <v>10</v>
      </c>
      <c r="B1190" t="s">
        <v>8</v>
      </c>
      <c r="C1190" t="s">
        <v>13</v>
      </c>
      <c r="D1190">
        <v>20</v>
      </c>
      <c r="E1190">
        <v>35.625</v>
      </c>
      <c r="F1190">
        <v>3</v>
      </c>
      <c r="G1190">
        <v>37465.34375</v>
      </c>
      <c r="H1190" s="8">
        <f t="shared" si="54"/>
        <v>11342.709955262304</v>
      </c>
      <c r="I1190">
        <f t="shared" si="55"/>
        <v>26122.633794737696</v>
      </c>
      <c r="J1190" s="8">
        <f t="shared" si="56"/>
        <v>682391996.37397194</v>
      </c>
      <c r="K1190" s="8"/>
    </row>
    <row r="1191" spans="1:11" x14ac:dyDescent="0.3">
      <c r="A1191" t="s">
        <v>7</v>
      </c>
      <c r="B1191" t="s">
        <v>11</v>
      </c>
      <c r="C1191" t="s">
        <v>13</v>
      </c>
      <c r="D1191">
        <v>62</v>
      </c>
      <c r="E1191">
        <v>32.68</v>
      </c>
      <c r="F1191">
        <v>0</v>
      </c>
      <c r="G1191">
        <v>13844.797200000001</v>
      </c>
      <c r="H1191" s="8">
        <f t="shared" si="54"/>
        <v>18815.898410391714</v>
      </c>
      <c r="I1191">
        <f t="shared" si="55"/>
        <v>4971.1012103917128</v>
      </c>
      <c r="J1191" s="8">
        <f t="shared" si="56"/>
        <v>24711847.243957952</v>
      </c>
      <c r="K1191" s="8"/>
    </row>
    <row r="1192" spans="1:11" x14ac:dyDescent="0.3">
      <c r="A1192" t="s">
        <v>7</v>
      </c>
      <c r="B1192" t="s">
        <v>8</v>
      </c>
      <c r="C1192" t="s">
        <v>14</v>
      </c>
      <c r="D1192">
        <v>43</v>
      </c>
      <c r="E1192">
        <v>25.27</v>
      </c>
      <c r="F1192">
        <v>1</v>
      </c>
      <c r="G1192">
        <v>21771.3423</v>
      </c>
      <c r="H1192" s="8">
        <f t="shared" si="54"/>
        <v>12338.130320088901</v>
      </c>
      <c r="I1192">
        <f t="shared" si="55"/>
        <v>9433.2119799110988</v>
      </c>
      <c r="J1192" s="8">
        <f t="shared" si="56"/>
        <v>88985488.257938266</v>
      </c>
      <c r="K1192" s="8"/>
    </row>
    <row r="1193" spans="1:11" x14ac:dyDescent="0.3">
      <c r="A1193" t="s">
        <v>7</v>
      </c>
      <c r="B1193" t="s">
        <v>11</v>
      </c>
      <c r="C1193" t="s">
        <v>9</v>
      </c>
      <c r="D1193">
        <v>23</v>
      </c>
      <c r="E1193">
        <v>28</v>
      </c>
      <c r="F1193">
        <v>0</v>
      </c>
      <c r="G1193">
        <v>13126.677449999999</v>
      </c>
      <c r="H1193" s="8">
        <f t="shared" si="54"/>
        <v>7901.9637670633811</v>
      </c>
      <c r="I1193">
        <f t="shared" si="55"/>
        <v>5224.7136829366182</v>
      </c>
      <c r="J1193" s="8">
        <f t="shared" si="56"/>
        <v>27297633.068665121</v>
      </c>
      <c r="K1193" s="8"/>
    </row>
    <row r="1194" spans="1:11" x14ac:dyDescent="0.3">
      <c r="A1194" t="s">
        <v>7</v>
      </c>
      <c r="B1194" t="s">
        <v>11</v>
      </c>
      <c r="C1194" t="s">
        <v>13</v>
      </c>
      <c r="D1194">
        <v>31</v>
      </c>
      <c r="E1194">
        <v>32.774999999999999</v>
      </c>
      <c r="F1194">
        <v>2</v>
      </c>
      <c r="G1194">
        <v>5327.4002499999997</v>
      </c>
      <c r="H1194" s="8">
        <f t="shared" si="54"/>
        <v>12493.346931410557</v>
      </c>
      <c r="I1194">
        <f t="shared" si="55"/>
        <v>7165.9466814105572</v>
      </c>
      <c r="J1194" s="8">
        <f t="shared" si="56"/>
        <v>51350791.840818979</v>
      </c>
      <c r="K1194" s="8"/>
    </row>
    <row r="1195" spans="1:11" x14ac:dyDescent="0.3">
      <c r="A1195" t="s">
        <v>7</v>
      </c>
      <c r="B1195" t="s">
        <v>11</v>
      </c>
      <c r="C1195" t="s">
        <v>14</v>
      </c>
      <c r="D1195">
        <v>41</v>
      </c>
      <c r="E1195">
        <v>21.754999999999999</v>
      </c>
      <c r="F1195">
        <v>1</v>
      </c>
      <c r="G1195">
        <v>13725.47184</v>
      </c>
      <c r="H1195" s="8">
        <f t="shared" si="54"/>
        <v>10690.868345271989</v>
      </c>
      <c r="I1195">
        <f t="shared" si="55"/>
        <v>3034.6034947280114</v>
      </c>
      <c r="J1195" s="8">
        <f t="shared" si="56"/>
        <v>9208818.3702154588</v>
      </c>
      <c r="K1195" s="8"/>
    </row>
    <row r="1196" spans="1:11" x14ac:dyDescent="0.3">
      <c r="A1196" t="s">
        <v>7</v>
      </c>
      <c r="B1196" t="s">
        <v>11</v>
      </c>
      <c r="C1196" t="s">
        <v>14</v>
      </c>
      <c r="D1196">
        <v>58</v>
      </c>
      <c r="E1196">
        <v>32.395000000000003</v>
      </c>
      <c r="F1196">
        <v>1</v>
      </c>
      <c r="G1196">
        <v>13019.161050000001</v>
      </c>
      <c r="H1196" s="8">
        <f t="shared" si="54"/>
        <v>18304.141406580668</v>
      </c>
      <c r="I1196">
        <f t="shared" si="55"/>
        <v>5284.9803565806669</v>
      </c>
      <c r="J1196" s="8">
        <f t="shared" si="56"/>
        <v>27931017.369443513</v>
      </c>
      <c r="K1196" s="8"/>
    </row>
    <row r="1197" spans="1:11" x14ac:dyDescent="0.3">
      <c r="A1197" t="s">
        <v>7</v>
      </c>
      <c r="B1197" t="s">
        <v>11</v>
      </c>
      <c r="C1197" t="s">
        <v>13</v>
      </c>
      <c r="D1197">
        <v>48</v>
      </c>
      <c r="E1197">
        <v>36.575000000000003</v>
      </c>
      <c r="F1197">
        <v>0</v>
      </c>
      <c r="G1197">
        <v>8671.1912499999999</v>
      </c>
      <c r="H1197" s="8">
        <f t="shared" si="54"/>
        <v>16749.440475021605</v>
      </c>
      <c r="I1197">
        <f t="shared" si="55"/>
        <v>8078.2492250216055</v>
      </c>
      <c r="J1197" s="8">
        <f t="shared" si="56"/>
        <v>65258110.54156217</v>
      </c>
      <c r="K1197" s="8"/>
    </row>
    <row r="1198" spans="1:11" x14ac:dyDescent="0.3">
      <c r="A1198" t="s">
        <v>7</v>
      </c>
      <c r="B1198" t="s">
        <v>11</v>
      </c>
      <c r="C1198" t="s">
        <v>13</v>
      </c>
      <c r="D1198">
        <v>31</v>
      </c>
      <c r="E1198">
        <v>21.754999999999999</v>
      </c>
      <c r="F1198">
        <v>0</v>
      </c>
      <c r="G1198">
        <v>4134.0824499999999</v>
      </c>
      <c r="H1198" s="8">
        <f t="shared" si="54"/>
        <v>7748.0589500885117</v>
      </c>
      <c r="I1198">
        <f t="shared" si="55"/>
        <v>3613.9765000885118</v>
      </c>
      <c r="J1198" s="8">
        <f t="shared" si="56"/>
        <v>13060826.143192008</v>
      </c>
      <c r="K1198" s="8"/>
    </row>
    <row r="1199" spans="1:11" x14ac:dyDescent="0.3">
      <c r="A1199" t="s">
        <v>7</v>
      </c>
      <c r="B1199" t="s">
        <v>11</v>
      </c>
      <c r="C1199" t="s">
        <v>13</v>
      </c>
      <c r="D1199">
        <v>19</v>
      </c>
      <c r="E1199">
        <v>27.93</v>
      </c>
      <c r="F1199">
        <v>3</v>
      </c>
      <c r="G1199">
        <v>18838.703659999999</v>
      </c>
      <c r="H1199" s="8">
        <f t="shared" si="54"/>
        <v>8547.333991114614</v>
      </c>
      <c r="I1199">
        <f t="shared" si="55"/>
        <v>10291.369668885385</v>
      </c>
      <c r="J1199" s="8">
        <f t="shared" si="56"/>
        <v>105912289.66165408</v>
      </c>
      <c r="K1199" s="8"/>
    </row>
    <row r="1200" spans="1:11" x14ac:dyDescent="0.3">
      <c r="A1200" t="s">
        <v>7</v>
      </c>
      <c r="B1200" t="s">
        <v>8</v>
      </c>
      <c r="C1200" t="s">
        <v>13</v>
      </c>
      <c r="D1200">
        <v>19</v>
      </c>
      <c r="E1200">
        <v>30.02</v>
      </c>
      <c r="F1200">
        <v>0</v>
      </c>
      <c r="G1200">
        <v>33307.550799999997</v>
      </c>
      <c r="H1200" s="8">
        <f t="shared" si="54"/>
        <v>7612.794266185766</v>
      </c>
      <c r="I1200">
        <f t="shared" si="55"/>
        <v>25694.75653381423</v>
      </c>
      <c r="J1200" s="8">
        <f t="shared" si="56"/>
        <v>660220513.33198905</v>
      </c>
      <c r="K1200" s="8"/>
    </row>
    <row r="1201" spans="1:11" x14ac:dyDescent="0.3">
      <c r="A1201" t="s">
        <v>10</v>
      </c>
      <c r="B1201" t="s">
        <v>11</v>
      </c>
      <c r="C1201" t="s">
        <v>12</v>
      </c>
      <c r="D1201">
        <v>41</v>
      </c>
      <c r="E1201">
        <v>33.549999999999997</v>
      </c>
      <c r="F1201">
        <v>0</v>
      </c>
      <c r="G1201">
        <v>5699.8374999999996</v>
      </c>
      <c r="H1201" s="8">
        <f t="shared" si="54"/>
        <v>14064.926977343148</v>
      </c>
      <c r="I1201">
        <f t="shared" si="55"/>
        <v>8365.0894773431482</v>
      </c>
      <c r="J1201" s="8">
        <f t="shared" si="56"/>
        <v>69974721.963957071</v>
      </c>
      <c r="K1201" s="8"/>
    </row>
    <row r="1202" spans="1:11" x14ac:dyDescent="0.3">
      <c r="A1202" t="s">
        <v>10</v>
      </c>
      <c r="B1202" t="s">
        <v>11</v>
      </c>
      <c r="C1202" t="s">
        <v>13</v>
      </c>
      <c r="D1202">
        <v>40</v>
      </c>
      <c r="E1202">
        <v>29.355</v>
      </c>
      <c r="F1202">
        <v>1</v>
      </c>
      <c r="G1202">
        <v>6393.6034499999996</v>
      </c>
      <c r="H1202" s="8">
        <f t="shared" si="54"/>
        <v>12974.707441204555</v>
      </c>
      <c r="I1202">
        <f t="shared" si="55"/>
        <v>6581.1039912045553</v>
      </c>
      <c r="J1202" s="8">
        <f t="shared" si="56"/>
        <v>43310929.743048526</v>
      </c>
      <c r="K1202" s="8"/>
    </row>
    <row r="1203" spans="1:11" x14ac:dyDescent="0.3">
      <c r="A1203" t="s">
        <v>7</v>
      </c>
      <c r="B1203" t="s">
        <v>11</v>
      </c>
      <c r="C1203" t="s">
        <v>9</v>
      </c>
      <c r="D1203">
        <v>31</v>
      </c>
      <c r="E1203">
        <v>25.8</v>
      </c>
      <c r="F1203">
        <v>2</v>
      </c>
      <c r="G1203">
        <v>4934.7049999999999</v>
      </c>
      <c r="H1203" s="8">
        <f t="shared" si="54"/>
        <v>10177.065463999003</v>
      </c>
      <c r="I1203">
        <f t="shared" si="55"/>
        <v>5242.3604639990026</v>
      </c>
      <c r="J1203" s="8">
        <f t="shared" si="56"/>
        <v>27482343.234499838</v>
      </c>
      <c r="K1203" s="8"/>
    </row>
    <row r="1204" spans="1:11" x14ac:dyDescent="0.3">
      <c r="A1204" t="s">
        <v>10</v>
      </c>
      <c r="B1204" t="s">
        <v>11</v>
      </c>
      <c r="C1204" t="s">
        <v>13</v>
      </c>
      <c r="D1204">
        <v>37</v>
      </c>
      <c r="E1204">
        <v>24.32</v>
      </c>
      <c r="F1204">
        <v>2</v>
      </c>
      <c r="G1204">
        <v>6198.7518</v>
      </c>
      <c r="H1204" s="8">
        <f t="shared" si="54"/>
        <v>11125.548930295772</v>
      </c>
      <c r="I1204">
        <f t="shared" si="55"/>
        <v>4926.7971302957721</v>
      </c>
      <c r="J1204" s="8">
        <f t="shared" si="56"/>
        <v>24273329.963090654</v>
      </c>
      <c r="K1204" s="8"/>
    </row>
    <row r="1205" spans="1:11" x14ac:dyDescent="0.3">
      <c r="A1205" t="s">
        <v>10</v>
      </c>
      <c r="B1205" t="s">
        <v>11</v>
      </c>
      <c r="C1205" t="s">
        <v>13</v>
      </c>
      <c r="D1205">
        <v>46</v>
      </c>
      <c r="E1205">
        <v>40.375</v>
      </c>
      <c r="F1205">
        <v>2</v>
      </c>
      <c r="G1205">
        <v>8733.2292500000003</v>
      </c>
      <c r="H1205" s="8">
        <f t="shared" si="54"/>
        <v>18617.097616041454</v>
      </c>
      <c r="I1205">
        <f t="shared" si="55"/>
        <v>9883.8683660414536</v>
      </c>
      <c r="J1205" s="8">
        <f t="shared" si="56"/>
        <v>97690853.877234951</v>
      </c>
      <c r="K1205" s="8"/>
    </row>
    <row r="1206" spans="1:11" x14ac:dyDescent="0.3">
      <c r="A1206" t="s">
        <v>10</v>
      </c>
      <c r="B1206" t="s">
        <v>11</v>
      </c>
      <c r="C1206" t="s">
        <v>13</v>
      </c>
      <c r="D1206">
        <v>22</v>
      </c>
      <c r="E1206">
        <v>32.11</v>
      </c>
      <c r="F1206">
        <v>0</v>
      </c>
      <c r="G1206">
        <v>2055.3249000000001</v>
      </c>
      <c r="H1206" s="8">
        <f t="shared" si="54"/>
        <v>9026.8319208789108</v>
      </c>
      <c r="I1206">
        <f t="shared" si="55"/>
        <v>6971.5070208789111</v>
      </c>
      <c r="J1206" s="8">
        <f t="shared" si="56"/>
        <v>48601910.142163947</v>
      </c>
      <c r="K1206" s="8"/>
    </row>
    <row r="1207" spans="1:11" x14ac:dyDescent="0.3">
      <c r="A1207" t="s">
        <v>10</v>
      </c>
      <c r="B1207" t="s">
        <v>11</v>
      </c>
      <c r="C1207" t="s">
        <v>14</v>
      </c>
      <c r="D1207">
        <v>51</v>
      </c>
      <c r="E1207">
        <v>32.299999999999997</v>
      </c>
      <c r="F1207">
        <v>1</v>
      </c>
      <c r="G1207">
        <v>9964.06</v>
      </c>
      <c r="H1207" s="8">
        <f t="shared" si="54"/>
        <v>16592.632166897318</v>
      </c>
      <c r="I1207">
        <f t="shared" si="55"/>
        <v>6628.5721668973183</v>
      </c>
      <c r="J1207" s="8">
        <f t="shared" si="56"/>
        <v>43937968.971765809</v>
      </c>
      <c r="K1207" s="8"/>
    </row>
    <row r="1208" spans="1:11" x14ac:dyDescent="0.3">
      <c r="A1208" t="s">
        <v>7</v>
      </c>
      <c r="B1208" t="s">
        <v>8</v>
      </c>
      <c r="C1208" t="s">
        <v>12</v>
      </c>
      <c r="D1208">
        <v>18</v>
      </c>
      <c r="E1208">
        <v>27.28</v>
      </c>
      <c r="F1208">
        <v>3</v>
      </c>
      <c r="G1208">
        <v>18223.4512</v>
      </c>
      <c r="H1208" s="8">
        <f t="shared" si="54"/>
        <v>8091.4853298937278</v>
      </c>
      <c r="I1208">
        <f t="shared" si="55"/>
        <v>10131.965870106273</v>
      </c>
      <c r="J1208" s="8">
        <f t="shared" si="56"/>
        <v>102656732.39299835</v>
      </c>
      <c r="K1208" s="8"/>
    </row>
    <row r="1209" spans="1:11" x14ac:dyDescent="0.3">
      <c r="A1209" t="s">
        <v>10</v>
      </c>
      <c r="B1209" t="s">
        <v>11</v>
      </c>
      <c r="C1209" t="s">
        <v>13</v>
      </c>
      <c r="D1209">
        <v>35</v>
      </c>
      <c r="E1209">
        <v>17.86</v>
      </c>
      <c r="F1209">
        <v>1</v>
      </c>
      <c r="G1209">
        <v>5116.5003999999999</v>
      </c>
      <c r="H1209" s="8">
        <f t="shared" si="54"/>
        <v>7957.4367947691799</v>
      </c>
      <c r="I1209">
        <f t="shared" si="55"/>
        <v>2840.93639476918</v>
      </c>
      <c r="J1209" s="8">
        <f t="shared" si="56"/>
        <v>8070919.5991241056</v>
      </c>
      <c r="K1209" s="8"/>
    </row>
    <row r="1210" spans="1:11" x14ac:dyDescent="0.3">
      <c r="A1210" t="s">
        <v>7</v>
      </c>
      <c r="B1210" t="s">
        <v>11</v>
      </c>
      <c r="C1210" t="s">
        <v>9</v>
      </c>
      <c r="D1210">
        <v>59</v>
      </c>
      <c r="E1210">
        <v>34.799999999999997</v>
      </c>
      <c r="F1210">
        <v>2</v>
      </c>
      <c r="G1210">
        <v>36910.608030000003</v>
      </c>
      <c r="H1210" s="8">
        <f t="shared" si="54"/>
        <v>19885.661024752124</v>
      </c>
      <c r="I1210">
        <f t="shared" si="55"/>
        <v>17024.947005247879</v>
      </c>
      <c r="J1210" s="8">
        <f t="shared" si="56"/>
        <v>289848820.53149873</v>
      </c>
      <c r="K1210" s="8"/>
    </row>
    <row r="1211" spans="1:11" x14ac:dyDescent="0.3">
      <c r="A1211" t="s">
        <v>10</v>
      </c>
      <c r="B1211" t="s">
        <v>8</v>
      </c>
      <c r="C1211" t="s">
        <v>9</v>
      </c>
      <c r="D1211">
        <v>36</v>
      </c>
      <c r="E1211">
        <v>33.4</v>
      </c>
      <c r="F1211">
        <v>2</v>
      </c>
      <c r="G1211">
        <v>38415.474000000002</v>
      </c>
      <c r="H1211" s="8">
        <f t="shared" si="54"/>
        <v>13900.87140569344</v>
      </c>
      <c r="I1211">
        <f t="shared" si="55"/>
        <v>24514.602594306562</v>
      </c>
      <c r="J1211" s="8">
        <f t="shared" si="56"/>
        <v>600965740.35678196</v>
      </c>
      <c r="K1211" s="8"/>
    </row>
    <row r="1212" spans="1:11" x14ac:dyDescent="0.3">
      <c r="A1212" t="s">
        <v>7</v>
      </c>
      <c r="B1212" t="s">
        <v>8</v>
      </c>
      <c r="C1212" t="s">
        <v>14</v>
      </c>
      <c r="D1212">
        <v>37</v>
      </c>
      <c r="E1212">
        <v>25.555</v>
      </c>
      <c r="F1212">
        <v>1</v>
      </c>
      <c r="G1212">
        <v>20296.863450000001</v>
      </c>
      <c r="H1212" s="8">
        <f t="shared" si="54"/>
        <v>10992.807233210511</v>
      </c>
      <c r="I1212">
        <f t="shared" si="55"/>
        <v>9304.0562167894896</v>
      </c>
      <c r="J1212" s="8">
        <f t="shared" si="56"/>
        <v>86565462.08517915</v>
      </c>
      <c r="K1212" s="8"/>
    </row>
    <row r="1213" spans="1:11" x14ac:dyDescent="0.3">
      <c r="A1213" t="s">
        <v>10</v>
      </c>
      <c r="B1213" t="s">
        <v>11</v>
      </c>
      <c r="C1213" t="s">
        <v>9</v>
      </c>
      <c r="D1213">
        <v>59</v>
      </c>
      <c r="E1213">
        <v>37.1</v>
      </c>
      <c r="F1213">
        <v>1</v>
      </c>
      <c r="G1213">
        <v>12347.172</v>
      </c>
      <c r="H1213" s="8">
        <f t="shared" si="54"/>
        <v>20106.588110863042</v>
      </c>
      <c r="I1213">
        <f t="shared" si="55"/>
        <v>7759.4161108630415</v>
      </c>
      <c r="J1213" s="8">
        <f t="shared" si="56"/>
        <v>60208538.381520927</v>
      </c>
      <c r="K1213" s="8"/>
    </row>
    <row r="1214" spans="1:11" x14ac:dyDescent="0.3">
      <c r="A1214" t="s">
        <v>10</v>
      </c>
      <c r="B1214" t="s">
        <v>11</v>
      </c>
      <c r="C1214" t="s">
        <v>13</v>
      </c>
      <c r="D1214">
        <v>36</v>
      </c>
      <c r="E1214">
        <v>30.875</v>
      </c>
      <c r="F1214">
        <v>1</v>
      </c>
      <c r="G1214">
        <v>5373.3642499999996</v>
      </c>
      <c r="H1214" s="8">
        <f t="shared" si="54"/>
        <v>12519.496258075214</v>
      </c>
      <c r="I1214">
        <f t="shared" si="55"/>
        <v>7146.1320080752148</v>
      </c>
      <c r="J1214" s="8">
        <f t="shared" si="56"/>
        <v>51067202.676837102</v>
      </c>
      <c r="K1214" s="8"/>
    </row>
    <row r="1215" spans="1:11" x14ac:dyDescent="0.3">
      <c r="A1215" t="s">
        <v>10</v>
      </c>
      <c r="B1215" t="s">
        <v>11</v>
      </c>
      <c r="C1215" t="s">
        <v>12</v>
      </c>
      <c r="D1215">
        <v>39</v>
      </c>
      <c r="E1215">
        <v>34.1</v>
      </c>
      <c r="F1215">
        <v>2</v>
      </c>
      <c r="G1215">
        <v>23563.016179999999</v>
      </c>
      <c r="H1215" s="8">
        <f t="shared" si="54"/>
        <v>14853.313183726794</v>
      </c>
      <c r="I1215">
        <f t="shared" si="55"/>
        <v>8709.7029962732049</v>
      </c>
      <c r="J1215" s="8">
        <f t="shared" si="56"/>
        <v>75858926.283290446</v>
      </c>
      <c r="K1215" s="8"/>
    </row>
    <row r="1216" spans="1:11" x14ac:dyDescent="0.3">
      <c r="A1216" t="s">
        <v>10</v>
      </c>
      <c r="B1216" t="s">
        <v>11</v>
      </c>
      <c r="C1216" t="s">
        <v>14</v>
      </c>
      <c r="D1216">
        <v>18</v>
      </c>
      <c r="E1216">
        <v>21.47</v>
      </c>
      <c r="F1216">
        <v>0</v>
      </c>
      <c r="G1216">
        <v>1702.4553000000001</v>
      </c>
      <c r="H1216" s="8">
        <f t="shared" si="54"/>
        <v>4533.4870253876315</v>
      </c>
      <c r="I1216">
        <f t="shared" si="55"/>
        <v>2831.0317253876315</v>
      </c>
      <c r="J1216" s="8">
        <f t="shared" si="56"/>
        <v>8014740.63015127</v>
      </c>
      <c r="K1216" s="8"/>
    </row>
    <row r="1217" spans="1:11" x14ac:dyDescent="0.3">
      <c r="A1217" t="s">
        <v>7</v>
      </c>
      <c r="B1217" t="s">
        <v>11</v>
      </c>
      <c r="C1217" t="s">
        <v>9</v>
      </c>
      <c r="D1217">
        <v>52</v>
      </c>
      <c r="E1217">
        <v>33.299999999999997</v>
      </c>
      <c r="F1217">
        <v>2</v>
      </c>
      <c r="G1217">
        <v>10806.839</v>
      </c>
      <c r="H1217" s="8">
        <f t="shared" si="54"/>
        <v>17707.57465794143</v>
      </c>
      <c r="I1217">
        <f t="shared" si="55"/>
        <v>6900.73565794143</v>
      </c>
      <c r="J1217" s="8">
        <f t="shared" si="56"/>
        <v>47620152.620784342</v>
      </c>
      <c r="K1217" s="8"/>
    </row>
    <row r="1218" spans="1:11" x14ac:dyDescent="0.3">
      <c r="A1218" t="s">
        <v>7</v>
      </c>
      <c r="B1218" t="s">
        <v>11</v>
      </c>
      <c r="C1218" t="s">
        <v>13</v>
      </c>
      <c r="D1218">
        <v>27</v>
      </c>
      <c r="E1218">
        <v>31.254999999999999</v>
      </c>
      <c r="F1218">
        <v>1</v>
      </c>
      <c r="G1218">
        <v>3956.0714499999999</v>
      </c>
      <c r="H1218" s="8">
        <f t="shared" si="54"/>
        <v>10485.737667943711</v>
      </c>
      <c r="I1218">
        <f t="shared" si="55"/>
        <v>6529.6662179437117</v>
      </c>
      <c r="J1218" s="8">
        <f t="shared" si="56"/>
        <v>42636540.917755336</v>
      </c>
      <c r="K1218" s="8"/>
    </row>
    <row r="1219" spans="1:11" x14ac:dyDescent="0.3">
      <c r="A1219" t="s">
        <v>10</v>
      </c>
      <c r="B1219" t="s">
        <v>11</v>
      </c>
      <c r="C1219" t="s">
        <v>14</v>
      </c>
      <c r="D1219">
        <v>18</v>
      </c>
      <c r="E1219">
        <v>39.14</v>
      </c>
      <c r="F1219">
        <v>0</v>
      </c>
      <c r="G1219">
        <v>12890.057650000001</v>
      </c>
      <c r="H1219" s="8">
        <f t="shared" si="54"/>
        <v>10401.400076163576</v>
      </c>
      <c r="I1219">
        <f t="shared" si="55"/>
        <v>2488.6575738364245</v>
      </c>
      <c r="J1219" s="8">
        <f t="shared" si="56"/>
        <v>6193416.5198133988</v>
      </c>
      <c r="K1219" s="8"/>
    </row>
    <row r="1220" spans="1:11" x14ac:dyDescent="0.3">
      <c r="A1220" t="s">
        <v>10</v>
      </c>
      <c r="B1220" t="s">
        <v>11</v>
      </c>
      <c r="C1220" t="s">
        <v>12</v>
      </c>
      <c r="D1220">
        <v>40</v>
      </c>
      <c r="E1220">
        <v>25.08</v>
      </c>
      <c r="F1220">
        <v>0</v>
      </c>
      <c r="G1220">
        <v>5415.6611999999996</v>
      </c>
      <c r="H1220" s="8">
        <f t="shared" si="54"/>
        <v>11012.186405705292</v>
      </c>
      <c r="I1220">
        <f t="shared" si="55"/>
        <v>5596.5252057052921</v>
      </c>
      <c r="J1220" s="8">
        <f t="shared" si="56"/>
        <v>31321094.378094662</v>
      </c>
      <c r="K1220" s="8"/>
    </row>
    <row r="1221" spans="1:11" x14ac:dyDescent="0.3">
      <c r="A1221" t="s">
        <v>10</v>
      </c>
      <c r="B1221" t="s">
        <v>11</v>
      </c>
      <c r="C1221" t="s">
        <v>12</v>
      </c>
      <c r="D1221">
        <v>29</v>
      </c>
      <c r="E1221">
        <v>37.29</v>
      </c>
      <c r="F1221">
        <v>2</v>
      </c>
      <c r="G1221">
        <v>4058.1161000000002</v>
      </c>
      <c r="H1221" s="8">
        <f t="shared" ref="H1221:H1284" si="57">SUMPRODUCT(D$2:F$2, D1221:F1221) +$M$26</f>
        <v>13512.714373556337</v>
      </c>
      <c r="I1221">
        <f t="shared" ref="I1221:I1284" si="58">ABS(H1221-G1221)</f>
        <v>9454.5982735563375</v>
      </c>
      <c r="J1221" s="8">
        <f t="shared" ref="J1221:J1284" si="59">(H1221-G1221)^2</f>
        <v>89389428.514334485</v>
      </c>
      <c r="K1221" s="8"/>
    </row>
    <row r="1222" spans="1:11" x14ac:dyDescent="0.3">
      <c r="A1222" t="s">
        <v>7</v>
      </c>
      <c r="B1222" t="s">
        <v>8</v>
      </c>
      <c r="C1222" t="s">
        <v>9</v>
      </c>
      <c r="D1222">
        <v>46</v>
      </c>
      <c r="E1222">
        <v>34.6</v>
      </c>
      <c r="F1222">
        <v>1</v>
      </c>
      <c r="G1222">
        <v>41661.601999999999</v>
      </c>
      <c r="H1222" s="8">
        <f t="shared" si="57"/>
        <v>16156.451533787018</v>
      </c>
      <c r="I1222">
        <f t="shared" si="58"/>
        <v>25505.150466212981</v>
      </c>
      <c r="J1222" s="8">
        <f t="shared" si="59"/>
        <v>650512700.30416429</v>
      </c>
      <c r="K1222" s="8"/>
    </row>
    <row r="1223" spans="1:11" x14ac:dyDescent="0.3">
      <c r="A1223" t="s">
        <v>7</v>
      </c>
      <c r="B1223" t="s">
        <v>11</v>
      </c>
      <c r="C1223" t="s">
        <v>13</v>
      </c>
      <c r="D1223">
        <v>38</v>
      </c>
      <c r="E1223">
        <v>30.21</v>
      </c>
      <c r="F1223">
        <v>3</v>
      </c>
      <c r="G1223">
        <v>7537.1638999999996</v>
      </c>
      <c r="H1223" s="8">
        <f t="shared" si="57"/>
        <v>13864.379073761756</v>
      </c>
      <c r="I1223">
        <f t="shared" si="58"/>
        <v>6327.2151737617569</v>
      </c>
      <c r="J1223" s="8">
        <f t="shared" si="59"/>
        <v>40033651.855081022</v>
      </c>
      <c r="K1223" s="8"/>
    </row>
    <row r="1224" spans="1:11" x14ac:dyDescent="0.3">
      <c r="A1224" t="s">
        <v>7</v>
      </c>
      <c r="B1224" t="s">
        <v>11</v>
      </c>
      <c r="C1224" t="s">
        <v>14</v>
      </c>
      <c r="D1224">
        <v>30</v>
      </c>
      <c r="E1224">
        <v>21.945</v>
      </c>
      <c r="F1224">
        <v>1</v>
      </c>
      <c r="G1224">
        <v>4718.2035500000002</v>
      </c>
      <c r="H1224" s="8">
        <f t="shared" si="57"/>
        <v>8114.0249672975397</v>
      </c>
      <c r="I1224">
        <f t="shared" si="58"/>
        <v>3395.8214172975395</v>
      </c>
      <c r="J1224" s="8">
        <f t="shared" si="59"/>
        <v>11531603.098176669</v>
      </c>
      <c r="K1224" s="8"/>
    </row>
    <row r="1225" spans="1:11" x14ac:dyDescent="0.3">
      <c r="A1225" t="s">
        <v>10</v>
      </c>
      <c r="B1225" t="s">
        <v>11</v>
      </c>
      <c r="C1225" t="s">
        <v>12</v>
      </c>
      <c r="D1225">
        <v>40</v>
      </c>
      <c r="E1225">
        <v>24.97</v>
      </c>
      <c r="F1225">
        <v>2</v>
      </c>
      <c r="G1225">
        <v>6593.5083000000004</v>
      </c>
      <c r="H1225" s="8">
        <f t="shared" si="57"/>
        <v>12061.386540103951</v>
      </c>
      <c r="I1225">
        <f t="shared" si="58"/>
        <v>5467.8782401039507</v>
      </c>
      <c r="J1225" s="8">
        <f t="shared" si="59"/>
        <v>29897692.448602278</v>
      </c>
      <c r="K1225" s="8"/>
    </row>
    <row r="1226" spans="1:11" x14ac:dyDescent="0.3">
      <c r="A1226" t="s">
        <v>10</v>
      </c>
      <c r="B1226" t="s">
        <v>11</v>
      </c>
      <c r="C1226" t="s">
        <v>12</v>
      </c>
      <c r="D1226">
        <v>50</v>
      </c>
      <c r="E1226">
        <v>25.3</v>
      </c>
      <c r="F1226">
        <v>0</v>
      </c>
      <c r="G1226">
        <v>8442.6669999999995</v>
      </c>
      <c r="H1226" s="8">
        <f t="shared" si="57"/>
        <v>13485.189488832508</v>
      </c>
      <c r="I1226">
        <f t="shared" si="58"/>
        <v>5042.5224888325083</v>
      </c>
      <c r="J1226" s="8">
        <f t="shared" si="59"/>
        <v>25427033.050381593</v>
      </c>
      <c r="K1226" s="8"/>
    </row>
    <row r="1227" spans="1:11" x14ac:dyDescent="0.3">
      <c r="A1227" t="s">
        <v>7</v>
      </c>
      <c r="B1227" t="s">
        <v>8</v>
      </c>
      <c r="C1227" t="s">
        <v>12</v>
      </c>
      <c r="D1227">
        <v>20</v>
      </c>
      <c r="E1227">
        <v>24.42</v>
      </c>
      <c r="F1227">
        <v>0</v>
      </c>
      <c r="G1227">
        <v>26125.674770000001</v>
      </c>
      <c r="H1227" s="8">
        <f t="shared" si="57"/>
        <v>5993.121899260098</v>
      </c>
      <c r="I1227">
        <f t="shared" si="58"/>
        <v>20132.552870739903</v>
      </c>
      <c r="J1227" s="8">
        <f t="shared" si="59"/>
        <v>405319685.0931375</v>
      </c>
      <c r="K1227" s="8"/>
    </row>
    <row r="1228" spans="1:11" x14ac:dyDescent="0.3">
      <c r="A1228" t="s">
        <v>10</v>
      </c>
      <c r="B1228" t="s">
        <v>11</v>
      </c>
      <c r="C1228" t="s">
        <v>14</v>
      </c>
      <c r="D1228">
        <v>41</v>
      </c>
      <c r="E1228">
        <v>23.94</v>
      </c>
      <c r="F1228">
        <v>1</v>
      </c>
      <c r="G1228">
        <v>6858.4795999999997</v>
      </c>
      <c r="H1228" s="8">
        <f t="shared" si="57"/>
        <v>11416.470496712027</v>
      </c>
      <c r="I1228">
        <f t="shared" si="58"/>
        <v>4557.9908967120273</v>
      </c>
      <c r="J1228" s="8">
        <f t="shared" si="59"/>
        <v>20775281.014509711</v>
      </c>
      <c r="K1228" s="8"/>
    </row>
    <row r="1229" spans="1:11" x14ac:dyDescent="0.3">
      <c r="A1229" t="s">
        <v>7</v>
      </c>
      <c r="B1229" t="s">
        <v>11</v>
      </c>
      <c r="C1229" t="s">
        <v>12</v>
      </c>
      <c r="D1229">
        <v>33</v>
      </c>
      <c r="E1229">
        <v>39.82</v>
      </c>
      <c r="F1229">
        <v>1</v>
      </c>
      <c r="G1229">
        <v>4795.6567999999997</v>
      </c>
      <c r="H1229" s="8">
        <f t="shared" si="57"/>
        <v>14769.998530677629</v>
      </c>
      <c r="I1229">
        <f t="shared" si="58"/>
        <v>9974.3417306776282</v>
      </c>
      <c r="J1229" s="8">
        <f t="shared" si="59"/>
        <v>99487492.960337177</v>
      </c>
      <c r="K1229" s="8"/>
    </row>
    <row r="1230" spans="1:11" x14ac:dyDescent="0.3">
      <c r="A1230" t="s">
        <v>10</v>
      </c>
      <c r="B1230" t="s">
        <v>11</v>
      </c>
      <c r="C1230" t="s">
        <v>14</v>
      </c>
      <c r="D1230">
        <v>38</v>
      </c>
      <c r="E1230">
        <v>16.815000000000001</v>
      </c>
      <c r="F1230">
        <v>2</v>
      </c>
      <c r="G1230">
        <v>6640.5448500000002</v>
      </c>
      <c r="H1230" s="8">
        <f t="shared" si="57"/>
        <v>8873.2577539910344</v>
      </c>
      <c r="I1230">
        <f t="shared" si="58"/>
        <v>2232.7129039910342</v>
      </c>
      <c r="J1230" s="8">
        <f t="shared" si="59"/>
        <v>4985006.911648077</v>
      </c>
      <c r="K1230" s="8"/>
    </row>
    <row r="1231" spans="1:11" x14ac:dyDescent="0.3">
      <c r="A1231" t="s">
        <v>10</v>
      </c>
      <c r="B1231" t="s">
        <v>11</v>
      </c>
      <c r="C1231" t="s">
        <v>12</v>
      </c>
      <c r="D1231">
        <v>42</v>
      </c>
      <c r="E1231">
        <v>37.18</v>
      </c>
      <c r="F1231">
        <v>2</v>
      </c>
      <c r="G1231">
        <v>7162.0122000000001</v>
      </c>
      <c r="H1231" s="8">
        <f t="shared" si="57"/>
        <v>16596.113369278351</v>
      </c>
      <c r="I1231">
        <f t="shared" si="58"/>
        <v>9434.1011692783504</v>
      </c>
      <c r="J1231" s="8">
        <f t="shared" si="59"/>
        <v>89002264.872179136</v>
      </c>
      <c r="K1231" s="8"/>
    </row>
    <row r="1232" spans="1:11" x14ac:dyDescent="0.3">
      <c r="A1232" t="s">
        <v>10</v>
      </c>
      <c r="B1232" t="s">
        <v>11</v>
      </c>
      <c r="C1232" t="s">
        <v>12</v>
      </c>
      <c r="D1232">
        <v>56</v>
      </c>
      <c r="E1232">
        <v>34.43</v>
      </c>
      <c r="F1232">
        <v>0</v>
      </c>
      <c r="G1232">
        <v>10594.225700000001</v>
      </c>
      <c r="H1232" s="8">
        <f t="shared" si="57"/>
        <v>17957.077452510875</v>
      </c>
      <c r="I1232">
        <f t="shared" si="58"/>
        <v>7362.8517525108746</v>
      </c>
      <c r="J1232" s="8">
        <f t="shared" si="59"/>
        <v>54211585.929452457</v>
      </c>
      <c r="K1232" s="8"/>
    </row>
    <row r="1233" spans="1:11" x14ac:dyDescent="0.3">
      <c r="A1233" t="s">
        <v>10</v>
      </c>
      <c r="B1233" t="s">
        <v>11</v>
      </c>
      <c r="C1233" t="s">
        <v>14</v>
      </c>
      <c r="D1233">
        <v>58</v>
      </c>
      <c r="E1233">
        <v>30.305</v>
      </c>
      <c r="F1233">
        <v>0</v>
      </c>
      <c r="G1233">
        <v>11938.255950000001</v>
      </c>
      <c r="H1233" s="8">
        <f t="shared" si="57"/>
        <v>17067.222522521439</v>
      </c>
      <c r="I1233">
        <f t="shared" si="58"/>
        <v>5128.9665725214381</v>
      </c>
      <c r="J1233" s="8">
        <f t="shared" si="59"/>
        <v>26306298.10204231</v>
      </c>
      <c r="K1233" s="8"/>
    </row>
    <row r="1234" spans="1:11" x14ac:dyDescent="0.3">
      <c r="A1234" t="s">
        <v>10</v>
      </c>
      <c r="B1234" t="s">
        <v>8</v>
      </c>
      <c r="C1234" t="s">
        <v>13</v>
      </c>
      <c r="D1234">
        <v>52</v>
      </c>
      <c r="E1234">
        <v>34.484999999999999</v>
      </c>
      <c r="F1234">
        <v>3</v>
      </c>
      <c r="G1234">
        <v>60021.398970000002</v>
      </c>
      <c r="H1234" s="8">
        <f t="shared" si="57"/>
        <v>18643.95809712504</v>
      </c>
      <c r="I1234">
        <f t="shared" si="58"/>
        <v>41377.440872874962</v>
      </c>
      <c r="J1234" s="8">
        <f t="shared" si="59"/>
        <v>1712092613.1882634</v>
      </c>
      <c r="K1234" s="8"/>
    </row>
    <row r="1235" spans="1:11" x14ac:dyDescent="0.3">
      <c r="A1235" t="s">
        <v>7</v>
      </c>
      <c r="B1235" t="s">
        <v>8</v>
      </c>
      <c r="C1235" t="s">
        <v>9</v>
      </c>
      <c r="D1235">
        <v>20</v>
      </c>
      <c r="E1235">
        <v>21.8</v>
      </c>
      <c r="F1235">
        <v>0</v>
      </c>
      <c r="G1235">
        <v>20167.336029999999</v>
      </c>
      <c r="H1235" s="8">
        <f t="shared" si="57"/>
        <v>5123.0634842610625</v>
      </c>
      <c r="I1235">
        <f t="shared" si="58"/>
        <v>15044.272545738935</v>
      </c>
      <c r="J1235" s="8">
        <f t="shared" si="59"/>
        <v>226330136.43047425</v>
      </c>
      <c r="K1235" s="8"/>
    </row>
    <row r="1236" spans="1:11" x14ac:dyDescent="0.3">
      <c r="A1236" t="s">
        <v>7</v>
      </c>
      <c r="B1236" t="s">
        <v>11</v>
      </c>
      <c r="C1236" t="s">
        <v>13</v>
      </c>
      <c r="D1236">
        <v>54</v>
      </c>
      <c r="E1236">
        <v>24.605</v>
      </c>
      <c r="F1236">
        <v>3</v>
      </c>
      <c r="G1236">
        <v>12479.70895</v>
      </c>
      <c r="H1236" s="8">
        <f t="shared" si="57"/>
        <v>15842.963404418257</v>
      </c>
      <c r="I1236">
        <f t="shared" si="58"/>
        <v>3363.2544544182565</v>
      </c>
      <c r="J1236" s="8">
        <f t="shared" si="59"/>
        <v>11311480.525164245</v>
      </c>
      <c r="K1236" s="8"/>
    </row>
    <row r="1237" spans="1:11" x14ac:dyDescent="0.3">
      <c r="A1237" t="s">
        <v>10</v>
      </c>
      <c r="B1237" t="s">
        <v>11</v>
      </c>
      <c r="C1237" t="s">
        <v>9</v>
      </c>
      <c r="D1237">
        <v>58</v>
      </c>
      <c r="E1237">
        <v>23.3</v>
      </c>
      <c r="F1237">
        <v>0</v>
      </c>
      <c r="G1237">
        <v>11345.519</v>
      </c>
      <c r="H1237" s="8">
        <f t="shared" si="57"/>
        <v>14740.978554174781</v>
      </c>
      <c r="I1237">
        <f t="shared" si="58"/>
        <v>3395.4595541747804</v>
      </c>
      <c r="J1237" s="8">
        <f t="shared" si="59"/>
        <v>11529145.584036797</v>
      </c>
      <c r="K1237" s="8"/>
    </row>
    <row r="1238" spans="1:11" x14ac:dyDescent="0.3">
      <c r="A1238" t="s">
        <v>7</v>
      </c>
      <c r="B1238" t="s">
        <v>11</v>
      </c>
      <c r="C1238" t="s">
        <v>12</v>
      </c>
      <c r="D1238">
        <v>45</v>
      </c>
      <c r="E1238">
        <v>27.83</v>
      </c>
      <c r="F1238">
        <v>2</v>
      </c>
      <c r="G1238">
        <v>8515.7587000000003</v>
      </c>
      <c r="H1238" s="8">
        <f t="shared" si="57"/>
        <v>14211.117334052044</v>
      </c>
      <c r="I1238">
        <f t="shared" si="58"/>
        <v>5695.3586340520433</v>
      </c>
      <c r="J1238" s="8">
        <f t="shared" si="59"/>
        <v>32437109.970471155</v>
      </c>
      <c r="K1238" s="8"/>
    </row>
    <row r="1239" spans="1:11" x14ac:dyDescent="0.3">
      <c r="A1239" t="s">
        <v>10</v>
      </c>
      <c r="B1239" t="s">
        <v>11</v>
      </c>
      <c r="C1239" t="s">
        <v>13</v>
      </c>
      <c r="D1239">
        <v>26</v>
      </c>
      <c r="E1239">
        <v>31.065000000000001</v>
      </c>
      <c r="F1239">
        <v>0</v>
      </c>
      <c r="G1239">
        <v>2699.56835</v>
      </c>
      <c r="H1239" s="8">
        <f t="shared" si="57"/>
        <v>9639.7827021473931</v>
      </c>
      <c r="I1239">
        <f t="shared" si="58"/>
        <v>6940.2143521473936</v>
      </c>
      <c r="J1239" s="8">
        <f t="shared" si="59"/>
        <v>48166575.253752664</v>
      </c>
      <c r="K1239" s="8"/>
    </row>
    <row r="1240" spans="1:11" x14ac:dyDescent="0.3">
      <c r="A1240" t="s">
        <v>7</v>
      </c>
      <c r="B1240" t="s">
        <v>11</v>
      </c>
      <c r="C1240" t="s">
        <v>14</v>
      </c>
      <c r="D1240">
        <v>63</v>
      </c>
      <c r="E1240">
        <v>21.66</v>
      </c>
      <c r="F1240">
        <v>0</v>
      </c>
      <c r="G1240">
        <v>14449.8544</v>
      </c>
      <c r="H1240" s="8">
        <f t="shared" si="57"/>
        <v>15396.334207857351</v>
      </c>
      <c r="I1240">
        <f t="shared" si="58"/>
        <v>946.47980785735126</v>
      </c>
      <c r="J1240" s="8">
        <f t="shared" si="59"/>
        <v>895824.02668168861</v>
      </c>
      <c r="K1240" s="8"/>
    </row>
    <row r="1241" spans="1:11" x14ac:dyDescent="0.3">
      <c r="A1241" t="s">
        <v>7</v>
      </c>
      <c r="B1241" t="s">
        <v>11</v>
      </c>
      <c r="C1241" t="s">
        <v>13</v>
      </c>
      <c r="D1241">
        <v>58</v>
      </c>
      <c r="E1241">
        <v>28.215</v>
      </c>
      <c r="F1241">
        <v>0</v>
      </c>
      <c r="G1241">
        <v>12224.350850000001</v>
      </c>
      <c r="H1241" s="8">
        <f t="shared" si="57"/>
        <v>16373.168290709229</v>
      </c>
      <c r="I1241">
        <f t="shared" si="58"/>
        <v>4148.8174407092283</v>
      </c>
      <c r="J1241" s="8">
        <f t="shared" si="59"/>
        <v>17212686.15633307</v>
      </c>
      <c r="K1241" s="8"/>
    </row>
    <row r="1242" spans="1:11" x14ac:dyDescent="0.3">
      <c r="A1242" t="s">
        <v>10</v>
      </c>
      <c r="B1242" t="s">
        <v>11</v>
      </c>
      <c r="C1242" t="s">
        <v>14</v>
      </c>
      <c r="D1242">
        <v>37</v>
      </c>
      <c r="E1242">
        <v>22.704999999999998</v>
      </c>
      <c r="F1242">
        <v>3</v>
      </c>
      <c r="G1242">
        <v>6985.50695</v>
      </c>
      <c r="H1242" s="8">
        <f t="shared" si="57"/>
        <v>11132.098948869723</v>
      </c>
      <c r="I1242">
        <f t="shared" si="58"/>
        <v>4146.5919988697233</v>
      </c>
      <c r="J1242" s="8">
        <f t="shared" si="59"/>
        <v>17194225.205090407</v>
      </c>
      <c r="K1242" s="8"/>
    </row>
    <row r="1243" spans="1:11" x14ac:dyDescent="0.3">
      <c r="A1243" t="s">
        <v>7</v>
      </c>
      <c r="B1243" t="s">
        <v>11</v>
      </c>
      <c r="C1243" t="s">
        <v>12</v>
      </c>
      <c r="D1243">
        <v>25</v>
      </c>
      <c r="E1243">
        <v>42.13</v>
      </c>
      <c r="F1243">
        <v>1</v>
      </c>
      <c r="G1243">
        <v>3238.4357</v>
      </c>
      <c r="H1243" s="8">
        <f t="shared" si="57"/>
        <v>13617.155308331428</v>
      </c>
      <c r="I1243">
        <f t="shared" si="58"/>
        <v>10378.719608331428</v>
      </c>
      <c r="J1243" s="8">
        <f t="shared" si="59"/>
        <v>107717820.70836328</v>
      </c>
      <c r="K1243" s="8"/>
    </row>
    <row r="1244" spans="1:11" x14ac:dyDescent="0.3">
      <c r="A1244" t="s">
        <v>10</v>
      </c>
      <c r="B1244" t="s">
        <v>8</v>
      </c>
      <c r="C1244" t="s">
        <v>12</v>
      </c>
      <c r="D1244">
        <v>52</v>
      </c>
      <c r="E1244">
        <v>41.8</v>
      </c>
      <c r="F1244">
        <v>2</v>
      </c>
      <c r="G1244">
        <v>47269.853999999999</v>
      </c>
      <c r="H1244" s="8">
        <f t="shared" si="57"/>
        <v>20530.283256220744</v>
      </c>
      <c r="I1244">
        <f t="shared" si="58"/>
        <v>26739.570743779255</v>
      </c>
      <c r="J1244" s="8">
        <f t="shared" si="59"/>
        <v>715004643.56157553</v>
      </c>
      <c r="K1244" s="8"/>
    </row>
    <row r="1245" spans="1:11" x14ac:dyDescent="0.3">
      <c r="A1245" t="s">
        <v>10</v>
      </c>
      <c r="B1245" t="s">
        <v>8</v>
      </c>
      <c r="C1245" t="s">
        <v>12</v>
      </c>
      <c r="D1245">
        <v>64</v>
      </c>
      <c r="E1245">
        <v>36.96</v>
      </c>
      <c r="F1245">
        <v>2</v>
      </c>
      <c r="G1245">
        <v>49577.662400000001</v>
      </c>
      <c r="H1245" s="8">
        <f t="shared" si="57"/>
        <v>21802.933463547804</v>
      </c>
      <c r="I1245">
        <f t="shared" si="58"/>
        <v>27774.728936452197</v>
      </c>
      <c r="J1245" s="8">
        <f t="shared" si="59"/>
        <v>771435567.49339497</v>
      </c>
      <c r="K1245" s="8"/>
    </row>
    <row r="1246" spans="1:11" x14ac:dyDescent="0.3">
      <c r="A1246" t="s">
        <v>7</v>
      </c>
      <c r="B1246" t="s">
        <v>11</v>
      </c>
      <c r="C1246" t="s">
        <v>13</v>
      </c>
      <c r="D1246">
        <v>22</v>
      </c>
      <c r="E1246">
        <v>21.28</v>
      </c>
      <c r="F1246">
        <v>3</v>
      </c>
      <c r="G1246">
        <v>4296.2712000000001</v>
      </c>
      <c r="H1246" s="8">
        <f t="shared" si="57"/>
        <v>7058.963040047619</v>
      </c>
      <c r="I1246">
        <f t="shared" si="58"/>
        <v>2762.6918400476188</v>
      </c>
      <c r="J1246" s="8">
        <f t="shared" si="59"/>
        <v>7632466.203065698</v>
      </c>
      <c r="K1246" s="8"/>
    </row>
    <row r="1247" spans="1:11" x14ac:dyDescent="0.3">
      <c r="A1247" t="s">
        <v>7</v>
      </c>
      <c r="B1247" t="s">
        <v>11</v>
      </c>
      <c r="C1247" t="s">
        <v>12</v>
      </c>
      <c r="D1247">
        <v>28</v>
      </c>
      <c r="E1247">
        <v>33.11</v>
      </c>
      <c r="F1247">
        <v>0</v>
      </c>
      <c r="G1247">
        <v>3171.6149</v>
      </c>
      <c r="H1247" s="8">
        <f t="shared" si="57"/>
        <v>10798.882131144237</v>
      </c>
      <c r="I1247">
        <f t="shared" si="58"/>
        <v>7627.2672311442366</v>
      </c>
      <c r="J1247" s="8">
        <f t="shared" si="59"/>
        <v>58175205.415286668</v>
      </c>
      <c r="K1247" s="8"/>
    </row>
    <row r="1248" spans="1:11" x14ac:dyDescent="0.3">
      <c r="A1248" t="s">
        <v>10</v>
      </c>
      <c r="B1248" t="s">
        <v>11</v>
      </c>
      <c r="C1248" t="s">
        <v>12</v>
      </c>
      <c r="D1248">
        <v>18</v>
      </c>
      <c r="E1248">
        <v>33.33</v>
      </c>
      <c r="F1248">
        <v>0</v>
      </c>
      <c r="G1248">
        <v>1135.9407000000001</v>
      </c>
      <c r="H1248" s="8">
        <f t="shared" si="57"/>
        <v>8471.995728398535</v>
      </c>
      <c r="I1248">
        <f t="shared" si="58"/>
        <v>7336.0550283985349</v>
      </c>
      <c r="J1248" s="8">
        <f t="shared" si="59"/>
        <v>53817703.379691429</v>
      </c>
      <c r="K1248" s="8"/>
    </row>
    <row r="1249" spans="1:11" x14ac:dyDescent="0.3">
      <c r="A1249" t="s">
        <v>10</v>
      </c>
      <c r="B1249" t="s">
        <v>11</v>
      </c>
      <c r="C1249" t="s">
        <v>9</v>
      </c>
      <c r="D1249">
        <v>28</v>
      </c>
      <c r="E1249">
        <v>24.3</v>
      </c>
      <c r="F1249">
        <v>5</v>
      </c>
      <c r="G1249">
        <v>5615.3689999999997</v>
      </c>
      <c r="H1249" s="8">
        <f t="shared" si="57"/>
        <v>10587.550951103953</v>
      </c>
      <c r="I1249">
        <f t="shared" si="58"/>
        <v>4972.181951103953</v>
      </c>
      <c r="J1249" s="8">
        <f t="shared" si="59"/>
        <v>24722593.354883913</v>
      </c>
      <c r="K1249" s="8"/>
    </row>
    <row r="1250" spans="1:11" x14ac:dyDescent="0.3">
      <c r="A1250" t="s">
        <v>7</v>
      </c>
      <c r="B1250" t="s">
        <v>11</v>
      </c>
      <c r="C1250" t="s">
        <v>9</v>
      </c>
      <c r="D1250">
        <v>45</v>
      </c>
      <c r="E1250">
        <v>25.7</v>
      </c>
      <c r="F1250">
        <v>3</v>
      </c>
      <c r="G1250">
        <v>9101.7980000000007</v>
      </c>
      <c r="H1250" s="8">
        <f t="shared" si="57"/>
        <v>14046.644419906723</v>
      </c>
      <c r="I1250">
        <f t="shared" si="58"/>
        <v>4944.8464199067221</v>
      </c>
      <c r="J1250" s="8">
        <f t="shared" si="59"/>
        <v>24451506.116464328</v>
      </c>
      <c r="K1250" s="8"/>
    </row>
    <row r="1251" spans="1:11" x14ac:dyDescent="0.3">
      <c r="A1251" t="s">
        <v>10</v>
      </c>
      <c r="B1251" t="s">
        <v>11</v>
      </c>
      <c r="C1251" t="s">
        <v>9</v>
      </c>
      <c r="D1251">
        <v>33</v>
      </c>
      <c r="E1251">
        <v>29.4</v>
      </c>
      <c r="F1251">
        <v>4</v>
      </c>
      <c r="G1251">
        <v>6059.1729999999998</v>
      </c>
      <c r="H1251" s="8">
        <f t="shared" si="57"/>
        <v>12938.283829292752</v>
      </c>
      <c r="I1251">
        <f t="shared" si="58"/>
        <v>6879.110829292752</v>
      </c>
      <c r="J1251" s="8">
        <f t="shared" si="59"/>
        <v>47322165.801692814</v>
      </c>
      <c r="K1251" s="8"/>
    </row>
    <row r="1252" spans="1:11" x14ac:dyDescent="0.3">
      <c r="A1252" t="s">
        <v>7</v>
      </c>
      <c r="B1252" t="s">
        <v>11</v>
      </c>
      <c r="C1252" t="s">
        <v>12</v>
      </c>
      <c r="D1252">
        <v>18</v>
      </c>
      <c r="E1252">
        <v>39.82</v>
      </c>
      <c r="F1252">
        <v>0</v>
      </c>
      <c r="G1252">
        <v>1633.9618</v>
      </c>
      <c r="H1252" s="8">
        <f t="shared" si="57"/>
        <v>10627.216764025921</v>
      </c>
      <c r="I1252">
        <f t="shared" si="58"/>
        <v>8993.2549640259203</v>
      </c>
      <c r="J1252" s="8">
        <f t="shared" si="59"/>
        <v>80878634.847976863</v>
      </c>
      <c r="K1252" s="8"/>
    </row>
    <row r="1253" spans="1:11" x14ac:dyDescent="0.3">
      <c r="A1253" t="s">
        <v>10</v>
      </c>
      <c r="B1253" t="s">
        <v>8</v>
      </c>
      <c r="C1253" t="s">
        <v>14</v>
      </c>
      <c r="D1253">
        <v>32</v>
      </c>
      <c r="E1253">
        <v>33.630000000000003</v>
      </c>
      <c r="F1253">
        <v>1</v>
      </c>
      <c r="G1253">
        <v>37607.527699999999</v>
      </c>
      <c r="H1253" s="8">
        <f t="shared" si="57"/>
        <v>12474.408030107632</v>
      </c>
      <c r="I1253">
        <f t="shared" si="58"/>
        <v>25133.119669892367</v>
      </c>
      <c r="J1253" s="8">
        <f t="shared" si="59"/>
        <v>631673704.34113061</v>
      </c>
      <c r="K1253" s="8"/>
    </row>
    <row r="1254" spans="1:11" x14ac:dyDescent="0.3">
      <c r="A1254" t="s">
        <v>10</v>
      </c>
      <c r="B1254" t="s">
        <v>8</v>
      </c>
      <c r="C1254" t="s">
        <v>14</v>
      </c>
      <c r="D1254">
        <v>24</v>
      </c>
      <c r="E1254">
        <v>29.83</v>
      </c>
      <c r="F1254">
        <v>0</v>
      </c>
      <c r="G1254">
        <v>18648.421699999999</v>
      </c>
      <c r="H1254" s="8">
        <f t="shared" si="57"/>
        <v>8749.6707983983397</v>
      </c>
      <c r="I1254">
        <f t="shared" si="58"/>
        <v>9898.7509016016593</v>
      </c>
      <c r="J1254" s="8">
        <f t="shared" si="59"/>
        <v>97985269.411959663</v>
      </c>
      <c r="K1254" s="8"/>
    </row>
    <row r="1255" spans="1:11" x14ac:dyDescent="0.3">
      <c r="A1255" t="s">
        <v>10</v>
      </c>
      <c r="B1255" t="s">
        <v>11</v>
      </c>
      <c r="C1255" t="s">
        <v>9</v>
      </c>
      <c r="D1255">
        <v>19</v>
      </c>
      <c r="E1255">
        <v>19.8</v>
      </c>
      <c r="F1255">
        <v>0</v>
      </c>
      <c r="G1255">
        <v>1241.5650000000001</v>
      </c>
      <c r="H1255" s="8">
        <f t="shared" si="57"/>
        <v>4218.9022809605185</v>
      </c>
      <c r="I1255">
        <f t="shared" si="58"/>
        <v>2977.3372809605185</v>
      </c>
      <c r="J1255" s="8">
        <f t="shared" si="59"/>
        <v>8864537.2845973726</v>
      </c>
      <c r="K1255" s="8"/>
    </row>
    <row r="1256" spans="1:11" x14ac:dyDescent="0.3">
      <c r="A1256" t="s">
        <v>10</v>
      </c>
      <c r="B1256" t="s">
        <v>8</v>
      </c>
      <c r="C1256" t="s">
        <v>9</v>
      </c>
      <c r="D1256">
        <v>20</v>
      </c>
      <c r="E1256">
        <v>27.3</v>
      </c>
      <c r="F1256">
        <v>0</v>
      </c>
      <c r="G1256">
        <v>16232.847</v>
      </c>
      <c r="H1256" s="8">
        <f t="shared" si="57"/>
        <v>6949.5219890300314</v>
      </c>
      <c r="I1256">
        <f t="shared" si="58"/>
        <v>9283.3250109699693</v>
      </c>
      <c r="J1256" s="8">
        <f t="shared" si="59"/>
        <v>86180123.259300575</v>
      </c>
      <c r="K1256" s="8"/>
    </row>
    <row r="1257" spans="1:11" x14ac:dyDescent="0.3">
      <c r="A1257" t="s">
        <v>7</v>
      </c>
      <c r="B1257" t="s">
        <v>11</v>
      </c>
      <c r="C1257" t="s">
        <v>9</v>
      </c>
      <c r="D1257">
        <v>40</v>
      </c>
      <c r="E1257">
        <v>29.3</v>
      </c>
      <c r="F1257">
        <v>4</v>
      </c>
      <c r="G1257">
        <v>15828.82173</v>
      </c>
      <c r="H1257" s="8">
        <f t="shared" si="57"/>
        <v>14585.036812897924</v>
      </c>
      <c r="I1257">
        <f t="shared" si="58"/>
        <v>1243.7849171020753</v>
      </c>
      <c r="J1257" s="8">
        <f t="shared" si="59"/>
        <v>1547000.9200106163</v>
      </c>
      <c r="K1257" s="8"/>
    </row>
    <row r="1258" spans="1:11" x14ac:dyDescent="0.3">
      <c r="A1258" t="s">
        <v>7</v>
      </c>
      <c r="B1258" t="s">
        <v>11</v>
      </c>
      <c r="C1258" t="s">
        <v>12</v>
      </c>
      <c r="D1258">
        <v>34</v>
      </c>
      <c r="E1258">
        <v>27.72</v>
      </c>
      <c r="F1258">
        <v>0</v>
      </c>
      <c r="G1258">
        <v>4415.1588000000002</v>
      </c>
      <c r="H1258" s="8">
        <f t="shared" si="57"/>
        <v>10448.919642232522</v>
      </c>
      <c r="I1258">
        <f t="shared" si="58"/>
        <v>6033.760842232522</v>
      </c>
      <c r="J1258" s="8">
        <f t="shared" si="59"/>
        <v>36406269.901258513</v>
      </c>
      <c r="K1258" s="8"/>
    </row>
    <row r="1259" spans="1:11" x14ac:dyDescent="0.3">
      <c r="A1259" t="s">
        <v>7</v>
      </c>
      <c r="B1259" t="s">
        <v>11</v>
      </c>
      <c r="C1259" t="s">
        <v>9</v>
      </c>
      <c r="D1259">
        <v>42</v>
      </c>
      <c r="E1259">
        <v>37.9</v>
      </c>
      <c r="F1259">
        <v>0</v>
      </c>
      <c r="G1259">
        <v>6474.0129999999999</v>
      </c>
      <c r="H1259" s="8">
        <f t="shared" si="57"/>
        <v>15749.4840872268</v>
      </c>
      <c r="I1259">
        <f t="shared" si="58"/>
        <v>9275.4710872268006</v>
      </c>
      <c r="J1259" s="8">
        <f t="shared" si="59"/>
        <v>86034363.889980331</v>
      </c>
      <c r="K1259" s="8"/>
    </row>
    <row r="1260" spans="1:11" x14ac:dyDescent="0.3">
      <c r="A1260" t="s">
        <v>7</v>
      </c>
      <c r="B1260" t="s">
        <v>11</v>
      </c>
      <c r="C1260" t="s">
        <v>13</v>
      </c>
      <c r="D1260">
        <v>51</v>
      </c>
      <c r="E1260">
        <v>36.384999999999998</v>
      </c>
      <c r="F1260">
        <v>3</v>
      </c>
      <c r="G1260">
        <v>11436.738149999999</v>
      </c>
      <c r="H1260" s="8">
        <f t="shared" si="57"/>
        <v>19034.922015387947</v>
      </c>
      <c r="I1260">
        <f t="shared" si="58"/>
        <v>7598.1838653879477</v>
      </c>
      <c r="J1260" s="8">
        <f t="shared" si="59"/>
        <v>57732398.052241735</v>
      </c>
      <c r="K1260" s="8"/>
    </row>
    <row r="1261" spans="1:11" x14ac:dyDescent="0.3">
      <c r="A1261" t="s">
        <v>7</v>
      </c>
      <c r="B1261" t="s">
        <v>11</v>
      </c>
      <c r="C1261" t="s">
        <v>13</v>
      </c>
      <c r="D1261">
        <v>54</v>
      </c>
      <c r="E1261">
        <v>27.645</v>
      </c>
      <c r="F1261">
        <v>1</v>
      </c>
      <c r="G1261">
        <v>11305.93455</v>
      </c>
      <c r="H1261" s="8">
        <f t="shared" si="57"/>
        <v>15766.767528014701</v>
      </c>
      <c r="I1261">
        <f t="shared" si="58"/>
        <v>4460.8329780147014</v>
      </c>
      <c r="J1261" s="8">
        <f t="shared" si="59"/>
        <v>19899030.857743509</v>
      </c>
      <c r="K1261" s="8"/>
    </row>
    <row r="1262" spans="1:11" x14ac:dyDescent="0.3">
      <c r="A1262" t="s">
        <v>10</v>
      </c>
      <c r="B1262" t="s">
        <v>11</v>
      </c>
      <c r="C1262" t="s">
        <v>13</v>
      </c>
      <c r="D1262">
        <v>55</v>
      </c>
      <c r="E1262">
        <v>37.715000000000003</v>
      </c>
      <c r="F1262">
        <v>3</v>
      </c>
      <c r="G1262">
        <v>30063.580549999999</v>
      </c>
      <c r="H1262" s="8">
        <f t="shared" si="57"/>
        <v>20436.570787352121</v>
      </c>
      <c r="I1262">
        <f t="shared" si="58"/>
        <v>9627.0097626478782</v>
      </c>
      <c r="J1262" s="8">
        <f t="shared" si="59"/>
        <v>92679316.970117554</v>
      </c>
      <c r="K1262" s="8"/>
    </row>
    <row r="1263" spans="1:11" x14ac:dyDescent="0.3">
      <c r="A1263" t="s">
        <v>7</v>
      </c>
      <c r="B1263" t="s">
        <v>11</v>
      </c>
      <c r="C1263" t="s">
        <v>14</v>
      </c>
      <c r="D1263">
        <v>52</v>
      </c>
      <c r="E1263">
        <v>23.18</v>
      </c>
      <c r="F1263">
        <v>0</v>
      </c>
      <c r="G1263">
        <v>10197.772199999999</v>
      </c>
      <c r="H1263" s="8">
        <f t="shared" si="57"/>
        <v>13261.16170467249</v>
      </c>
      <c r="I1263">
        <f t="shared" si="58"/>
        <v>3063.3895046724901</v>
      </c>
      <c r="J1263" s="8">
        <f t="shared" si="59"/>
        <v>9384355.2573375646</v>
      </c>
      <c r="K1263" s="8"/>
    </row>
    <row r="1264" spans="1:11" x14ac:dyDescent="0.3">
      <c r="A1264" t="s">
        <v>7</v>
      </c>
      <c r="B1264" t="s">
        <v>11</v>
      </c>
      <c r="C1264" t="s">
        <v>14</v>
      </c>
      <c r="D1264">
        <v>32</v>
      </c>
      <c r="E1264">
        <v>20.52</v>
      </c>
      <c r="F1264">
        <v>0</v>
      </c>
      <c r="G1264">
        <v>4544.2348000000002</v>
      </c>
      <c r="H1264" s="8">
        <f t="shared" si="57"/>
        <v>7577.9304692203978</v>
      </c>
      <c r="I1264">
        <f t="shared" si="58"/>
        <v>3033.6956692203976</v>
      </c>
      <c r="J1264" s="8">
        <f t="shared" si="59"/>
        <v>9203309.4134465959</v>
      </c>
      <c r="K1264" s="8"/>
    </row>
    <row r="1265" spans="1:11" x14ac:dyDescent="0.3">
      <c r="A1265" t="s">
        <v>10</v>
      </c>
      <c r="B1265" t="s">
        <v>11</v>
      </c>
      <c r="C1265" t="s">
        <v>9</v>
      </c>
      <c r="D1265">
        <v>28</v>
      </c>
      <c r="E1265">
        <v>37.1</v>
      </c>
      <c r="F1265">
        <v>1</v>
      </c>
      <c r="G1265">
        <v>3277.1610000000001</v>
      </c>
      <c r="H1265" s="8">
        <f t="shared" si="57"/>
        <v>12666.759407760019</v>
      </c>
      <c r="I1265">
        <f t="shared" si="58"/>
        <v>9389.5984077600187</v>
      </c>
      <c r="J1265" s="8">
        <f t="shared" si="59"/>
        <v>88164558.25900948</v>
      </c>
      <c r="K1265" s="8"/>
    </row>
    <row r="1266" spans="1:11" x14ac:dyDescent="0.3">
      <c r="A1266" t="s">
        <v>7</v>
      </c>
      <c r="B1266" t="s">
        <v>11</v>
      </c>
      <c r="C1266" t="s">
        <v>12</v>
      </c>
      <c r="D1266">
        <v>41</v>
      </c>
      <c r="E1266">
        <v>28.05</v>
      </c>
      <c r="F1266">
        <v>1</v>
      </c>
      <c r="G1266">
        <v>6770.1925000000001</v>
      </c>
      <c r="H1266" s="8">
        <f t="shared" si="57"/>
        <v>12781.333124821198</v>
      </c>
      <c r="I1266">
        <f t="shared" si="58"/>
        <v>6011.1406248211979</v>
      </c>
      <c r="J1266" s="8">
        <f t="shared" si="59"/>
        <v>36133811.611375779</v>
      </c>
      <c r="K1266" s="8"/>
    </row>
    <row r="1267" spans="1:11" x14ac:dyDescent="0.3">
      <c r="A1267" t="s">
        <v>7</v>
      </c>
      <c r="B1267" t="s">
        <v>11</v>
      </c>
      <c r="C1267" t="s">
        <v>9</v>
      </c>
      <c r="D1267">
        <v>43</v>
      </c>
      <c r="E1267">
        <v>29.9</v>
      </c>
      <c r="F1267">
        <v>1</v>
      </c>
      <c r="G1267">
        <v>7337.7479999999996</v>
      </c>
      <c r="H1267" s="8">
        <f t="shared" si="57"/>
        <v>13875.676297739872</v>
      </c>
      <c r="I1267">
        <f t="shared" si="58"/>
        <v>6537.9282977398725</v>
      </c>
      <c r="J1267" s="8">
        <f t="shared" si="59"/>
        <v>42744506.426387787</v>
      </c>
      <c r="K1267" s="8"/>
    </row>
    <row r="1268" spans="1:11" x14ac:dyDescent="0.3">
      <c r="A1268" t="s">
        <v>7</v>
      </c>
      <c r="B1268" t="s">
        <v>11</v>
      </c>
      <c r="C1268" t="s">
        <v>14</v>
      </c>
      <c r="D1268">
        <v>49</v>
      </c>
      <c r="E1268">
        <v>33.344999999999999</v>
      </c>
      <c r="F1268">
        <v>2</v>
      </c>
      <c r="G1268">
        <v>10370.912549999999</v>
      </c>
      <c r="H1268" s="8">
        <f t="shared" si="57"/>
        <v>17002.534986463146</v>
      </c>
      <c r="I1268">
        <f t="shared" si="58"/>
        <v>6631.6224364631471</v>
      </c>
      <c r="J1268" s="8">
        <f t="shared" si="59"/>
        <v>43978416.139801405</v>
      </c>
      <c r="K1268" s="8"/>
    </row>
    <row r="1269" spans="1:11" x14ac:dyDescent="0.3">
      <c r="A1269" t="s">
        <v>10</v>
      </c>
      <c r="B1269" t="s">
        <v>8</v>
      </c>
      <c r="C1269" t="s">
        <v>12</v>
      </c>
      <c r="D1269">
        <v>64</v>
      </c>
      <c r="E1269">
        <v>23.76</v>
      </c>
      <c r="F1269">
        <v>0</v>
      </c>
      <c r="G1269">
        <v>26926.5144</v>
      </c>
      <c r="H1269" s="8">
        <f t="shared" si="57"/>
        <v>16333.703747608244</v>
      </c>
      <c r="I1269">
        <f t="shared" si="58"/>
        <v>10592.810652391756</v>
      </c>
      <c r="J1269" s="8">
        <f t="shared" si="59"/>
        <v>112207637.51742426</v>
      </c>
      <c r="K1269" s="8"/>
    </row>
    <row r="1270" spans="1:11" x14ac:dyDescent="0.3">
      <c r="A1270" t="s">
        <v>7</v>
      </c>
      <c r="B1270" t="s">
        <v>11</v>
      </c>
      <c r="C1270" t="s">
        <v>9</v>
      </c>
      <c r="D1270">
        <v>55</v>
      </c>
      <c r="E1270">
        <v>30.5</v>
      </c>
      <c r="F1270">
        <v>0</v>
      </c>
      <c r="G1270">
        <v>10704.47</v>
      </c>
      <c r="H1270" s="8">
        <f t="shared" si="57"/>
        <v>16411.995355718675</v>
      </c>
      <c r="I1270">
        <f t="shared" si="58"/>
        <v>5707.5253557186752</v>
      </c>
      <c r="J1270" s="8">
        <f t="shared" si="59"/>
        <v>32575845.686171591</v>
      </c>
      <c r="K1270" s="8"/>
    </row>
    <row r="1271" spans="1:11" x14ac:dyDescent="0.3">
      <c r="A1271" t="s">
        <v>10</v>
      </c>
      <c r="B1271" t="s">
        <v>8</v>
      </c>
      <c r="C1271" t="s">
        <v>14</v>
      </c>
      <c r="D1271">
        <v>24</v>
      </c>
      <c r="E1271">
        <v>31.065000000000001</v>
      </c>
      <c r="F1271">
        <v>0</v>
      </c>
      <c r="G1271">
        <v>34254.053350000002</v>
      </c>
      <c r="H1271" s="8">
        <f t="shared" si="57"/>
        <v>9159.7937535601013</v>
      </c>
      <c r="I1271">
        <f t="shared" si="58"/>
        <v>25094.259596439901</v>
      </c>
      <c r="J1271" s="8">
        <f t="shared" si="59"/>
        <v>629721864.69351602</v>
      </c>
      <c r="K1271" s="8"/>
    </row>
    <row r="1272" spans="1:11" x14ac:dyDescent="0.3">
      <c r="A1272" t="s">
        <v>7</v>
      </c>
      <c r="B1272" t="s">
        <v>11</v>
      </c>
      <c r="C1272" t="s">
        <v>9</v>
      </c>
      <c r="D1272">
        <v>20</v>
      </c>
      <c r="E1272">
        <v>33.299999999999997</v>
      </c>
      <c r="F1272">
        <v>0</v>
      </c>
      <c r="G1272">
        <v>1880.4870000000001</v>
      </c>
      <c r="H1272" s="8">
        <f t="shared" si="57"/>
        <v>8942.0221760507229</v>
      </c>
      <c r="I1272">
        <f t="shared" si="58"/>
        <v>7061.5351760507228</v>
      </c>
      <c r="J1272" s="8">
        <f t="shared" si="59"/>
        <v>49865279.042601712</v>
      </c>
      <c r="K1272" s="8"/>
    </row>
    <row r="1273" spans="1:11" x14ac:dyDescent="0.3">
      <c r="A1273" t="s">
        <v>10</v>
      </c>
      <c r="B1273" t="s">
        <v>11</v>
      </c>
      <c r="C1273" t="s">
        <v>9</v>
      </c>
      <c r="D1273">
        <v>45</v>
      </c>
      <c r="E1273">
        <v>27.5</v>
      </c>
      <c r="F1273">
        <v>3</v>
      </c>
      <c r="G1273">
        <v>8615.2999999999993</v>
      </c>
      <c r="H1273" s="8">
        <f t="shared" si="57"/>
        <v>14644.394476012927</v>
      </c>
      <c r="I1273">
        <f t="shared" si="58"/>
        <v>6029.0944760129278</v>
      </c>
      <c r="J1273" s="8">
        <f t="shared" si="59"/>
        <v>36349980.200689599</v>
      </c>
      <c r="K1273" s="8"/>
    </row>
    <row r="1274" spans="1:11" x14ac:dyDescent="0.3">
      <c r="A1274" t="s">
        <v>10</v>
      </c>
      <c r="B1274" t="s">
        <v>11</v>
      </c>
      <c r="C1274" t="s">
        <v>13</v>
      </c>
      <c r="D1274">
        <v>26</v>
      </c>
      <c r="E1274">
        <v>33.914999999999999</v>
      </c>
      <c r="F1274">
        <v>1</v>
      </c>
      <c r="G1274">
        <v>3292.5298499999999</v>
      </c>
      <c r="H1274" s="8">
        <f t="shared" si="57"/>
        <v>11129.084943229242</v>
      </c>
      <c r="I1274">
        <f t="shared" si="58"/>
        <v>7836.5550932292417</v>
      </c>
      <c r="J1274" s="8">
        <f t="shared" si="59"/>
        <v>61411595.729217172</v>
      </c>
      <c r="K1274" s="8"/>
    </row>
    <row r="1275" spans="1:11" x14ac:dyDescent="0.3">
      <c r="A1275" t="s">
        <v>7</v>
      </c>
      <c r="B1275" t="s">
        <v>11</v>
      </c>
      <c r="C1275" t="s">
        <v>13</v>
      </c>
      <c r="D1275">
        <v>25</v>
      </c>
      <c r="E1275">
        <v>34.484999999999999</v>
      </c>
      <c r="F1275">
        <v>0</v>
      </c>
      <c r="G1275">
        <v>3021.80915</v>
      </c>
      <c r="H1275" s="8">
        <f t="shared" si="57"/>
        <v>10535.51333445554</v>
      </c>
      <c r="I1275">
        <f t="shared" si="58"/>
        <v>7513.7041844555397</v>
      </c>
      <c r="J1275" s="8">
        <f t="shared" si="59"/>
        <v>56455750.57150469</v>
      </c>
      <c r="K1275" s="8"/>
    </row>
    <row r="1276" spans="1:11" x14ac:dyDescent="0.3">
      <c r="A1276" t="s">
        <v>10</v>
      </c>
      <c r="B1276" t="s">
        <v>11</v>
      </c>
      <c r="C1276" t="s">
        <v>12</v>
      </c>
      <c r="D1276">
        <v>43</v>
      </c>
      <c r="E1276">
        <v>25.52</v>
      </c>
      <c r="F1276">
        <v>5</v>
      </c>
      <c r="G1276">
        <v>14478.33015</v>
      </c>
      <c r="H1276" s="8">
        <f t="shared" si="57"/>
        <v>14592.609770202846</v>
      </c>
      <c r="I1276">
        <f t="shared" si="58"/>
        <v>114.27962020284576</v>
      </c>
      <c r="J1276" s="8">
        <f t="shared" si="59"/>
        <v>13059.831593706673</v>
      </c>
      <c r="K1276" s="8"/>
    </row>
    <row r="1277" spans="1:11" x14ac:dyDescent="0.3">
      <c r="A1277" t="s">
        <v>10</v>
      </c>
      <c r="B1277" t="s">
        <v>11</v>
      </c>
      <c r="C1277" t="s">
        <v>12</v>
      </c>
      <c r="D1277">
        <v>35</v>
      </c>
      <c r="E1277">
        <v>27.61</v>
      </c>
      <c r="F1277">
        <v>1</v>
      </c>
      <c r="G1277">
        <v>4747.0528999999997</v>
      </c>
      <c r="H1277" s="8">
        <f t="shared" si="57"/>
        <v>11195.249598677809</v>
      </c>
      <c r="I1277">
        <f t="shared" si="58"/>
        <v>6448.1966986778089</v>
      </c>
      <c r="J1277" s="8">
        <f t="shared" si="59"/>
        <v>41579240.664839394</v>
      </c>
      <c r="K1277" s="8"/>
    </row>
    <row r="1278" spans="1:11" x14ac:dyDescent="0.3">
      <c r="A1278" t="s">
        <v>10</v>
      </c>
      <c r="B1278" t="s">
        <v>8</v>
      </c>
      <c r="C1278" t="s">
        <v>12</v>
      </c>
      <c r="D1278">
        <v>26</v>
      </c>
      <c r="E1278">
        <v>27.06</v>
      </c>
      <c r="F1278">
        <v>0</v>
      </c>
      <c r="G1278">
        <v>17043.341400000001</v>
      </c>
      <c r="H1278" s="8">
        <f t="shared" si="57"/>
        <v>8309.7888273110802</v>
      </c>
      <c r="I1278">
        <f t="shared" si="58"/>
        <v>8733.5525726889209</v>
      </c>
      <c r="J1278" s="8">
        <f t="shared" si="59"/>
        <v>76274940.539921269</v>
      </c>
      <c r="K1278" s="8"/>
    </row>
    <row r="1279" spans="1:11" x14ac:dyDescent="0.3">
      <c r="A1279" t="s">
        <v>10</v>
      </c>
      <c r="B1279" t="s">
        <v>11</v>
      </c>
      <c r="C1279" t="s">
        <v>9</v>
      </c>
      <c r="D1279">
        <v>57</v>
      </c>
      <c r="E1279">
        <v>23.7</v>
      </c>
      <c r="F1279">
        <v>0</v>
      </c>
      <c r="G1279">
        <v>10959.33</v>
      </c>
      <c r="H1279" s="8">
        <f t="shared" si="57"/>
        <v>14633.817425682511</v>
      </c>
      <c r="I1279">
        <f t="shared" si="58"/>
        <v>3674.4874256825115</v>
      </c>
      <c r="J1279" s="8">
        <f t="shared" si="59"/>
        <v>13501857.841498891</v>
      </c>
      <c r="K1279" s="8"/>
    </row>
    <row r="1280" spans="1:11" x14ac:dyDescent="0.3">
      <c r="A1280" t="s">
        <v>7</v>
      </c>
      <c r="B1280" t="s">
        <v>11</v>
      </c>
      <c r="C1280" t="s">
        <v>14</v>
      </c>
      <c r="D1280">
        <v>22</v>
      </c>
      <c r="E1280">
        <v>30.4</v>
      </c>
      <c r="F1280">
        <v>0</v>
      </c>
      <c r="G1280">
        <v>2741.9479999999999</v>
      </c>
      <c r="H1280" s="8">
        <f t="shared" si="57"/>
        <v>8458.9693675780145</v>
      </c>
      <c r="I1280">
        <f t="shared" si="58"/>
        <v>5717.0213675780142</v>
      </c>
      <c r="J1280" s="8">
        <f t="shared" si="59"/>
        <v>32684333.317343589</v>
      </c>
      <c r="K1280" s="8"/>
    </row>
    <row r="1281" spans="1:11" x14ac:dyDescent="0.3">
      <c r="A1281" t="s">
        <v>7</v>
      </c>
      <c r="B1281" t="s">
        <v>11</v>
      </c>
      <c r="C1281" t="s">
        <v>13</v>
      </c>
      <c r="D1281">
        <v>32</v>
      </c>
      <c r="E1281">
        <v>29.734999999999999</v>
      </c>
      <c r="F1281">
        <v>0</v>
      </c>
      <c r="G1281">
        <v>4357.0436499999996</v>
      </c>
      <c r="H1281" s="8">
        <f t="shared" si="57"/>
        <v>10638.078673119679</v>
      </c>
      <c r="I1281">
        <f t="shared" si="58"/>
        <v>6281.035023119679</v>
      </c>
      <c r="J1281" s="8">
        <f t="shared" si="59"/>
        <v>39451400.961656027</v>
      </c>
      <c r="K1281" s="8"/>
    </row>
    <row r="1282" spans="1:11" x14ac:dyDescent="0.3">
      <c r="A1282" t="s">
        <v>10</v>
      </c>
      <c r="B1282" t="s">
        <v>8</v>
      </c>
      <c r="C1282" t="s">
        <v>14</v>
      </c>
      <c r="D1282">
        <v>39</v>
      </c>
      <c r="E1282">
        <v>29.925000000000001</v>
      </c>
      <c r="F1282">
        <v>1</v>
      </c>
      <c r="G1282">
        <v>22462.043750000001</v>
      </c>
      <c r="H1282" s="8">
        <f t="shared" si="57"/>
        <v>12924.000484677876</v>
      </c>
      <c r="I1282">
        <f t="shared" si="58"/>
        <v>9538.0432653221251</v>
      </c>
      <c r="J1282" s="8">
        <f t="shared" si="59"/>
        <v>90974269.331156746</v>
      </c>
      <c r="K1282" s="8"/>
    </row>
    <row r="1283" spans="1:11" x14ac:dyDescent="0.3">
      <c r="A1283" t="s">
        <v>7</v>
      </c>
      <c r="B1283" t="s">
        <v>11</v>
      </c>
      <c r="C1283" t="s">
        <v>13</v>
      </c>
      <c r="D1283">
        <v>25</v>
      </c>
      <c r="E1283">
        <v>26.79</v>
      </c>
      <c r="F1283">
        <v>2</v>
      </c>
      <c r="G1283">
        <v>4189.1130999999996</v>
      </c>
      <c r="H1283" s="8">
        <f t="shared" si="57"/>
        <v>9065.8611490955409</v>
      </c>
      <c r="I1283">
        <f t="shared" si="58"/>
        <v>4876.7480490955413</v>
      </c>
      <c r="J1283" s="8">
        <f t="shared" si="59"/>
        <v>23782671.534357168</v>
      </c>
      <c r="K1283" s="8"/>
    </row>
    <row r="1284" spans="1:11" x14ac:dyDescent="0.3">
      <c r="A1284" t="s">
        <v>7</v>
      </c>
      <c r="B1284" t="s">
        <v>11</v>
      </c>
      <c r="C1284" t="s">
        <v>12</v>
      </c>
      <c r="D1284">
        <v>48</v>
      </c>
      <c r="E1284">
        <v>33.33</v>
      </c>
      <c r="F1284">
        <v>0</v>
      </c>
      <c r="G1284">
        <v>8283.6807000000008</v>
      </c>
      <c r="H1284" s="8">
        <f t="shared" si="57"/>
        <v>15671.829957207912</v>
      </c>
      <c r="I1284">
        <f t="shared" si="58"/>
        <v>7388.1492572079114</v>
      </c>
      <c r="J1284" s="8">
        <f t="shared" si="59"/>
        <v>54584749.446781814</v>
      </c>
      <c r="K1284" s="8"/>
    </row>
    <row r="1285" spans="1:11" x14ac:dyDescent="0.3">
      <c r="A1285" t="s">
        <v>7</v>
      </c>
      <c r="B1285" t="s">
        <v>8</v>
      </c>
      <c r="C1285" t="s">
        <v>13</v>
      </c>
      <c r="D1285">
        <v>47</v>
      </c>
      <c r="E1285">
        <v>27.645</v>
      </c>
      <c r="F1285">
        <v>2</v>
      </c>
      <c r="G1285">
        <v>24535.698550000001</v>
      </c>
      <c r="H1285" s="8">
        <f t="shared" ref="H1285:H1341" si="60">SUMPRODUCT(D$2:F$2, D1285:F1285) +$M$26</f>
        <v>14629.670860206195</v>
      </c>
      <c r="I1285">
        <f t="shared" ref="I1285:I1341" si="61">ABS(H1285-G1285)</f>
        <v>9906.0276897938056</v>
      </c>
      <c r="J1285" s="8">
        <f t="shared" ref="J1285:J1341" si="62">(H1285-G1285)^2</f>
        <v>98129384.590961605</v>
      </c>
      <c r="K1285" s="8"/>
    </row>
    <row r="1286" spans="1:11" x14ac:dyDescent="0.3">
      <c r="A1286" t="s">
        <v>7</v>
      </c>
      <c r="B1286" t="s">
        <v>8</v>
      </c>
      <c r="C1286" t="s">
        <v>14</v>
      </c>
      <c r="D1286">
        <v>18</v>
      </c>
      <c r="E1286">
        <v>21.66</v>
      </c>
      <c r="F1286">
        <v>0</v>
      </c>
      <c r="G1286">
        <v>14283.4594</v>
      </c>
      <c r="H1286" s="8">
        <f t="shared" si="60"/>
        <v>4596.5828646432883</v>
      </c>
      <c r="I1286">
        <f t="shared" si="61"/>
        <v>9686.8765353567105</v>
      </c>
      <c r="J1286" s="8">
        <f t="shared" si="62"/>
        <v>93835577.011244431</v>
      </c>
      <c r="K1286" s="8"/>
    </row>
    <row r="1287" spans="1:11" x14ac:dyDescent="0.3">
      <c r="A1287" t="s">
        <v>10</v>
      </c>
      <c r="B1287" t="s">
        <v>11</v>
      </c>
      <c r="C1287" t="s">
        <v>12</v>
      </c>
      <c r="D1287">
        <v>18</v>
      </c>
      <c r="E1287">
        <v>30.03</v>
      </c>
      <c r="F1287">
        <v>1</v>
      </c>
      <c r="G1287">
        <v>1720.3536999999999</v>
      </c>
      <c r="H1287" s="8">
        <f t="shared" si="60"/>
        <v>7918.9852777841725</v>
      </c>
      <c r="I1287">
        <f t="shared" si="61"/>
        <v>6198.6315777841728</v>
      </c>
      <c r="J1287" s="8">
        <f t="shared" si="62"/>
        <v>38423033.4371031</v>
      </c>
      <c r="K1287" s="8"/>
    </row>
    <row r="1288" spans="1:11" x14ac:dyDescent="0.3">
      <c r="A1288" t="s">
        <v>10</v>
      </c>
      <c r="B1288" t="s">
        <v>8</v>
      </c>
      <c r="C1288" t="s">
        <v>9</v>
      </c>
      <c r="D1288">
        <v>61</v>
      </c>
      <c r="E1288">
        <v>36.299999999999997</v>
      </c>
      <c r="F1288">
        <v>1</v>
      </c>
      <c r="G1288">
        <v>47403.88</v>
      </c>
      <c r="H1288" s="8">
        <f t="shared" si="60"/>
        <v>20320.910367847573</v>
      </c>
      <c r="I1288">
        <f t="shared" si="61"/>
        <v>27082.969632152424</v>
      </c>
      <c r="J1288" s="8">
        <f t="shared" si="62"/>
        <v>733487244.09609044</v>
      </c>
      <c r="K1288" s="8"/>
    </row>
    <row r="1289" spans="1:11" x14ac:dyDescent="0.3">
      <c r="A1289" t="s">
        <v>7</v>
      </c>
      <c r="B1289" t="s">
        <v>11</v>
      </c>
      <c r="C1289" t="s">
        <v>14</v>
      </c>
      <c r="D1289">
        <v>47</v>
      </c>
      <c r="E1289">
        <v>24.32</v>
      </c>
      <c r="F1289">
        <v>0</v>
      </c>
      <c r="G1289">
        <v>8534.6718000000001</v>
      </c>
      <c r="H1289" s="8">
        <f t="shared" si="60"/>
        <v>12439.764368738193</v>
      </c>
      <c r="I1289">
        <f t="shared" si="61"/>
        <v>3905.0925687381932</v>
      </c>
      <c r="J1289" s="8">
        <f t="shared" si="62"/>
        <v>15249747.97041426</v>
      </c>
      <c r="K1289" s="8"/>
    </row>
    <row r="1290" spans="1:11" x14ac:dyDescent="0.3">
      <c r="A1290" t="s">
        <v>7</v>
      </c>
      <c r="B1290" t="s">
        <v>11</v>
      </c>
      <c r="C1290" t="s">
        <v>14</v>
      </c>
      <c r="D1290">
        <v>28</v>
      </c>
      <c r="E1290">
        <v>17.29</v>
      </c>
      <c r="F1290">
        <v>0</v>
      </c>
      <c r="G1290">
        <v>3732.6251000000002</v>
      </c>
      <c r="H1290" s="8">
        <f t="shared" si="60"/>
        <v>5545.3233046996747</v>
      </c>
      <c r="I1290">
        <f t="shared" si="61"/>
        <v>1812.6982046996745</v>
      </c>
      <c r="J1290" s="8">
        <f t="shared" si="62"/>
        <v>3285874.7813214231</v>
      </c>
      <c r="K1290" s="8"/>
    </row>
    <row r="1291" spans="1:11" x14ac:dyDescent="0.3">
      <c r="A1291" t="s">
        <v>7</v>
      </c>
      <c r="B1291" t="s">
        <v>11</v>
      </c>
      <c r="C1291" t="s">
        <v>9</v>
      </c>
      <c r="D1291">
        <v>36</v>
      </c>
      <c r="E1291">
        <v>25.9</v>
      </c>
      <c r="F1291">
        <v>1</v>
      </c>
      <c r="G1291">
        <v>5472.4489999999996</v>
      </c>
      <c r="H1291" s="8">
        <f t="shared" si="60"/>
        <v>10867.381519670555</v>
      </c>
      <c r="I1291">
        <f t="shared" si="61"/>
        <v>5394.9325196705549</v>
      </c>
      <c r="J1291" s="8">
        <f t="shared" si="62"/>
        <v>29105296.891798884</v>
      </c>
      <c r="K1291" s="8"/>
    </row>
    <row r="1292" spans="1:11" x14ac:dyDescent="0.3">
      <c r="A1292" t="s">
        <v>10</v>
      </c>
      <c r="B1292" t="s">
        <v>8</v>
      </c>
      <c r="C1292" t="s">
        <v>9</v>
      </c>
      <c r="D1292">
        <v>20</v>
      </c>
      <c r="E1292">
        <v>39.4</v>
      </c>
      <c r="F1292">
        <v>2</v>
      </c>
      <c r="G1292">
        <v>38344.565999999999</v>
      </c>
      <c r="H1292" s="8">
        <f t="shared" si="60"/>
        <v>12053.4600040158</v>
      </c>
      <c r="I1292">
        <f t="shared" si="61"/>
        <v>26291.105995984199</v>
      </c>
      <c r="J1292" s="8">
        <f t="shared" si="62"/>
        <v>691222254.49207628</v>
      </c>
      <c r="K1292" s="8"/>
    </row>
    <row r="1293" spans="1:11" x14ac:dyDescent="0.3">
      <c r="A1293" t="s">
        <v>10</v>
      </c>
      <c r="B1293" t="s">
        <v>11</v>
      </c>
      <c r="C1293" t="s">
        <v>12</v>
      </c>
      <c r="D1293">
        <v>44</v>
      </c>
      <c r="E1293">
        <v>34.32</v>
      </c>
      <c r="F1293">
        <v>1</v>
      </c>
      <c r="G1293">
        <v>7147.4727999999996</v>
      </c>
      <c r="H1293" s="8">
        <f t="shared" si="60"/>
        <v>15583.479243138761</v>
      </c>
      <c r="I1293">
        <f t="shared" si="61"/>
        <v>8436.0064431387618</v>
      </c>
      <c r="J1293" s="8">
        <f t="shared" si="62"/>
        <v>71166204.708678707</v>
      </c>
      <c r="K1293" s="8"/>
    </row>
    <row r="1294" spans="1:11" x14ac:dyDescent="0.3">
      <c r="A1294" t="s">
        <v>7</v>
      </c>
      <c r="B1294" t="s">
        <v>11</v>
      </c>
      <c r="C1294" t="s">
        <v>14</v>
      </c>
      <c r="D1294">
        <v>38</v>
      </c>
      <c r="E1294">
        <v>19.95</v>
      </c>
      <c r="F1294">
        <v>2</v>
      </c>
      <c r="G1294">
        <v>7133.9025000000001</v>
      </c>
      <c r="H1294" s="8">
        <f t="shared" si="60"/>
        <v>9914.3391017093454</v>
      </c>
      <c r="I1294">
        <f t="shared" si="61"/>
        <v>2780.4366017093453</v>
      </c>
      <c r="J1294" s="8">
        <f t="shared" si="62"/>
        <v>7730827.6961250119</v>
      </c>
      <c r="K1294" s="8"/>
    </row>
    <row r="1295" spans="1:11" x14ac:dyDescent="0.3">
      <c r="A1295" t="s">
        <v>10</v>
      </c>
      <c r="B1295" t="s">
        <v>8</v>
      </c>
      <c r="C1295" t="s">
        <v>9</v>
      </c>
      <c r="D1295">
        <v>19</v>
      </c>
      <c r="E1295">
        <v>34.9</v>
      </c>
      <c r="F1295">
        <v>0</v>
      </c>
      <c r="G1295">
        <v>34828.654000000002</v>
      </c>
      <c r="H1295" s="8">
        <f t="shared" si="60"/>
        <v>9233.3610849625984</v>
      </c>
      <c r="I1295">
        <f t="shared" si="61"/>
        <v>25595.292915037404</v>
      </c>
      <c r="J1295" s="8">
        <f t="shared" si="62"/>
        <v>655119019.40656388</v>
      </c>
      <c r="K1295" s="8"/>
    </row>
    <row r="1296" spans="1:11" x14ac:dyDescent="0.3">
      <c r="A1296" t="s">
        <v>10</v>
      </c>
      <c r="B1296" t="s">
        <v>11</v>
      </c>
      <c r="C1296" t="s">
        <v>12</v>
      </c>
      <c r="D1296">
        <v>21</v>
      </c>
      <c r="E1296">
        <v>23.21</v>
      </c>
      <c r="F1296">
        <v>0</v>
      </c>
      <c r="G1296">
        <v>1515.3449000000001</v>
      </c>
      <c r="H1296" s="8">
        <f t="shared" si="60"/>
        <v>5831.2955025045712</v>
      </c>
      <c r="I1296">
        <f t="shared" si="61"/>
        <v>4315.9506025045712</v>
      </c>
      <c r="J1296" s="8">
        <f t="shared" si="62"/>
        <v>18627429.603259571</v>
      </c>
      <c r="K1296" s="8"/>
    </row>
    <row r="1297" spans="1:11" x14ac:dyDescent="0.3">
      <c r="A1297" t="s">
        <v>10</v>
      </c>
      <c r="B1297" t="s">
        <v>11</v>
      </c>
      <c r="C1297" t="s">
        <v>13</v>
      </c>
      <c r="D1297">
        <v>46</v>
      </c>
      <c r="E1297">
        <v>25.745000000000001</v>
      </c>
      <c r="F1297">
        <v>3</v>
      </c>
      <c r="G1297">
        <v>9301.8935500000007</v>
      </c>
      <c r="H1297" s="8">
        <f t="shared" si="60"/>
        <v>14301.582645603023</v>
      </c>
      <c r="I1297">
        <f t="shared" si="61"/>
        <v>4999.689095603022</v>
      </c>
      <c r="J1297" s="8">
        <f t="shared" si="62"/>
        <v>24996891.052691765</v>
      </c>
      <c r="K1297" s="8"/>
    </row>
    <row r="1298" spans="1:11" x14ac:dyDescent="0.3">
      <c r="A1298" t="s">
        <v>10</v>
      </c>
      <c r="B1298" t="s">
        <v>11</v>
      </c>
      <c r="C1298" t="s">
        <v>14</v>
      </c>
      <c r="D1298">
        <v>58</v>
      </c>
      <c r="E1298">
        <v>25.175000000000001</v>
      </c>
      <c r="F1298">
        <v>0</v>
      </c>
      <c r="G1298">
        <v>11931.125249999999</v>
      </c>
      <c r="H1298" s="8">
        <f t="shared" si="60"/>
        <v>15363.634862618746</v>
      </c>
      <c r="I1298">
        <f t="shared" si="61"/>
        <v>3432.5096126187473</v>
      </c>
      <c r="J1298" s="8">
        <f t="shared" si="62"/>
        <v>11782122.240720103</v>
      </c>
      <c r="K1298" s="8"/>
    </row>
    <row r="1299" spans="1:11" x14ac:dyDescent="0.3">
      <c r="A1299" t="s">
        <v>10</v>
      </c>
      <c r="B1299" t="s">
        <v>11</v>
      </c>
      <c r="C1299" t="s">
        <v>9</v>
      </c>
      <c r="D1299">
        <v>20</v>
      </c>
      <c r="E1299">
        <v>22</v>
      </c>
      <c r="F1299">
        <v>1</v>
      </c>
      <c r="G1299">
        <v>1964.78</v>
      </c>
      <c r="H1299" s="8">
        <f t="shared" si="60"/>
        <v>5732.3448094087717</v>
      </c>
      <c r="I1299">
        <f t="shared" si="61"/>
        <v>3767.5648094087719</v>
      </c>
      <c r="J1299" s="8">
        <f t="shared" si="62"/>
        <v>14194544.593095357</v>
      </c>
      <c r="K1299" s="8"/>
    </row>
    <row r="1300" spans="1:11" x14ac:dyDescent="0.3">
      <c r="A1300" t="s">
        <v>10</v>
      </c>
      <c r="B1300" t="s">
        <v>11</v>
      </c>
      <c r="C1300" t="s">
        <v>14</v>
      </c>
      <c r="D1300">
        <v>18</v>
      </c>
      <c r="E1300">
        <v>26.125</v>
      </c>
      <c r="F1300">
        <v>0</v>
      </c>
      <c r="G1300">
        <v>1708.9257500000001</v>
      </c>
      <c r="H1300" s="8">
        <f t="shared" si="60"/>
        <v>6079.3350871511857</v>
      </c>
      <c r="I1300">
        <f t="shared" si="61"/>
        <v>4370.4093371511854</v>
      </c>
      <c r="J1300" s="8">
        <f t="shared" si="62"/>
        <v>19100477.774258263</v>
      </c>
      <c r="K1300" s="8"/>
    </row>
    <row r="1301" spans="1:11" x14ac:dyDescent="0.3">
      <c r="A1301" t="s">
        <v>7</v>
      </c>
      <c r="B1301" t="s">
        <v>11</v>
      </c>
      <c r="C1301" t="s">
        <v>12</v>
      </c>
      <c r="D1301">
        <v>28</v>
      </c>
      <c r="E1301">
        <v>26.51</v>
      </c>
      <c r="F1301">
        <v>2</v>
      </c>
      <c r="G1301">
        <v>4340.4408999999996</v>
      </c>
      <c r="H1301" s="8">
        <f t="shared" si="60"/>
        <v>9692.8612299155138</v>
      </c>
      <c r="I1301">
        <f t="shared" si="61"/>
        <v>5352.4203299155142</v>
      </c>
      <c r="J1301" s="8">
        <f t="shared" si="62"/>
        <v>28648403.388092902</v>
      </c>
      <c r="K1301" s="8"/>
    </row>
    <row r="1302" spans="1:11" x14ac:dyDescent="0.3">
      <c r="A1302" t="s">
        <v>10</v>
      </c>
      <c r="B1302" t="s">
        <v>11</v>
      </c>
      <c r="C1302" t="s">
        <v>13</v>
      </c>
      <c r="D1302">
        <v>33</v>
      </c>
      <c r="E1302">
        <v>27.454999999999998</v>
      </c>
      <c r="F1302">
        <v>2</v>
      </c>
      <c r="G1302">
        <v>5261.4694499999996</v>
      </c>
      <c r="H1302" s="8">
        <f t="shared" si="60"/>
        <v>11206.6523808395</v>
      </c>
      <c r="I1302">
        <f t="shared" si="61"/>
        <v>5945.1829308394999</v>
      </c>
      <c r="J1302" s="8">
        <f t="shared" si="62"/>
        <v>35345200.081145346</v>
      </c>
      <c r="K1302" s="8"/>
    </row>
    <row r="1303" spans="1:11" x14ac:dyDescent="0.3">
      <c r="A1303" t="s">
        <v>7</v>
      </c>
      <c r="B1303" t="s">
        <v>11</v>
      </c>
      <c r="C1303" t="s">
        <v>13</v>
      </c>
      <c r="D1303">
        <v>19</v>
      </c>
      <c r="E1303">
        <v>25.745000000000001</v>
      </c>
      <c r="F1303">
        <v>1</v>
      </c>
      <c r="G1303">
        <v>2710.8285500000002</v>
      </c>
      <c r="H1303" s="8">
        <f t="shared" si="60"/>
        <v>6736.0025351805407</v>
      </c>
      <c r="I1303">
        <f t="shared" si="61"/>
        <v>4025.1739851805405</v>
      </c>
      <c r="J1303" s="8">
        <f t="shared" si="62"/>
        <v>16202025.610974194</v>
      </c>
      <c r="K1303" s="8"/>
    </row>
    <row r="1304" spans="1:11" x14ac:dyDescent="0.3">
      <c r="A1304" t="s">
        <v>10</v>
      </c>
      <c r="B1304" t="s">
        <v>8</v>
      </c>
      <c r="C1304" t="s">
        <v>12</v>
      </c>
      <c r="D1304">
        <v>45</v>
      </c>
      <c r="E1304">
        <v>30.36</v>
      </c>
      <c r="F1304">
        <v>0</v>
      </c>
      <c r="G1304">
        <v>62592.873090000001</v>
      </c>
      <c r="H1304" s="8">
        <f t="shared" si="60"/>
        <v>13965.558941751729</v>
      </c>
      <c r="I1304">
        <f t="shared" si="61"/>
        <v>48627.314148248275</v>
      </c>
      <c r="J1304" s="8">
        <f t="shared" si="62"/>
        <v>2364615681.2724271</v>
      </c>
      <c r="K1304" s="8"/>
    </row>
    <row r="1305" spans="1:11" x14ac:dyDescent="0.3">
      <c r="A1305" t="s">
        <v>10</v>
      </c>
      <c r="B1305" t="s">
        <v>8</v>
      </c>
      <c r="C1305" t="s">
        <v>13</v>
      </c>
      <c r="D1305">
        <v>62</v>
      </c>
      <c r="E1305">
        <v>30.875</v>
      </c>
      <c r="F1305">
        <v>3</v>
      </c>
      <c r="G1305">
        <v>46718.163249999998</v>
      </c>
      <c r="H1305" s="8">
        <f t="shared" si="60"/>
        <v>19845.08189420405</v>
      </c>
      <c r="I1305">
        <f t="shared" si="61"/>
        <v>26873.081355795948</v>
      </c>
      <c r="J1305" s="8">
        <f t="shared" si="62"/>
        <v>722162501.55522776</v>
      </c>
      <c r="K1305" s="8"/>
    </row>
    <row r="1306" spans="1:11" x14ac:dyDescent="0.3">
      <c r="A1306" t="s">
        <v>7</v>
      </c>
      <c r="B1306" t="s">
        <v>11</v>
      </c>
      <c r="C1306" t="s">
        <v>9</v>
      </c>
      <c r="D1306">
        <v>25</v>
      </c>
      <c r="E1306">
        <v>20.8</v>
      </c>
      <c r="F1306">
        <v>1</v>
      </c>
      <c r="G1306">
        <v>3208.7869999999998</v>
      </c>
      <c r="H1306" s="8">
        <f t="shared" si="60"/>
        <v>6533.817143472862</v>
      </c>
      <c r="I1306">
        <f t="shared" si="61"/>
        <v>3325.0301434728622</v>
      </c>
      <c r="J1306" s="8">
        <f t="shared" si="62"/>
        <v>11055825.455003163</v>
      </c>
      <c r="K1306" s="8"/>
    </row>
    <row r="1307" spans="1:11" x14ac:dyDescent="0.3">
      <c r="A1307" t="s">
        <v>10</v>
      </c>
      <c r="B1307" t="s">
        <v>8</v>
      </c>
      <c r="C1307" t="s">
        <v>9</v>
      </c>
      <c r="D1307">
        <v>43</v>
      </c>
      <c r="E1307">
        <v>27.8</v>
      </c>
      <c r="F1307">
        <v>0</v>
      </c>
      <c r="G1307">
        <v>37829.724199999997</v>
      </c>
      <c r="H1307" s="8">
        <f t="shared" si="60"/>
        <v>12635.436580035614</v>
      </c>
      <c r="I1307">
        <f t="shared" si="61"/>
        <v>25194.287619964383</v>
      </c>
      <c r="J1307" s="8">
        <f t="shared" si="62"/>
        <v>634752128.67749059</v>
      </c>
      <c r="K1307" s="8"/>
    </row>
    <row r="1308" spans="1:11" x14ac:dyDescent="0.3">
      <c r="A1308" t="s">
        <v>10</v>
      </c>
      <c r="B1308" t="s">
        <v>8</v>
      </c>
      <c r="C1308" t="s">
        <v>14</v>
      </c>
      <c r="D1308">
        <v>42</v>
      </c>
      <c r="E1308">
        <v>24.605</v>
      </c>
      <c r="F1308">
        <v>2</v>
      </c>
      <c r="G1308">
        <v>21259.377949999998</v>
      </c>
      <c r="H1308" s="8">
        <f t="shared" si="60"/>
        <v>12420.165060647483</v>
      </c>
      <c r="I1308">
        <f t="shared" si="61"/>
        <v>8839.212889352515</v>
      </c>
      <c r="J1308" s="8">
        <f t="shared" si="62"/>
        <v>78131684.50329563</v>
      </c>
      <c r="K1308" s="8"/>
    </row>
    <row r="1309" spans="1:11" x14ac:dyDescent="0.3">
      <c r="A1309" t="s">
        <v>7</v>
      </c>
      <c r="B1309" t="s">
        <v>11</v>
      </c>
      <c r="C1309" t="s">
        <v>12</v>
      </c>
      <c r="D1309">
        <v>24</v>
      </c>
      <c r="E1309">
        <v>27.72</v>
      </c>
      <c r="F1309">
        <v>0</v>
      </c>
      <c r="G1309">
        <v>2464.6188000000002</v>
      </c>
      <c r="H1309" s="8">
        <f t="shared" si="60"/>
        <v>8048.9748992960622</v>
      </c>
      <c r="I1309">
        <f t="shared" si="61"/>
        <v>5584.356099296062</v>
      </c>
      <c r="J1309" s="8">
        <f t="shared" si="62"/>
        <v>31185033.04374513</v>
      </c>
      <c r="K1309" s="8"/>
    </row>
    <row r="1310" spans="1:11" x14ac:dyDescent="0.3">
      <c r="A1310" t="s">
        <v>7</v>
      </c>
      <c r="B1310" t="s">
        <v>8</v>
      </c>
      <c r="C1310" t="s">
        <v>14</v>
      </c>
      <c r="D1310">
        <v>29</v>
      </c>
      <c r="E1310">
        <v>21.85</v>
      </c>
      <c r="F1310">
        <v>0</v>
      </c>
      <c r="G1310">
        <v>16115.3045</v>
      </c>
      <c r="H1310" s="8">
        <f t="shared" si="60"/>
        <v>7299.6179211290482</v>
      </c>
      <c r="I1310">
        <f t="shared" si="61"/>
        <v>8815.6865788709511</v>
      </c>
      <c r="J1310" s="8">
        <f t="shared" si="62"/>
        <v>77716329.856885418</v>
      </c>
      <c r="K1310" s="8"/>
    </row>
    <row r="1311" spans="1:11" x14ac:dyDescent="0.3">
      <c r="A1311" t="s">
        <v>10</v>
      </c>
      <c r="B1311" t="s">
        <v>8</v>
      </c>
      <c r="C1311" t="s">
        <v>13</v>
      </c>
      <c r="D1311">
        <v>32</v>
      </c>
      <c r="E1311">
        <v>28.12</v>
      </c>
      <c r="F1311">
        <v>4</v>
      </c>
      <c r="G1311">
        <v>21472.478800000001</v>
      </c>
      <c r="H1311" s="8">
        <f t="shared" si="60"/>
        <v>12273.22264843469</v>
      </c>
      <c r="I1311">
        <f t="shared" si="61"/>
        <v>9199.2561515653106</v>
      </c>
      <c r="J1311" s="8">
        <f t="shared" si="62"/>
        <v>84626313.742112204</v>
      </c>
      <c r="K1311" s="8"/>
    </row>
    <row r="1312" spans="1:11" x14ac:dyDescent="0.3">
      <c r="A1312" t="s">
        <v>7</v>
      </c>
      <c r="B1312" t="s">
        <v>8</v>
      </c>
      <c r="C1312" t="s">
        <v>9</v>
      </c>
      <c r="D1312">
        <v>25</v>
      </c>
      <c r="E1312">
        <v>30.2</v>
      </c>
      <c r="F1312">
        <v>0</v>
      </c>
      <c r="G1312">
        <v>33900.652999999998</v>
      </c>
      <c r="H1312" s="8">
        <f t="shared" si="60"/>
        <v>9112.536117558262</v>
      </c>
      <c r="I1312">
        <f t="shared" si="61"/>
        <v>24788.116882441736</v>
      </c>
      <c r="J1312" s="8">
        <f t="shared" si="62"/>
        <v>614450738.57759297</v>
      </c>
      <c r="K1312" s="8"/>
    </row>
    <row r="1313" spans="1:11" x14ac:dyDescent="0.3">
      <c r="A1313" t="s">
        <v>10</v>
      </c>
      <c r="B1313" t="s">
        <v>11</v>
      </c>
      <c r="C1313" t="s">
        <v>9</v>
      </c>
      <c r="D1313">
        <v>41</v>
      </c>
      <c r="E1313">
        <v>32.200000000000003</v>
      </c>
      <c r="F1313">
        <v>2</v>
      </c>
      <c r="G1313">
        <v>6875.9610000000002</v>
      </c>
      <c r="H1313" s="8">
        <f t="shared" si="60"/>
        <v>14702.343739757533</v>
      </c>
      <c r="I1313">
        <f t="shared" si="61"/>
        <v>7826.3827397575324</v>
      </c>
      <c r="J1313" s="8">
        <f t="shared" si="62"/>
        <v>61252266.789174616</v>
      </c>
      <c r="K1313" s="8"/>
    </row>
    <row r="1314" spans="1:11" x14ac:dyDescent="0.3">
      <c r="A1314" t="s">
        <v>10</v>
      </c>
      <c r="B1314" t="s">
        <v>11</v>
      </c>
      <c r="C1314" t="s">
        <v>13</v>
      </c>
      <c r="D1314">
        <v>42</v>
      </c>
      <c r="E1314">
        <v>26.315000000000001</v>
      </c>
      <c r="F1314">
        <v>1</v>
      </c>
      <c r="G1314">
        <v>6940.90985</v>
      </c>
      <c r="H1314" s="8">
        <f t="shared" si="60"/>
        <v>12445.16296170136</v>
      </c>
      <c r="I1314">
        <f t="shared" si="61"/>
        <v>5504.2531117013605</v>
      </c>
      <c r="J1314" s="8">
        <f t="shared" si="62"/>
        <v>30296802.317674108</v>
      </c>
      <c r="K1314" s="8"/>
    </row>
    <row r="1315" spans="1:11" x14ac:dyDescent="0.3">
      <c r="A1315" t="s">
        <v>7</v>
      </c>
      <c r="B1315" t="s">
        <v>11</v>
      </c>
      <c r="C1315" t="s">
        <v>13</v>
      </c>
      <c r="D1315">
        <v>33</v>
      </c>
      <c r="E1315">
        <v>26.695</v>
      </c>
      <c r="F1315">
        <v>0</v>
      </c>
      <c r="G1315">
        <v>4571.4130500000001</v>
      </c>
      <c r="H1315" s="8">
        <f t="shared" si="60"/>
        <v>9868.5397193228418</v>
      </c>
      <c r="I1315">
        <f t="shared" si="61"/>
        <v>5297.1266693228417</v>
      </c>
      <c r="J1315" s="8">
        <f t="shared" si="62"/>
        <v>28059550.950851303</v>
      </c>
      <c r="K1315" s="8"/>
    </row>
    <row r="1316" spans="1:11" x14ac:dyDescent="0.3">
      <c r="A1316" t="s">
        <v>10</v>
      </c>
      <c r="B1316" t="s">
        <v>11</v>
      </c>
      <c r="C1316" t="s">
        <v>9</v>
      </c>
      <c r="D1316">
        <v>34</v>
      </c>
      <c r="E1316">
        <v>42.9</v>
      </c>
      <c r="F1316">
        <v>1</v>
      </c>
      <c r="G1316">
        <v>4536.259</v>
      </c>
      <c r="H1316" s="8">
        <f t="shared" si="60"/>
        <v>16032.809767641895</v>
      </c>
      <c r="I1316">
        <f t="shared" si="61"/>
        <v>11496.550767641895</v>
      </c>
      <c r="J1316" s="8">
        <f t="shared" si="62"/>
        <v>132170679.55296744</v>
      </c>
      <c r="K1316" s="8"/>
    </row>
    <row r="1317" spans="1:11" x14ac:dyDescent="0.3">
      <c r="A1317" t="s">
        <v>7</v>
      </c>
      <c r="B1317" t="s">
        <v>8</v>
      </c>
      <c r="C1317" t="s">
        <v>9</v>
      </c>
      <c r="D1317">
        <v>19</v>
      </c>
      <c r="E1317">
        <v>34.700000000000003</v>
      </c>
      <c r="F1317">
        <v>2</v>
      </c>
      <c r="G1317">
        <v>36397.576000000001</v>
      </c>
      <c r="H1317" s="8">
        <f t="shared" si="60"/>
        <v>10252.673716555946</v>
      </c>
      <c r="I1317">
        <f t="shared" si="61"/>
        <v>26144.902283444055</v>
      </c>
      <c r="J1317" s="8">
        <f t="shared" si="62"/>
        <v>683555915.41083813</v>
      </c>
      <c r="K1317" s="8"/>
    </row>
    <row r="1318" spans="1:11" x14ac:dyDescent="0.3">
      <c r="A1318" t="s">
        <v>7</v>
      </c>
      <c r="B1318" t="s">
        <v>8</v>
      </c>
      <c r="C1318" t="s">
        <v>13</v>
      </c>
      <c r="D1318">
        <v>30</v>
      </c>
      <c r="E1318">
        <v>23.655000000000001</v>
      </c>
      <c r="F1318">
        <v>3</v>
      </c>
      <c r="G1318">
        <v>18765.87545</v>
      </c>
      <c r="H1318" s="8">
        <f t="shared" si="60"/>
        <v>9767.6168250924784</v>
      </c>
      <c r="I1318">
        <f t="shared" si="61"/>
        <v>8998.2586249075212</v>
      </c>
      <c r="J1318" s="8">
        <f t="shared" si="62"/>
        <v>80968658.280722588</v>
      </c>
      <c r="K1318" s="8"/>
    </row>
    <row r="1319" spans="1:11" x14ac:dyDescent="0.3">
      <c r="A1319" t="s">
        <v>10</v>
      </c>
      <c r="B1319" t="s">
        <v>11</v>
      </c>
      <c r="C1319" t="s">
        <v>14</v>
      </c>
      <c r="D1319">
        <v>18</v>
      </c>
      <c r="E1319">
        <v>28.31</v>
      </c>
      <c r="F1319">
        <v>1</v>
      </c>
      <c r="G1319">
        <v>11272.331389999999</v>
      </c>
      <c r="H1319" s="8">
        <f t="shared" si="60"/>
        <v>7347.8018908382392</v>
      </c>
      <c r="I1319">
        <f t="shared" si="61"/>
        <v>3924.5294991617602</v>
      </c>
      <c r="J1319" s="8">
        <f t="shared" si="62"/>
        <v>15401931.789790856</v>
      </c>
      <c r="K1319" s="8"/>
    </row>
    <row r="1320" spans="1:11" x14ac:dyDescent="0.3">
      <c r="A1320" t="s">
        <v>7</v>
      </c>
      <c r="B1320" t="s">
        <v>11</v>
      </c>
      <c r="C1320" t="s">
        <v>9</v>
      </c>
      <c r="D1320">
        <v>19</v>
      </c>
      <c r="E1320">
        <v>20.6</v>
      </c>
      <c r="F1320">
        <v>0</v>
      </c>
      <c r="G1320">
        <v>1731.6769999999999</v>
      </c>
      <c r="H1320" s="8">
        <f t="shared" si="60"/>
        <v>4484.5689725632774</v>
      </c>
      <c r="I1320">
        <f t="shared" si="61"/>
        <v>2752.8919725632777</v>
      </c>
      <c r="J1320" s="8">
        <f t="shared" si="62"/>
        <v>7578414.2126033343</v>
      </c>
      <c r="K1320" s="8"/>
    </row>
    <row r="1321" spans="1:11" x14ac:dyDescent="0.3">
      <c r="A1321" t="s">
        <v>10</v>
      </c>
      <c r="B1321" t="s">
        <v>11</v>
      </c>
      <c r="C1321" t="s">
        <v>12</v>
      </c>
      <c r="D1321">
        <v>18</v>
      </c>
      <c r="E1321">
        <v>53.13</v>
      </c>
      <c r="F1321">
        <v>0</v>
      </c>
      <c r="G1321">
        <v>1163.4627</v>
      </c>
      <c r="H1321" s="8">
        <f t="shared" si="60"/>
        <v>15047.246345566826</v>
      </c>
      <c r="I1321">
        <f t="shared" si="61"/>
        <v>13883.783645566826</v>
      </c>
      <c r="J1321" s="8">
        <f t="shared" si="62"/>
        <v>192759448.31690887</v>
      </c>
      <c r="K1321" s="8"/>
    </row>
    <row r="1322" spans="1:11" x14ac:dyDescent="0.3">
      <c r="A1322" t="s">
        <v>10</v>
      </c>
      <c r="B1322" t="s">
        <v>11</v>
      </c>
      <c r="C1322" t="s">
        <v>14</v>
      </c>
      <c r="D1322">
        <v>35</v>
      </c>
      <c r="E1322">
        <v>39.71</v>
      </c>
      <c r="F1322">
        <v>4</v>
      </c>
      <c r="G1322">
        <v>19496.71917</v>
      </c>
      <c r="H1322" s="8">
        <f t="shared" si="60"/>
        <v>16842.052265910599</v>
      </c>
      <c r="I1322">
        <f t="shared" si="61"/>
        <v>2654.6669040894012</v>
      </c>
      <c r="J1322" s="8">
        <f t="shared" si="62"/>
        <v>7047256.3716676058</v>
      </c>
      <c r="K1322" s="8"/>
    </row>
    <row r="1323" spans="1:11" x14ac:dyDescent="0.3">
      <c r="A1323" t="s">
        <v>7</v>
      </c>
      <c r="B1323" t="s">
        <v>11</v>
      </c>
      <c r="C1323" t="s">
        <v>13</v>
      </c>
      <c r="D1323">
        <v>39</v>
      </c>
      <c r="E1323">
        <v>26.315000000000001</v>
      </c>
      <c r="F1323">
        <v>2</v>
      </c>
      <c r="G1323">
        <v>7201.7008500000002</v>
      </c>
      <c r="H1323" s="8">
        <f t="shared" si="60"/>
        <v>12268.044191067445</v>
      </c>
      <c r="I1323">
        <f t="shared" si="61"/>
        <v>5066.3433410674452</v>
      </c>
      <c r="J1323" s="8">
        <f t="shared" si="62"/>
        <v>25667834.849578444</v>
      </c>
      <c r="K1323" s="8"/>
    </row>
    <row r="1324" spans="1:11" x14ac:dyDescent="0.3">
      <c r="A1324" t="s">
        <v>10</v>
      </c>
      <c r="B1324" t="s">
        <v>11</v>
      </c>
      <c r="C1324" t="s">
        <v>13</v>
      </c>
      <c r="D1324">
        <v>31</v>
      </c>
      <c r="E1324">
        <v>31.065000000000001</v>
      </c>
      <c r="F1324">
        <v>3</v>
      </c>
      <c r="G1324">
        <v>5425.0233500000004</v>
      </c>
      <c r="H1324" s="8">
        <f t="shared" si="60"/>
        <v>12468.349030356683</v>
      </c>
      <c r="I1324">
        <f t="shared" si="61"/>
        <v>7043.3256803566828</v>
      </c>
      <c r="J1324" s="8">
        <f t="shared" si="62"/>
        <v>49608436.639571927</v>
      </c>
      <c r="K1324" s="8"/>
    </row>
    <row r="1325" spans="1:11" x14ac:dyDescent="0.3">
      <c r="A1325" t="s">
        <v>10</v>
      </c>
      <c r="B1325" t="s">
        <v>8</v>
      </c>
      <c r="C1325" t="s">
        <v>14</v>
      </c>
      <c r="D1325">
        <v>62</v>
      </c>
      <c r="E1325">
        <v>26.695</v>
      </c>
      <c r="F1325">
        <v>0</v>
      </c>
      <c r="G1325">
        <v>28101.333050000001</v>
      </c>
      <c r="H1325" s="8">
        <f t="shared" si="60"/>
        <v>16828.379473838573</v>
      </c>
      <c r="I1325">
        <f t="shared" si="61"/>
        <v>11272.953576161428</v>
      </c>
      <c r="J1325" s="8">
        <f t="shared" si="62"/>
        <v>127079482.33029072</v>
      </c>
      <c r="K1325" s="8"/>
    </row>
    <row r="1326" spans="1:11" x14ac:dyDescent="0.3">
      <c r="A1326" t="s">
        <v>10</v>
      </c>
      <c r="B1326" t="s">
        <v>11</v>
      </c>
      <c r="C1326" t="s">
        <v>12</v>
      </c>
      <c r="D1326">
        <v>62</v>
      </c>
      <c r="E1326">
        <v>38.83</v>
      </c>
      <c r="F1326">
        <v>0</v>
      </c>
      <c r="G1326">
        <v>12981.3457</v>
      </c>
      <c r="H1326" s="8">
        <f t="shared" si="60"/>
        <v>20858.211102087924</v>
      </c>
      <c r="I1326">
        <f t="shared" si="61"/>
        <v>7876.8654020879239</v>
      </c>
      <c r="J1326" s="8">
        <f t="shared" si="62"/>
        <v>62045008.562609755</v>
      </c>
      <c r="K1326" s="8"/>
    </row>
    <row r="1327" spans="1:11" x14ac:dyDescent="0.3">
      <c r="A1327" t="s">
        <v>7</v>
      </c>
      <c r="B1327" t="s">
        <v>8</v>
      </c>
      <c r="C1327" t="s">
        <v>12</v>
      </c>
      <c r="D1327">
        <v>42</v>
      </c>
      <c r="E1327">
        <v>40.369999999999997</v>
      </c>
      <c r="F1327">
        <v>2</v>
      </c>
      <c r="G1327">
        <v>43896.376300000004</v>
      </c>
      <c r="H1327" s="8">
        <f t="shared" si="60"/>
        <v>17655.459302044354</v>
      </c>
      <c r="I1327">
        <f t="shared" si="61"/>
        <v>26240.91699795565</v>
      </c>
      <c r="J1327" s="8">
        <f t="shared" si="62"/>
        <v>688585724.89359772</v>
      </c>
      <c r="K1327" s="8"/>
    </row>
    <row r="1328" spans="1:11" x14ac:dyDescent="0.3">
      <c r="A1328" t="s">
        <v>10</v>
      </c>
      <c r="B1328" t="s">
        <v>11</v>
      </c>
      <c r="C1328" t="s">
        <v>13</v>
      </c>
      <c r="D1328">
        <v>31</v>
      </c>
      <c r="E1328">
        <v>25.934999999999999</v>
      </c>
      <c r="F1328">
        <v>1</v>
      </c>
      <c r="G1328">
        <v>4239.8926499999998</v>
      </c>
      <c r="H1328" s="8">
        <f t="shared" si="60"/>
        <v>9679.0320659599493</v>
      </c>
      <c r="I1328">
        <f t="shared" si="61"/>
        <v>5439.1394159599495</v>
      </c>
      <c r="J1328" s="8">
        <f t="shared" si="62"/>
        <v>29584237.586249139</v>
      </c>
      <c r="K1328" s="8"/>
    </row>
    <row r="1329" spans="1:11" x14ac:dyDescent="0.3">
      <c r="A1329" t="s">
        <v>10</v>
      </c>
      <c r="B1329" t="s">
        <v>11</v>
      </c>
      <c r="C1329" t="s">
        <v>14</v>
      </c>
      <c r="D1329">
        <v>61</v>
      </c>
      <c r="E1329">
        <v>33.534999999999997</v>
      </c>
      <c r="F1329">
        <v>0</v>
      </c>
      <c r="G1329">
        <v>13143.336649999999</v>
      </c>
      <c r="H1329" s="8">
        <f t="shared" si="60"/>
        <v>18859.835212748516</v>
      </c>
      <c r="I1329">
        <f t="shared" si="61"/>
        <v>5716.4985627485166</v>
      </c>
      <c r="J1329" s="8">
        <f t="shared" si="62"/>
        <v>32678355.817905858</v>
      </c>
      <c r="K1329" s="8"/>
    </row>
    <row r="1330" spans="1:11" x14ac:dyDescent="0.3">
      <c r="A1330" t="s">
        <v>7</v>
      </c>
      <c r="B1330" t="s">
        <v>11</v>
      </c>
      <c r="C1330" t="s">
        <v>14</v>
      </c>
      <c r="D1330">
        <v>42</v>
      </c>
      <c r="E1330">
        <v>32.869999999999997</v>
      </c>
      <c r="F1330">
        <v>0</v>
      </c>
      <c r="G1330">
        <v>7050.0213000000003</v>
      </c>
      <c r="H1330" s="8">
        <f t="shared" si="60"/>
        <v>14079.104763774452</v>
      </c>
      <c r="I1330">
        <f t="shared" si="61"/>
        <v>7029.083463774452</v>
      </c>
      <c r="J1330" s="8">
        <f t="shared" si="62"/>
        <v>49408014.340707444</v>
      </c>
      <c r="K1330" s="8"/>
    </row>
    <row r="1331" spans="1:11" x14ac:dyDescent="0.3">
      <c r="A1331" t="s">
        <v>10</v>
      </c>
      <c r="B1331" t="s">
        <v>11</v>
      </c>
      <c r="C1331" t="s">
        <v>12</v>
      </c>
      <c r="D1331">
        <v>51</v>
      </c>
      <c r="E1331">
        <v>30.03</v>
      </c>
      <c r="F1331">
        <v>1</v>
      </c>
      <c r="G1331">
        <v>9377.9046999999991</v>
      </c>
      <c r="H1331" s="8">
        <f t="shared" si="60"/>
        <v>15838.802929474488</v>
      </c>
      <c r="I1331">
        <f t="shared" si="61"/>
        <v>6460.8982294744892</v>
      </c>
      <c r="J1331" s="8">
        <f t="shared" si="62"/>
        <v>41743205.931626588</v>
      </c>
      <c r="K1331" s="8"/>
    </row>
    <row r="1332" spans="1:11" x14ac:dyDescent="0.3">
      <c r="A1332" t="s">
        <v>7</v>
      </c>
      <c r="B1332" t="s">
        <v>11</v>
      </c>
      <c r="C1332" t="s">
        <v>14</v>
      </c>
      <c r="D1332">
        <v>23</v>
      </c>
      <c r="E1332">
        <v>24.225000000000001</v>
      </c>
      <c r="F1332">
        <v>2</v>
      </c>
      <c r="G1332">
        <v>22395.74424</v>
      </c>
      <c r="H1332" s="8">
        <f t="shared" si="60"/>
        <v>7734.0783705569038</v>
      </c>
      <c r="I1332">
        <f t="shared" si="61"/>
        <v>14661.665869443095</v>
      </c>
      <c r="J1332" s="8">
        <f t="shared" si="62"/>
        <v>214964446.06719255</v>
      </c>
      <c r="K1332" s="8"/>
    </row>
    <row r="1333" spans="1:11" x14ac:dyDescent="0.3">
      <c r="A1333" t="s">
        <v>10</v>
      </c>
      <c r="B1333" t="s">
        <v>11</v>
      </c>
      <c r="C1333" t="s">
        <v>9</v>
      </c>
      <c r="D1333">
        <v>52</v>
      </c>
      <c r="E1333">
        <v>38.6</v>
      </c>
      <c r="F1333">
        <v>2</v>
      </c>
      <c r="G1333">
        <v>10325.206</v>
      </c>
      <c r="H1333" s="8">
        <f t="shared" si="60"/>
        <v>19467.616489809709</v>
      </c>
      <c r="I1333">
        <f t="shared" si="61"/>
        <v>9142.4104898097085</v>
      </c>
      <c r="J1333" s="8">
        <f t="shared" si="62"/>
        <v>83583669.564182594</v>
      </c>
      <c r="K1333" s="8"/>
    </row>
    <row r="1334" spans="1:11" x14ac:dyDescent="0.3">
      <c r="A1334" t="s">
        <v>7</v>
      </c>
      <c r="B1334" t="s">
        <v>11</v>
      </c>
      <c r="C1334" t="s">
        <v>12</v>
      </c>
      <c r="D1334">
        <v>57</v>
      </c>
      <c r="E1334">
        <v>25.74</v>
      </c>
      <c r="F1334">
        <v>2</v>
      </c>
      <c r="G1334">
        <v>12629.1656</v>
      </c>
      <c r="H1334" s="8">
        <f t="shared" si="60"/>
        <v>16396.996793763585</v>
      </c>
      <c r="I1334">
        <f t="shared" si="61"/>
        <v>3767.8311937635845</v>
      </c>
      <c r="J1334" s="8">
        <f t="shared" si="62"/>
        <v>14196551.904697917</v>
      </c>
      <c r="K1334" s="8"/>
    </row>
    <row r="1335" spans="1:11" x14ac:dyDescent="0.3">
      <c r="A1335" t="s">
        <v>7</v>
      </c>
      <c r="B1335" t="s">
        <v>11</v>
      </c>
      <c r="C1335" t="s">
        <v>9</v>
      </c>
      <c r="D1335">
        <v>23</v>
      </c>
      <c r="E1335">
        <v>33.4</v>
      </c>
      <c r="F1335">
        <v>0</v>
      </c>
      <c r="G1335">
        <v>10795.937330000001</v>
      </c>
      <c r="H1335" s="8">
        <f t="shared" si="60"/>
        <v>9695.2139353820057</v>
      </c>
      <c r="I1335">
        <f t="shared" si="61"/>
        <v>1100.7233946179949</v>
      </c>
      <c r="J1335" s="8">
        <f t="shared" si="62"/>
        <v>1211591.9914593622</v>
      </c>
      <c r="K1335" s="8"/>
    </row>
    <row r="1336" spans="1:11" x14ac:dyDescent="0.3">
      <c r="A1336" t="s">
        <v>7</v>
      </c>
      <c r="B1336" t="s">
        <v>11</v>
      </c>
      <c r="C1336" t="s">
        <v>9</v>
      </c>
      <c r="D1336">
        <v>52</v>
      </c>
      <c r="E1336">
        <v>44.7</v>
      </c>
      <c r="F1336">
        <v>3</v>
      </c>
      <c r="G1336">
        <v>11411.684999999999</v>
      </c>
      <c r="H1336" s="8">
        <f t="shared" si="60"/>
        <v>22036.189665527771</v>
      </c>
      <c r="I1336">
        <f t="shared" si="61"/>
        <v>10624.504665527771</v>
      </c>
      <c r="J1336" s="8">
        <f t="shared" si="62"/>
        <v>112880099.38782138</v>
      </c>
      <c r="K1336" s="8"/>
    </row>
    <row r="1337" spans="1:11" x14ac:dyDescent="0.3">
      <c r="A1337" t="s">
        <v>10</v>
      </c>
      <c r="B1337" t="s">
        <v>11</v>
      </c>
      <c r="C1337" t="s">
        <v>13</v>
      </c>
      <c r="D1337">
        <v>50</v>
      </c>
      <c r="E1337">
        <v>30.97</v>
      </c>
      <c r="F1337">
        <v>3</v>
      </c>
      <c r="G1337">
        <v>10600.5483</v>
      </c>
      <c r="H1337" s="8">
        <f t="shared" si="60"/>
        <v>16996.696122308127</v>
      </c>
      <c r="I1337">
        <f t="shared" si="61"/>
        <v>6396.1478223081267</v>
      </c>
      <c r="J1337" s="8">
        <f t="shared" si="62"/>
        <v>40910706.964816995</v>
      </c>
      <c r="K1337" s="8"/>
    </row>
    <row r="1338" spans="1:11" x14ac:dyDescent="0.3">
      <c r="A1338" t="s">
        <v>7</v>
      </c>
      <c r="B1338" t="s">
        <v>11</v>
      </c>
      <c r="C1338" t="s">
        <v>14</v>
      </c>
      <c r="D1338">
        <v>18</v>
      </c>
      <c r="E1338">
        <v>31.92</v>
      </c>
      <c r="F1338">
        <v>0</v>
      </c>
      <c r="G1338">
        <v>2205.9807999999998</v>
      </c>
      <c r="H1338" s="8">
        <f t="shared" si="60"/>
        <v>8003.7581844486731</v>
      </c>
      <c r="I1338">
        <f t="shared" si="61"/>
        <v>5797.7773844486728</v>
      </c>
      <c r="J1338" s="8">
        <f t="shared" si="62"/>
        <v>33614222.599624492</v>
      </c>
      <c r="K1338" s="8"/>
    </row>
    <row r="1339" spans="1:11" x14ac:dyDescent="0.3">
      <c r="A1339" t="s">
        <v>7</v>
      </c>
      <c r="B1339" t="s">
        <v>11</v>
      </c>
      <c r="C1339" t="s">
        <v>12</v>
      </c>
      <c r="D1339">
        <v>18</v>
      </c>
      <c r="E1339">
        <v>36.85</v>
      </c>
      <c r="F1339">
        <v>0</v>
      </c>
      <c r="G1339">
        <v>1629.8335</v>
      </c>
      <c r="H1339" s="8">
        <f t="shared" si="60"/>
        <v>9640.9291714506762</v>
      </c>
      <c r="I1339">
        <f t="shared" si="61"/>
        <v>8011.0956714506765</v>
      </c>
      <c r="J1339" s="8">
        <f t="shared" si="62"/>
        <v>64177653.857135765</v>
      </c>
      <c r="K1339" s="8"/>
    </row>
    <row r="1340" spans="1:11" x14ac:dyDescent="0.3">
      <c r="A1340" t="s">
        <v>7</v>
      </c>
      <c r="B1340" t="s">
        <v>11</v>
      </c>
      <c r="C1340" t="s">
        <v>9</v>
      </c>
      <c r="D1340">
        <v>21</v>
      </c>
      <c r="E1340">
        <v>25.8</v>
      </c>
      <c r="F1340">
        <v>0</v>
      </c>
      <c r="G1340">
        <v>2007.9449999999999</v>
      </c>
      <c r="H1340" s="8">
        <f t="shared" si="60"/>
        <v>6691.3914165685046</v>
      </c>
      <c r="I1340">
        <f t="shared" si="61"/>
        <v>4683.4464165685049</v>
      </c>
      <c r="J1340" s="8">
        <f t="shared" si="62"/>
        <v>21934670.336868368</v>
      </c>
      <c r="K1340" s="8"/>
    </row>
    <row r="1341" spans="1:11" x14ac:dyDescent="0.3">
      <c r="A1341" t="s">
        <v>7</v>
      </c>
      <c r="B1341" t="s">
        <v>8</v>
      </c>
      <c r="C1341" t="s">
        <v>13</v>
      </c>
      <c r="D1341">
        <v>61</v>
      </c>
      <c r="E1341">
        <v>29.07</v>
      </c>
      <c r="F1341">
        <v>0</v>
      </c>
      <c r="G1341">
        <v>29141.3603</v>
      </c>
      <c r="H1341" s="8">
        <f t="shared" si="60"/>
        <v>17377.082990240615</v>
      </c>
      <c r="I1341">
        <f t="shared" si="61"/>
        <v>11764.277309759385</v>
      </c>
      <c r="J1341" s="8">
        <f t="shared" si="62"/>
        <v>138398220.62091953</v>
      </c>
      <c r="K13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expanded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van der Werf</cp:lastModifiedBy>
  <dcterms:created xsi:type="dcterms:W3CDTF">2021-10-04T21:07:13Z</dcterms:created>
  <dcterms:modified xsi:type="dcterms:W3CDTF">2021-10-06T19:23:09Z</dcterms:modified>
</cp:coreProperties>
</file>