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c69647bbd8e38/Escritorio/Maestría/20. Algoritmos para Data Science/demo1/"/>
    </mc:Choice>
  </mc:AlternateContent>
  <xr:revisionPtr revIDLastSave="0" documentId="8_{978F599E-492F-44B6-81E2-0BA08F156C5C}" xr6:coauthVersionLast="47" xr6:coauthVersionMax="47" xr10:uidLastSave="{00000000-0000-0000-0000-000000000000}"/>
  <bookViews>
    <workbookView xWindow="-120" yWindow="-120" windowWidth="20730" windowHeight="11310" xr2:uid="{1B559D08-48FD-4F99-9EEF-80E83670D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E8" i="1"/>
  <c r="E6" i="1"/>
  <c r="E5" i="1"/>
  <c r="E4" i="1"/>
  <c r="C8" i="1"/>
  <c r="C6" i="1"/>
  <c r="C5" i="1"/>
  <c r="C4" i="1"/>
  <c r="C7" i="1" s="1"/>
  <c r="E7" i="1" l="1"/>
  <c r="E9" i="1"/>
  <c r="C9" i="1"/>
  <c r="C10" i="1" s="1"/>
  <c r="E10" i="1" l="1"/>
</calcChain>
</file>

<file path=xl/sharedStrings.xml><?xml version="1.0" encoding="utf-8"?>
<sst xmlns="http://schemas.openxmlformats.org/spreadsheetml/2006/main" count="14" uniqueCount="14">
  <si>
    <t>2^2+1</t>
  </si>
  <si>
    <t>fx</t>
  </si>
  <si>
    <t>f(x+h)</t>
  </si>
  <si>
    <t>2.1^2+1</t>
  </si>
  <si>
    <t>f(x+2h)</t>
  </si>
  <si>
    <t>2.2^2+1</t>
  </si>
  <si>
    <t>x</t>
  </si>
  <si>
    <t>h</t>
  </si>
  <si>
    <t>fh</t>
  </si>
  <si>
    <t>f(x+h/2)</t>
  </si>
  <si>
    <t>ecu</t>
  </si>
  <si>
    <t>x^2+1</t>
  </si>
  <si>
    <t>f(h/2)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</si>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</sst>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8D9C-4903-4764-B8E9-9BCE2B565BC9}">
  <dimension ref="A1:H10"/>
  <sheetViews>
    <sheetView tabSelected="1" workbookViewId="0">
      <selection activeCell="F15" sqref="F15"/>
    </sheetView>
  </sheetViews>
  <sheetFormatPr baseColWidth="10" defaultRowHeight="15" x14ac:dyDescent="0.25"/>
  <cols>
    <col min="5" max="5" width="12.28515625" bestFit="1" customWidth="1"/>
    <col min="8" max="8" width="12.7109375" bestFit="1" customWidth="1"/>
  </cols>
  <sheetData>
    <row r="1" spans="1:8" x14ac:dyDescent="0.25">
      <c r="A1" t="s">
        <v>10</v>
      </c>
      <c r="B1" t="s">
        <v>11</v>
      </c>
    </row>
    <row r="2" spans="1:8" x14ac:dyDescent="0.25">
      <c r="A2" t="s">
        <v>6</v>
      </c>
      <c r="C2">
        <v>2</v>
      </c>
      <c r="E2">
        <v>100</v>
      </c>
      <c r="F2">
        <v>3.1415899999999999</v>
      </c>
    </row>
    <row r="3" spans="1:8" x14ac:dyDescent="0.25">
      <c r="A3" t="s">
        <v>7</v>
      </c>
      <c r="C3">
        <v>0.1</v>
      </c>
      <c r="E3">
        <v>0.1</v>
      </c>
    </row>
    <row r="4" spans="1:8" x14ac:dyDescent="0.25">
      <c r="A4" t="s">
        <v>1</v>
      </c>
      <c r="B4" t="s">
        <v>0</v>
      </c>
      <c r="C4">
        <f>C2^2+1</f>
        <v>5</v>
      </c>
      <c r="E4" s="1">
        <f>SIN(E2*(E2)/180)</f>
        <v>-0.83772956459364389</v>
      </c>
      <c r="H4">
        <f>SIN(3.1416+0.1)*4</f>
        <v>-0.39936290541155878</v>
      </c>
    </row>
    <row r="5" spans="1:8" x14ac:dyDescent="0.25">
      <c r="A5" t="s">
        <v>2</v>
      </c>
      <c r="B5" t="s">
        <v>3</v>
      </c>
      <c r="C5">
        <f>(C2+C3)^2+1</f>
        <v>5.41</v>
      </c>
      <c r="E5" s="1">
        <f>SIN(E2*(E2+E3)/180)</f>
        <v>-0.80611463479894607</v>
      </c>
    </row>
    <row r="6" spans="1:8" x14ac:dyDescent="0.25">
      <c r="A6" t="s">
        <v>4</v>
      </c>
      <c r="B6" t="s">
        <v>5</v>
      </c>
      <c r="C6">
        <f>(C2+2*C3)^2+1</f>
        <v>5.8400000000000007</v>
      </c>
      <c r="E6" s="1">
        <f>SIN(E2*(E2+2*E3)/180)</f>
        <v>-0.77201233672611236</v>
      </c>
    </row>
    <row r="7" spans="1:8" x14ac:dyDescent="0.25">
      <c r="A7" t="s">
        <v>8</v>
      </c>
      <c r="C7">
        <f>(-3*C4+4*C5-C6)/(2*C3)</f>
        <v>3.9999999999999991</v>
      </c>
      <c r="E7">
        <f>(-3*E4+4*E5-E6)/(2*E3)</f>
        <v>0.3037124565562993</v>
      </c>
    </row>
    <row r="8" spans="1:8" x14ac:dyDescent="0.25">
      <c r="A8" t="s">
        <v>9</v>
      </c>
      <c r="C8">
        <f>(C2+C3/2)^2+1</f>
        <v>5.2024999999999997</v>
      </c>
      <c r="E8">
        <f>SIN(E2*(E2+E3/2)/180)</f>
        <v>-0.82223930125196099</v>
      </c>
    </row>
    <row r="9" spans="1:8" x14ac:dyDescent="0.25">
      <c r="A9" t="s">
        <v>12</v>
      </c>
      <c r="C9">
        <f>(-3*C4+4*C8-C5)/C3</f>
        <v>3.9999999999999858</v>
      </c>
      <c r="E9">
        <f>(-3*E4+4*E8-E5)/E3</f>
        <v>0.30346123572033923</v>
      </c>
    </row>
    <row r="10" spans="1:8" x14ac:dyDescent="0.25">
      <c r="A10" t="s">
        <v>13</v>
      </c>
      <c r="C10">
        <f>(4*C9-C7)/3</f>
        <v>3.9999999999999809</v>
      </c>
      <c r="E10">
        <f>(4*E9-E7)/3</f>
        <v>0.30337749544168585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Picén</dc:creator>
  <cp:lastModifiedBy>Erick Picén</cp:lastModifiedBy>
  <dcterms:created xsi:type="dcterms:W3CDTF">2022-07-30T04:10:35Z</dcterms:created>
  <dcterms:modified xsi:type="dcterms:W3CDTF">2022-07-30T18:24:54Z</dcterms:modified>
</cp:coreProperties>
</file>