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A DEF 2022" sheetId="1" r:id="rId4"/>
    <sheet state="visible" name="POBLACION ARG" sheetId="2" r:id="rId5"/>
    <sheet state="visible" name="POBLACION STA FE" sheetId="3" r:id="rId6"/>
  </sheets>
  <definedNames/>
  <calcPr/>
  <extLst>
    <ext uri="GoogleSheetsCustomDataVersion2">
      <go:sheetsCustomData xmlns:go="http://customooxmlschemas.google.com/" r:id="rId7" roundtripDataChecksum="wGMY/qeoG8wMPwLUrH7uk6/XBjNPQy5ljH77vcJ2BCw="/>
    </ext>
  </extLst>
</workbook>
</file>

<file path=xl/sharedStrings.xml><?xml version="1.0" encoding="utf-8"?>
<sst xmlns="http://schemas.openxmlformats.org/spreadsheetml/2006/main" count="156" uniqueCount="79">
  <si>
    <t>Santa Fe</t>
  </si>
  <si>
    <t>Sexo</t>
  </si>
  <si>
    <t>n</t>
  </si>
  <si>
    <t>Mortalidad proporcional %</t>
  </si>
  <si>
    <t>Poblacion</t>
  </si>
  <si>
    <t>TBM</t>
  </si>
  <si>
    <t>Grupo de edad</t>
  </si>
  <si>
    <t>Población</t>
  </si>
  <si>
    <t>TEM por grupo etario</t>
  </si>
  <si>
    <t>Tasa</t>
  </si>
  <si>
    <t>Masculino</t>
  </si>
  <si>
    <t>0-14</t>
  </si>
  <si>
    <t>Menores de 1 año</t>
  </si>
  <si>
    <t>Femenino</t>
  </si>
  <si>
    <t>15-34</t>
  </si>
  <si>
    <t>1 a 4 años</t>
  </si>
  <si>
    <t>Total</t>
  </si>
  <si>
    <t>35-54</t>
  </si>
  <si>
    <t>5 a 14 años</t>
  </si>
  <si>
    <t>55-74</t>
  </si>
  <si>
    <t>15 a 24 años</t>
  </si>
  <si>
    <t>75 y más</t>
  </si>
  <si>
    <t>25 a 34 años</t>
  </si>
  <si>
    <t>35 a 44 años</t>
  </si>
  <si>
    <t>45 a 54 años</t>
  </si>
  <si>
    <t>55 a 64 años</t>
  </si>
  <si>
    <t>65 a 74 años</t>
  </si>
  <si>
    <t>75 a 84 años</t>
  </si>
  <si>
    <t>85 y más años</t>
  </si>
  <si>
    <t>Argentina</t>
  </si>
  <si>
    <t>N°</t>
  </si>
  <si>
    <t>Mortalidad proporcional</t>
  </si>
  <si>
    <t>1 a 4</t>
  </si>
  <si>
    <t>5 a 14</t>
  </si>
  <si>
    <t>15 a 24</t>
  </si>
  <si>
    <t>25 a 34</t>
  </si>
  <si>
    <t>35 a 44</t>
  </si>
  <si>
    <t>45 a 54</t>
  </si>
  <si>
    <t>55 a 64</t>
  </si>
  <si>
    <t>65 a 74</t>
  </si>
  <si>
    <t>75 a 84</t>
  </si>
  <si>
    <t>85 y más</t>
  </si>
  <si>
    <t>Total Pais</t>
  </si>
  <si>
    <t>poblacion</t>
  </si>
  <si>
    <t>tasas</t>
  </si>
  <si>
    <t>Causas ENT</t>
  </si>
  <si>
    <t>F</t>
  </si>
  <si>
    <t>M</t>
  </si>
  <si>
    <t>Cancer</t>
  </si>
  <si>
    <t>DBT</t>
  </si>
  <si>
    <t>CV</t>
  </si>
  <si>
    <t>ERC</t>
  </si>
  <si>
    <t>Lesiones</t>
  </si>
  <si>
    <t>Total general</t>
  </si>
  <si>
    <t>Edad</t>
  </si>
  <si>
    <t>Total de población</t>
  </si>
  <si>
    <t>Sexo registrado al nacer</t>
  </si>
  <si>
    <t>Mujer / Femenino</t>
  </si>
  <si>
    <t>Varón / Masculino</t>
  </si>
  <si>
    <t>Índice de feminidad(¹)</t>
  </si>
  <si>
    <t>0-4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</si>
  <si>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</si>
  <si>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</si>
  <si>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</si>
  <si>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</si>
  <si>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</si>
  <si>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</si>
  <si>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</si>
  <si>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</si>
  <si>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</si>
  <si>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</si>
  <si>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</si>
  <si>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</si>
  <si>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</si>
  <si>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</si>
  <si>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</si>
  <si>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</si>
  <si>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</si>
  <si>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100 y más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</si>
</sst>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2">
    <font>
      <sz val="11.0"/>
      <color theme="1"/>
      <name val="Calibri"/>
      <scheme val="minor"/>
    </font>
    <font>
      <b/>
      <sz val="13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b/>
      <sz val="14.0"/>
      <color theme="1"/>
      <name val="Calibri"/>
    </font>
    <font>
      <b/>
      <sz val="11.0"/>
      <color theme="1"/>
      <name val="Calibri"/>
    </font>
    <font/>
    <font>
      <b/>
      <color theme="1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sz val="8.0"/>
      <color rgb="FF000000"/>
      <name val="Arial"/>
    </font>
    <font>
      <b/>
      <sz val="8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7CAAC"/>
        <bgColor rgb="FFF7CAAC"/>
      </patternFill>
    </fill>
    <fill>
      <patternFill patternType="solid">
        <fgColor rgb="FF8EAADB"/>
        <bgColor rgb="FF8EAADB"/>
      </patternFill>
    </fill>
    <fill>
      <patternFill patternType="solid">
        <fgColor rgb="FFE2EFDA"/>
        <bgColor rgb="FFE2EFDA"/>
      </patternFill>
    </fill>
    <fill>
      <patternFill patternType="solid">
        <fgColor rgb="FFFFFFFF"/>
        <bgColor rgb="FFFFFFFF"/>
      </patternFill>
    </fill>
  </fills>
  <borders count="13">
    <border/>
    <border>
      <left/>
      <right/>
      <top/>
      <bottom/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3" fillId="0" fontId="3" numFmtId="0" xfId="0" applyBorder="1" applyFont="1"/>
    <xf borderId="3" fillId="0" fontId="2" numFmtId="3" xfId="0" applyBorder="1" applyFont="1" applyNumberFormat="1"/>
    <xf borderId="1" fillId="3" fontId="4" numFmtId="0" xfId="0" applyBorder="1" applyFill="1" applyFont="1"/>
    <xf borderId="1" fillId="3" fontId="2" numFmtId="0" xfId="0" applyBorder="1" applyFont="1"/>
    <xf borderId="3" fillId="0" fontId="2" numFmtId="164" xfId="0" applyAlignment="1" applyBorder="1" applyFont="1" applyNumberFormat="1">
      <alignment readingOrder="0"/>
    </xf>
    <xf borderId="3" fillId="0" fontId="2" numFmtId="164" xfId="0" applyBorder="1" applyFont="1" applyNumberFormat="1"/>
    <xf borderId="4" fillId="0" fontId="5" numFmtId="0" xfId="0" applyAlignment="1" applyBorder="1" applyFont="1">
      <alignment horizontal="center" shrinkToFit="0" vertical="center" wrapText="1"/>
    </xf>
    <xf borderId="5" fillId="0" fontId="5" numFmtId="0" xfId="0" applyAlignment="1" applyBorder="1" applyFont="1">
      <alignment horizontal="center" vertical="center"/>
    </xf>
    <xf borderId="6" fillId="0" fontId="6" numFmtId="0" xfId="0" applyBorder="1" applyFont="1"/>
    <xf borderId="5" fillId="0" fontId="2" numFmtId="0" xfId="0" applyBorder="1" applyFont="1"/>
    <xf borderId="7" fillId="0" fontId="6" numFmtId="0" xfId="0" applyBorder="1" applyFont="1"/>
    <xf borderId="3" fillId="0" fontId="2" numFmtId="0" xfId="0" applyAlignment="1" applyBorder="1" applyFont="1">
      <alignment horizontal="center" vertical="center"/>
    </xf>
    <xf borderId="5" fillId="0" fontId="7" numFmtId="0" xfId="0" applyAlignment="1" applyBorder="1" applyFont="1">
      <alignment horizontal="center" readingOrder="0"/>
    </xf>
    <xf borderId="3" fillId="4" fontId="8" numFmtId="0" xfId="0" applyAlignment="1" applyBorder="1" applyFill="1" applyFont="1">
      <alignment horizontal="center" readingOrder="0" shrinkToFit="0" vertical="bottom" wrapText="0"/>
    </xf>
    <xf borderId="3" fillId="0" fontId="7" numFmtId="0" xfId="0" applyAlignment="1" applyBorder="1" applyFont="1">
      <alignment horizontal="center" readingOrder="0"/>
    </xf>
    <xf borderId="7" fillId="0" fontId="9" numFmtId="0" xfId="0" applyAlignment="1" applyBorder="1" applyFont="1">
      <alignment horizontal="center" readingOrder="0" shrinkToFit="0" vertical="bottom" wrapText="0"/>
    </xf>
    <xf borderId="3" fillId="0" fontId="3" numFmtId="0" xfId="0" applyAlignment="1" applyBorder="1" applyFont="1">
      <alignment readingOrder="0"/>
    </xf>
    <xf borderId="3" fillId="0" fontId="3" numFmtId="164" xfId="0" applyBorder="1" applyFont="1" applyNumberFormat="1"/>
    <xf borderId="7" fillId="5" fontId="9" numFmtId="0" xfId="0" applyAlignment="1" applyBorder="1" applyFill="1" applyFont="1">
      <alignment horizontal="center" readingOrder="0" shrinkToFit="0" vertical="bottom" wrapText="0"/>
    </xf>
    <xf borderId="8" fillId="0" fontId="10" numFmtId="0" xfId="0" applyAlignment="1" applyBorder="1" applyFont="1">
      <alignment horizontal="center" shrinkToFit="0" vertical="center" wrapText="1"/>
    </xf>
    <xf borderId="9" fillId="0" fontId="10" numFmtId="0" xfId="0" applyAlignment="1" applyBorder="1" applyFont="1">
      <alignment horizontal="center" shrinkToFit="0" vertical="center" wrapText="1"/>
    </xf>
    <xf borderId="9" fillId="0" fontId="6" numFmtId="0" xfId="0" applyBorder="1" applyFont="1"/>
    <xf borderId="10" fillId="0" fontId="6" numFmtId="0" xfId="0" applyBorder="1" applyFont="1"/>
    <xf borderId="11" fillId="5" fontId="11" numFmtId="0" xfId="0" applyAlignment="1" applyBorder="1" applyFont="1">
      <alignment horizontal="left" vertical="top"/>
    </xf>
    <xf borderId="0" fillId="0" fontId="11" numFmtId="3" xfId="0" applyAlignment="1" applyFont="1" applyNumberFormat="1">
      <alignment horizontal="right"/>
    </xf>
    <xf borderId="11" fillId="5" fontId="11" numFmtId="3" xfId="0" applyAlignment="1" applyBorder="1" applyFont="1" applyNumberFormat="1">
      <alignment horizontal="right"/>
    </xf>
    <xf borderId="11" fillId="5" fontId="11" numFmtId="0" xfId="0" applyAlignment="1" applyBorder="1" applyFont="1">
      <alignment horizontal="right"/>
    </xf>
    <xf borderId="0" fillId="0" fontId="10" numFmtId="0" xfId="0" applyAlignment="1" applyFont="1">
      <alignment horizontal="left"/>
    </xf>
    <xf borderId="0" fillId="0" fontId="10" numFmtId="3" xfId="0" applyAlignment="1" applyFont="1" applyNumberFormat="1">
      <alignment horizontal="right"/>
    </xf>
    <xf borderId="11" fillId="5" fontId="10" numFmtId="3" xfId="0" applyAlignment="1" applyBorder="1" applyFont="1" applyNumberFormat="1">
      <alignment horizontal="right"/>
    </xf>
    <xf borderId="11" fillId="5" fontId="10" numFmtId="0" xfId="0" applyAlignment="1" applyBorder="1" applyFont="1">
      <alignment horizontal="right"/>
    </xf>
    <xf borderId="0" fillId="0" fontId="10" numFmtId="0" xfId="0" applyAlignment="1" applyFont="1">
      <alignment horizontal="center"/>
    </xf>
    <xf borderId="0" fillId="0" fontId="10" numFmtId="16" xfId="0" applyAlignment="1" applyFont="1" applyNumberFormat="1">
      <alignment horizontal="left"/>
    </xf>
    <xf borderId="0" fillId="0" fontId="10" numFmtId="17" xfId="0" applyAlignment="1" applyFont="1" applyNumberFormat="1">
      <alignment horizontal="left"/>
    </xf>
    <xf borderId="10" fillId="0" fontId="10" numFmtId="0" xfId="0" applyAlignment="1" applyBorder="1" applyFont="1">
      <alignment horizontal="left"/>
    </xf>
    <xf borderId="10" fillId="0" fontId="10" numFmtId="3" xfId="0" applyAlignment="1" applyBorder="1" applyFont="1" applyNumberFormat="1">
      <alignment horizontal="right"/>
    </xf>
    <xf borderId="12" fillId="5" fontId="10" numFmtId="3" xfId="0" applyAlignment="1" applyBorder="1" applyFont="1" applyNumberFormat="1">
      <alignment horizontal="right"/>
    </xf>
    <xf borderId="12" fillId="5" fontId="10" numFmtId="0" xfId="0" applyAlignment="1" applyBorder="1" applyFont="1">
      <alignment horizontal="right"/>
    </xf>
    <xf borderId="0" fillId="0" fontId="10" numFmtId="0" xfId="0" applyAlignment="1" applyFont="1">
      <alignment horizontal="right"/>
    </xf>
    <xf borderId="10" fillId="0" fontId="10" numFmtId="0" xfId="0" applyAlignment="1" applyBorder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254602951167417"/>
          <c:y val="0.14813137546995814"/>
          <c:w val="0.8372957570247853"/>
          <c:h val="0.6314475420302192"/>
        </c:manualLayout>
      </c:layout>
      <c:lineChart>
        <c:varyColors val="0"/>
        <c:ser>
          <c:idx val="0"/>
          <c:order val="0"/>
          <c:tx>
            <c:v>Tasa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'TABLA DEF 2022'!$M$3:$M$13</c:f>
            </c:strRef>
          </c:cat>
          <c:val>
            <c:numRef>
              <c:f>'TABLA DEF 2022'!$P$3:$P$13</c:f>
              <c:numCache/>
            </c:numRef>
          </c:val>
          <c:smooth val="0"/>
        </c:ser>
        <c:axId val="1690529248"/>
        <c:axId val="1866636776"/>
      </c:lineChart>
      <c:catAx>
        <c:axId val="1690529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Grupos de edad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66636776"/>
      </c:catAx>
      <c:valAx>
        <c:axId val="18666367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Tasa de mortalidad por 1000 habitantes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90529248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123825</xdr:colOff>
      <xdr:row>0</xdr:row>
      <xdr:rowOff>104775</xdr:rowOff>
    </xdr:from>
    <xdr:ext cx="5095875" cy="3971925"/>
    <xdr:graphicFrame>
      <xdr:nvGraphicFramePr>
        <xdr:cNvPr id="151348959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0" width="10.71"/>
    <col customWidth="1" min="11" max="11" width="13.43"/>
    <col customWidth="1" min="12" max="15" width="10.71"/>
    <col customWidth="1" min="16" max="16" width="15.57"/>
    <col customWidth="1" min="17" max="26" width="10.71"/>
  </cols>
  <sheetData>
    <row r="1">
      <c r="A1" s="1" t="s">
        <v>0</v>
      </c>
      <c r="B1" s="1"/>
      <c r="C1" s="1"/>
      <c r="D1" s="1"/>
      <c r="E1" s="1"/>
      <c r="F1" s="1"/>
      <c r="G1" s="2"/>
      <c r="H1" s="2"/>
      <c r="I1" s="2"/>
      <c r="J1" s="2"/>
      <c r="K1" s="2"/>
      <c r="L1" s="1"/>
      <c r="M1" s="1"/>
      <c r="N1" s="1"/>
      <c r="O1" s="1"/>
      <c r="P1" s="1"/>
    </row>
    <row r="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G2" s="4" t="s">
        <v>6</v>
      </c>
      <c r="H2" s="4" t="s">
        <v>2</v>
      </c>
      <c r="I2" s="4" t="s">
        <v>3</v>
      </c>
      <c r="J2" s="4" t="s">
        <v>7</v>
      </c>
      <c r="K2" s="4" t="s">
        <v>8</v>
      </c>
      <c r="M2" s="3" t="s">
        <v>6</v>
      </c>
      <c r="N2" s="3" t="s">
        <v>2</v>
      </c>
      <c r="O2" s="3" t="s">
        <v>4</v>
      </c>
      <c r="P2" s="3" t="s">
        <v>9</v>
      </c>
    </row>
    <row r="3">
      <c r="A3" s="3" t="s">
        <v>10</v>
      </c>
      <c r="B3" s="3">
        <v>17050.0</v>
      </c>
      <c r="C3" s="3">
        <v>48.9</v>
      </c>
      <c r="D3" s="5">
        <v>1710259.0</v>
      </c>
      <c r="E3" s="3">
        <v>10.0</v>
      </c>
      <c r="G3" s="4" t="s">
        <v>11</v>
      </c>
      <c r="H3" s="4">
        <v>544.0</v>
      </c>
      <c r="I3" s="4">
        <v>1.6</v>
      </c>
      <c r="J3" s="4">
        <v>746863.0</v>
      </c>
      <c r="K3" s="4">
        <v>0.7</v>
      </c>
      <c r="M3" s="3" t="s">
        <v>12</v>
      </c>
      <c r="N3" s="3">
        <v>344.0</v>
      </c>
      <c r="O3" s="3">
        <v>39824.0</v>
      </c>
      <c r="P3" s="3">
        <v>8.6</v>
      </c>
    </row>
    <row r="4">
      <c r="A4" s="3" t="s">
        <v>13</v>
      </c>
      <c r="B4" s="3">
        <v>17796.0</v>
      </c>
      <c r="C4" s="3">
        <v>51.1</v>
      </c>
      <c r="D4" s="5">
        <v>1834649.0</v>
      </c>
      <c r="E4" s="3">
        <v>9.7</v>
      </c>
      <c r="G4" s="4" t="s">
        <v>14</v>
      </c>
      <c r="H4" s="4">
        <v>1130.0</v>
      </c>
      <c r="I4" s="4">
        <v>3.2</v>
      </c>
      <c r="J4" s="4">
        <v>1063975.0</v>
      </c>
      <c r="K4" s="4">
        <v>1.1</v>
      </c>
      <c r="M4" s="3" t="s">
        <v>15</v>
      </c>
      <c r="N4" s="3">
        <v>81.0</v>
      </c>
      <c r="O4" s="3">
        <v>178151.0</v>
      </c>
      <c r="P4" s="3">
        <v>0.5</v>
      </c>
    </row>
    <row r="5">
      <c r="A5" s="3" t="s">
        <v>16</v>
      </c>
      <c r="B5" s="3">
        <v>34846.0</v>
      </c>
      <c r="C5" s="3">
        <v>100.0</v>
      </c>
      <c r="D5" s="5">
        <v>3544908.0</v>
      </c>
      <c r="E5" s="3">
        <v>9.8</v>
      </c>
      <c r="G5" s="4" t="s">
        <v>17</v>
      </c>
      <c r="H5" s="4">
        <v>2510.0</v>
      </c>
      <c r="I5" s="4">
        <v>7.2</v>
      </c>
      <c r="J5" s="4">
        <v>936205.0</v>
      </c>
      <c r="K5" s="4">
        <v>2.7</v>
      </c>
      <c r="M5" s="3" t="s">
        <v>18</v>
      </c>
      <c r="N5" s="3">
        <v>119.0</v>
      </c>
      <c r="O5" s="3">
        <v>528888.0</v>
      </c>
      <c r="P5" s="3">
        <v>0.2</v>
      </c>
    </row>
    <row r="6">
      <c r="G6" s="4" t="s">
        <v>19</v>
      </c>
      <c r="H6" s="4">
        <v>10598.0</v>
      </c>
      <c r="I6" s="4">
        <v>30.4</v>
      </c>
      <c r="J6" s="4">
        <v>599328.0</v>
      </c>
      <c r="K6" s="4">
        <v>17.7</v>
      </c>
      <c r="M6" s="3" t="s">
        <v>20</v>
      </c>
      <c r="N6" s="3">
        <v>509.0</v>
      </c>
      <c r="O6" s="3">
        <v>519676.0</v>
      </c>
      <c r="P6" s="3">
        <v>1.0</v>
      </c>
    </row>
    <row r="7">
      <c r="G7" s="4" t="s">
        <v>21</v>
      </c>
      <c r="H7" s="4">
        <v>20061.0</v>
      </c>
      <c r="I7" s="4">
        <v>57.6</v>
      </c>
      <c r="J7" s="4">
        <v>198138.0</v>
      </c>
      <c r="K7" s="4">
        <v>101.2</v>
      </c>
      <c r="M7" s="3" t="s">
        <v>22</v>
      </c>
      <c r="N7" s="3">
        <v>621.0</v>
      </c>
      <c r="O7" s="3">
        <v>544299.0</v>
      </c>
      <c r="P7" s="3">
        <v>1.1</v>
      </c>
    </row>
    <row r="8">
      <c r="G8" s="4" t="s">
        <v>16</v>
      </c>
      <c r="H8" s="4">
        <v>34846.0</v>
      </c>
      <c r="I8" s="4">
        <v>100.0</v>
      </c>
      <c r="J8" s="4">
        <v>3544509.0</v>
      </c>
      <c r="K8" s="4">
        <v>9.8</v>
      </c>
      <c r="M8" s="3" t="s">
        <v>23</v>
      </c>
      <c r="N8" s="3">
        <v>893.0</v>
      </c>
      <c r="O8" s="3">
        <v>529737.0</v>
      </c>
      <c r="P8" s="3">
        <v>1.7</v>
      </c>
    </row>
    <row r="9">
      <c r="M9" s="3" t="s">
        <v>24</v>
      </c>
      <c r="N9" s="3">
        <v>1617.0</v>
      </c>
      <c r="O9" s="3">
        <v>406468.0</v>
      </c>
      <c r="P9" s="3">
        <v>4.0</v>
      </c>
    </row>
    <row r="10">
      <c r="M10" s="3" t="s">
        <v>25</v>
      </c>
      <c r="N10" s="3">
        <v>3545.0</v>
      </c>
      <c r="O10" s="3">
        <v>337704.0</v>
      </c>
      <c r="P10" s="3">
        <v>10.5</v>
      </c>
    </row>
    <row r="11">
      <c r="M11" s="3" t="s">
        <v>26</v>
      </c>
      <c r="N11" s="3">
        <v>7053.0</v>
      </c>
      <c r="O11" s="3">
        <v>261624.0</v>
      </c>
      <c r="P11" s="3">
        <v>27.0</v>
      </c>
    </row>
    <row r="12">
      <c r="M12" s="3" t="s">
        <v>27</v>
      </c>
      <c r="N12" s="3">
        <v>9856.0</v>
      </c>
      <c r="O12" s="3">
        <v>146544.0</v>
      </c>
      <c r="P12" s="3">
        <v>67.3</v>
      </c>
    </row>
    <row r="13">
      <c r="M13" s="3" t="s">
        <v>28</v>
      </c>
      <c r="N13" s="3">
        <v>10205.0</v>
      </c>
      <c r="O13" s="3">
        <v>51594.0</v>
      </c>
      <c r="P13" s="3">
        <v>197.8</v>
      </c>
    </row>
    <row r="14">
      <c r="M14" s="3" t="s">
        <v>16</v>
      </c>
      <c r="N14" s="3">
        <v>34846.0</v>
      </c>
      <c r="O14" s="3">
        <v>3544509.0</v>
      </c>
      <c r="P14" s="3">
        <v>9.8</v>
      </c>
    </row>
    <row r="16">
      <c r="A16" s="6" t="s">
        <v>29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>
      <c r="A17" s="3"/>
      <c r="B17" s="3" t="s">
        <v>30</v>
      </c>
      <c r="C17" s="3" t="s">
        <v>31</v>
      </c>
      <c r="D17" s="3" t="s">
        <v>4</v>
      </c>
      <c r="E17" s="3" t="s">
        <v>5</v>
      </c>
      <c r="G17" s="3" t="s">
        <v>6</v>
      </c>
      <c r="H17" s="3" t="s">
        <v>2</v>
      </c>
      <c r="I17" s="3" t="s">
        <v>31</v>
      </c>
      <c r="J17" s="3" t="s">
        <v>7</v>
      </c>
      <c r="K17" s="3" t="s">
        <v>8</v>
      </c>
      <c r="M17" s="3" t="s">
        <v>6</v>
      </c>
      <c r="N17" s="3" t="s">
        <v>2</v>
      </c>
      <c r="O17" s="3" t="s">
        <v>4</v>
      </c>
      <c r="P17" s="3" t="s">
        <v>9</v>
      </c>
    </row>
    <row r="18">
      <c r="A18" s="3" t="s">
        <v>10</v>
      </c>
      <c r="B18" s="3">
        <v>199456.0</v>
      </c>
      <c r="C18" s="8">
        <f>B18/B20*100</f>
        <v>50.22625688</v>
      </c>
      <c r="D18" s="3">
        <v>2.2182317E7</v>
      </c>
      <c r="E18" s="3">
        <v>9.0</v>
      </c>
      <c r="G18" s="3" t="s">
        <v>11</v>
      </c>
      <c r="H18" s="3">
        <v>6807.0</v>
      </c>
      <c r="I18" s="3">
        <v>1.7</v>
      </c>
      <c r="J18" s="3">
        <v>1.0079357E7</v>
      </c>
      <c r="K18" s="3">
        <v>0.7</v>
      </c>
      <c r="M18" s="3" t="s">
        <v>12</v>
      </c>
      <c r="N18" s="3">
        <v>4162.0</v>
      </c>
      <c r="O18" s="5">
        <f>'POBLACION ARG'!B5</f>
        <v>490037</v>
      </c>
      <c r="P18" s="9">
        <f t="shared" ref="P18:P29" si="1">N18/O18*1000</f>
        <v>8.493236225</v>
      </c>
    </row>
    <row r="19">
      <c r="A19" s="3" t="s">
        <v>13</v>
      </c>
      <c r="B19" s="3">
        <v>197633.0</v>
      </c>
      <c r="C19" s="8">
        <f>B19/B20*100</f>
        <v>49.7671959</v>
      </c>
      <c r="D19" s="3">
        <v>2.3704263E7</v>
      </c>
      <c r="E19" s="3">
        <v>8.3</v>
      </c>
      <c r="G19" s="3" t="s">
        <v>14</v>
      </c>
      <c r="H19" s="3">
        <v>12870.0</v>
      </c>
      <c r="I19" s="3">
        <v>3.2</v>
      </c>
      <c r="J19" s="3">
        <v>1.4180176E7</v>
      </c>
      <c r="K19" s="3">
        <v>0.9</v>
      </c>
      <c r="M19" s="3" t="s">
        <v>32</v>
      </c>
      <c r="N19" s="3">
        <v>1032.0</v>
      </c>
      <c r="O19" s="5">
        <f>SUM('POBLACION ARG'!B6:B9)</f>
        <v>2356513</v>
      </c>
      <c r="P19" s="9">
        <f t="shared" si="1"/>
        <v>0.4379352034</v>
      </c>
    </row>
    <row r="20">
      <c r="A20" s="3" t="s">
        <v>16</v>
      </c>
      <c r="B20" s="3">
        <v>397115.0</v>
      </c>
      <c r="C20" s="3">
        <v>100.0</v>
      </c>
      <c r="D20" s="3">
        <v>4.588658E7</v>
      </c>
      <c r="E20" s="3">
        <v>8.7</v>
      </c>
      <c r="G20" s="3" t="s">
        <v>17</v>
      </c>
      <c r="H20" s="3">
        <v>32396.0</v>
      </c>
      <c r="I20" s="3">
        <v>8.2</v>
      </c>
      <c r="J20" s="3">
        <v>1.1973351E7</v>
      </c>
      <c r="K20" s="3">
        <v>2.7</v>
      </c>
      <c r="M20" s="3" t="s">
        <v>33</v>
      </c>
      <c r="N20" s="3">
        <v>1613.0</v>
      </c>
      <c r="O20" s="5">
        <f>'POBLACION ARG'!B10+'POBLACION ARG'!B16</f>
        <v>7232807</v>
      </c>
      <c r="P20" s="9">
        <f t="shared" si="1"/>
        <v>0.2230116191</v>
      </c>
    </row>
    <row r="21" ht="15.75" customHeight="1">
      <c r="G21" s="3" t="s">
        <v>19</v>
      </c>
      <c r="H21" s="3">
        <v>125349.0</v>
      </c>
      <c r="I21" s="3">
        <v>31.6</v>
      </c>
      <c r="J21" s="3">
        <v>7359001.0</v>
      </c>
      <c r="K21" s="3">
        <v>17.0</v>
      </c>
      <c r="M21" s="3" t="s">
        <v>34</v>
      </c>
      <c r="N21" s="3">
        <v>5244.0</v>
      </c>
      <c r="O21" s="5">
        <f>'POBLACION ARG'!B22+'POBLACION ARG'!B28</f>
        <v>7106331</v>
      </c>
      <c r="P21" s="9">
        <f t="shared" si="1"/>
        <v>0.7379335412</v>
      </c>
    </row>
    <row r="22" ht="15.75" customHeight="1">
      <c r="G22" s="3" t="s">
        <v>21</v>
      </c>
      <c r="H22" s="3">
        <v>218694.0</v>
      </c>
      <c r="I22" s="3">
        <v>55.1</v>
      </c>
      <c r="J22" s="3">
        <v>2294695.0</v>
      </c>
      <c r="K22" s="3">
        <v>95.3</v>
      </c>
      <c r="M22" s="3" t="s">
        <v>35</v>
      </c>
      <c r="N22" s="3">
        <v>7626.0</v>
      </c>
      <c r="O22" s="5">
        <f>'POBLACION ARG'!B34+'POBLACION ARG'!B40</f>
        <v>7073845</v>
      </c>
      <c r="P22" s="9">
        <f t="shared" si="1"/>
        <v>1.078055852</v>
      </c>
    </row>
    <row r="23" ht="15.75" customHeight="1">
      <c r="G23" s="3" t="s">
        <v>16</v>
      </c>
      <c r="H23" s="3">
        <v>397115.0</v>
      </c>
      <c r="I23" s="3">
        <v>100.0</v>
      </c>
      <c r="J23" s="3">
        <v>4.588658E7</v>
      </c>
      <c r="K23" s="3">
        <v>8.7</v>
      </c>
      <c r="M23" s="3" t="s">
        <v>36</v>
      </c>
      <c r="N23" s="3">
        <v>11436.0</v>
      </c>
      <c r="O23" s="5">
        <f>'POBLACION ARG'!B46+'POBLACION ARG'!B52</f>
        <v>6640028</v>
      </c>
      <c r="P23" s="9">
        <f t="shared" si="1"/>
        <v>1.722281894</v>
      </c>
    </row>
    <row r="24" ht="15.75" customHeight="1">
      <c r="M24" s="3" t="s">
        <v>37</v>
      </c>
      <c r="N24" s="3">
        <v>20960.0</v>
      </c>
      <c r="O24" s="5">
        <f>'POBLACION ARG'!B58+'POBLACION ARG'!B64</f>
        <v>5333323</v>
      </c>
      <c r="P24" s="9">
        <f t="shared" si="1"/>
        <v>3.930007614</v>
      </c>
    </row>
    <row r="25" ht="15.75" customHeight="1">
      <c r="M25" s="3" t="s">
        <v>38</v>
      </c>
      <c r="N25" s="3">
        <v>43095.0</v>
      </c>
      <c r="O25" s="5">
        <f>'POBLACION ARG'!B70+'POBLACION ARG'!B76</f>
        <v>4189639</v>
      </c>
      <c r="P25" s="9">
        <f t="shared" si="1"/>
        <v>10.28608909</v>
      </c>
    </row>
    <row r="26" ht="15.75" customHeight="1">
      <c r="M26" s="3" t="s">
        <v>39</v>
      </c>
      <c r="N26" s="3">
        <v>82254.0</v>
      </c>
      <c r="O26" s="5">
        <f>'POBLACION ARG'!B82+'POBLACION ARG'!B88</f>
        <v>3169362</v>
      </c>
      <c r="P26" s="9">
        <f t="shared" si="1"/>
        <v>25.95285739</v>
      </c>
    </row>
    <row r="27" ht="15.75" customHeight="1">
      <c r="M27" s="3" t="s">
        <v>40</v>
      </c>
      <c r="N27" s="3">
        <v>108467.0</v>
      </c>
      <c r="O27" s="5">
        <f>'POBLACION ARG'!B94+'POBLACION ARG'!B100</f>
        <v>1698425</v>
      </c>
      <c r="P27" s="9">
        <f t="shared" si="1"/>
        <v>63.8632851</v>
      </c>
    </row>
    <row r="28" ht="15.75" customHeight="1">
      <c r="M28" s="3" t="s">
        <v>41</v>
      </c>
      <c r="N28" s="3">
        <v>110227.0</v>
      </c>
      <c r="O28" s="5">
        <f>'POBLACION ARG'!B106+'POBLACION ARG'!B112+'POBLACION ARG'!B118+'POBLACION ARG'!B124</f>
        <v>596270</v>
      </c>
      <c r="P28" s="9">
        <f t="shared" si="1"/>
        <v>184.8608852</v>
      </c>
    </row>
    <row r="29" ht="15.75" customHeight="1">
      <c r="M29" s="3" t="s">
        <v>16</v>
      </c>
      <c r="N29" s="3">
        <v>397115.0</v>
      </c>
      <c r="O29" s="5">
        <f>SUM(O18:O28)</f>
        <v>45886580</v>
      </c>
      <c r="P29" s="9">
        <f t="shared" si="1"/>
        <v>8.65427321</v>
      </c>
    </row>
    <row r="30" ht="15.75" customHeight="1"/>
    <row r="31" ht="15.75" customHeight="1"/>
    <row r="32" ht="15.75" customHeight="1"/>
    <row r="33" ht="24.75" customHeight="1">
      <c r="G33" s="10" t="s">
        <v>6</v>
      </c>
      <c r="H33" s="11" t="s">
        <v>2</v>
      </c>
      <c r="I33" s="12"/>
      <c r="J33" s="11" t="s">
        <v>3</v>
      </c>
      <c r="K33" s="12"/>
      <c r="L33" s="11" t="s">
        <v>8</v>
      </c>
      <c r="M33" s="12"/>
    </row>
    <row r="34" ht="15.75" customHeight="1">
      <c r="F34" s="13"/>
      <c r="G34" s="14"/>
      <c r="H34" s="15" t="s">
        <v>0</v>
      </c>
      <c r="I34" s="15" t="s">
        <v>42</v>
      </c>
      <c r="J34" s="15" t="s">
        <v>0</v>
      </c>
      <c r="K34" s="15" t="s">
        <v>42</v>
      </c>
      <c r="L34" s="15" t="s">
        <v>0</v>
      </c>
      <c r="M34" s="15" t="s">
        <v>42</v>
      </c>
    </row>
    <row r="35" ht="15.75" customHeight="1">
      <c r="G35" s="15" t="s">
        <v>11</v>
      </c>
      <c r="H35" s="15">
        <v>544.0</v>
      </c>
      <c r="I35" s="15">
        <v>6807.0</v>
      </c>
      <c r="J35" s="15">
        <v>1.6</v>
      </c>
      <c r="K35" s="15">
        <v>1.7</v>
      </c>
      <c r="L35" s="15">
        <v>0.7</v>
      </c>
      <c r="M35" s="15">
        <v>0.7</v>
      </c>
    </row>
    <row r="36" ht="15.75" customHeight="1">
      <c r="G36" s="15" t="s">
        <v>14</v>
      </c>
      <c r="H36" s="15">
        <v>1130.0</v>
      </c>
      <c r="I36" s="15">
        <v>12870.0</v>
      </c>
      <c r="J36" s="15">
        <v>3.2</v>
      </c>
      <c r="K36" s="15">
        <v>3.2</v>
      </c>
      <c r="L36" s="15">
        <v>1.1</v>
      </c>
      <c r="M36" s="15">
        <v>0.9</v>
      </c>
    </row>
    <row r="37" ht="15.75" customHeight="1">
      <c r="G37" s="15" t="s">
        <v>17</v>
      </c>
      <c r="H37" s="15">
        <v>2510.0</v>
      </c>
      <c r="I37" s="15">
        <v>32396.0</v>
      </c>
      <c r="J37" s="15">
        <v>7.2</v>
      </c>
      <c r="K37" s="15">
        <v>8.2</v>
      </c>
      <c r="L37" s="15">
        <v>2.7</v>
      </c>
      <c r="M37" s="15">
        <v>2.7</v>
      </c>
    </row>
    <row r="38" ht="15.75" customHeight="1">
      <c r="G38" s="15" t="s">
        <v>19</v>
      </c>
      <c r="H38" s="15">
        <v>10598.0</v>
      </c>
      <c r="I38" s="15">
        <v>125349.0</v>
      </c>
      <c r="J38" s="15">
        <v>30.4</v>
      </c>
      <c r="K38" s="15">
        <v>31.6</v>
      </c>
      <c r="L38" s="15">
        <v>17.7</v>
      </c>
      <c r="M38" s="15">
        <v>17.0</v>
      </c>
    </row>
    <row r="39" ht="15.75" customHeight="1">
      <c r="G39" s="15" t="s">
        <v>21</v>
      </c>
      <c r="H39" s="15">
        <v>20061.0</v>
      </c>
      <c r="I39" s="15">
        <v>218694.0</v>
      </c>
      <c r="J39" s="15">
        <v>57.6</v>
      </c>
      <c r="K39" s="15">
        <v>55.1</v>
      </c>
      <c r="L39" s="15">
        <v>101.2</v>
      </c>
      <c r="M39" s="15">
        <v>95.3</v>
      </c>
    </row>
    <row r="40" ht="15.75" customHeight="1">
      <c r="G40" s="15" t="s">
        <v>16</v>
      </c>
      <c r="H40" s="15">
        <v>34846.0</v>
      </c>
      <c r="I40" s="15">
        <v>397115.0</v>
      </c>
      <c r="J40" s="15">
        <v>100.0</v>
      </c>
      <c r="K40" s="15">
        <v>100.0</v>
      </c>
      <c r="L40" s="15">
        <v>9.8</v>
      </c>
      <c r="M40" s="15">
        <v>8.7</v>
      </c>
    </row>
    <row r="41" ht="15.75" customHeight="1"/>
    <row r="42" ht="15.75" customHeight="1"/>
    <row r="43" ht="15.75" customHeight="1"/>
    <row r="44" ht="15.75" customHeight="1"/>
    <row r="45" ht="15.75" customHeight="1">
      <c r="A45" s="1" t="s">
        <v>0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1"/>
      <c r="M45" s="1"/>
      <c r="N45" s="1"/>
      <c r="O45" s="1"/>
      <c r="P45" s="1"/>
    </row>
    <row r="46" ht="15.75" customHeight="1">
      <c r="B46" s="16" t="s">
        <v>2</v>
      </c>
      <c r="C46" s="12"/>
      <c r="D46" s="16" t="s">
        <v>43</v>
      </c>
      <c r="E46" s="12"/>
      <c r="F46" s="16" t="s">
        <v>44</v>
      </c>
      <c r="G46" s="12"/>
    </row>
    <row r="47" ht="15.75" customHeight="1">
      <c r="A47" s="17" t="s">
        <v>45</v>
      </c>
      <c r="B47" s="18" t="s">
        <v>46</v>
      </c>
      <c r="C47" s="18" t="s">
        <v>47</v>
      </c>
      <c r="D47" s="18" t="s">
        <v>46</v>
      </c>
      <c r="E47" s="18" t="s">
        <v>47</v>
      </c>
      <c r="F47" s="18" t="s">
        <v>46</v>
      </c>
      <c r="G47" s="18" t="s">
        <v>47</v>
      </c>
    </row>
    <row r="48" ht="15.75" customHeight="1">
      <c r="A48" s="19" t="s">
        <v>48</v>
      </c>
      <c r="B48" s="20">
        <v>2610.0</v>
      </c>
      <c r="C48" s="20">
        <v>2711.0</v>
      </c>
      <c r="D48" s="20">
        <v>1834570.0</v>
      </c>
      <c r="E48" s="20">
        <v>1709939.0</v>
      </c>
      <c r="F48" s="21">
        <f t="shared" ref="F48:F53" si="2">B48/$D$48*1000</f>
        <v>1.422676704</v>
      </c>
      <c r="G48" s="21">
        <f t="shared" ref="G48:G53" si="3">C48/$E$48*1000</f>
        <v>1.585436673</v>
      </c>
    </row>
    <row r="49" ht="15.75" customHeight="1">
      <c r="A49" s="19" t="s">
        <v>49</v>
      </c>
      <c r="B49" s="20">
        <v>315.0</v>
      </c>
      <c r="C49" s="20">
        <v>377.0</v>
      </c>
      <c r="D49" s="20"/>
      <c r="E49" s="20"/>
      <c r="F49" s="21">
        <f t="shared" si="2"/>
        <v>0.1717023608</v>
      </c>
      <c r="G49" s="21">
        <f t="shared" si="3"/>
        <v>0.2204757012</v>
      </c>
    </row>
    <row r="50" ht="15.75" customHeight="1">
      <c r="A50" s="19" t="s">
        <v>50</v>
      </c>
      <c r="B50" s="20">
        <v>3930.0</v>
      </c>
      <c r="C50" s="20">
        <v>3540.0</v>
      </c>
      <c r="D50" s="4"/>
      <c r="E50" s="4"/>
      <c r="F50" s="21">
        <f t="shared" si="2"/>
        <v>2.142191358</v>
      </c>
      <c r="G50" s="21">
        <f t="shared" si="3"/>
        <v>2.07024929</v>
      </c>
    </row>
    <row r="51" ht="15.75" customHeight="1">
      <c r="A51" s="19" t="s">
        <v>51</v>
      </c>
      <c r="B51" s="20">
        <v>279.0</v>
      </c>
      <c r="C51" s="20">
        <v>348.0</v>
      </c>
      <c r="D51" s="4"/>
      <c r="E51" s="4"/>
      <c r="F51" s="21">
        <f t="shared" si="2"/>
        <v>0.1520792338</v>
      </c>
      <c r="G51" s="21">
        <f t="shared" si="3"/>
        <v>0.2035160319</v>
      </c>
    </row>
    <row r="52" ht="15.75" customHeight="1">
      <c r="A52" s="19" t="s">
        <v>52</v>
      </c>
      <c r="B52" s="20">
        <v>544.0</v>
      </c>
      <c r="C52" s="20">
        <v>1379.0</v>
      </c>
      <c r="D52" s="4"/>
      <c r="E52" s="4"/>
      <c r="F52" s="21">
        <f t="shared" si="2"/>
        <v>0.2965272516</v>
      </c>
      <c r="G52" s="21">
        <f t="shared" si="3"/>
        <v>0.806461517</v>
      </c>
    </row>
    <row r="53" ht="15.75" customHeight="1">
      <c r="A53" s="22" t="s">
        <v>53</v>
      </c>
      <c r="B53" s="4">
        <f t="shared" ref="B53:C53" si="4">SUM(B48:B52)</f>
        <v>7678</v>
      </c>
      <c r="C53" s="4">
        <f t="shared" si="4"/>
        <v>8355</v>
      </c>
      <c r="D53" s="4"/>
      <c r="E53" s="4"/>
      <c r="F53" s="21">
        <f t="shared" si="2"/>
        <v>4.185176908</v>
      </c>
      <c r="G53" s="21">
        <f t="shared" si="3"/>
        <v>4.886139213</v>
      </c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G33:G34"/>
    <mergeCell ref="H33:I33"/>
    <mergeCell ref="J33:K33"/>
    <mergeCell ref="L33:M33"/>
    <mergeCell ref="B46:C46"/>
    <mergeCell ref="D46:E46"/>
    <mergeCell ref="F46:G46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>
      <c r="A1" s="23" t="s">
        <v>54</v>
      </c>
      <c r="B1" s="23" t="s">
        <v>55</v>
      </c>
      <c r="C1" s="24" t="s">
        <v>56</v>
      </c>
      <c r="D1" s="25"/>
      <c r="E1" s="25"/>
    </row>
    <row r="2">
      <c r="A2" s="26"/>
      <c r="B2" s="26"/>
      <c r="C2" s="24" t="s">
        <v>57</v>
      </c>
      <c r="D2" s="24" t="s">
        <v>58</v>
      </c>
      <c r="E2" s="24" t="s">
        <v>59</v>
      </c>
    </row>
    <row r="3">
      <c r="A3" s="27" t="s">
        <v>16</v>
      </c>
      <c r="B3" s="28">
        <v>4.588658E7</v>
      </c>
      <c r="C3" s="29">
        <v>2.3704263E7</v>
      </c>
      <c r="D3" s="29">
        <v>2.2182317E7</v>
      </c>
      <c r="E3" s="30">
        <v>107.0</v>
      </c>
    </row>
    <row r="4">
      <c r="A4" s="31" t="s">
        <v>60</v>
      </c>
      <c r="B4" s="32">
        <v>2846550.0</v>
      </c>
      <c r="C4" s="33">
        <v>1404211.0</v>
      </c>
      <c r="D4" s="33">
        <v>1442339.0</v>
      </c>
      <c r="E4" s="34">
        <v>97.0</v>
      </c>
    </row>
    <row r="5">
      <c r="A5" s="35">
        <v>0.0</v>
      </c>
      <c r="B5" s="32">
        <v>490037.0</v>
      </c>
      <c r="C5" s="33">
        <v>241590.0</v>
      </c>
      <c r="D5" s="33">
        <v>248447.0</v>
      </c>
      <c r="E5" s="34">
        <v>97.0</v>
      </c>
    </row>
    <row r="6">
      <c r="A6" s="35">
        <v>1.0</v>
      </c>
      <c r="B6" s="32">
        <v>500598.0</v>
      </c>
      <c r="C6" s="33">
        <v>246757.0</v>
      </c>
      <c r="D6" s="33">
        <v>253841.0</v>
      </c>
      <c r="E6" s="34">
        <v>97.0</v>
      </c>
    </row>
    <row r="7">
      <c r="A7" s="35">
        <v>2.0</v>
      </c>
      <c r="B7" s="32">
        <v>569343.0</v>
      </c>
      <c r="C7" s="33">
        <v>281315.0</v>
      </c>
      <c r="D7" s="33">
        <v>288028.0</v>
      </c>
      <c r="E7" s="34">
        <v>98.0</v>
      </c>
    </row>
    <row r="8">
      <c r="A8" s="35">
        <v>3.0</v>
      </c>
      <c r="B8" s="32">
        <v>627861.0</v>
      </c>
      <c r="C8" s="33">
        <v>309441.0</v>
      </c>
      <c r="D8" s="33">
        <v>318420.0</v>
      </c>
      <c r="E8" s="34">
        <v>97.0</v>
      </c>
    </row>
    <row r="9">
      <c r="A9" s="35">
        <v>4.0</v>
      </c>
      <c r="B9" s="32">
        <v>658711.0</v>
      </c>
      <c r="C9" s="33">
        <v>325108.0</v>
      </c>
      <c r="D9" s="33">
        <v>333603.0</v>
      </c>
      <c r="E9" s="34">
        <v>97.0</v>
      </c>
    </row>
    <row r="10">
      <c r="A10" s="36">
        <v>45540.0</v>
      </c>
      <c r="B10" s="32">
        <v>3599247.0</v>
      </c>
      <c r="C10" s="33">
        <v>1773600.0</v>
      </c>
      <c r="D10" s="33">
        <v>1825647.0</v>
      </c>
      <c r="E10" s="34">
        <v>97.0</v>
      </c>
    </row>
    <row r="11">
      <c r="A11" s="35">
        <v>5.0</v>
      </c>
      <c r="B11" s="32">
        <v>684346.0</v>
      </c>
      <c r="C11" s="33">
        <v>337269.0</v>
      </c>
      <c r="D11" s="33">
        <v>347077.0</v>
      </c>
      <c r="E11" s="34">
        <v>97.0</v>
      </c>
    </row>
    <row r="12">
      <c r="A12" s="35">
        <v>6.0</v>
      </c>
      <c r="B12" s="32">
        <v>706341.0</v>
      </c>
      <c r="C12" s="33">
        <v>348289.0</v>
      </c>
      <c r="D12" s="33">
        <v>358052.0</v>
      </c>
      <c r="E12" s="34">
        <v>97.0</v>
      </c>
    </row>
    <row r="13">
      <c r="A13" s="35">
        <v>7.0</v>
      </c>
      <c r="B13" s="32">
        <v>751386.0</v>
      </c>
      <c r="C13" s="33">
        <v>369784.0</v>
      </c>
      <c r="D13" s="33">
        <v>381602.0</v>
      </c>
      <c r="E13" s="34">
        <v>97.0</v>
      </c>
    </row>
    <row r="14">
      <c r="A14" s="35">
        <v>8.0</v>
      </c>
      <c r="B14" s="32">
        <v>728591.0</v>
      </c>
      <c r="C14" s="33">
        <v>359122.0</v>
      </c>
      <c r="D14" s="33">
        <v>369469.0</v>
      </c>
      <c r="E14" s="34">
        <v>97.0</v>
      </c>
    </row>
    <row r="15">
      <c r="A15" s="35">
        <v>9.0</v>
      </c>
      <c r="B15" s="32">
        <v>728583.0</v>
      </c>
      <c r="C15" s="33">
        <v>359136.0</v>
      </c>
      <c r="D15" s="33">
        <v>369447.0</v>
      </c>
      <c r="E15" s="34">
        <v>97.0</v>
      </c>
    </row>
    <row r="16">
      <c r="A16" s="37">
        <v>41913.0</v>
      </c>
      <c r="B16" s="32">
        <v>3633560.0</v>
      </c>
      <c r="C16" s="33">
        <v>1788414.0</v>
      </c>
      <c r="D16" s="33">
        <v>1845146.0</v>
      </c>
      <c r="E16" s="34">
        <v>97.0</v>
      </c>
    </row>
    <row r="17">
      <c r="A17" s="35">
        <v>10.0</v>
      </c>
      <c r="B17" s="32">
        <v>717132.0</v>
      </c>
      <c r="C17" s="33">
        <v>353078.0</v>
      </c>
      <c r="D17" s="33">
        <v>364054.0</v>
      </c>
      <c r="E17" s="34">
        <v>97.0</v>
      </c>
    </row>
    <row r="18">
      <c r="A18" s="35">
        <v>11.0</v>
      </c>
      <c r="B18" s="32">
        <v>738101.0</v>
      </c>
      <c r="C18" s="33">
        <v>362991.0</v>
      </c>
      <c r="D18" s="33">
        <v>375110.0</v>
      </c>
      <c r="E18" s="34">
        <v>97.0</v>
      </c>
    </row>
    <row r="19">
      <c r="A19" s="35">
        <v>12.0</v>
      </c>
      <c r="B19" s="32">
        <v>737503.0</v>
      </c>
      <c r="C19" s="33">
        <v>363174.0</v>
      </c>
      <c r="D19" s="33">
        <v>374329.0</v>
      </c>
      <c r="E19" s="34">
        <v>97.0</v>
      </c>
    </row>
    <row r="20">
      <c r="A20" s="35">
        <v>13.0</v>
      </c>
      <c r="B20" s="32">
        <v>729889.0</v>
      </c>
      <c r="C20" s="33">
        <v>359179.0</v>
      </c>
      <c r="D20" s="33">
        <v>370710.0</v>
      </c>
      <c r="E20" s="34">
        <v>97.0</v>
      </c>
    </row>
    <row r="21" ht="15.75" customHeight="1">
      <c r="A21" s="35">
        <v>14.0</v>
      </c>
      <c r="B21" s="32">
        <v>710935.0</v>
      </c>
      <c r="C21" s="33">
        <v>349992.0</v>
      </c>
      <c r="D21" s="33">
        <v>360943.0</v>
      </c>
      <c r="E21" s="34">
        <v>97.0</v>
      </c>
    </row>
    <row r="22" ht="15.75" customHeight="1">
      <c r="A22" s="31" t="s">
        <v>61</v>
      </c>
      <c r="B22" s="32">
        <v>3569068.0</v>
      </c>
      <c r="C22" s="33">
        <v>1768387.0</v>
      </c>
      <c r="D22" s="33">
        <v>1800681.0</v>
      </c>
      <c r="E22" s="34">
        <v>98.0</v>
      </c>
    </row>
    <row r="23" ht="15.75" customHeight="1">
      <c r="A23" s="35">
        <v>15.0</v>
      </c>
      <c r="B23" s="32">
        <v>703252.0</v>
      </c>
      <c r="C23" s="33">
        <v>346818.0</v>
      </c>
      <c r="D23" s="33">
        <v>356434.0</v>
      </c>
      <c r="E23" s="34">
        <v>97.0</v>
      </c>
    </row>
    <row r="24" ht="15.75" customHeight="1">
      <c r="A24" s="35">
        <v>16.0</v>
      </c>
      <c r="B24" s="32">
        <v>704096.0</v>
      </c>
      <c r="C24" s="33">
        <v>348177.0</v>
      </c>
      <c r="D24" s="33">
        <v>355919.0</v>
      </c>
      <c r="E24" s="34">
        <v>98.0</v>
      </c>
    </row>
    <row r="25" ht="15.75" customHeight="1">
      <c r="A25" s="35">
        <v>17.0</v>
      </c>
      <c r="B25" s="32">
        <v>731795.0</v>
      </c>
      <c r="C25" s="33">
        <v>362066.0</v>
      </c>
      <c r="D25" s="33">
        <v>369729.0</v>
      </c>
      <c r="E25" s="34">
        <v>98.0</v>
      </c>
    </row>
    <row r="26" ht="15.75" customHeight="1">
      <c r="A26" s="35">
        <v>18.0</v>
      </c>
      <c r="B26" s="32">
        <v>719138.0</v>
      </c>
      <c r="C26" s="33">
        <v>356309.0</v>
      </c>
      <c r="D26" s="33">
        <v>362829.0</v>
      </c>
      <c r="E26" s="34">
        <v>98.0</v>
      </c>
    </row>
    <row r="27" ht="15.75" customHeight="1">
      <c r="A27" s="35">
        <v>19.0</v>
      </c>
      <c r="B27" s="32">
        <v>710787.0</v>
      </c>
      <c r="C27" s="33">
        <v>355017.0</v>
      </c>
      <c r="D27" s="33">
        <v>355770.0</v>
      </c>
      <c r="E27" s="34">
        <v>100.0</v>
      </c>
    </row>
    <row r="28" ht="15.75" customHeight="1">
      <c r="A28" s="31" t="s">
        <v>62</v>
      </c>
      <c r="B28" s="32">
        <v>3537263.0</v>
      </c>
      <c r="C28" s="33">
        <v>1779791.0</v>
      </c>
      <c r="D28" s="33">
        <v>1757472.0</v>
      </c>
      <c r="E28" s="34">
        <v>101.0</v>
      </c>
    </row>
    <row r="29" ht="15.75" customHeight="1">
      <c r="A29" s="35">
        <v>20.0</v>
      </c>
      <c r="B29" s="32">
        <v>687537.0</v>
      </c>
      <c r="C29" s="33">
        <v>344786.0</v>
      </c>
      <c r="D29" s="33">
        <v>342751.0</v>
      </c>
      <c r="E29" s="34">
        <v>101.0</v>
      </c>
    </row>
    <row r="30" ht="15.75" customHeight="1">
      <c r="A30" s="35">
        <v>21.0</v>
      </c>
      <c r="B30" s="32">
        <v>706125.0</v>
      </c>
      <c r="C30" s="33">
        <v>354086.0</v>
      </c>
      <c r="D30" s="33">
        <v>352039.0</v>
      </c>
      <c r="E30" s="34">
        <v>101.0</v>
      </c>
    </row>
    <row r="31" ht="15.75" customHeight="1">
      <c r="A31" s="35">
        <v>22.0</v>
      </c>
      <c r="B31" s="32">
        <v>730730.0</v>
      </c>
      <c r="C31" s="33">
        <v>367926.0</v>
      </c>
      <c r="D31" s="33">
        <v>362804.0</v>
      </c>
      <c r="E31" s="34">
        <v>101.0</v>
      </c>
    </row>
    <row r="32" ht="15.75" customHeight="1">
      <c r="A32" s="35">
        <v>23.0</v>
      </c>
      <c r="B32" s="32">
        <v>705636.0</v>
      </c>
      <c r="C32" s="33">
        <v>355386.0</v>
      </c>
      <c r="D32" s="33">
        <v>350250.0</v>
      </c>
      <c r="E32" s="34">
        <v>101.0</v>
      </c>
    </row>
    <row r="33" ht="15.75" customHeight="1">
      <c r="A33" s="35">
        <v>24.0</v>
      </c>
      <c r="B33" s="32">
        <v>707235.0</v>
      </c>
      <c r="C33" s="33">
        <v>357607.0</v>
      </c>
      <c r="D33" s="33">
        <v>349628.0</v>
      </c>
      <c r="E33" s="34">
        <v>102.0</v>
      </c>
    </row>
    <row r="34" ht="15.75" customHeight="1">
      <c r="A34" s="31" t="s">
        <v>63</v>
      </c>
      <c r="B34" s="32">
        <v>3579571.0</v>
      </c>
      <c r="C34" s="33">
        <v>1824075.0</v>
      </c>
      <c r="D34" s="33">
        <v>1755496.0</v>
      </c>
      <c r="E34" s="34">
        <v>104.0</v>
      </c>
    </row>
    <row r="35" ht="15.75" customHeight="1">
      <c r="A35" s="35">
        <v>25.0</v>
      </c>
      <c r="B35" s="32">
        <v>722898.0</v>
      </c>
      <c r="C35" s="33">
        <v>367458.0</v>
      </c>
      <c r="D35" s="33">
        <v>355440.0</v>
      </c>
      <c r="E35" s="34">
        <v>103.0</v>
      </c>
    </row>
    <row r="36" ht="15.75" customHeight="1">
      <c r="A36" s="35">
        <v>26.0</v>
      </c>
      <c r="B36" s="32">
        <v>715158.0</v>
      </c>
      <c r="C36" s="33">
        <v>363950.0</v>
      </c>
      <c r="D36" s="33">
        <v>351208.0</v>
      </c>
      <c r="E36" s="34">
        <v>104.0</v>
      </c>
    </row>
    <row r="37" ht="15.75" customHeight="1">
      <c r="A37" s="35">
        <v>27.0</v>
      </c>
      <c r="B37" s="32">
        <v>727123.0</v>
      </c>
      <c r="C37" s="33">
        <v>370520.0</v>
      </c>
      <c r="D37" s="33">
        <v>356603.0</v>
      </c>
      <c r="E37" s="34">
        <v>104.0</v>
      </c>
    </row>
    <row r="38" ht="15.75" customHeight="1">
      <c r="A38" s="35">
        <v>28.0</v>
      </c>
      <c r="B38" s="32">
        <v>701831.0</v>
      </c>
      <c r="C38" s="33">
        <v>358259.0</v>
      </c>
      <c r="D38" s="33">
        <v>343572.0</v>
      </c>
      <c r="E38" s="34">
        <v>104.0</v>
      </c>
    </row>
    <row r="39" ht="15.75" customHeight="1">
      <c r="A39" s="35">
        <v>29.0</v>
      </c>
      <c r="B39" s="32">
        <v>712561.0</v>
      </c>
      <c r="C39" s="33">
        <v>363888.0</v>
      </c>
      <c r="D39" s="33">
        <v>348673.0</v>
      </c>
      <c r="E39" s="34">
        <v>104.0</v>
      </c>
    </row>
    <row r="40" ht="15.75" customHeight="1">
      <c r="A40" s="31" t="s">
        <v>64</v>
      </c>
      <c r="B40" s="32">
        <v>3494274.0</v>
      </c>
      <c r="C40" s="33">
        <v>1787492.0</v>
      </c>
      <c r="D40" s="33">
        <v>1706782.0</v>
      </c>
      <c r="E40" s="34">
        <v>105.0</v>
      </c>
    </row>
    <row r="41" ht="15.75" customHeight="1">
      <c r="A41" s="35">
        <v>30.0</v>
      </c>
      <c r="B41" s="32">
        <v>748238.0</v>
      </c>
      <c r="C41" s="33">
        <v>383128.0</v>
      </c>
      <c r="D41" s="33">
        <v>365110.0</v>
      </c>
      <c r="E41" s="34">
        <v>105.0</v>
      </c>
    </row>
    <row r="42" ht="15.75" customHeight="1">
      <c r="A42" s="35">
        <v>31.0</v>
      </c>
      <c r="B42" s="32">
        <v>715236.0</v>
      </c>
      <c r="C42" s="33">
        <v>367010.0</v>
      </c>
      <c r="D42" s="33">
        <v>348226.0</v>
      </c>
      <c r="E42" s="34">
        <v>105.0</v>
      </c>
    </row>
    <row r="43" ht="15.75" customHeight="1">
      <c r="A43" s="35">
        <v>32.0</v>
      </c>
      <c r="B43" s="32">
        <v>685105.0</v>
      </c>
      <c r="C43" s="33">
        <v>349481.0</v>
      </c>
      <c r="D43" s="33">
        <v>335624.0</v>
      </c>
      <c r="E43" s="34">
        <v>104.0</v>
      </c>
    </row>
    <row r="44" ht="15.75" customHeight="1">
      <c r="A44" s="35">
        <v>33.0</v>
      </c>
      <c r="B44" s="32">
        <v>678226.0</v>
      </c>
      <c r="C44" s="33">
        <v>346550.0</v>
      </c>
      <c r="D44" s="33">
        <v>331676.0</v>
      </c>
      <c r="E44" s="34">
        <v>104.0</v>
      </c>
    </row>
    <row r="45" ht="15.75" customHeight="1">
      <c r="A45" s="35">
        <v>34.0</v>
      </c>
      <c r="B45" s="32">
        <v>667469.0</v>
      </c>
      <c r="C45" s="33">
        <v>341323.0</v>
      </c>
      <c r="D45" s="33">
        <v>326146.0</v>
      </c>
      <c r="E45" s="34">
        <v>105.0</v>
      </c>
    </row>
    <row r="46" ht="15.75" customHeight="1">
      <c r="A46" s="31" t="s">
        <v>65</v>
      </c>
      <c r="B46" s="32">
        <v>3308358.0</v>
      </c>
      <c r="C46" s="33">
        <v>1692147.0</v>
      </c>
      <c r="D46" s="33">
        <v>1616211.0</v>
      </c>
      <c r="E46" s="34">
        <v>105.0</v>
      </c>
    </row>
    <row r="47" ht="15.75" customHeight="1">
      <c r="A47" s="35">
        <v>35.0</v>
      </c>
      <c r="B47" s="32">
        <v>693594.0</v>
      </c>
      <c r="C47" s="33">
        <v>354498.0</v>
      </c>
      <c r="D47" s="33">
        <v>339096.0</v>
      </c>
      <c r="E47" s="34">
        <v>105.0</v>
      </c>
    </row>
    <row r="48" ht="15.75" customHeight="1">
      <c r="A48" s="35">
        <v>36.0</v>
      </c>
      <c r="B48" s="32">
        <v>667747.0</v>
      </c>
      <c r="C48" s="33">
        <v>341561.0</v>
      </c>
      <c r="D48" s="33">
        <v>326186.0</v>
      </c>
      <c r="E48" s="34">
        <v>105.0</v>
      </c>
    </row>
    <row r="49" ht="15.75" customHeight="1">
      <c r="A49" s="35">
        <v>37.0</v>
      </c>
      <c r="B49" s="32">
        <v>640013.0</v>
      </c>
      <c r="C49" s="33">
        <v>327473.0</v>
      </c>
      <c r="D49" s="33">
        <v>312540.0</v>
      </c>
      <c r="E49" s="34">
        <v>105.0</v>
      </c>
    </row>
    <row r="50" ht="15.75" customHeight="1">
      <c r="A50" s="35">
        <v>38.0</v>
      </c>
      <c r="B50" s="32">
        <v>639297.0</v>
      </c>
      <c r="C50" s="33">
        <v>326876.0</v>
      </c>
      <c r="D50" s="33">
        <v>312421.0</v>
      </c>
      <c r="E50" s="34">
        <v>105.0</v>
      </c>
    </row>
    <row r="51" ht="15.75" customHeight="1">
      <c r="A51" s="35">
        <v>39.0</v>
      </c>
      <c r="B51" s="32">
        <v>667707.0</v>
      </c>
      <c r="C51" s="33">
        <v>341739.0</v>
      </c>
      <c r="D51" s="33">
        <v>325968.0</v>
      </c>
      <c r="E51" s="34">
        <v>105.0</v>
      </c>
    </row>
    <row r="52" ht="15.75" customHeight="1">
      <c r="A52" s="31" t="s">
        <v>66</v>
      </c>
      <c r="B52" s="32">
        <v>3331670.0</v>
      </c>
      <c r="C52" s="33">
        <v>1713874.0</v>
      </c>
      <c r="D52" s="33">
        <v>1617796.0</v>
      </c>
      <c r="E52" s="34">
        <v>106.0</v>
      </c>
    </row>
    <row r="53" ht="15.75" customHeight="1">
      <c r="A53" s="35">
        <v>40.0</v>
      </c>
      <c r="B53" s="32">
        <v>693212.0</v>
      </c>
      <c r="C53" s="33">
        <v>355987.0</v>
      </c>
      <c r="D53" s="33">
        <v>337225.0</v>
      </c>
      <c r="E53" s="34">
        <v>106.0</v>
      </c>
    </row>
    <row r="54" ht="15.75" customHeight="1">
      <c r="A54" s="35">
        <v>41.0</v>
      </c>
      <c r="B54" s="32">
        <v>650252.0</v>
      </c>
      <c r="C54" s="33">
        <v>334116.0</v>
      </c>
      <c r="D54" s="33">
        <v>316136.0</v>
      </c>
      <c r="E54" s="34">
        <v>106.0</v>
      </c>
    </row>
    <row r="55" ht="15.75" customHeight="1">
      <c r="A55" s="35">
        <v>42.0</v>
      </c>
      <c r="B55" s="32">
        <v>689158.0</v>
      </c>
      <c r="C55" s="33">
        <v>354444.0</v>
      </c>
      <c r="D55" s="33">
        <v>334714.0</v>
      </c>
      <c r="E55" s="34">
        <v>106.0</v>
      </c>
    </row>
    <row r="56" ht="15.75" customHeight="1">
      <c r="A56" s="35">
        <v>43.0</v>
      </c>
      <c r="B56" s="32">
        <v>661317.0</v>
      </c>
      <c r="C56" s="33">
        <v>340214.0</v>
      </c>
      <c r="D56" s="33">
        <v>321103.0</v>
      </c>
      <c r="E56" s="34">
        <v>106.0</v>
      </c>
    </row>
    <row r="57" ht="15.75" customHeight="1">
      <c r="A57" s="35">
        <v>44.0</v>
      </c>
      <c r="B57" s="32">
        <v>637731.0</v>
      </c>
      <c r="C57" s="33">
        <v>329113.0</v>
      </c>
      <c r="D57" s="33">
        <v>308618.0</v>
      </c>
      <c r="E57" s="34">
        <v>107.0</v>
      </c>
    </row>
    <row r="58" ht="15.75" customHeight="1">
      <c r="A58" s="31" t="s">
        <v>67</v>
      </c>
      <c r="B58" s="32">
        <v>2874998.0</v>
      </c>
      <c r="C58" s="33">
        <v>1488369.0</v>
      </c>
      <c r="D58" s="33">
        <v>1386629.0</v>
      </c>
      <c r="E58" s="34">
        <v>107.0</v>
      </c>
    </row>
    <row r="59" ht="15.75" customHeight="1">
      <c r="A59" s="35">
        <v>45.0</v>
      </c>
      <c r="B59" s="32">
        <v>619949.0</v>
      </c>
      <c r="C59" s="33">
        <v>319715.0</v>
      </c>
      <c r="D59" s="33">
        <v>300234.0</v>
      </c>
      <c r="E59" s="34">
        <v>106.0</v>
      </c>
    </row>
    <row r="60" ht="15.75" customHeight="1">
      <c r="A60" s="35">
        <v>46.0</v>
      </c>
      <c r="B60" s="32">
        <v>589547.0</v>
      </c>
      <c r="C60" s="33">
        <v>305447.0</v>
      </c>
      <c r="D60" s="33">
        <v>284100.0</v>
      </c>
      <c r="E60" s="34">
        <v>108.0</v>
      </c>
    </row>
    <row r="61" ht="15.75" customHeight="1">
      <c r="A61" s="35">
        <v>47.0</v>
      </c>
      <c r="B61" s="32">
        <v>580669.0</v>
      </c>
      <c r="C61" s="33">
        <v>300197.0</v>
      </c>
      <c r="D61" s="33">
        <v>280472.0</v>
      </c>
      <c r="E61" s="34">
        <v>107.0</v>
      </c>
    </row>
    <row r="62" ht="15.75" customHeight="1">
      <c r="A62" s="35">
        <v>48.0</v>
      </c>
      <c r="B62" s="32">
        <v>541213.0</v>
      </c>
      <c r="C62" s="33">
        <v>280581.0</v>
      </c>
      <c r="D62" s="33">
        <v>260632.0</v>
      </c>
      <c r="E62" s="34">
        <v>108.0</v>
      </c>
    </row>
    <row r="63" ht="15.75" customHeight="1">
      <c r="A63" s="35">
        <v>49.0</v>
      </c>
      <c r="B63" s="32">
        <v>543620.0</v>
      </c>
      <c r="C63" s="33">
        <v>282429.0</v>
      </c>
      <c r="D63" s="33">
        <v>261191.0</v>
      </c>
      <c r="E63" s="34">
        <v>108.0</v>
      </c>
    </row>
    <row r="64" ht="15.75" customHeight="1">
      <c r="A64" s="31" t="s">
        <v>68</v>
      </c>
      <c r="B64" s="32">
        <v>2458325.0</v>
      </c>
      <c r="C64" s="33">
        <v>1281024.0</v>
      </c>
      <c r="D64" s="33">
        <v>1177301.0</v>
      </c>
      <c r="E64" s="34">
        <v>109.0</v>
      </c>
    </row>
    <row r="65" ht="15.75" customHeight="1">
      <c r="A65" s="35">
        <v>50.0</v>
      </c>
      <c r="B65" s="32">
        <v>546245.0</v>
      </c>
      <c r="C65" s="33">
        <v>283269.0</v>
      </c>
      <c r="D65" s="33">
        <v>262976.0</v>
      </c>
      <c r="E65" s="34">
        <v>108.0</v>
      </c>
    </row>
    <row r="66" ht="15.75" customHeight="1">
      <c r="A66" s="35">
        <v>51.0</v>
      </c>
      <c r="B66" s="32">
        <v>504768.0</v>
      </c>
      <c r="C66" s="33">
        <v>262506.0</v>
      </c>
      <c r="D66" s="33">
        <v>242262.0</v>
      </c>
      <c r="E66" s="34">
        <v>108.0</v>
      </c>
    </row>
    <row r="67" ht="15.75" customHeight="1">
      <c r="A67" s="35">
        <v>52.0</v>
      </c>
      <c r="B67" s="32">
        <v>491818.0</v>
      </c>
      <c r="C67" s="33">
        <v>256217.0</v>
      </c>
      <c r="D67" s="33">
        <v>235601.0</v>
      </c>
      <c r="E67" s="34">
        <v>109.0</v>
      </c>
    </row>
    <row r="68" ht="15.75" customHeight="1">
      <c r="A68" s="35">
        <v>53.0</v>
      </c>
      <c r="B68" s="32">
        <v>462616.0</v>
      </c>
      <c r="C68" s="33">
        <v>241502.0</v>
      </c>
      <c r="D68" s="33">
        <v>221114.0</v>
      </c>
      <c r="E68" s="34">
        <v>109.0</v>
      </c>
    </row>
    <row r="69" ht="15.75" customHeight="1">
      <c r="A69" s="35">
        <v>54.0</v>
      </c>
      <c r="B69" s="32">
        <v>452878.0</v>
      </c>
      <c r="C69" s="33">
        <v>237530.0</v>
      </c>
      <c r="D69" s="33">
        <v>215348.0</v>
      </c>
      <c r="E69" s="34">
        <v>110.0</v>
      </c>
    </row>
    <row r="70" ht="15.75" customHeight="1">
      <c r="A70" s="31" t="s">
        <v>69</v>
      </c>
      <c r="B70" s="32">
        <v>2202905.0</v>
      </c>
      <c r="C70" s="33">
        <v>1158048.0</v>
      </c>
      <c r="D70" s="33">
        <v>1044857.0</v>
      </c>
      <c r="E70" s="34">
        <v>111.0</v>
      </c>
    </row>
    <row r="71" ht="15.75" customHeight="1">
      <c r="A71" s="35">
        <v>55.0</v>
      </c>
      <c r="B71" s="32">
        <v>442538.0</v>
      </c>
      <c r="C71" s="33">
        <v>232663.0</v>
      </c>
      <c r="D71" s="33">
        <v>209875.0</v>
      </c>
      <c r="E71" s="34">
        <v>111.0</v>
      </c>
    </row>
    <row r="72" ht="15.75" customHeight="1">
      <c r="A72" s="35">
        <v>56.0</v>
      </c>
      <c r="B72" s="32">
        <v>444739.0</v>
      </c>
      <c r="C72" s="33">
        <v>233032.0</v>
      </c>
      <c r="D72" s="33">
        <v>211707.0</v>
      </c>
      <c r="E72" s="34">
        <v>110.0</v>
      </c>
    </row>
    <row r="73" ht="15.75" customHeight="1">
      <c r="A73" s="35">
        <v>57.0</v>
      </c>
      <c r="B73" s="32">
        <v>443923.0</v>
      </c>
      <c r="C73" s="33">
        <v>233036.0</v>
      </c>
      <c r="D73" s="33">
        <v>210887.0</v>
      </c>
      <c r="E73" s="34">
        <v>111.0</v>
      </c>
    </row>
    <row r="74" ht="15.75" customHeight="1">
      <c r="A74" s="35">
        <v>58.0</v>
      </c>
      <c r="B74" s="32">
        <v>433520.0</v>
      </c>
      <c r="C74" s="33">
        <v>228337.0</v>
      </c>
      <c r="D74" s="33">
        <v>205183.0</v>
      </c>
      <c r="E74" s="34">
        <v>111.0</v>
      </c>
    </row>
    <row r="75" ht="15.75" customHeight="1">
      <c r="A75" s="35">
        <v>59.0</v>
      </c>
      <c r="B75" s="32">
        <v>438185.0</v>
      </c>
      <c r="C75" s="33">
        <v>230980.0</v>
      </c>
      <c r="D75" s="33">
        <v>207205.0</v>
      </c>
      <c r="E75" s="34">
        <v>111.0</v>
      </c>
    </row>
    <row r="76" ht="15.75" customHeight="1">
      <c r="A76" s="31" t="s">
        <v>70</v>
      </c>
      <c r="B76" s="32">
        <v>1986734.0</v>
      </c>
      <c r="C76" s="33">
        <v>1057693.0</v>
      </c>
      <c r="D76" s="33">
        <v>929041.0</v>
      </c>
      <c r="E76" s="34">
        <v>114.0</v>
      </c>
    </row>
    <row r="77" ht="15.75" customHeight="1">
      <c r="A77" s="35">
        <v>60.0</v>
      </c>
      <c r="B77" s="32">
        <v>427430.0</v>
      </c>
      <c r="C77" s="33">
        <v>226631.0</v>
      </c>
      <c r="D77" s="33">
        <v>200799.0</v>
      </c>
      <c r="E77" s="34">
        <v>113.0</v>
      </c>
    </row>
    <row r="78" ht="15.75" customHeight="1">
      <c r="A78" s="35">
        <v>61.0</v>
      </c>
      <c r="B78" s="32">
        <v>399185.0</v>
      </c>
      <c r="C78" s="33">
        <v>211336.0</v>
      </c>
      <c r="D78" s="33">
        <v>187849.0</v>
      </c>
      <c r="E78" s="34">
        <v>113.0</v>
      </c>
    </row>
    <row r="79" ht="15.75" customHeight="1">
      <c r="A79" s="35">
        <v>62.0</v>
      </c>
      <c r="B79" s="32">
        <v>401361.0</v>
      </c>
      <c r="C79" s="33">
        <v>213748.0</v>
      </c>
      <c r="D79" s="33">
        <v>187613.0</v>
      </c>
      <c r="E79" s="34">
        <v>114.0</v>
      </c>
    </row>
    <row r="80" ht="15.75" customHeight="1">
      <c r="A80" s="35">
        <v>63.0</v>
      </c>
      <c r="B80" s="32">
        <v>384250.0</v>
      </c>
      <c r="C80" s="33">
        <v>205384.0</v>
      </c>
      <c r="D80" s="33">
        <v>178866.0</v>
      </c>
      <c r="E80" s="34">
        <v>115.0</v>
      </c>
    </row>
    <row r="81" ht="15.75" customHeight="1">
      <c r="A81" s="35">
        <v>64.0</v>
      </c>
      <c r="B81" s="32">
        <v>374508.0</v>
      </c>
      <c r="C81" s="33">
        <v>200594.0</v>
      </c>
      <c r="D81" s="33">
        <v>173914.0</v>
      </c>
      <c r="E81" s="34">
        <v>115.0</v>
      </c>
    </row>
    <row r="82" ht="15.75" customHeight="1">
      <c r="A82" s="31" t="s">
        <v>71</v>
      </c>
      <c r="B82" s="32">
        <v>1742157.0</v>
      </c>
      <c r="C82" s="33">
        <v>946014.0</v>
      </c>
      <c r="D82" s="33">
        <v>796143.0</v>
      </c>
      <c r="E82" s="34">
        <v>119.0</v>
      </c>
    </row>
    <row r="83" ht="15.75" customHeight="1">
      <c r="A83" s="35">
        <v>65.0</v>
      </c>
      <c r="B83" s="32">
        <v>385303.0</v>
      </c>
      <c r="C83" s="33">
        <v>206529.0</v>
      </c>
      <c r="D83" s="33">
        <v>178774.0</v>
      </c>
      <c r="E83" s="34">
        <v>116.0</v>
      </c>
    </row>
    <row r="84" ht="15.75" customHeight="1">
      <c r="A84" s="35">
        <v>66.0</v>
      </c>
      <c r="B84" s="32">
        <v>351568.0</v>
      </c>
      <c r="C84" s="33">
        <v>190857.0</v>
      </c>
      <c r="D84" s="33">
        <v>160711.0</v>
      </c>
      <c r="E84" s="34">
        <v>119.0</v>
      </c>
    </row>
    <row r="85" ht="15.75" customHeight="1">
      <c r="A85" s="35">
        <v>67.0</v>
      </c>
      <c r="B85" s="32">
        <v>350406.0</v>
      </c>
      <c r="C85" s="33">
        <v>190151.0</v>
      </c>
      <c r="D85" s="33">
        <v>160255.0</v>
      </c>
      <c r="E85" s="34">
        <v>119.0</v>
      </c>
    </row>
    <row r="86" ht="15.75" customHeight="1">
      <c r="A86" s="35">
        <v>68.0</v>
      </c>
      <c r="B86" s="32">
        <v>330171.0</v>
      </c>
      <c r="C86" s="33">
        <v>180238.0</v>
      </c>
      <c r="D86" s="33">
        <v>149933.0</v>
      </c>
      <c r="E86" s="34">
        <v>120.0</v>
      </c>
    </row>
    <row r="87" ht="15.75" customHeight="1">
      <c r="A87" s="35">
        <v>69.0</v>
      </c>
      <c r="B87" s="32">
        <v>324709.0</v>
      </c>
      <c r="C87" s="33">
        <v>178239.0</v>
      </c>
      <c r="D87" s="33">
        <v>146470.0</v>
      </c>
      <c r="E87" s="34">
        <v>122.0</v>
      </c>
    </row>
    <row r="88" ht="15.75" customHeight="1">
      <c r="A88" s="31" t="s">
        <v>72</v>
      </c>
      <c r="B88" s="32">
        <v>1427205.0</v>
      </c>
      <c r="C88" s="33">
        <v>799212.0</v>
      </c>
      <c r="D88" s="33">
        <v>627993.0</v>
      </c>
      <c r="E88" s="34">
        <v>127.0</v>
      </c>
    </row>
    <row r="89" ht="15.75" customHeight="1">
      <c r="A89" s="35">
        <v>70.0</v>
      </c>
      <c r="B89" s="32">
        <v>318163.0</v>
      </c>
      <c r="C89" s="33">
        <v>175797.0</v>
      </c>
      <c r="D89" s="33">
        <v>142366.0</v>
      </c>
      <c r="E89" s="34">
        <v>123.0</v>
      </c>
    </row>
    <row r="90" ht="15.75" customHeight="1">
      <c r="A90" s="35">
        <v>71.0</v>
      </c>
      <c r="B90" s="32">
        <v>295606.0</v>
      </c>
      <c r="C90" s="33">
        <v>163997.0</v>
      </c>
      <c r="D90" s="33">
        <v>131609.0</v>
      </c>
      <c r="E90" s="34">
        <v>125.0</v>
      </c>
    </row>
    <row r="91" ht="15.75" customHeight="1">
      <c r="A91" s="35">
        <v>72.0</v>
      </c>
      <c r="B91" s="32">
        <v>290209.0</v>
      </c>
      <c r="C91" s="33">
        <v>162394.0</v>
      </c>
      <c r="D91" s="33">
        <v>127815.0</v>
      </c>
      <c r="E91" s="34">
        <v>127.0</v>
      </c>
    </row>
    <row r="92" ht="15.75" customHeight="1">
      <c r="A92" s="35">
        <v>73.0</v>
      </c>
      <c r="B92" s="32">
        <v>268275.0</v>
      </c>
      <c r="C92" s="33">
        <v>151491.0</v>
      </c>
      <c r="D92" s="33">
        <v>116784.0</v>
      </c>
      <c r="E92" s="34">
        <v>130.0</v>
      </c>
    </row>
    <row r="93" ht="15.75" customHeight="1">
      <c r="A93" s="35">
        <v>74.0</v>
      </c>
      <c r="B93" s="32">
        <v>254952.0</v>
      </c>
      <c r="C93" s="33">
        <v>145533.0</v>
      </c>
      <c r="D93" s="33">
        <v>109419.0</v>
      </c>
      <c r="E93" s="34">
        <v>133.0</v>
      </c>
    </row>
    <row r="94" ht="15.75" customHeight="1">
      <c r="A94" s="31" t="s">
        <v>73</v>
      </c>
      <c r="B94" s="32">
        <v>1035980.0</v>
      </c>
      <c r="C94" s="33">
        <v>611035.0</v>
      </c>
      <c r="D94" s="33">
        <v>424945.0</v>
      </c>
      <c r="E94" s="34">
        <v>144.0</v>
      </c>
    </row>
    <row r="95" ht="15.75" customHeight="1">
      <c r="A95" s="35">
        <v>75.0</v>
      </c>
      <c r="B95" s="32">
        <v>239101.0</v>
      </c>
      <c r="C95" s="33">
        <v>138270.0</v>
      </c>
      <c r="D95" s="33">
        <v>100831.0</v>
      </c>
      <c r="E95" s="34">
        <v>137.0</v>
      </c>
    </row>
    <row r="96" ht="15.75" customHeight="1">
      <c r="A96" s="35">
        <v>76.0</v>
      </c>
      <c r="B96" s="32">
        <v>225072.0</v>
      </c>
      <c r="C96" s="33">
        <v>131402.0</v>
      </c>
      <c r="D96" s="33">
        <v>93670.0</v>
      </c>
      <c r="E96" s="34">
        <v>140.0</v>
      </c>
    </row>
    <row r="97" ht="15.75" customHeight="1">
      <c r="A97" s="35">
        <v>77.0</v>
      </c>
      <c r="B97" s="32">
        <v>209322.0</v>
      </c>
      <c r="C97" s="33">
        <v>123248.0</v>
      </c>
      <c r="D97" s="33">
        <v>86074.0</v>
      </c>
      <c r="E97" s="34">
        <v>143.0</v>
      </c>
    </row>
    <row r="98" ht="15.75" customHeight="1">
      <c r="A98" s="35">
        <v>78.0</v>
      </c>
      <c r="B98" s="32">
        <v>189676.0</v>
      </c>
      <c r="C98" s="33">
        <v>113713.0</v>
      </c>
      <c r="D98" s="33">
        <v>75963.0</v>
      </c>
      <c r="E98" s="34">
        <v>150.0</v>
      </c>
    </row>
    <row r="99" ht="15.75" customHeight="1">
      <c r="A99" s="35">
        <v>79.0</v>
      </c>
      <c r="B99" s="32">
        <v>172809.0</v>
      </c>
      <c r="C99" s="33">
        <v>104402.0</v>
      </c>
      <c r="D99" s="33">
        <v>68407.0</v>
      </c>
      <c r="E99" s="34">
        <v>153.0</v>
      </c>
    </row>
    <row r="100" ht="15.75" customHeight="1">
      <c r="A100" s="31" t="s">
        <v>74</v>
      </c>
      <c r="B100" s="32">
        <v>662445.0</v>
      </c>
      <c r="C100" s="33">
        <v>416290.0</v>
      </c>
      <c r="D100" s="33">
        <v>246155.0</v>
      </c>
      <c r="E100" s="34">
        <v>169.0</v>
      </c>
    </row>
    <row r="101" ht="15.75" customHeight="1">
      <c r="A101" s="35">
        <v>80.0</v>
      </c>
      <c r="B101" s="32">
        <v>158822.0</v>
      </c>
      <c r="C101" s="33">
        <v>97240.0</v>
      </c>
      <c r="D101" s="33">
        <v>61582.0</v>
      </c>
      <c r="E101" s="34">
        <v>158.0</v>
      </c>
    </row>
    <row r="102" ht="15.75" customHeight="1">
      <c r="A102" s="35">
        <v>81.0</v>
      </c>
      <c r="B102" s="32">
        <v>142868.0</v>
      </c>
      <c r="C102" s="33">
        <v>88455.0</v>
      </c>
      <c r="D102" s="33">
        <v>54413.0</v>
      </c>
      <c r="E102" s="34">
        <v>163.0</v>
      </c>
    </row>
    <row r="103" ht="15.75" customHeight="1">
      <c r="A103" s="35">
        <v>82.0</v>
      </c>
      <c r="B103" s="32">
        <v>137793.0</v>
      </c>
      <c r="C103" s="33">
        <v>86935.0</v>
      </c>
      <c r="D103" s="33">
        <v>50858.0</v>
      </c>
      <c r="E103" s="34">
        <v>171.0</v>
      </c>
    </row>
    <row r="104" ht="15.75" customHeight="1">
      <c r="A104" s="35">
        <v>83.0</v>
      </c>
      <c r="B104" s="32">
        <v>117770.0</v>
      </c>
      <c r="C104" s="33">
        <v>75566.0</v>
      </c>
      <c r="D104" s="33">
        <v>42204.0</v>
      </c>
      <c r="E104" s="34">
        <v>179.0</v>
      </c>
    </row>
    <row r="105" ht="15.75" customHeight="1">
      <c r="A105" s="35">
        <v>84.0</v>
      </c>
      <c r="B105" s="32">
        <v>105192.0</v>
      </c>
      <c r="C105" s="33">
        <v>68094.0</v>
      </c>
      <c r="D105" s="33">
        <v>37098.0</v>
      </c>
      <c r="E105" s="34">
        <v>184.0</v>
      </c>
    </row>
    <row r="106" ht="15.75" customHeight="1">
      <c r="A106" s="31" t="s">
        <v>75</v>
      </c>
      <c r="B106" s="32">
        <v>371370.0</v>
      </c>
      <c r="C106" s="33">
        <v>251111.0</v>
      </c>
      <c r="D106" s="33">
        <v>120259.0</v>
      </c>
      <c r="E106" s="34">
        <v>209.0</v>
      </c>
    </row>
    <row r="107" ht="15.75" customHeight="1">
      <c r="A107" s="35">
        <v>85.0</v>
      </c>
      <c r="B107" s="32">
        <v>94311.0</v>
      </c>
      <c r="C107" s="33">
        <v>62237.0</v>
      </c>
      <c r="D107" s="33">
        <v>32074.0</v>
      </c>
      <c r="E107" s="34">
        <v>194.0</v>
      </c>
    </row>
    <row r="108" ht="15.75" customHeight="1">
      <c r="A108" s="35">
        <v>86.0</v>
      </c>
      <c r="B108" s="32">
        <v>84113.0</v>
      </c>
      <c r="C108" s="33">
        <v>56520.0</v>
      </c>
      <c r="D108" s="33">
        <v>27593.0</v>
      </c>
      <c r="E108" s="34">
        <v>205.0</v>
      </c>
    </row>
    <row r="109" ht="15.75" customHeight="1">
      <c r="A109" s="35">
        <v>87.0</v>
      </c>
      <c r="B109" s="32">
        <v>74048.0</v>
      </c>
      <c r="C109" s="33">
        <v>49958.0</v>
      </c>
      <c r="D109" s="33">
        <v>24090.0</v>
      </c>
      <c r="E109" s="34">
        <v>207.0</v>
      </c>
    </row>
    <row r="110" ht="15.75" customHeight="1">
      <c r="A110" s="35">
        <v>88.0</v>
      </c>
      <c r="B110" s="32">
        <v>62247.0</v>
      </c>
      <c r="C110" s="33">
        <v>42768.0</v>
      </c>
      <c r="D110" s="33">
        <v>19479.0</v>
      </c>
      <c r="E110" s="34">
        <v>220.0</v>
      </c>
    </row>
    <row r="111" ht="15.75" customHeight="1">
      <c r="A111" s="35">
        <v>89.0</v>
      </c>
      <c r="B111" s="32">
        <v>56651.0</v>
      </c>
      <c r="C111" s="33">
        <v>39628.0</v>
      </c>
      <c r="D111" s="33">
        <v>17023.0</v>
      </c>
      <c r="E111" s="34">
        <v>233.0</v>
      </c>
    </row>
    <row r="112" ht="15.75" customHeight="1">
      <c r="A112" s="31" t="s">
        <v>76</v>
      </c>
      <c r="B112" s="32">
        <v>170599.0</v>
      </c>
      <c r="C112" s="33">
        <v>123092.0</v>
      </c>
      <c r="D112" s="33">
        <v>47507.0</v>
      </c>
      <c r="E112" s="34">
        <v>259.0</v>
      </c>
    </row>
    <row r="113" ht="15.75" customHeight="1">
      <c r="A113" s="35">
        <v>90.0</v>
      </c>
      <c r="B113" s="32">
        <v>49075.0</v>
      </c>
      <c r="C113" s="33">
        <v>34636.0</v>
      </c>
      <c r="D113" s="33">
        <v>14439.0</v>
      </c>
      <c r="E113" s="34">
        <v>240.0</v>
      </c>
    </row>
    <row r="114" ht="15.75" customHeight="1">
      <c r="A114" s="35">
        <v>91.0</v>
      </c>
      <c r="B114" s="32">
        <v>40612.0</v>
      </c>
      <c r="C114" s="33">
        <v>28983.0</v>
      </c>
      <c r="D114" s="33">
        <v>11629.0</v>
      </c>
      <c r="E114" s="34">
        <v>249.0</v>
      </c>
    </row>
    <row r="115" ht="15.75" customHeight="1">
      <c r="A115" s="35">
        <v>92.0</v>
      </c>
      <c r="B115" s="32">
        <v>34039.0</v>
      </c>
      <c r="C115" s="33">
        <v>24880.0</v>
      </c>
      <c r="D115" s="33">
        <v>9159.0</v>
      </c>
      <c r="E115" s="34">
        <v>272.0</v>
      </c>
    </row>
    <row r="116" ht="15.75" customHeight="1">
      <c r="A116" s="35">
        <v>93.0</v>
      </c>
      <c r="B116" s="32">
        <v>26287.0</v>
      </c>
      <c r="C116" s="33">
        <v>19354.0</v>
      </c>
      <c r="D116" s="33">
        <v>6933.0</v>
      </c>
      <c r="E116" s="34">
        <v>279.0</v>
      </c>
    </row>
    <row r="117" ht="15.75" customHeight="1">
      <c r="A117" s="35">
        <v>94.0</v>
      </c>
      <c r="B117" s="32">
        <v>20586.0</v>
      </c>
      <c r="C117" s="33">
        <v>15239.0</v>
      </c>
      <c r="D117" s="33">
        <v>5347.0</v>
      </c>
      <c r="E117" s="34">
        <v>285.0</v>
      </c>
    </row>
    <row r="118" ht="15.75" customHeight="1">
      <c r="A118" s="31" t="s">
        <v>77</v>
      </c>
      <c r="B118" s="32">
        <v>48008.0</v>
      </c>
      <c r="C118" s="33">
        <v>35500.0</v>
      </c>
      <c r="D118" s="33">
        <v>12508.0</v>
      </c>
      <c r="E118" s="34">
        <v>284.0</v>
      </c>
    </row>
    <row r="119" ht="15.75" customHeight="1">
      <c r="A119" s="35">
        <v>95.0</v>
      </c>
      <c r="B119" s="32">
        <v>15721.0</v>
      </c>
      <c r="C119" s="33">
        <v>11648.0</v>
      </c>
      <c r="D119" s="33">
        <v>4073.0</v>
      </c>
      <c r="E119" s="34">
        <v>286.0</v>
      </c>
    </row>
    <row r="120" ht="15.75" customHeight="1">
      <c r="A120" s="35">
        <v>96.0</v>
      </c>
      <c r="B120" s="32">
        <v>11679.0</v>
      </c>
      <c r="C120" s="33">
        <v>8670.0</v>
      </c>
      <c r="D120" s="33">
        <v>3009.0</v>
      </c>
      <c r="E120" s="34">
        <v>288.0</v>
      </c>
    </row>
    <row r="121" ht="15.75" customHeight="1">
      <c r="A121" s="35">
        <v>97.0</v>
      </c>
      <c r="B121" s="32">
        <v>9075.0</v>
      </c>
      <c r="C121" s="33">
        <v>6725.0</v>
      </c>
      <c r="D121" s="33">
        <v>2350.0</v>
      </c>
      <c r="E121" s="34">
        <v>286.0</v>
      </c>
    </row>
    <row r="122" ht="15.75" customHeight="1">
      <c r="A122" s="35">
        <v>98.0</v>
      </c>
      <c r="B122" s="32">
        <v>6407.0</v>
      </c>
      <c r="C122" s="33">
        <v>4714.0</v>
      </c>
      <c r="D122" s="33">
        <v>1693.0</v>
      </c>
      <c r="E122" s="34">
        <v>278.0</v>
      </c>
    </row>
    <row r="123" ht="15.75" customHeight="1">
      <c r="A123" s="35">
        <v>99.0</v>
      </c>
      <c r="B123" s="32">
        <v>5126.0</v>
      </c>
      <c r="C123" s="33">
        <v>3743.0</v>
      </c>
      <c r="D123" s="33">
        <v>1383.0</v>
      </c>
      <c r="E123" s="34">
        <v>271.0</v>
      </c>
    </row>
    <row r="124" ht="15.75" customHeight="1">
      <c r="A124" s="38" t="s">
        <v>78</v>
      </c>
      <c r="B124" s="39">
        <v>6293.0</v>
      </c>
      <c r="C124" s="40">
        <v>4884.0</v>
      </c>
      <c r="D124" s="40">
        <v>1409.0</v>
      </c>
      <c r="E124" s="41">
        <v>347.0</v>
      </c>
    </row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A2"/>
    <mergeCell ref="B1:B2"/>
    <mergeCell ref="C1:E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>
      <c r="A1" s="23" t="s">
        <v>54</v>
      </c>
      <c r="B1" s="23" t="s">
        <v>55</v>
      </c>
      <c r="C1" s="24" t="s">
        <v>56</v>
      </c>
      <c r="D1" s="25"/>
      <c r="E1" s="25"/>
    </row>
    <row r="2">
      <c r="A2" s="26"/>
      <c r="B2" s="26"/>
      <c r="C2" s="24" t="s">
        <v>57</v>
      </c>
      <c r="D2" s="24" t="s">
        <v>58</v>
      </c>
      <c r="E2" s="24" t="s">
        <v>59</v>
      </c>
    </row>
    <row r="3">
      <c r="A3" s="27" t="s">
        <v>16</v>
      </c>
      <c r="B3" s="28">
        <v>3544509.0</v>
      </c>
      <c r="C3" s="29">
        <v>1834570.0</v>
      </c>
      <c r="D3" s="29">
        <v>1709939.0</v>
      </c>
      <c r="E3" s="30">
        <v>107.0</v>
      </c>
    </row>
    <row r="4">
      <c r="A4" s="31" t="s">
        <v>60</v>
      </c>
      <c r="B4" s="32">
        <v>217975.0</v>
      </c>
      <c r="C4" s="33">
        <v>107671.0</v>
      </c>
      <c r="D4" s="33">
        <v>110304.0</v>
      </c>
      <c r="E4" s="34">
        <v>98.0</v>
      </c>
    </row>
    <row r="5">
      <c r="A5" s="35">
        <v>0.0</v>
      </c>
      <c r="B5" s="32">
        <v>39824.0</v>
      </c>
      <c r="C5" s="33">
        <v>19700.0</v>
      </c>
      <c r="D5" s="33">
        <v>20124.0</v>
      </c>
      <c r="E5" s="34">
        <v>98.0</v>
      </c>
    </row>
    <row r="6">
      <c r="A6" s="35">
        <v>1.0</v>
      </c>
      <c r="B6" s="32">
        <v>38635.0</v>
      </c>
      <c r="C6" s="33">
        <v>19079.0</v>
      </c>
      <c r="D6" s="33">
        <v>19556.0</v>
      </c>
      <c r="E6" s="34">
        <v>98.0</v>
      </c>
    </row>
    <row r="7">
      <c r="A7" s="35">
        <v>2.0</v>
      </c>
      <c r="B7" s="32">
        <v>42898.0</v>
      </c>
      <c r="C7" s="33">
        <v>21194.0</v>
      </c>
      <c r="D7" s="33">
        <v>21704.0</v>
      </c>
      <c r="E7" s="34">
        <v>98.0</v>
      </c>
    </row>
    <row r="8">
      <c r="A8" s="35">
        <v>3.0</v>
      </c>
      <c r="B8" s="32">
        <v>46959.0</v>
      </c>
      <c r="C8" s="33">
        <v>23344.0</v>
      </c>
      <c r="D8" s="33">
        <v>23615.0</v>
      </c>
      <c r="E8" s="34">
        <v>99.0</v>
      </c>
    </row>
    <row r="9">
      <c r="A9" s="35">
        <v>4.0</v>
      </c>
      <c r="B9" s="32">
        <v>49659.0</v>
      </c>
      <c r="C9" s="33">
        <v>24354.0</v>
      </c>
      <c r="D9" s="33">
        <v>25305.0</v>
      </c>
      <c r="E9" s="34">
        <v>96.0</v>
      </c>
    </row>
    <row r="10">
      <c r="A10" s="36">
        <v>45540.0</v>
      </c>
      <c r="B10" s="32">
        <v>267735.0</v>
      </c>
      <c r="C10" s="33">
        <v>131952.0</v>
      </c>
      <c r="D10" s="33">
        <v>135783.0</v>
      </c>
      <c r="E10" s="34">
        <v>97.0</v>
      </c>
    </row>
    <row r="11">
      <c r="A11" s="35">
        <v>5.0</v>
      </c>
      <c r="B11" s="32">
        <v>51963.0</v>
      </c>
      <c r="C11" s="33">
        <v>25771.0</v>
      </c>
      <c r="D11" s="33">
        <v>26192.0</v>
      </c>
      <c r="E11" s="34">
        <v>98.0</v>
      </c>
    </row>
    <row r="12">
      <c r="A12" s="35">
        <v>6.0</v>
      </c>
      <c r="B12" s="32">
        <v>53085.0</v>
      </c>
      <c r="C12" s="33">
        <v>26019.0</v>
      </c>
      <c r="D12" s="33">
        <v>27066.0</v>
      </c>
      <c r="E12" s="34">
        <v>96.0</v>
      </c>
    </row>
    <row r="13">
      <c r="A13" s="35">
        <v>7.0</v>
      </c>
      <c r="B13" s="32">
        <v>56138.0</v>
      </c>
      <c r="C13" s="33">
        <v>27598.0</v>
      </c>
      <c r="D13" s="33">
        <v>28540.0</v>
      </c>
      <c r="E13" s="34">
        <v>97.0</v>
      </c>
    </row>
    <row r="14">
      <c r="A14" s="35">
        <v>8.0</v>
      </c>
      <c r="B14" s="32">
        <v>53721.0</v>
      </c>
      <c r="C14" s="33">
        <v>26492.0</v>
      </c>
      <c r="D14" s="33">
        <v>27229.0</v>
      </c>
      <c r="E14" s="34">
        <v>97.0</v>
      </c>
    </row>
    <row r="15">
      <c r="A15" s="35">
        <v>9.0</v>
      </c>
      <c r="B15" s="32">
        <v>52828.0</v>
      </c>
      <c r="C15" s="33">
        <v>26072.0</v>
      </c>
      <c r="D15" s="33">
        <v>26756.0</v>
      </c>
      <c r="E15" s="34">
        <v>97.0</v>
      </c>
    </row>
    <row r="16">
      <c r="A16" s="37">
        <v>41913.0</v>
      </c>
      <c r="B16" s="32">
        <v>261153.0</v>
      </c>
      <c r="C16" s="33">
        <v>128049.0</v>
      </c>
      <c r="D16" s="33">
        <v>133104.0</v>
      </c>
      <c r="E16" s="34">
        <v>96.0</v>
      </c>
    </row>
    <row r="17">
      <c r="A17" s="35">
        <v>10.0</v>
      </c>
      <c r="B17" s="32">
        <v>51386.0</v>
      </c>
      <c r="C17" s="33">
        <v>25219.0</v>
      </c>
      <c r="D17" s="33">
        <v>26167.0</v>
      </c>
      <c r="E17" s="34">
        <v>96.0</v>
      </c>
    </row>
    <row r="18">
      <c r="A18" s="35">
        <v>11.0</v>
      </c>
      <c r="B18" s="32">
        <v>52982.0</v>
      </c>
      <c r="C18" s="33">
        <v>26007.0</v>
      </c>
      <c r="D18" s="33">
        <v>26975.0</v>
      </c>
      <c r="E18" s="34">
        <v>96.0</v>
      </c>
    </row>
    <row r="19">
      <c r="A19" s="35">
        <v>12.0</v>
      </c>
      <c r="B19" s="32">
        <v>52756.0</v>
      </c>
      <c r="C19" s="33">
        <v>25871.0</v>
      </c>
      <c r="D19" s="33">
        <v>26885.0</v>
      </c>
      <c r="E19" s="34">
        <v>96.0</v>
      </c>
    </row>
    <row r="20">
      <c r="A20" s="35">
        <v>13.0</v>
      </c>
      <c r="B20" s="32">
        <v>52799.0</v>
      </c>
      <c r="C20" s="33">
        <v>25874.0</v>
      </c>
      <c r="D20" s="33">
        <v>26925.0</v>
      </c>
      <c r="E20" s="34">
        <v>96.0</v>
      </c>
    </row>
    <row r="21" ht="15.75" customHeight="1">
      <c r="A21" s="35">
        <v>14.0</v>
      </c>
      <c r="B21" s="32">
        <v>51230.0</v>
      </c>
      <c r="C21" s="33">
        <v>25078.0</v>
      </c>
      <c r="D21" s="33">
        <v>26152.0</v>
      </c>
      <c r="E21" s="34">
        <v>96.0</v>
      </c>
    </row>
    <row r="22" ht="15.75" customHeight="1">
      <c r="A22" s="31" t="s">
        <v>61</v>
      </c>
      <c r="B22" s="32">
        <v>261017.0</v>
      </c>
      <c r="C22" s="33">
        <v>129060.0</v>
      </c>
      <c r="D22" s="33">
        <v>131957.0</v>
      </c>
      <c r="E22" s="34">
        <v>98.0</v>
      </c>
    </row>
    <row r="23" ht="15.75" customHeight="1">
      <c r="A23" s="35">
        <v>15.0</v>
      </c>
      <c r="B23" s="32">
        <v>50841.0</v>
      </c>
      <c r="C23" s="33">
        <v>24772.0</v>
      </c>
      <c r="D23" s="33">
        <v>26069.0</v>
      </c>
      <c r="E23" s="34">
        <v>95.0</v>
      </c>
    </row>
    <row r="24" ht="15.75" customHeight="1">
      <c r="A24" s="35">
        <v>16.0</v>
      </c>
      <c r="B24" s="32">
        <v>50195.0</v>
      </c>
      <c r="C24" s="33">
        <v>24673.0</v>
      </c>
      <c r="D24" s="33">
        <v>25522.0</v>
      </c>
      <c r="E24" s="34">
        <v>97.0</v>
      </c>
    </row>
    <row r="25" ht="15.75" customHeight="1">
      <c r="A25" s="35">
        <v>17.0</v>
      </c>
      <c r="B25" s="32">
        <v>51965.0</v>
      </c>
      <c r="C25" s="33">
        <v>25713.0</v>
      </c>
      <c r="D25" s="33">
        <v>26252.0</v>
      </c>
      <c r="E25" s="34">
        <v>98.0</v>
      </c>
    </row>
    <row r="26" ht="15.75" customHeight="1">
      <c r="A26" s="35">
        <v>18.0</v>
      </c>
      <c r="B26" s="32">
        <v>53335.0</v>
      </c>
      <c r="C26" s="33">
        <v>26522.0</v>
      </c>
      <c r="D26" s="33">
        <v>26813.0</v>
      </c>
      <c r="E26" s="34">
        <v>99.0</v>
      </c>
    </row>
    <row r="27" ht="15.75" customHeight="1">
      <c r="A27" s="35">
        <v>19.0</v>
      </c>
      <c r="B27" s="32">
        <v>54681.0</v>
      </c>
      <c r="C27" s="33">
        <v>27380.0</v>
      </c>
      <c r="D27" s="33">
        <v>27301.0</v>
      </c>
      <c r="E27" s="34">
        <v>100.0</v>
      </c>
    </row>
    <row r="28" ht="15.75" customHeight="1">
      <c r="A28" s="31" t="s">
        <v>62</v>
      </c>
      <c r="B28" s="32">
        <v>258659.0</v>
      </c>
      <c r="C28" s="33">
        <v>130561.0</v>
      </c>
      <c r="D28" s="33">
        <v>128098.0</v>
      </c>
      <c r="E28" s="34">
        <v>102.0</v>
      </c>
    </row>
    <row r="29" ht="15.75" customHeight="1">
      <c r="A29" s="35">
        <v>20.0</v>
      </c>
      <c r="B29" s="32">
        <v>49303.0</v>
      </c>
      <c r="C29" s="33">
        <v>24747.0</v>
      </c>
      <c r="D29" s="33">
        <v>24556.0</v>
      </c>
      <c r="E29" s="34">
        <v>101.0</v>
      </c>
    </row>
    <row r="30" ht="15.75" customHeight="1">
      <c r="A30" s="35">
        <v>21.0</v>
      </c>
      <c r="B30" s="32">
        <v>50340.0</v>
      </c>
      <c r="C30" s="33">
        <v>25307.0</v>
      </c>
      <c r="D30" s="33">
        <v>25033.0</v>
      </c>
      <c r="E30" s="34">
        <v>101.0</v>
      </c>
    </row>
    <row r="31" ht="15.75" customHeight="1">
      <c r="A31" s="35">
        <v>22.0</v>
      </c>
      <c r="B31" s="32">
        <v>53245.0</v>
      </c>
      <c r="C31" s="33">
        <v>27010.0</v>
      </c>
      <c r="D31" s="33">
        <v>26235.0</v>
      </c>
      <c r="E31" s="34">
        <v>103.0</v>
      </c>
    </row>
    <row r="32" ht="15.75" customHeight="1">
      <c r="A32" s="35">
        <v>23.0</v>
      </c>
      <c r="B32" s="32">
        <v>52838.0</v>
      </c>
      <c r="C32" s="33">
        <v>26752.0</v>
      </c>
      <c r="D32" s="33">
        <v>26086.0</v>
      </c>
      <c r="E32" s="34">
        <v>103.0</v>
      </c>
    </row>
    <row r="33" ht="15.75" customHeight="1">
      <c r="A33" s="35">
        <v>24.0</v>
      </c>
      <c r="B33" s="32">
        <v>52933.0</v>
      </c>
      <c r="C33" s="33">
        <v>26745.0</v>
      </c>
      <c r="D33" s="33">
        <v>26188.0</v>
      </c>
      <c r="E33" s="34">
        <v>102.0</v>
      </c>
    </row>
    <row r="34" ht="15.75" customHeight="1">
      <c r="A34" s="31" t="s">
        <v>63</v>
      </c>
      <c r="B34" s="32">
        <v>271553.0</v>
      </c>
      <c r="C34" s="33">
        <v>138798.0</v>
      </c>
      <c r="D34" s="33">
        <v>132755.0</v>
      </c>
      <c r="E34" s="34">
        <v>105.0</v>
      </c>
    </row>
    <row r="35" ht="15.75" customHeight="1">
      <c r="A35" s="35">
        <v>25.0</v>
      </c>
      <c r="B35" s="32">
        <v>54015.0</v>
      </c>
      <c r="C35" s="33">
        <v>27440.0</v>
      </c>
      <c r="D35" s="33">
        <v>26575.0</v>
      </c>
      <c r="E35" s="34">
        <v>103.0</v>
      </c>
    </row>
    <row r="36" ht="15.75" customHeight="1">
      <c r="A36" s="35">
        <v>26.0</v>
      </c>
      <c r="B36" s="32">
        <v>53870.0</v>
      </c>
      <c r="C36" s="33">
        <v>27339.0</v>
      </c>
      <c r="D36" s="33">
        <v>26531.0</v>
      </c>
      <c r="E36" s="34">
        <v>103.0</v>
      </c>
    </row>
    <row r="37" ht="15.75" customHeight="1">
      <c r="A37" s="35">
        <v>27.0</v>
      </c>
      <c r="B37" s="32">
        <v>55289.0</v>
      </c>
      <c r="C37" s="33">
        <v>28323.0</v>
      </c>
      <c r="D37" s="33">
        <v>26966.0</v>
      </c>
      <c r="E37" s="34">
        <v>105.0</v>
      </c>
    </row>
    <row r="38" ht="15.75" customHeight="1">
      <c r="A38" s="35">
        <v>28.0</v>
      </c>
      <c r="B38" s="32">
        <v>54125.0</v>
      </c>
      <c r="C38" s="33">
        <v>27783.0</v>
      </c>
      <c r="D38" s="33">
        <v>26342.0</v>
      </c>
      <c r="E38" s="34">
        <v>105.0</v>
      </c>
    </row>
    <row r="39" ht="15.75" customHeight="1">
      <c r="A39" s="35">
        <v>29.0</v>
      </c>
      <c r="B39" s="32">
        <v>54254.0</v>
      </c>
      <c r="C39" s="33">
        <v>27913.0</v>
      </c>
      <c r="D39" s="33">
        <v>26341.0</v>
      </c>
      <c r="E39" s="34">
        <v>106.0</v>
      </c>
    </row>
    <row r="40" ht="15.75" customHeight="1">
      <c r="A40" s="31" t="s">
        <v>64</v>
      </c>
      <c r="B40" s="32">
        <v>272746.0</v>
      </c>
      <c r="C40" s="33">
        <v>139848.0</v>
      </c>
      <c r="D40" s="33">
        <v>132898.0</v>
      </c>
      <c r="E40" s="34">
        <v>105.0</v>
      </c>
    </row>
    <row r="41" ht="15.75" customHeight="1">
      <c r="A41" s="35">
        <v>30.0</v>
      </c>
      <c r="B41" s="32">
        <v>57711.0</v>
      </c>
      <c r="C41" s="33">
        <v>29662.0</v>
      </c>
      <c r="D41" s="33">
        <v>28049.0</v>
      </c>
      <c r="E41" s="34">
        <v>106.0</v>
      </c>
    </row>
    <row r="42" ht="15.75" customHeight="1">
      <c r="A42" s="35">
        <v>31.0</v>
      </c>
      <c r="B42" s="32">
        <v>56684.0</v>
      </c>
      <c r="C42" s="33">
        <v>29175.0</v>
      </c>
      <c r="D42" s="33">
        <v>27509.0</v>
      </c>
      <c r="E42" s="34">
        <v>106.0</v>
      </c>
    </row>
    <row r="43" ht="15.75" customHeight="1">
      <c r="A43" s="35">
        <v>32.0</v>
      </c>
      <c r="B43" s="32">
        <v>53885.0</v>
      </c>
      <c r="C43" s="33">
        <v>27516.0</v>
      </c>
      <c r="D43" s="33">
        <v>26369.0</v>
      </c>
      <c r="E43" s="34">
        <v>104.0</v>
      </c>
    </row>
    <row r="44" ht="15.75" customHeight="1">
      <c r="A44" s="35">
        <v>33.0</v>
      </c>
      <c r="B44" s="32">
        <v>52612.0</v>
      </c>
      <c r="C44" s="33">
        <v>26999.0</v>
      </c>
      <c r="D44" s="33">
        <v>25613.0</v>
      </c>
      <c r="E44" s="34">
        <v>105.0</v>
      </c>
    </row>
    <row r="45" ht="15.75" customHeight="1">
      <c r="A45" s="35">
        <v>34.0</v>
      </c>
      <c r="B45" s="32">
        <v>51854.0</v>
      </c>
      <c r="C45" s="33">
        <v>26496.0</v>
      </c>
      <c r="D45" s="33">
        <v>25358.0</v>
      </c>
      <c r="E45" s="34">
        <v>104.0</v>
      </c>
    </row>
    <row r="46" ht="15.75" customHeight="1">
      <c r="A46" s="31" t="s">
        <v>65</v>
      </c>
      <c r="B46" s="32">
        <v>264323.0</v>
      </c>
      <c r="C46" s="33">
        <v>134327.0</v>
      </c>
      <c r="D46" s="33">
        <v>129996.0</v>
      </c>
      <c r="E46" s="34">
        <v>103.0</v>
      </c>
    </row>
    <row r="47" ht="15.75" customHeight="1">
      <c r="A47" s="35">
        <v>35.0</v>
      </c>
      <c r="B47" s="32">
        <v>54396.0</v>
      </c>
      <c r="C47" s="33">
        <v>27748.0</v>
      </c>
      <c r="D47" s="33">
        <v>26648.0</v>
      </c>
      <c r="E47" s="34">
        <v>104.0</v>
      </c>
    </row>
    <row r="48" ht="15.75" customHeight="1">
      <c r="A48" s="35">
        <v>36.0</v>
      </c>
      <c r="B48" s="32">
        <v>53123.0</v>
      </c>
      <c r="C48" s="33">
        <v>27002.0</v>
      </c>
      <c r="D48" s="33">
        <v>26121.0</v>
      </c>
      <c r="E48" s="34">
        <v>103.0</v>
      </c>
    </row>
    <row r="49" ht="15.75" customHeight="1">
      <c r="A49" s="35">
        <v>37.0</v>
      </c>
      <c r="B49" s="32">
        <v>51863.0</v>
      </c>
      <c r="C49" s="33">
        <v>26557.0</v>
      </c>
      <c r="D49" s="33">
        <v>25306.0</v>
      </c>
      <c r="E49" s="34">
        <v>105.0</v>
      </c>
    </row>
    <row r="50" ht="15.75" customHeight="1">
      <c r="A50" s="35">
        <v>38.0</v>
      </c>
      <c r="B50" s="32">
        <v>51381.0</v>
      </c>
      <c r="C50" s="33">
        <v>25973.0</v>
      </c>
      <c r="D50" s="33">
        <v>25408.0</v>
      </c>
      <c r="E50" s="34">
        <v>102.0</v>
      </c>
    </row>
    <row r="51" ht="15.75" customHeight="1">
      <c r="A51" s="35">
        <v>39.0</v>
      </c>
      <c r="B51" s="32">
        <v>53560.0</v>
      </c>
      <c r="C51" s="33">
        <v>27047.0</v>
      </c>
      <c r="D51" s="33">
        <v>26513.0</v>
      </c>
      <c r="E51" s="34">
        <v>102.0</v>
      </c>
    </row>
    <row r="52" ht="15.75" customHeight="1">
      <c r="A52" s="31" t="s">
        <v>66</v>
      </c>
      <c r="B52" s="32">
        <v>265414.0</v>
      </c>
      <c r="C52" s="33">
        <v>135602.0</v>
      </c>
      <c r="D52" s="33">
        <v>129812.0</v>
      </c>
      <c r="E52" s="34">
        <v>104.0</v>
      </c>
    </row>
    <row r="53" ht="15.75" customHeight="1">
      <c r="A53" s="35">
        <v>40.0</v>
      </c>
      <c r="B53" s="32">
        <v>54691.0</v>
      </c>
      <c r="C53" s="33">
        <v>27791.0</v>
      </c>
      <c r="D53" s="33">
        <v>26900.0</v>
      </c>
      <c r="E53" s="34">
        <v>103.0</v>
      </c>
    </row>
    <row r="54" ht="15.75" customHeight="1">
      <c r="A54" s="35">
        <v>41.0</v>
      </c>
      <c r="B54" s="32">
        <v>51611.0</v>
      </c>
      <c r="C54" s="33">
        <v>26361.0</v>
      </c>
      <c r="D54" s="33">
        <v>25250.0</v>
      </c>
      <c r="E54" s="34">
        <v>104.0</v>
      </c>
    </row>
    <row r="55" ht="15.75" customHeight="1">
      <c r="A55" s="35">
        <v>42.0</v>
      </c>
      <c r="B55" s="32">
        <v>55480.0</v>
      </c>
      <c r="C55" s="33">
        <v>28517.0</v>
      </c>
      <c r="D55" s="33">
        <v>26963.0</v>
      </c>
      <c r="E55" s="34">
        <v>106.0</v>
      </c>
    </row>
    <row r="56" ht="15.75" customHeight="1">
      <c r="A56" s="35">
        <v>43.0</v>
      </c>
      <c r="B56" s="32">
        <v>52846.0</v>
      </c>
      <c r="C56" s="33">
        <v>26980.0</v>
      </c>
      <c r="D56" s="33">
        <v>25866.0</v>
      </c>
      <c r="E56" s="34">
        <v>104.0</v>
      </c>
    </row>
    <row r="57" ht="15.75" customHeight="1">
      <c r="A57" s="35">
        <v>44.0</v>
      </c>
      <c r="B57" s="32">
        <v>50786.0</v>
      </c>
      <c r="C57" s="33">
        <v>25953.0</v>
      </c>
      <c r="D57" s="33">
        <v>24833.0</v>
      </c>
      <c r="E57" s="34">
        <v>105.0</v>
      </c>
    </row>
    <row r="58" ht="15.75" customHeight="1">
      <c r="A58" s="31" t="s">
        <v>67</v>
      </c>
      <c r="B58" s="32">
        <v>219340.0</v>
      </c>
      <c r="C58" s="33">
        <v>112813.0</v>
      </c>
      <c r="D58" s="33">
        <v>106527.0</v>
      </c>
      <c r="E58" s="34">
        <v>106.0</v>
      </c>
    </row>
    <row r="59" ht="15.75" customHeight="1">
      <c r="A59" s="35">
        <v>45.0</v>
      </c>
      <c r="B59" s="32">
        <v>48995.0</v>
      </c>
      <c r="C59" s="33">
        <v>25162.0</v>
      </c>
      <c r="D59" s="33">
        <v>23833.0</v>
      </c>
      <c r="E59" s="34">
        <v>106.0</v>
      </c>
    </row>
    <row r="60" ht="15.75" customHeight="1">
      <c r="A60" s="35">
        <v>46.0</v>
      </c>
      <c r="B60" s="32">
        <v>44459.0</v>
      </c>
      <c r="C60" s="33">
        <v>22757.0</v>
      </c>
      <c r="D60" s="33">
        <v>21702.0</v>
      </c>
      <c r="E60" s="34">
        <v>105.0</v>
      </c>
    </row>
    <row r="61" ht="15.75" customHeight="1">
      <c r="A61" s="35">
        <v>47.0</v>
      </c>
      <c r="B61" s="32">
        <v>43707.0</v>
      </c>
      <c r="C61" s="33">
        <v>22568.0</v>
      </c>
      <c r="D61" s="33">
        <v>21139.0</v>
      </c>
      <c r="E61" s="34">
        <v>107.0</v>
      </c>
    </row>
    <row r="62" ht="15.75" customHeight="1">
      <c r="A62" s="35">
        <v>48.0</v>
      </c>
      <c r="B62" s="32">
        <v>41130.0</v>
      </c>
      <c r="C62" s="33">
        <v>21136.0</v>
      </c>
      <c r="D62" s="33">
        <v>19994.0</v>
      </c>
      <c r="E62" s="34">
        <v>106.0</v>
      </c>
    </row>
    <row r="63" ht="15.75" customHeight="1">
      <c r="A63" s="35">
        <v>49.0</v>
      </c>
      <c r="B63" s="32">
        <v>41049.0</v>
      </c>
      <c r="C63" s="33">
        <v>21190.0</v>
      </c>
      <c r="D63" s="33">
        <v>19859.0</v>
      </c>
      <c r="E63" s="34">
        <v>107.0</v>
      </c>
    </row>
    <row r="64" ht="15.75" customHeight="1">
      <c r="A64" s="31" t="s">
        <v>68</v>
      </c>
      <c r="B64" s="32">
        <v>187128.0</v>
      </c>
      <c r="C64" s="33">
        <v>97527.0</v>
      </c>
      <c r="D64" s="33">
        <v>89601.0</v>
      </c>
      <c r="E64" s="34">
        <v>109.0</v>
      </c>
    </row>
    <row r="65" ht="15.75" customHeight="1">
      <c r="A65" s="35">
        <v>50.0</v>
      </c>
      <c r="B65" s="32">
        <v>40690.0</v>
      </c>
      <c r="C65" s="33">
        <v>21158.0</v>
      </c>
      <c r="D65" s="33">
        <v>19532.0</v>
      </c>
      <c r="E65" s="34">
        <v>108.0</v>
      </c>
    </row>
    <row r="66" ht="15.75" customHeight="1">
      <c r="A66" s="35">
        <v>51.0</v>
      </c>
      <c r="B66" s="32">
        <v>38561.0</v>
      </c>
      <c r="C66" s="33">
        <v>20066.0</v>
      </c>
      <c r="D66" s="33">
        <v>18495.0</v>
      </c>
      <c r="E66" s="34">
        <v>108.0</v>
      </c>
    </row>
    <row r="67" ht="15.75" customHeight="1">
      <c r="A67" s="35">
        <v>52.0</v>
      </c>
      <c r="B67" s="32">
        <v>37552.0</v>
      </c>
      <c r="C67" s="33">
        <v>19539.0</v>
      </c>
      <c r="D67" s="33">
        <v>18013.0</v>
      </c>
      <c r="E67" s="34">
        <v>108.0</v>
      </c>
    </row>
    <row r="68" ht="15.75" customHeight="1">
      <c r="A68" s="35">
        <v>53.0</v>
      </c>
      <c r="B68" s="32">
        <v>35595.0</v>
      </c>
      <c r="C68" s="33">
        <v>18478.0</v>
      </c>
      <c r="D68" s="33">
        <v>17117.0</v>
      </c>
      <c r="E68" s="34">
        <v>108.0</v>
      </c>
    </row>
    <row r="69" ht="15.75" customHeight="1">
      <c r="A69" s="35">
        <v>54.0</v>
      </c>
      <c r="B69" s="32">
        <v>34730.0</v>
      </c>
      <c r="C69" s="33">
        <v>18286.0</v>
      </c>
      <c r="D69" s="33">
        <v>16444.0</v>
      </c>
      <c r="E69" s="34">
        <v>111.0</v>
      </c>
    </row>
    <row r="70" ht="15.75" customHeight="1">
      <c r="A70" s="31" t="s">
        <v>69</v>
      </c>
      <c r="B70" s="32">
        <v>176513.0</v>
      </c>
      <c r="C70" s="33">
        <v>92342.0</v>
      </c>
      <c r="D70" s="33">
        <v>84171.0</v>
      </c>
      <c r="E70" s="34">
        <v>110.0</v>
      </c>
    </row>
    <row r="71" ht="15.75" customHeight="1">
      <c r="A71" s="35">
        <v>55.0</v>
      </c>
      <c r="B71" s="32">
        <v>34975.0</v>
      </c>
      <c r="C71" s="33">
        <v>18135.0</v>
      </c>
      <c r="D71" s="33">
        <v>16840.0</v>
      </c>
      <c r="E71" s="34">
        <v>108.0</v>
      </c>
    </row>
    <row r="72" ht="15.75" customHeight="1">
      <c r="A72" s="35">
        <v>56.0</v>
      </c>
      <c r="B72" s="32">
        <v>35569.0</v>
      </c>
      <c r="C72" s="33">
        <v>18542.0</v>
      </c>
      <c r="D72" s="33">
        <v>17027.0</v>
      </c>
      <c r="E72" s="34">
        <v>109.0</v>
      </c>
    </row>
    <row r="73" ht="15.75" customHeight="1">
      <c r="A73" s="35">
        <v>57.0</v>
      </c>
      <c r="B73" s="32">
        <v>35718.0</v>
      </c>
      <c r="C73" s="33">
        <v>18813.0</v>
      </c>
      <c r="D73" s="33">
        <v>16905.0</v>
      </c>
      <c r="E73" s="34">
        <v>111.0</v>
      </c>
    </row>
    <row r="74" ht="15.75" customHeight="1">
      <c r="A74" s="35">
        <v>58.0</v>
      </c>
      <c r="B74" s="32">
        <v>35073.0</v>
      </c>
      <c r="C74" s="33">
        <v>18357.0</v>
      </c>
      <c r="D74" s="33">
        <v>16716.0</v>
      </c>
      <c r="E74" s="34">
        <v>110.0</v>
      </c>
    </row>
    <row r="75" ht="15.75" customHeight="1">
      <c r="A75" s="35">
        <v>59.0</v>
      </c>
      <c r="B75" s="32">
        <v>35178.0</v>
      </c>
      <c r="C75" s="33">
        <v>18495.0</v>
      </c>
      <c r="D75" s="33">
        <v>16683.0</v>
      </c>
      <c r="E75" s="34">
        <v>111.0</v>
      </c>
    </row>
    <row r="76" ht="15.75" customHeight="1">
      <c r="A76" s="31" t="s">
        <v>70</v>
      </c>
      <c r="B76" s="32">
        <v>161191.0</v>
      </c>
      <c r="C76" s="33">
        <v>85803.0</v>
      </c>
      <c r="D76" s="33">
        <v>75388.0</v>
      </c>
      <c r="E76" s="34">
        <v>114.0</v>
      </c>
    </row>
    <row r="77" ht="15.75" customHeight="1">
      <c r="A77" s="35">
        <v>60.0</v>
      </c>
      <c r="B77" s="32">
        <v>34276.0</v>
      </c>
      <c r="C77" s="33">
        <v>18088.0</v>
      </c>
      <c r="D77" s="33">
        <v>16188.0</v>
      </c>
      <c r="E77" s="34">
        <v>112.0</v>
      </c>
    </row>
    <row r="78" ht="15.75" customHeight="1">
      <c r="A78" s="35">
        <v>61.0</v>
      </c>
      <c r="B78" s="32">
        <v>32458.0</v>
      </c>
      <c r="C78" s="33">
        <v>17171.0</v>
      </c>
      <c r="D78" s="33">
        <v>15287.0</v>
      </c>
      <c r="E78" s="34">
        <v>112.0</v>
      </c>
    </row>
    <row r="79" ht="15.75" customHeight="1">
      <c r="A79" s="35">
        <v>62.0</v>
      </c>
      <c r="B79" s="32">
        <v>32953.0</v>
      </c>
      <c r="C79" s="33">
        <v>17654.0</v>
      </c>
      <c r="D79" s="33">
        <v>15299.0</v>
      </c>
      <c r="E79" s="34">
        <v>115.0</v>
      </c>
    </row>
    <row r="80" ht="15.75" customHeight="1">
      <c r="A80" s="35">
        <v>63.0</v>
      </c>
      <c r="B80" s="32">
        <v>30901.0</v>
      </c>
      <c r="C80" s="33">
        <v>16556.0</v>
      </c>
      <c r="D80" s="33">
        <v>14345.0</v>
      </c>
      <c r="E80" s="34">
        <v>115.0</v>
      </c>
    </row>
    <row r="81" ht="15.75" customHeight="1">
      <c r="A81" s="35">
        <v>64.0</v>
      </c>
      <c r="B81" s="32">
        <v>30603.0</v>
      </c>
      <c r="C81" s="33">
        <v>16334.0</v>
      </c>
      <c r="D81" s="33">
        <v>14269.0</v>
      </c>
      <c r="E81" s="34">
        <v>114.0</v>
      </c>
    </row>
    <row r="82" ht="15.75" customHeight="1">
      <c r="A82" s="31" t="s">
        <v>71</v>
      </c>
      <c r="B82" s="32">
        <v>142613.0</v>
      </c>
      <c r="C82" s="33">
        <v>77019.0</v>
      </c>
      <c r="D82" s="33">
        <v>65594.0</v>
      </c>
      <c r="E82" s="34">
        <v>117.0</v>
      </c>
    </row>
    <row r="83" ht="15.75" customHeight="1">
      <c r="A83" s="35">
        <v>65.0</v>
      </c>
      <c r="B83" s="32">
        <v>31115.0</v>
      </c>
      <c r="C83" s="33">
        <v>16635.0</v>
      </c>
      <c r="D83" s="33">
        <v>14480.0</v>
      </c>
      <c r="E83" s="34">
        <v>115.0</v>
      </c>
    </row>
    <row r="84" ht="15.75" customHeight="1">
      <c r="A84" s="35">
        <v>66.0</v>
      </c>
      <c r="B84" s="32">
        <v>28478.0</v>
      </c>
      <c r="C84" s="33">
        <v>15268.0</v>
      </c>
      <c r="D84" s="33">
        <v>13210.0</v>
      </c>
      <c r="E84" s="34">
        <v>116.0</v>
      </c>
    </row>
    <row r="85" ht="15.75" customHeight="1">
      <c r="A85" s="35">
        <v>67.0</v>
      </c>
      <c r="B85" s="32">
        <v>28988.0</v>
      </c>
      <c r="C85" s="33">
        <v>15750.0</v>
      </c>
      <c r="D85" s="33">
        <v>13238.0</v>
      </c>
      <c r="E85" s="34">
        <v>119.0</v>
      </c>
    </row>
    <row r="86" ht="15.75" customHeight="1">
      <c r="A86" s="35">
        <v>68.0</v>
      </c>
      <c r="B86" s="32">
        <v>27059.0</v>
      </c>
      <c r="C86" s="33">
        <v>14671.0</v>
      </c>
      <c r="D86" s="33">
        <v>12388.0</v>
      </c>
      <c r="E86" s="34">
        <v>118.0</v>
      </c>
    </row>
    <row r="87" ht="15.75" customHeight="1">
      <c r="A87" s="35">
        <v>69.0</v>
      </c>
      <c r="B87" s="32">
        <v>26973.0</v>
      </c>
      <c r="C87" s="33">
        <v>14695.0</v>
      </c>
      <c r="D87" s="33">
        <v>12278.0</v>
      </c>
      <c r="E87" s="34">
        <v>120.0</v>
      </c>
    </row>
    <row r="88" ht="15.75" customHeight="1">
      <c r="A88" s="31" t="s">
        <v>72</v>
      </c>
      <c r="B88" s="32">
        <v>119011.0</v>
      </c>
      <c r="C88" s="33">
        <v>67026.0</v>
      </c>
      <c r="D88" s="33">
        <v>51985.0</v>
      </c>
      <c r="E88" s="34">
        <v>129.0</v>
      </c>
    </row>
    <row r="89" ht="15.75" customHeight="1">
      <c r="A89" s="35">
        <v>70.0</v>
      </c>
      <c r="B89" s="32">
        <v>26261.0</v>
      </c>
      <c r="C89" s="33">
        <v>14518.0</v>
      </c>
      <c r="D89" s="33">
        <v>11743.0</v>
      </c>
      <c r="E89" s="34">
        <v>124.0</v>
      </c>
    </row>
    <row r="90" ht="15.75" customHeight="1">
      <c r="A90" s="35">
        <v>71.0</v>
      </c>
      <c r="B90" s="32">
        <v>24707.0</v>
      </c>
      <c r="C90" s="33">
        <v>13812.0</v>
      </c>
      <c r="D90" s="33">
        <v>10895.0</v>
      </c>
      <c r="E90" s="34">
        <v>127.0</v>
      </c>
    </row>
    <row r="91" ht="15.75" customHeight="1">
      <c r="A91" s="35">
        <v>72.0</v>
      </c>
      <c r="B91" s="32">
        <v>24351.0</v>
      </c>
      <c r="C91" s="33">
        <v>13629.0</v>
      </c>
      <c r="D91" s="33">
        <v>10722.0</v>
      </c>
      <c r="E91" s="34">
        <v>127.0</v>
      </c>
    </row>
    <row r="92" ht="15.75" customHeight="1">
      <c r="A92" s="35">
        <v>73.0</v>
      </c>
      <c r="B92" s="32">
        <v>22361.0</v>
      </c>
      <c r="C92" s="33">
        <v>12727.0</v>
      </c>
      <c r="D92" s="33">
        <v>9634.0</v>
      </c>
      <c r="E92" s="34">
        <v>132.0</v>
      </c>
    </row>
    <row r="93" ht="15.75" customHeight="1">
      <c r="A93" s="35">
        <v>74.0</v>
      </c>
      <c r="B93" s="32">
        <v>21331.0</v>
      </c>
      <c r="C93" s="33">
        <v>12340.0</v>
      </c>
      <c r="D93" s="33">
        <v>8991.0</v>
      </c>
      <c r="E93" s="34">
        <v>137.0</v>
      </c>
    </row>
    <row r="94" ht="15.75" customHeight="1">
      <c r="A94" s="31" t="s">
        <v>73</v>
      </c>
      <c r="B94" s="32">
        <v>87892.0</v>
      </c>
      <c r="C94" s="33">
        <v>52265.0</v>
      </c>
      <c r="D94" s="33">
        <v>35627.0</v>
      </c>
      <c r="E94" s="34">
        <v>147.0</v>
      </c>
    </row>
    <row r="95" ht="15.75" customHeight="1">
      <c r="A95" s="35">
        <v>75.0</v>
      </c>
      <c r="B95" s="32">
        <v>20238.0</v>
      </c>
      <c r="C95" s="33">
        <v>11727.0</v>
      </c>
      <c r="D95" s="33">
        <v>8511.0</v>
      </c>
      <c r="E95" s="34">
        <v>138.0</v>
      </c>
    </row>
    <row r="96" ht="15.75" customHeight="1">
      <c r="A96" s="35">
        <v>76.0</v>
      </c>
      <c r="B96" s="32">
        <v>18831.0</v>
      </c>
      <c r="C96" s="33">
        <v>11065.0</v>
      </c>
      <c r="D96" s="33">
        <v>7766.0</v>
      </c>
      <c r="E96" s="34">
        <v>142.0</v>
      </c>
    </row>
    <row r="97" ht="15.75" customHeight="1">
      <c r="A97" s="35">
        <v>77.0</v>
      </c>
      <c r="B97" s="32">
        <v>17819.0</v>
      </c>
      <c r="C97" s="33">
        <v>10593.0</v>
      </c>
      <c r="D97" s="33">
        <v>7226.0</v>
      </c>
      <c r="E97" s="34">
        <v>147.0</v>
      </c>
    </row>
    <row r="98" ht="15.75" customHeight="1">
      <c r="A98" s="35">
        <v>78.0</v>
      </c>
      <c r="B98" s="32">
        <v>16346.0</v>
      </c>
      <c r="C98" s="33">
        <v>9897.0</v>
      </c>
      <c r="D98" s="33">
        <v>6449.0</v>
      </c>
      <c r="E98" s="34">
        <v>153.0</v>
      </c>
    </row>
    <row r="99" ht="15.75" customHeight="1">
      <c r="A99" s="35">
        <v>79.0</v>
      </c>
      <c r="B99" s="32">
        <v>14658.0</v>
      </c>
      <c r="C99" s="33">
        <v>8983.0</v>
      </c>
      <c r="D99" s="33">
        <v>5675.0</v>
      </c>
      <c r="E99" s="34">
        <v>158.0</v>
      </c>
    </row>
    <row r="100" ht="15.75" customHeight="1">
      <c r="A100" s="31" t="s">
        <v>74</v>
      </c>
      <c r="B100" s="32">
        <v>58652.0</v>
      </c>
      <c r="C100" s="33">
        <v>37307.0</v>
      </c>
      <c r="D100" s="33">
        <v>21345.0</v>
      </c>
      <c r="E100" s="34">
        <v>175.0</v>
      </c>
    </row>
    <row r="101" ht="15.75" customHeight="1">
      <c r="A101" s="35">
        <v>80.0</v>
      </c>
      <c r="B101" s="32">
        <v>13663.0</v>
      </c>
      <c r="C101" s="33">
        <v>8493.0</v>
      </c>
      <c r="D101" s="33">
        <v>5170.0</v>
      </c>
      <c r="E101" s="34">
        <v>164.0</v>
      </c>
    </row>
    <row r="102" ht="15.75" customHeight="1">
      <c r="A102" s="35">
        <v>81.0</v>
      </c>
      <c r="B102" s="32">
        <v>12660.0</v>
      </c>
      <c r="C102" s="33">
        <v>8025.0</v>
      </c>
      <c r="D102" s="33">
        <v>4635.0</v>
      </c>
      <c r="E102" s="34">
        <v>173.0</v>
      </c>
    </row>
    <row r="103" ht="15.75" customHeight="1">
      <c r="A103" s="35">
        <v>82.0</v>
      </c>
      <c r="B103" s="32">
        <v>12163.0</v>
      </c>
      <c r="C103" s="33">
        <v>7756.0</v>
      </c>
      <c r="D103" s="33">
        <v>4407.0</v>
      </c>
      <c r="E103" s="34">
        <v>176.0</v>
      </c>
    </row>
    <row r="104" ht="15.75" customHeight="1">
      <c r="A104" s="35">
        <v>83.0</v>
      </c>
      <c r="B104" s="32">
        <v>10630.0</v>
      </c>
      <c r="C104" s="33">
        <v>6807.0</v>
      </c>
      <c r="D104" s="33">
        <v>3823.0</v>
      </c>
      <c r="E104" s="34">
        <v>178.0</v>
      </c>
    </row>
    <row r="105" ht="15.75" customHeight="1">
      <c r="A105" s="35">
        <v>84.0</v>
      </c>
      <c r="B105" s="32">
        <v>9536.0</v>
      </c>
      <c r="C105" s="33">
        <v>6226.0</v>
      </c>
      <c r="D105" s="33">
        <v>3310.0</v>
      </c>
      <c r="E105" s="34">
        <v>188.0</v>
      </c>
    </row>
    <row r="106" ht="15.75" customHeight="1">
      <c r="A106" s="31" t="s">
        <v>75</v>
      </c>
      <c r="B106" s="32">
        <v>32592.0</v>
      </c>
      <c r="C106" s="33">
        <v>22398.0</v>
      </c>
      <c r="D106" s="33">
        <v>10194.0</v>
      </c>
      <c r="E106" s="34">
        <v>220.0</v>
      </c>
    </row>
    <row r="107" ht="15.75" customHeight="1">
      <c r="A107" s="35">
        <v>85.0</v>
      </c>
      <c r="B107" s="32">
        <v>8447.0</v>
      </c>
      <c r="C107" s="33">
        <v>5676.0</v>
      </c>
      <c r="D107" s="33">
        <v>2771.0</v>
      </c>
      <c r="E107" s="34">
        <v>205.0</v>
      </c>
    </row>
    <row r="108" ht="15.75" customHeight="1">
      <c r="A108" s="35">
        <v>86.0</v>
      </c>
      <c r="B108" s="32">
        <v>7385.0</v>
      </c>
      <c r="C108" s="33">
        <v>4974.0</v>
      </c>
      <c r="D108" s="33">
        <v>2411.0</v>
      </c>
      <c r="E108" s="34">
        <v>206.0</v>
      </c>
    </row>
    <row r="109" ht="15.75" customHeight="1">
      <c r="A109" s="35">
        <v>87.0</v>
      </c>
      <c r="B109" s="32">
        <v>6478.0</v>
      </c>
      <c r="C109" s="33">
        <v>4489.0</v>
      </c>
      <c r="D109" s="33">
        <v>1989.0</v>
      </c>
      <c r="E109" s="34">
        <v>226.0</v>
      </c>
    </row>
    <row r="110" ht="15.75" customHeight="1">
      <c r="A110" s="35">
        <v>88.0</v>
      </c>
      <c r="B110" s="32">
        <v>5569.0</v>
      </c>
      <c r="C110" s="33">
        <v>3881.0</v>
      </c>
      <c r="D110" s="33">
        <v>1688.0</v>
      </c>
      <c r="E110" s="34">
        <v>230.0</v>
      </c>
    </row>
    <row r="111" ht="15.75" customHeight="1">
      <c r="A111" s="35">
        <v>89.0</v>
      </c>
      <c r="B111" s="32">
        <v>4713.0</v>
      </c>
      <c r="C111" s="33">
        <v>3378.0</v>
      </c>
      <c r="D111" s="33">
        <v>1335.0</v>
      </c>
      <c r="E111" s="34">
        <v>253.0</v>
      </c>
    </row>
    <row r="112" ht="15.75" customHeight="1">
      <c r="A112" s="31" t="s">
        <v>76</v>
      </c>
      <c r="B112" s="32">
        <v>14593.0</v>
      </c>
      <c r="C112" s="33">
        <v>10814.0</v>
      </c>
      <c r="D112" s="33">
        <v>3779.0</v>
      </c>
      <c r="E112" s="34">
        <v>286.0</v>
      </c>
    </row>
    <row r="113" ht="15.75" customHeight="1">
      <c r="A113" s="35">
        <v>90.0</v>
      </c>
      <c r="B113" s="32">
        <v>4287.0</v>
      </c>
      <c r="C113" s="33">
        <v>3135.0</v>
      </c>
      <c r="D113" s="33">
        <v>1152.0</v>
      </c>
      <c r="E113" s="34">
        <v>272.0</v>
      </c>
    </row>
    <row r="114" ht="15.75" customHeight="1">
      <c r="A114" s="35">
        <v>91.0</v>
      </c>
      <c r="B114" s="32">
        <v>3460.0</v>
      </c>
      <c r="C114" s="33">
        <v>2495.0</v>
      </c>
      <c r="D114" s="34">
        <v>965.0</v>
      </c>
      <c r="E114" s="34">
        <v>259.0</v>
      </c>
    </row>
    <row r="115" ht="15.75" customHeight="1">
      <c r="A115" s="35">
        <v>92.0</v>
      </c>
      <c r="B115" s="32">
        <v>2934.0</v>
      </c>
      <c r="C115" s="33">
        <v>2193.0</v>
      </c>
      <c r="D115" s="34">
        <v>741.0</v>
      </c>
      <c r="E115" s="34">
        <v>296.0</v>
      </c>
    </row>
    <row r="116" ht="15.75" customHeight="1">
      <c r="A116" s="35">
        <v>93.0</v>
      </c>
      <c r="B116" s="32">
        <v>2245.0</v>
      </c>
      <c r="C116" s="33">
        <v>1716.0</v>
      </c>
      <c r="D116" s="34">
        <v>529.0</v>
      </c>
      <c r="E116" s="34">
        <v>324.0</v>
      </c>
    </row>
    <row r="117" ht="15.75" customHeight="1">
      <c r="A117" s="35">
        <v>94.0</v>
      </c>
      <c r="B117" s="32">
        <v>1667.0</v>
      </c>
      <c r="C117" s="33">
        <v>1275.0</v>
      </c>
      <c r="D117" s="34">
        <v>392.0</v>
      </c>
      <c r="E117" s="34">
        <v>325.0</v>
      </c>
    </row>
    <row r="118" ht="15.75" customHeight="1">
      <c r="A118" s="31" t="s">
        <v>77</v>
      </c>
      <c r="B118" s="32">
        <v>3931.0</v>
      </c>
      <c r="C118" s="33">
        <v>3006.0</v>
      </c>
      <c r="D118" s="34">
        <v>925.0</v>
      </c>
      <c r="E118" s="34">
        <v>325.0</v>
      </c>
    </row>
    <row r="119" ht="15.75" customHeight="1">
      <c r="A119" s="35">
        <v>95.0</v>
      </c>
      <c r="B119" s="32">
        <v>1270.0</v>
      </c>
      <c r="C119" s="34">
        <v>959.0</v>
      </c>
      <c r="D119" s="34">
        <v>311.0</v>
      </c>
      <c r="E119" s="34">
        <v>308.0</v>
      </c>
    </row>
    <row r="120" ht="15.75" customHeight="1">
      <c r="A120" s="35">
        <v>96.0</v>
      </c>
      <c r="B120" s="42">
        <v>923.0</v>
      </c>
      <c r="C120" s="34">
        <v>706.0</v>
      </c>
      <c r="D120" s="34">
        <v>217.0</v>
      </c>
      <c r="E120" s="34">
        <v>325.0</v>
      </c>
    </row>
    <row r="121" ht="15.75" customHeight="1">
      <c r="A121" s="35">
        <v>97.0</v>
      </c>
      <c r="B121" s="42">
        <v>754.0</v>
      </c>
      <c r="C121" s="34">
        <v>572.0</v>
      </c>
      <c r="D121" s="34">
        <v>182.0</v>
      </c>
      <c r="E121" s="34">
        <v>314.0</v>
      </c>
    </row>
    <row r="122" ht="15.75" customHeight="1">
      <c r="A122" s="35">
        <v>98.0</v>
      </c>
      <c r="B122" s="42">
        <v>553.0</v>
      </c>
      <c r="C122" s="34">
        <v>428.0</v>
      </c>
      <c r="D122" s="34">
        <v>125.0</v>
      </c>
      <c r="E122" s="34">
        <v>342.0</v>
      </c>
    </row>
    <row r="123" ht="15.75" customHeight="1">
      <c r="A123" s="35">
        <v>99.0</v>
      </c>
      <c r="B123" s="42">
        <v>431.0</v>
      </c>
      <c r="C123" s="34">
        <v>341.0</v>
      </c>
      <c r="D123" s="34">
        <v>90.0</v>
      </c>
      <c r="E123" s="34">
        <v>379.0</v>
      </c>
    </row>
    <row r="124" ht="15.75" customHeight="1">
      <c r="A124" s="38" t="s">
        <v>78</v>
      </c>
      <c r="B124" s="43">
        <v>478.0</v>
      </c>
      <c r="C124" s="41">
        <v>382.0</v>
      </c>
      <c r="D124" s="41">
        <v>96.0</v>
      </c>
      <c r="E124" s="41">
        <v>398.0</v>
      </c>
    </row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A2"/>
    <mergeCell ref="B1:B2"/>
    <mergeCell ref="C1:E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2024-11-12T12:36:25Z</dcterms:created>
  <dc:creator>Pc12-Residentes5</dc:creator>
</cp:coreProperties>
</file>