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9650"/>
  </bookViews>
  <sheets>
    <sheet name="data_aggregate" sheetId="7" r:id="rId1"/>
    <sheet name="AU" sheetId="8" r:id="rId2"/>
    <sheet name="JAP" sheetId="9" r:id="rId3"/>
    <sheet name="E&amp;W" sheetId="10" r:id="rId4"/>
    <sheet name="US" sheetId="11" r:id="rId5"/>
    <sheet name="GER" sheetId="12" r:id="rId6"/>
  </sheets>
  <definedNames>
    <definedName name="_xlnm._FilterDatabase" localSheetId="0" hidden="1">data_aggregate!$A$1:$N$645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5" i="7"/>
  <c r="K644"/>
  <c r="D644" s="1"/>
  <c r="N644" s="1"/>
  <c r="K643"/>
  <c r="D643" s="1"/>
  <c r="N643" s="1"/>
  <c r="K642"/>
  <c r="D642" s="1"/>
  <c r="N642" s="1"/>
  <c r="K641"/>
  <c r="D641" s="1"/>
  <c r="N641" s="1"/>
  <c r="K640"/>
  <c r="D640" s="1"/>
  <c r="N640" s="1"/>
  <c r="K639"/>
  <c r="J626"/>
  <c r="J625"/>
  <c r="J598"/>
  <c r="J597"/>
  <c r="I89"/>
  <c r="D89" s="1"/>
  <c r="N89" s="1"/>
  <c r="I88"/>
  <c r="D88" s="1"/>
  <c r="N88" s="1"/>
  <c r="I87"/>
  <c r="I86"/>
  <c r="I72"/>
  <c r="D72" s="1"/>
  <c r="N72" s="1"/>
  <c r="I71"/>
  <c r="I70"/>
  <c r="I69"/>
  <c r="L211"/>
  <c r="L210"/>
  <c r="D351"/>
  <c r="N351" s="1"/>
  <c r="D290"/>
  <c r="N290" s="1"/>
  <c r="L410"/>
  <c r="D410" s="1"/>
  <c r="N410" s="1"/>
  <c r="L409"/>
  <c r="D409" s="1"/>
  <c r="N409" s="1"/>
  <c r="L419"/>
  <c r="D419" s="1"/>
  <c r="N419" s="1"/>
  <c r="H420"/>
  <c r="D420" s="1"/>
  <c r="N420" s="1"/>
  <c r="I420"/>
  <c r="L418"/>
  <c r="D418" s="1"/>
  <c r="N418" s="1"/>
  <c r="L417"/>
  <c r="D417" s="1"/>
  <c r="N417" s="1"/>
  <c r="L416"/>
  <c r="D416" s="1"/>
  <c r="N416" s="1"/>
  <c r="L415"/>
  <c r="D415" s="1"/>
  <c r="N415" s="1"/>
  <c r="L414"/>
  <c r="D414" s="1"/>
  <c r="N414" s="1"/>
  <c r="L413"/>
  <c r="D413" s="1"/>
  <c r="N413" s="1"/>
  <c r="L412"/>
  <c r="D412" s="1"/>
  <c r="N412" s="1"/>
  <c r="L411"/>
  <c r="D411" s="1"/>
  <c r="N411" s="1"/>
  <c r="L402"/>
  <c r="D402" s="1"/>
  <c r="N402" s="1"/>
  <c r="L401"/>
  <c r="D401" s="1"/>
  <c r="N401" s="1"/>
  <c r="L399"/>
  <c r="D399" s="1"/>
  <c r="N399" s="1"/>
  <c r="L398"/>
  <c r="D398" s="1"/>
  <c r="N398" s="1"/>
  <c r="L405"/>
  <c r="D405" s="1"/>
  <c r="N405" s="1"/>
  <c r="L404"/>
  <c r="D404" s="1"/>
  <c r="N404" s="1"/>
  <c r="L407"/>
  <c r="D407" s="1"/>
  <c r="N407" s="1"/>
  <c r="L406"/>
  <c r="D406" s="1"/>
  <c r="N406" s="1"/>
  <c r="L387"/>
  <c r="D387" s="1"/>
  <c r="N387" s="1"/>
  <c r="L386"/>
  <c r="D386" s="1"/>
  <c r="N386" s="1"/>
  <c r="L396"/>
  <c r="D396" s="1"/>
  <c r="N396" s="1"/>
  <c r="L395"/>
  <c r="D395" s="1"/>
  <c r="N395" s="1"/>
  <c r="L393"/>
  <c r="D393" s="1"/>
  <c r="N393" s="1"/>
  <c r="L392"/>
  <c r="D392" s="1"/>
  <c r="N392" s="1"/>
  <c r="L391"/>
  <c r="D391" s="1"/>
  <c r="N391" s="1"/>
  <c r="L390"/>
  <c r="D390" s="1"/>
  <c r="N390" s="1"/>
  <c r="L209"/>
  <c r="D209" s="1"/>
  <c r="N209" s="1"/>
  <c r="L208"/>
  <c r="D208" s="1"/>
  <c r="N208" s="1"/>
  <c r="L207"/>
  <c r="D207" s="1"/>
  <c r="N207" s="1"/>
  <c r="L206"/>
  <c r="D206" s="1"/>
  <c r="N206" s="1"/>
  <c r="H211"/>
  <c r="D211" s="1"/>
  <c r="N211" s="1"/>
  <c r="H210"/>
  <c r="D210" s="1"/>
  <c r="N210" s="1"/>
  <c r="L205"/>
  <c r="D205" s="1"/>
  <c r="N205" s="1"/>
  <c r="L204"/>
  <c r="D204" s="1"/>
  <c r="N204" s="1"/>
  <c r="L203"/>
  <c r="D203" s="1"/>
  <c r="N203" s="1"/>
  <c r="L202"/>
  <c r="D202" s="1"/>
  <c r="N202" s="1"/>
  <c r="L201"/>
  <c r="D201" s="1"/>
  <c r="N201" s="1"/>
  <c r="L200"/>
  <c r="D200" s="1"/>
  <c r="N200" s="1"/>
  <c r="L199"/>
  <c r="D199" s="1"/>
  <c r="N199" s="1"/>
  <c r="L198"/>
  <c r="D198" s="1"/>
  <c r="N198" s="1"/>
  <c r="L197"/>
  <c r="D197" s="1"/>
  <c r="N197" s="1"/>
  <c r="L196"/>
  <c r="D196" s="1"/>
  <c r="N196" s="1"/>
  <c r="L195"/>
  <c r="D195" s="1"/>
  <c r="N195" s="1"/>
  <c r="L194"/>
  <c r="D194" s="1"/>
  <c r="N194" s="1"/>
  <c r="L193"/>
  <c r="D193" s="1"/>
  <c r="N193" s="1"/>
  <c r="L192"/>
  <c r="D192" s="1"/>
  <c r="N192" s="1"/>
  <c r="L191"/>
  <c r="D191" s="1"/>
  <c r="N191" s="1"/>
  <c r="L190"/>
  <c r="D190" s="1"/>
  <c r="N190" s="1"/>
  <c r="L189"/>
  <c r="D189" s="1"/>
  <c r="N189" s="1"/>
  <c r="L188"/>
  <c r="D188" s="1"/>
  <c r="N188" s="1"/>
  <c r="L187"/>
  <c r="D187" s="1"/>
  <c r="N187" s="1"/>
  <c r="L186"/>
  <c r="D186" s="1"/>
  <c r="N186" s="1"/>
  <c r="L185"/>
  <c r="D185" s="1"/>
  <c r="N185" s="1"/>
  <c r="L184"/>
  <c r="D184" s="1"/>
  <c r="N184" s="1"/>
  <c r="L183"/>
  <c r="D183" s="1"/>
  <c r="N183" s="1"/>
  <c r="L182"/>
  <c r="D182" s="1"/>
  <c r="N182" s="1"/>
  <c r="L181"/>
  <c r="D181" s="1"/>
  <c r="N181" s="1"/>
  <c r="L180"/>
  <c r="D180" s="1"/>
  <c r="N180" s="1"/>
  <c r="L179"/>
  <c r="D179" s="1"/>
  <c r="N179" s="1"/>
  <c r="L178"/>
  <c r="D178" s="1"/>
  <c r="N178" s="1"/>
  <c r="L177"/>
  <c r="D177" s="1"/>
  <c r="N177" s="1"/>
  <c r="L176"/>
  <c r="D176" s="1"/>
  <c r="N176" s="1"/>
  <c r="L175"/>
  <c r="D175" s="1"/>
  <c r="N175" s="1"/>
  <c r="L174"/>
  <c r="D174" s="1"/>
  <c r="N174" s="1"/>
  <c r="L173"/>
  <c r="D173" s="1"/>
  <c r="N173" s="1"/>
  <c r="L172"/>
  <c r="D172" s="1"/>
  <c r="N172" s="1"/>
  <c r="L171"/>
  <c r="D171" s="1"/>
  <c r="N171" s="1"/>
  <c r="L170"/>
  <c r="D170" s="1"/>
  <c r="N170" s="1"/>
  <c r="L169"/>
  <c r="D169" s="1"/>
  <c r="N169" s="1"/>
  <c r="L168"/>
  <c r="D168" s="1"/>
  <c r="N168" s="1"/>
  <c r="L167"/>
  <c r="D167" s="1"/>
  <c r="N167" s="1"/>
  <c r="L166"/>
  <c r="D166" s="1"/>
  <c r="N166" s="1"/>
  <c r="L165"/>
  <c r="D165" s="1"/>
  <c r="N165" s="1"/>
  <c r="L164"/>
  <c r="D164" s="1"/>
  <c r="N164" s="1"/>
  <c r="L163"/>
  <c r="D163" s="1"/>
  <c r="N163" s="1"/>
  <c r="L162"/>
  <c r="D162" s="1"/>
  <c r="N162" s="1"/>
  <c r="L161"/>
  <c r="D161" s="1"/>
  <c r="N161" s="1"/>
  <c r="L160"/>
  <c r="D160" s="1"/>
  <c r="N160" s="1"/>
  <c r="L159"/>
  <c r="D159" s="1"/>
  <c r="N159" s="1"/>
  <c r="L158"/>
  <c r="D158" s="1"/>
  <c r="N158" s="1"/>
  <c r="L157"/>
  <c r="D157" s="1"/>
  <c r="N157" s="1"/>
  <c r="L156"/>
  <c r="D156" s="1"/>
  <c r="N156" s="1"/>
  <c r="L155"/>
  <c r="D155" s="1"/>
  <c r="N155" s="1"/>
  <c r="L154"/>
  <c r="D154" s="1"/>
  <c r="N154" s="1"/>
  <c r="L153"/>
  <c r="D153" s="1"/>
  <c r="N153" s="1"/>
  <c r="L152"/>
  <c r="D152" s="1"/>
  <c r="N152" s="1"/>
  <c r="L151"/>
  <c r="D151" s="1"/>
  <c r="N151" s="1"/>
  <c r="L150"/>
  <c r="D150" s="1"/>
  <c r="N150" s="1"/>
  <c r="L149"/>
  <c r="D149" s="1"/>
  <c r="N149" s="1"/>
  <c r="L148"/>
  <c r="D148" s="1"/>
  <c r="N148" s="1"/>
  <c r="L147"/>
  <c r="D147" s="1"/>
  <c r="N147" s="1"/>
  <c r="L146"/>
  <c r="D146" s="1"/>
  <c r="N146" s="1"/>
  <c r="L133"/>
  <c r="D133" s="1"/>
  <c r="N133" s="1"/>
  <c r="L132"/>
  <c r="D132" s="1"/>
  <c r="N132" s="1"/>
  <c r="L131"/>
  <c r="D131" s="1"/>
  <c r="N131" s="1"/>
  <c r="L130"/>
  <c r="D130" s="1"/>
  <c r="N130" s="1"/>
  <c r="L145"/>
  <c r="D145" s="1"/>
  <c r="N145" s="1"/>
  <c r="L144"/>
  <c r="D144" s="1"/>
  <c r="N144" s="1"/>
  <c r="L143"/>
  <c r="D143" s="1"/>
  <c r="N143" s="1"/>
  <c r="L142"/>
  <c r="D142" s="1"/>
  <c r="N142" s="1"/>
  <c r="L125"/>
  <c r="D125" s="1"/>
  <c r="N125" s="1"/>
  <c r="L124"/>
  <c r="D124" s="1"/>
  <c r="N124" s="1"/>
  <c r="L123"/>
  <c r="D123" s="1"/>
  <c r="N123" s="1"/>
  <c r="L122"/>
  <c r="D122" s="1"/>
  <c r="N122" s="1"/>
  <c r="L141"/>
  <c r="D141" s="1"/>
  <c r="N141" s="1"/>
  <c r="L140"/>
  <c r="D140" s="1"/>
  <c r="N140" s="1"/>
  <c r="L139"/>
  <c r="D139" s="1"/>
  <c r="N139" s="1"/>
  <c r="L138"/>
  <c r="D138" s="1"/>
  <c r="N138" s="1"/>
  <c r="L89"/>
  <c r="L88"/>
  <c r="L87"/>
  <c r="L72"/>
  <c r="L71"/>
  <c r="D71" s="1"/>
  <c r="N71" s="1"/>
  <c r="L70"/>
  <c r="L86"/>
  <c r="L69"/>
  <c r="L373"/>
  <c r="D373" s="1"/>
  <c r="N373" s="1"/>
  <c r="L372"/>
  <c r="D372" s="1"/>
  <c r="N372" s="1"/>
  <c r="L371"/>
  <c r="D371" s="1"/>
  <c r="N371" s="1"/>
  <c r="L370"/>
  <c r="D370" s="1"/>
  <c r="N370" s="1"/>
  <c r="L369"/>
  <c r="D369" s="1"/>
  <c r="N369" s="1"/>
  <c r="L368"/>
  <c r="D368" s="1"/>
  <c r="N368" s="1"/>
  <c r="L367"/>
  <c r="D367" s="1"/>
  <c r="N367" s="1"/>
  <c r="L366"/>
  <c r="D366" s="1"/>
  <c r="N366" s="1"/>
  <c r="L365"/>
  <c r="D365" s="1"/>
  <c r="N365" s="1"/>
  <c r="L364"/>
  <c r="D364" s="1"/>
  <c r="N364" s="1"/>
  <c r="L363"/>
  <c r="D363" s="1"/>
  <c r="N363" s="1"/>
  <c r="L362"/>
  <c r="D362" s="1"/>
  <c r="N362" s="1"/>
  <c r="L361"/>
  <c r="D361" s="1"/>
  <c r="N361" s="1"/>
  <c r="L360"/>
  <c r="D360" s="1"/>
  <c r="N360" s="1"/>
  <c r="L359"/>
  <c r="D359" s="1"/>
  <c r="N359" s="1"/>
  <c r="L358"/>
  <c r="D358" s="1"/>
  <c r="N358" s="1"/>
  <c r="L357"/>
  <c r="D357" s="1"/>
  <c r="N357" s="1"/>
  <c r="L356"/>
  <c r="D356" s="1"/>
  <c r="N356" s="1"/>
  <c r="L355"/>
  <c r="D355" s="1"/>
  <c r="N355" s="1"/>
  <c r="L354"/>
  <c r="D354" s="1"/>
  <c r="N354" s="1"/>
  <c r="L353"/>
  <c r="D353" s="1"/>
  <c r="N353" s="1"/>
  <c r="L352"/>
  <c r="D352" s="1"/>
  <c r="N352" s="1"/>
  <c r="L351"/>
  <c r="L350"/>
  <c r="D350" s="1"/>
  <c r="N350" s="1"/>
  <c r="L349"/>
  <c r="D349" s="1"/>
  <c r="N349" s="1"/>
  <c r="L348"/>
  <c r="D348" s="1"/>
  <c r="N348" s="1"/>
  <c r="L347"/>
  <c r="D347" s="1"/>
  <c r="N347" s="1"/>
  <c r="L346"/>
  <c r="D346" s="1"/>
  <c r="N346" s="1"/>
  <c r="L345"/>
  <c r="D345" s="1"/>
  <c r="N345" s="1"/>
  <c r="L344"/>
  <c r="D344" s="1"/>
  <c r="N344" s="1"/>
  <c r="L343"/>
  <c r="D343" s="1"/>
  <c r="N343" s="1"/>
  <c r="L342"/>
  <c r="D342" s="1"/>
  <c r="N342" s="1"/>
  <c r="L341"/>
  <c r="D341" s="1"/>
  <c r="N341" s="1"/>
  <c r="L340"/>
  <c r="D340" s="1"/>
  <c r="N340" s="1"/>
  <c r="L339"/>
  <c r="D339" s="1"/>
  <c r="N339" s="1"/>
  <c r="L338"/>
  <c r="D338" s="1"/>
  <c r="N338" s="1"/>
  <c r="L337"/>
  <c r="D337" s="1"/>
  <c r="N337" s="1"/>
  <c r="L336"/>
  <c r="D336" s="1"/>
  <c r="N336" s="1"/>
  <c r="L335"/>
  <c r="D335" s="1"/>
  <c r="N335" s="1"/>
  <c r="L334"/>
  <c r="D334" s="1"/>
  <c r="N334" s="1"/>
  <c r="L333"/>
  <c r="D333" s="1"/>
  <c r="N333" s="1"/>
  <c r="L332"/>
  <c r="D332" s="1"/>
  <c r="N332" s="1"/>
  <c r="L331"/>
  <c r="D331" s="1"/>
  <c r="N331" s="1"/>
  <c r="L330"/>
  <c r="D330" s="1"/>
  <c r="N330" s="1"/>
  <c r="L329"/>
  <c r="D329" s="1"/>
  <c r="N329" s="1"/>
  <c r="L328"/>
  <c r="D328" s="1"/>
  <c r="N328" s="1"/>
  <c r="L327"/>
  <c r="D327" s="1"/>
  <c r="N327" s="1"/>
  <c r="L326"/>
  <c r="D326" s="1"/>
  <c r="N326" s="1"/>
  <c r="L325"/>
  <c r="D325" s="1"/>
  <c r="N325" s="1"/>
  <c r="L324"/>
  <c r="D324" s="1"/>
  <c r="N324" s="1"/>
  <c r="L323"/>
  <c r="D323" s="1"/>
  <c r="N323" s="1"/>
  <c r="L322"/>
  <c r="D322" s="1"/>
  <c r="N322" s="1"/>
  <c r="L321"/>
  <c r="D321" s="1"/>
  <c r="N321" s="1"/>
  <c r="L320"/>
  <c r="D320" s="1"/>
  <c r="N320" s="1"/>
  <c r="L319"/>
  <c r="D319" s="1"/>
  <c r="N319" s="1"/>
  <c r="L318"/>
  <c r="D318" s="1"/>
  <c r="N318" s="1"/>
  <c r="L317"/>
  <c r="D317" s="1"/>
  <c r="N317" s="1"/>
  <c r="L316"/>
  <c r="D316" s="1"/>
  <c r="N316" s="1"/>
  <c r="L315"/>
  <c r="D315" s="1"/>
  <c r="N315" s="1"/>
  <c r="L314"/>
  <c r="D314" s="1"/>
  <c r="N314" s="1"/>
  <c r="L313"/>
  <c r="D313" s="1"/>
  <c r="N313" s="1"/>
  <c r="L312"/>
  <c r="D312" s="1"/>
  <c r="N312" s="1"/>
  <c r="L311"/>
  <c r="D311" s="1"/>
  <c r="N311" s="1"/>
  <c r="L310"/>
  <c r="D310" s="1"/>
  <c r="N310" s="1"/>
  <c r="L309"/>
  <c r="D309" s="1"/>
  <c r="N309" s="1"/>
  <c r="L308"/>
  <c r="D308" s="1"/>
  <c r="N308" s="1"/>
  <c r="L307"/>
  <c r="D307" s="1"/>
  <c r="N307" s="1"/>
  <c r="L306"/>
  <c r="D306" s="1"/>
  <c r="N306" s="1"/>
  <c r="L305"/>
  <c r="D305" s="1"/>
  <c r="N305" s="1"/>
  <c r="L304"/>
  <c r="D304" s="1"/>
  <c r="N304" s="1"/>
  <c r="L303"/>
  <c r="D303" s="1"/>
  <c r="N303" s="1"/>
  <c r="L302"/>
  <c r="D302" s="1"/>
  <c r="N302" s="1"/>
  <c r="L301"/>
  <c r="D301" s="1"/>
  <c r="N301" s="1"/>
  <c r="L300"/>
  <c r="D300" s="1"/>
  <c r="N300" s="1"/>
  <c r="L299"/>
  <c r="D299" s="1"/>
  <c r="N299" s="1"/>
  <c r="L298"/>
  <c r="D298" s="1"/>
  <c r="N298" s="1"/>
  <c r="L297"/>
  <c r="D297" s="1"/>
  <c r="N297" s="1"/>
  <c r="L296"/>
  <c r="D296" s="1"/>
  <c r="N296" s="1"/>
  <c r="L295"/>
  <c r="D295" s="1"/>
  <c r="N295" s="1"/>
  <c r="L294"/>
  <c r="D294" s="1"/>
  <c r="N294" s="1"/>
  <c r="L293"/>
  <c r="D293" s="1"/>
  <c r="N293" s="1"/>
  <c r="L292"/>
  <c r="D292" s="1"/>
  <c r="N292" s="1"/>
  <c r="L291"/>
  <c r="D291" s="1"/>
  <c r="N291" s="1"/>
  <c r="L290"/>
  <c r="L289"/>
  <c r="D289" s="1"/>
  <c r="N289" s="1"/>
  <c r="L288"/>
  <c r="D288" s="1"/>
  <c r="N288" s="1"/>
  <c r="L287"/>
  <c r="D287" s="1"/>
  <c r="N287" s="1"/>
  <c r="L286"/>
  <c r="D286" s="1"/>
  <c r="N286" s="1"/>
  <c r="L285"/>
  <c r="D285" s="1"/>
  <c r="N285" s="1"/>
  <c r="L284"/>
  <c r="D284" s="1"/>
  <c r="N284" s="1"/>
  <c r="L283"/>
  <c r="D283" s="1"/>
  <c r="N283" s="1"/>
  <c r="L282"/>
  <c r="D282" s="1"/>
  <c r="N282" s="1"/>
  <c r="L281"/>
  <c r="D281" s="1"/>
  <c r="N281" s="1"/>
  <c r="L280"/>
  <c r="D280" s="1"/>
  <c r="N280" s="1"/>
  <c r="L279"/>
  <c r="D279" s="1"/>
  <c r="N279" s="1"/>
  <c r="L278"/>
  <c r="D278" s="1"/>
  <c r="N278" s="1"/>
  <c r="L277"/>
  <c r="D277" s="1"/>
  <c r="N277" s="1"/>
  <c r="L276"/>
  <c r="D276" s="1"/>
  <c r="N276" s="1"/>
  <c r="L275"/>
  <c r="D275" s="1"/>
  <c r="N275" s="1"/>
  <c r="L274"/>
  <c r="D274" s="1"/>
  <c r="N274" s="1"/>
  <c r="L273"/>
  <c r="D273" s="1"/>
  <c r="N273" s="1"/>
  <c r="L272"/>
  <c r="D272" s="1"/>
  <c r="N272" s="1"/>
  <c r="L271"/>
  <c r="D271" s="1"/>
  <c r="N271" s="1"/>
  <c r="L270"/>
  <c r="D270" s="1"/>
  <c r="N270" s="1"/>
  <c r="L269"/>
  <c r="D269" s="1"/>
  <c r="N269" s="1"/>
  <c r="L268"/>
  <c r="D268" s="1"/>
  <c r="N268" s="1"/>
  <c r="L267"/>
  <c r="D267" s="1"/>
  <c r="N267" s="1"/>
  <c r="L266"/>
  <c r="D266" s="1"/>
  <c r="N266" s="1"/>
  <c r="L265"/>
  <c r="D265" s="1"/>
  <c r="N265" s="1"/>
  <c r="L264"/>
  <c r="D264" s="1"/>
  <c r="N264" s="1"/>
  <c r="L263"/>
  <c r="D263" s="1"/>
  <c r="N263" s="1"/>
  <c r="L262"/>
  <c r="D262" s="1"/>
  <c r="N262" s="1"/>
  <c r="L261"/>
  <c r="D261" s="1"/>
  <c r="N261" s="1"/>
  <c r="L260"/>
  <c r="D260" s="1"/>
  <c r="N260" s="1"/>
  <c r="L259"/>
  <c r="D259" s="1"/>
  <c r="N259" s="1"/>
  <c r="L258"/>
  <c r="D258" s="1"/>
  <c r="N258" s="1"/>
  <c r="L257"/>
  <c r="D257" s="1"/>
  <c r="N257" s="1"/>
  <c r="L256"/>
  <c r="D256" s="1"/>
  <c r="N256" s="1"/>
  <c r="L255"/>
  <c r="D255" s="1"/>
  <c r="N255" s="1"/>
  <c r="L254"/>
  <c r="D254" s="1"/>
  <c r="N254" s="1"/>
  <c r="L253"/>
  <c r="D253" s="1"/>
  <c r="N253" s="1"/>
  <c r="L252"/>
  <c r="D252" s="1"/>
  <c r="N252" s="1"/>
  <c r="L251"/>
  <c r="D251" s="1"/>
  <c r="N251" s="1"/>
  <c r="L250"/>
  <c r="D250" s="1"/>
  <c r="N250" s="1"/>
  <c r="L249"/>
  <c r="D249" s="1"/>
  <c r="N249" s="1"/>
  <c r="L248"/>
  <c r="D248" s="1"/>
  <c r="N248" s="1"/>
  <c r="L247"/>
  <c r="D247" s="1"/>
  <c r="N247" s="1"/>
  <c r="L246"/>
  <c r="D246" s="1"/>
  <c r="N246" s="1"/>
  <c r="L245"/>
  <c r="D245" s="1"/>
  <c r="N245" s="1"/>
  <c r="L244"/>
  <c r="D244" s="1"/>
  <c r="N244" s="1"/>
  <c r="L243"/>
  <c r="D243" s="1"/>
  <c r="N243" s="1"/>
  <c r="L242"/>
  <c r="D242" s="1"/>
  <c r="N242" s="1"/>
  <c r="L241"/>
  <c r="D241" s="1"/>
  <c r="N241" s="1"/>
  <c r="L240"/>
  <c r="D240" s="1"/>
  <c r="N240" s="1"/>
  <c r="L239"/>
  <c r="D239" s="1"/>
  <c r="N239" s="1"/>
  <c r="L238"/>
  <c r="D238" s="1"/>
  <c r="N238" s="1"/>
  <c r="L237"/>
  <c r="D237" s="1"/>
  <c r="N237" s="1"/>
  <c r="L236"/>
  <c r="D236" s="1"/>
  <c r="N236" s="1"/>
  <c r="L235"/>
  <c r="D235" s="1"/>
  <c r="N235" s="1"/>
  <c r="L234"/>
  <c r="D234" s="1"/>
  <c r="N234" s="1"/>
  <c r="L233"/>
  <c r="D233" s="1"/>
  <c r="N233" s="1"/>
  <c r="L232"/>
  <c r="D232" s="1"/>
  <c r="N232" s="1"/>
  <c r="L231"/>
  <c r="D231" s="1"/>
  <c r="N231" s="1"/>
  <c r="L230"/>
  <c r="D230" s="1"/>
  <c r="N230" s="1"/>
  <c r="L229"/>
  <c r="D229" s="1"/>
  <c r="N229" s="1"/>
  <c r="L228"/>
  <c r="D228" s="1"/>
  <c r="N228" s="1"/>
  <c r="L227"/>
  <c r="D227" s="1"/>
  <c r="N227" s="1"/>
  <c r="L226"/>
  <c r="D226" s="1"/>
  <c r="N226" s="1"/>
  <c r="L225"/>
  <c r="D225" s="1"/>
  <c r="N225" s="1"/>
  <c r="L224"/>
  <c r="D224" s="1"/>
  <c r="N224" s="1"/>
  <c r="L223"/>
  <c r="D223" s="1"/>
  <c r="N223" s="1"/>
  <c r="L222"/>
  <c r="D222" s="1"/>
  <c r="N222" s="1"/>
  <c r="L221"/>
  <c r="D221" s="1"/>
  <c r="N221" s="1"/>
  <c r="L220"/>
  <c r="D220" s="1"/>
  <c r="N220" s="1"/>
  <c r="L219"/>
  <c r="D219" s="1"/>
  <c r="N219" s="1"/>
  <c r="L218"/>
  <c r="D218" s="1"/>
  <c r="N218" s="1"/>
  <c r="L483"/>
  <c r="D483" s="1"/>
  <c r="N483" s="1"/>
  <c r="L482"/>
  <c r="D482" s="1"/>
  <c r="N482" s="1"/>
  <c r="L481"/>
  <c r="D481" s="1"/>
  <c r="N481" s="1"/>
  <c r="L480"/>
  <c r="D480" s="1"/>
  <c r="N480" s="1"/>
  <c r="L479"/>
  <c r="D479" s="1"/>
  <c r="N479" s="1"/>
  <c r="L478"/>
  <c r="D478" s="1"/>
  <c r="N478" s="1"/>
  <c r="L477"/>
  <c r="D477" s="1"/>
  <c r="N477" s="1"/>
  <c r="L476"/>
  <c r="D476" s="1"/>
  <c r="N476" s="1"/>
  <c r="L475"/>
  <c r="D475" s="1"/>
  <c r="N475" s="1"/>
  <c r="L474"/>
  <c r="D474" s="1"/>
  <c r="N474" s="1"/>
  <c r="L473"/>
  <c r="D473" s="1"/>
  <c r="N473" s="1"/>
  <c r="L472"/>
  <c r="D472" s="1"/>
  <c r="N472" s="1"/>
  <c r="L471"/>
  <c r="D471" s="1"/>
  <c r="N471" s="1"/>
  <c r="L470"/>
  <c r="D470" s="1"/>
  <c r="N470" s="1"/>
  <c r="L469"/>
  <c r="D469" s="1"/>
  <c r="N469" s="1"/>
  <c r="L468"/>
  <c r="D468" s="1"/>
  <c r="N468" s="1"/>
  <c r="L423"/>
  <c r="D423" s="1"/>
  <c r="N423" s="1"/>
  <c r="L626"/>
  <c r="L625"/>
  <c r="L645"/>
  <c r="D645" s="1"/>
  <c r="N645" s="1"/>
  <c r="L644"/>
  <c r="L643"/>
  <c r="L642"/>
  <c r="L641"/>
  <c r="L640"/>
  <c r="L639"/>
  <c r="L555"/>
  <c r="D555" s="1"/>
  <c r="N555" s="1"/>
  <c r="L554"/>
  <c r="D554" s="1"/>
  <c r="N554" s="1"/>
  <c r="L553"/>
  <c r="D553" s="1"/>
  <c r="N553" s="1"/>
  <c r="L552"/>
  <c r="D552" s="1"/>
  <c r="N552" s="1"/>
  <c r="L598"/>
  <c r="L597"/>
  <c r="L545"/>
  <c r="D545" s="1"/>
  <c r="N545" s="1"/>
  <c r="L440"/>
  <c r="D440" s="1"/>
  <c r="N440" s="1"/>
  <c r="L137"/>
  <c r="D137" s="1"/>
  <c r="N137" s="1"/>
  <c r="L74"/>
  <c r="D74" s="1"/>
  <c r="N74" s="1"/>
  <c r="L539"/>
  <c r="D539" s="1"/>
  <c r="N539" s="1"/>
  <c r="H544"/>
  <c r="D544" s="1"/>
  <c r="N544" s="1"/>
  <c r="H506"/>
  <c r="D506" s="1"/>
  <c r="N506" s="1"/>
  <c r="H504"/>
  <c r="D504" s="1"/>
  <c r="N504" s="1"/>
  <c r="H493"/>
  <c r="D493" s="1"/>
  <c r="N493" s="1"/>
  <c r="H37"/>
  <c r="D37" s="1"/>
  <c r="N37" s="1"/>
  <c r="H36"/>
  <c r="D36" s="1"/>
  <c r="N36" s="1"/>
  <c r="H35"/>
  <c r="D35" s="1"/>
  <c r="N35" s="1"/>
  <c r="H34"/>
  <c r="D34" s="1"/>
  <c r="N34" s="1"/>
  <c r="H33"/>
  <c r="D33" s="1"/>
  <c r="N33" s="1"/>
  <c r="H32"/>
  <c r="D32" s="1"/>
  <c r="N32" s="1"/>
  <c r="H31"/>
  <c r="D31" s="1"/>
  <c r="N31" s="1"/>
  <c r="H30"/>
  <c r="D30" s="1"/>
  <c r="N30" s="1"/>
  <c r="H29"/>
  <c r="D29" s="1"/>
  <c r="N29" s="1"/>
  <c r="H28"/>
  <c r="D28" s="1"/>
  <c r="N28" s="1"/>
  <c r="H27"/>
  <c r="D27" s="1"/>
  <c r="N27" s="1"/>
  <c r="H26"/>
  <c r="D26" s="1"/>
  <c r="N26" s="1"/>
  <c r="H25"/>
  <c r="D25" s="1"/>
  <c r="N25" s="1"/>
  <c r="H24"/>
  <c r="D24" s="1"/>
  <c r="N24" s="1"/>
  <c r="H23"/>
  <c r="D23" s="1"/>
  <c r="N23" s="1"/>
  <c r="H22"/>
  <c r="D22" s="1"/>
  <c r="N22" s="1"/>
  <c r="H21"/>
  <c r="D21" s="1"/>
  <c r="N21" s="1"/>
  <c r="H20"/>
  <c r="D20" s="1"/>
  <c r="N20" s="1"/>
  <c r="H457"/>
  <c r="D457" s="1"/>
  <c r="N457" s="1"/>
  <c r="J458"/>
  <c r="D458" s="1"/>
  <c r="N458" s="1"/>
  <c r="J497"/>
  <c r="D497" s="1"/>
  <c r="N497" s="1"/>
  <c r="J498"/>
  <c r="D498" s="1"/>
  <c r="N498" s="1"/>
  <c r="J499"/>
  <c r="D499" s="1"/>
  <c r="N499" s="1"/>
  <c r="I40"/>
  <c r="D40" s="1"/>
  <c r="N40" s="1"/>
  <c r="I39"/>
  <c r="D39" s="1"/>
  <c r="N39" s="1"/>
  <c r="I38"/>
  <c r="D38" s="1"/>
  <c r="N38" s="1"/>
  <c r="J524"/>
  <c r="D524" s="1"/>
  <c r="N524" s="1"/>
  <c r="J523"/>
  <c r="D523" s="1"/>
  <c r="N523" s="1"/>
  <c r="I502"/>
  <c r="D502" s="1"/>
  <c r="N502" s="1"/>
  <c r="I501"/>
  <c r="D501" s="1"/>
  <c r="N501" s="1"/>
  <c r="J439"/>
  <c r="D439" s="1"/>
  <c r="N439" s="1"/>
  <c r="J624"/>
  <c r="D624" s="1"/>
  <c r="N624" s="1"/>
  <c r="I589"/>
  <c r="D589" s="1"/>
  <c r="N589" s="1"/>
  <c r="I588"/>
  <c r="D588" s="1"/>
  <c r="N588" s="1"/>
  <c r="I587"/>
  <c r="D587" s="1"/>
  <c r="N587" s="1"/>
  <c r="I586"/>
  <c r="D586" s="1"/>
  <c r="N586" s="1"/>
  <c r="I585"/>
  <c r="D585" s="1"/>
  <c r="N585" s="1"/>
  <c r="J575"/>
  <c r="H575"/>
  <c r="D575" s="1"/>
  <c r="N575" s="1"/>
  <c r="J574"/>
  <c r="H574"/>
  <c r="D574" s="1"/>
  <c r="N574" s="1"/>
  <c r="J573"/>
  <c r="H573"/>
  <c r="D573" s="1"/>
  <c r="N573" s="1"/>
  <c r="J572"/>
  <c r="H572"/>
  <c r="D572" s="1"/>
  <c r="N572" s="1"/>
  <c r="J571"/>
  <c r="H571"/>
  <c r="D571" s="1"/>
  <c r="N571" s="1"/>
  <c r="J570"/>
  <c r="H570"/>
  <c r="D570" s="1"/>
  <c r="N570" s="1"/>
  <c r="J569"/>
  <c r="H569"/>
  <c r="D569" s="1"/>
  <c r="N569" s="1"/>
  <c r="H568"/>
  <c r="D568" s="1"/>
  <c r="N568" s="1"/>
  <c r="J567"/>
  <c r="J566"/>
  <c r="J564"/>
  <c r="J563"/>
  <c r="J561"/>
  <c r="J559"/>
  <c r="J558"/>
  <c r="D558" s="1"/>
  <c r="N558" s="1"/>
  <c r="J556"/>
  <c r="J522"/>
  <c r="D522" s="1"/>
  <c r="N522" s="1"/>
  <c r="I500"/>
  <c r="D500" s="1"/>
  <c r="N500" s="1"/>
  <c r="J461"/>
  <c r="J460"/>
  <c r="D460" s="1"/>
  <c r="N460" s="1"/>
  <c r="J385"/>
  <c r="D385" s="1"/>
  <c r="N385" s="1"/>
  <c r="H217"/>
  <c r="D217" s="1"/>
  <c r="N217" s="1"/>
  <c r="H213"/>
  <c r="D213" s="1"/>
  <c r="N213" s="1"/>
  <c r="I92"/>
  <c r="D92" s="1"/>
  <c r="N92" s="1"/>
  <c r="I85"/>
  <c r="I68"/>
  <c r="H556"/>
  <c r="D556" s="1"/>
  <c r="N556" s="1"/>
  <c r="I494"/>
  <c r="D494" s="1"/>
  <c r="N494" s="1"/>
  <c r="K486"/>
  <c r="D486" s="1"/>
  <c r="N486" s="1"/>
  <c r="D597" l="1"/>
  <c r="N597" s="1"/>
  <c r="D69"/>
  <c r="N69" s="1"/>
  <c r="D598"/>
  <c r="N598" s="1"/>
  <c r="D87"/>
  <c r="N87" s="1"/>
  <c r="D625"/>
  <c r="N625" s="1"/>
  <c r="D86"/>
  <c r="N86" s="1"/>
  <c r="D639"/>
  <c r="N639" s="1"/>
  <c r="D626"/>
  <c r="N626" s="1"/>
  <c r="D70"/>
  <c r="N70" s="1"/>
  <c r="L528"/>
  <c r="D528" s="1"/>
  <c r="N528" s="1"/>
  <c r="L527"/>
  <c r="D527" s="1"/>
  <c r="N527" s="1"/>
  <c r="L526"/>
  <c r="D526" s="1"/>
  <c r="N526" s="1"/>
  <c r="L525"/>
  <c r="D525" s="1"/>
  <c r="N525" s="1"/>
  <c r="K638"/>
  <c r="D638" s="1"/>
  <c r="N638" s="1"/>
  <c r="K558"/>
  <c r="K637"/>
  <c r="D637" s="1"/>
  <c r="N637" s="1"/>
  <c r="K522"/>
  <c r="K524"/>
  <c r="K523"/>
  <c r="K502"/>
  <c r="K501"/>
  <c r="K448"/>
  <c r="D448" s="1"/>
  <c r="N448" s="1"/>
  <c r="K447"/>
  <c r="D447" s="1"/>
  <c r="N447" s="1"/>
  <c r="K446"/>
  <c r="D446" s="1"/>
  <c r="N446" s="1"/>
  <c r="K445"/>
  <c r="D445" s="1"/>
  <c r="N445" s="1"/>
  <c r="K444"/>
  <c r="D444" s="1"/>
  <c r="N444" s="1"/>
  <c r="K538" l="1"/>
  <c r="D538" s="1"/>
  <c r="N538" s="1"/>
  <c r="K537"/>
  <c r="D537" s="1"/>
  <c r="N537" s="1"/>
  <c r="K536"/>
  <c r="D536" s="1"/>
  <c r="N536" s="1"/>
  <c r="K535"/>
  <c r="D535" s="1"/>
  <c r="N535" s="1"/>
  <c r="K500"/>
  <c r="K463"/>
  <c r="D463" s="1"/>
  <c r="N463" s="1"/>
  <c r="K464"/>
  <c r="D464" s="1"/>
  <c r="N464" s="1"/>
  <c r="K460"/>
  <c r="K443"/>
  <c r="D443" s="1"/>
  <c r="N443" s="1"/>
  <c r="K439"/>
  <c r="K422"/>
  <c r="D422" s="1"/>
  <c r="N422" s="1"/>
  <c r="K636"/>
  <c r="D636" s="1"/>
  <c r="N636" s="1"/>
  <c r="K213"/>
  <c r="K76"/>
  <c r="D76" s="1"/>
  <c r="N76" s="1"/>
  <c r="K635"/>
  <c r="D635" s="1"/>
  <c r="N635" s="1"/>
  <c r="K634"/>
  <c r="D634" s="1"/>
  <c r="N634" s="1"/>
  <c r="K633"/>
  <c r="D633" s="1"/>
  <c r="N633" s="1"/>
  <c r="K632"/>
  <c r="D632" s="1"/>
  <c r="N632" s="1"/>
  <c r="K631"/>
  <c r="D631" s="1"/>
  <c r="N631" s="1"/>
  <c r="K385"/>
  <c r="K630"/>
  <c r="D630" s="1"/>
  <c r="N630" s="1"/>
  <c r="K629"/>
  <c r="D629" s="1"/>
  <c r="N629" s="1"/>
  <c r="K628"/>
  <c r="D628" s="1"/>
  <c r="N628" s="1"/>
  <c r="K627"/>
  <c r="D627" s="1"/>
  <c r="N627" s="1"/>
  <c r="K624"/>
  <c r="J623" l="1"/>
  <c r="D623" s="1"/>
  <c r="N623" s="1"/>
  <c r="J622"/>
  <c r="D622" s="1"/>
  <c r="N622" s="1"/>
  <c r="J621"/>
  <c r="D621" s="1"/>
  <c r="N621" s="1"/>
  <c r="J620"/>
  <c r="D620" s="1"/>
  <c r="N620" s="1"/>
  <c r="J619"/>
  <c r="D619" s="1"/>
  <c r="N619" s="1"/>
  <c r="J618"/>
  <c r="D618" s="1"/>
  <c r="N618" s="1"/>
  <c r="J617"/>
  <c r="D617" s="1"/>
  <c r="N617" s="1"/>
  <c r="J384"/>
  <c r="D384" s="1"/>
  <c r="N384" s="1"/>
  <c r="J383"/>
  <c r="D383" s="1"/>
  <c r="N383" s="1"/>
  <c r="J382"/>
  <c r="D382" s="1"/>
  <c r="N382" s="1"/>
  <c r="J381"/>
  <c r="D381" s="1"/>
  <c r="N381" s="1"/>
  <c r="J380"/>
  <c r="D380" s="1"/>
  <c r="N380" s="1"/>
  <c r="J379"/>
  <c r="D379" s="1"/>
  <c r="N379" s="1"/>
  <c r="J378"/>
  <c r="D378" s="1"/>
  <c r="N378" s="1"/>
  <c r="J377"/>
  <c r="D377" s="1"/>
  <c r="N377" s="1"/>
  <c r="J376"/>
  <c r="D376" s="1"/>
  <c r="N376" s="1"/>
  <c r="J375"/>
  <c r="D375" s="1"/>
  <c r="N375" s="1"/>
  <c r="J374"/>
  <c r="D374" s="1"/>
  <c r="N374" s="1"/>
  <c r="J616"/>
  <c r="D616" s="1"/>
  <c r="N616" s="1"/>
  <c r="J615"/>
  <c r="D615" s="1"/>
  <c r="N615" s="1"/>
  <c r="J614"/>
  <c r="D614" s="1"/>
  <c r="N614" s="1"/>
  <c r="J613"/>
  <c r="D613" s="1"/>
  <c r="N613" s="1"/>
  <c r="J612"/>
  <c r="D612" s="1"/>
  <c r="N612" s="1"/>
  <c r="J611"/>
  <c r="D611" s="1"/>
  <c r="N611" s="1"/>
  <c r="J610"/>
  <c r="D610" s="1"/>
  <c r="N610" s="1"/>
  <c r="J609"/>
  <c r="D609" s="1"/>
  <c r="N609" s="1"/>
  <c r="J608"/>
  <c r="D608" s="1"/>
  <c r="N608" s="1"/>
  <c r="J607"/>
  <c r="D607" s="1"/>
  <c r="N607" s="1"/>
  <c r="J606"/>
  <c r="D606" s="1"/>
  <c r="N606" s="1"/>
  <c r="J605"/>
  <c r="D605" s="1"/>
  <c r="N605" s="1"/>
  <c r="J604"/>
  <c r="D604" s="1"/>
  <c r="N604" s="1"/>
  <c r="J603"/>
  <c r="D603" s="1"/>
  <c r="N603" s="1"/>
  <c r="J602"/>
  <c r="D602" s="1"/>
  <c r="N602" s="1"/>
  <c r="J601"/>
  <c r="D601" s="1"/>
  <c r="N601" s="1"/>
  <c r="J600"/>
  <c r="D600" s="1"/>
  <c r="N600" s="1"/>
  <c r="J599"/>
  <c r="D599" s="1"/>
  <c r="N599" s="1"/>
  <c r="J596"/>
  <c r="D596" s="1"/>
  <c r="N596" s="1"/>
  <c r="J595"/>
  <c r="D595" s="1"/>
  <c r="N595" s="1"/>
  <c r="J594"/>
  <c r="D594" s="1"/>
  <c r="N594" s="1"/>
  <c r="J593"/>
  <c r="D593" s="1"/>
  <c r="N593" s="1"/>
  <c r="J592"/>
  <c r="D592" s="1"/>
  <c r="N592" s="1"/>
  <c r="J591"/>
  <c r="D591" s="1"/>
  <c r="N591" s="1"/>
  <c r="J590"/>
  <c r="D590" s="1"/>
  <c r="N590" s="1"/>
  <c r="J59"/>
  <c r="D59" s="1"/>
  <c r="N59" s="1"/>
  <c r="J58"/>
  <c r="D58" s="1"/>
  <c r="N58" s="1"/>
  <c r="J57"/>
  <c r="D57" s="1"/>
  <c r="N57" s="1"/>
  <c r="J56"/>
  <c r="D56" s="1"/>
  <c r="N56" s="1"/>
  <c r="J55"/>
  <c r="D55" s="1"/>
  <c r="N55" s="1"/>
  <c r="J54"/>
  <c r="D54" s="1"/>
  <c r="N54" s="1"/>
  <c r="J53"/>
  <c r="D53" s="1"/>
  <c r="N53" s="1"/>
  <c r="J52"/>
  <c r="D52" s="1"/>
  <c r="N52" s="1"/>
  <c r="J51"/>
  <c r="D51" s="1"/>
  <c r="N51" s="1"/>
  <c r="J50"/>
  <c r="D50" s="1"/>
  <c r="N50" s="1"/>
  <c r="J49"/>
  <c r="D49" s="1"/>
  <c r="N49" s="1"/>
  <c r="J48"/>
  <c r="D48" s="1"/>
  <c r="N48" s="1"/>
  <c r="J47"/>
  <c r="D47" s="1"/>
  <c r="N47" s="1"/>
  <c r="J46"/>
  <c r="D46" s="1"/>
  <c r="N46" s="1"/>
  <c r="J45"/>
  <c r="D45" s="1"/>
  <c r="N45" s="1"/>
  <c r="J44"/>
  <c r="D44" s="1"/>
  <c r="N44" s="1"/>
  <c r="J43"/>
  <c r="D43" s="1"/>
  <c r="N43" s="1"/>
  <c r="J42"/>
  <c r="D42" s="1"/>
  <c r="N42" s="1"/>
  <c r="J41"/>
  <c r="D41" s="1"/>
  <c r="N41" s="1"/>
  <c r="H19"/>
  <c r="D19" s="1"/>
  <c r="N19" s="1"/>
  <c r="H18"/>
  <c r="D18" s="1"/>
  <c r="N18" s="1"/>
  <c r="H17"/>
  <c r="D17" s="1"/>
  <c r="N17" s="1"/>
  <c r="H16"/>
  <c r="D16" s="1"/>
  <c r="N16" s="1"/>
  <c r="H15"/>
  <c r="D15" s="1"/>
  <c r="N15" s="1"/>
  <c r="H14"/>
  <c r="D14" s="1"/>
  <c r="N14" s="1"/>
  <c r="H13"/>
  <c r="D13" s="1"/>
  <c r="N13" s="1"/>
  <c r="H12"/>
  <c r="D12" s="1"/>
  <c r="N12" s="1"/>
  <c r="H11"/>
  <c r="H10"/>
  <c r="D10" s="1"/>
  <c r="N10" s="1"/>
  <c r="H9"/>
  <c r="D9" s="1"/>
  <c r="N9" s="1"/>
  <c r="H8"/>
  <c r="D8" s="1"/>
  <c r="N8" s="1"/>
  <c r="H7"/>
  <c r="D7" s="1"/>
  <c r="N7" s="1"/>
  <c r="H6"/>
  <c r="D6" s="1"/>
  <c r="N6" s="1"/>
  <c r="H5"/>
  <c r="D5" s="1"/>
  <c r="N5" s="1"/>
  <c r="H4"/>
  <c r="D4" s="1"/>
  <c r="N4" s="1"/>
  <c r="H3"/>
  <c r="D3" s="1"/>
  <c r="N3" s="1"/>
  <c r="J489"/>
  <c r="D489" s="1"/>
  <c r="N489" s="1"/>
  <c r="J487"/>
  <c r="D487" s="1"/>
  <c r="N487" s="1"/>
  <c r="J557"/>
  <c r="D557" s="1"/>
  <c r="N557" s="1"/>
  <c r="J560"/>
  <c r="D560" s="1"/>
  <c r="N560" s="1"/>
  <c r="J568"/>
  <c r="J565"/>
  <c r="D565" s="1"/>
  <c r="N565" s="1"/>
  <c r="J562"/>
  <c r="D562" s="1"/>
  <c r="N562" s="1"/>
  <c r="J136"/>
  <c r="D136" s="1"/>
  <c r="N136" s="1"/>
  <c r="J134"/>
  <c r="D134" s="1"/>
  <c r="N134" s="1"/>
  <c r="J126"/>
  <c r="D126" s="1"/>
  <c r="N126" s="1"/>
  <c r="J92"/>
  <c r="J73"/>
  <c r="D73" s="1"/>
  <c r="N73" s="1"/>
  <c r="J456"/>
  <c r="D456" s="1"/>
  <c r="N456" s="1"/>
  <c r="J455"/>
  <c r="D455" s="1"/>
  <c r="N455" s="1"/>
  <c r="J454"/>
  <c r="D454" s="1"/>
  <c r="N454" s="1"/>
  <c r="J453"/>
  <c r="D453" s="1"/>
  <c r="N453" s="1"/>
  <c r="J452"/>
  <c r="D452" s="1"/>
  <c r="N452" s="1"/>
  <c r="J451"/>
  <c r="D451" s="1"/>
  <c r="N451" s="1"/>
  <c r="J450"/>
  <c r="D450" s="1"/>
  <c r="N450" s="1"/>
  <c r="J449"/>
  <c r="D449" s="1"/>
  <c r="N449" s="1"/>
  <c r="J467"/>
  <c r="D467" s="1"/>
  <c r="N467" s="1"/>
  <c r="J466"/>
  <c r="D466" s="1"/>
  <c r="N466" s="1"/>
  <c r="J465"/>
  <c r="D465" s="1"/>
  <c r="N465" s="1"/>
  <c r="J459"/>
  <c r="D459" s="1"/>
  <c r="N459" s="1"/>
  <c r="J462"/>
  <c r="D462" s="1"/>
  <c r="N462" s="1"/>
  <c r="J438"/>
  <c r="D438" s="1"/>
  <c r="N438" s="1"/>
  <c r="J437"/>
  <c r="D437" s="1"/>
  <c r="N437" s="1"/>
  <c r="J436"/>
  <c r="D436" s="1"/>
  <c r="N436" s="1"/>
  <c r="J435"/>
  <c r="D435" s="1"/>
  <c r="N435" s="1"/>
  <c r="J434"/>
  <c r="D434" s="1"/>
  <c r="N434" s="1"/>
  <c r="J433"/>
  <c r="D433" s="1"/>
  <c r="N433" s="1"/>
  <c r="J432"/>
  <c r="D432" s="1"/>
  <c r="N432" s="1"/>
  <c r="J431"/>
  <c r="D431" s="1"/>
  <c r="N431" s="1"/>
  <c r="J430"/>
  <c r="D430" s="1"/>
  <c r="N430" s="1"/>
  <c r="J429"/>
  <c r="D429" s="1"/>
  <c r="N429" s="1"/>
  <c r="J428"/>
  <c r="D428" s="1"/>
  <c r="N428" s="1"/>
  <c r="J427"/>
  <c r="D427" s="1"/>
  <c r="N427" s="1"/>
  <c r="J426"/>
  <c r="D426" s="1"/>
  <c r="N426" s="1"/>
  <c r="J425"/>
  <c r="D425" s="1"/>
  <c r="N425" s="1"/>
  <c r="J421"/>
  <c r="D421" s="1"/>
  <c r="N421" s="1"/>
  <c r="J589"/>
  <c r="J588"/>
  <c r="J587"/>
  <c r="J586"/>
  <c r="J585"/>
  <c r="J521"/>
  <c r="D521" s="1"/>
  <c r="N521" s="1"/>
  <c r="J520"/>
  <c r="D520" s="1"/>
  <c r="N520" s="1"/>
  <c r="J519"/>
  <c r="D519" s="1"/>
  <c r="N519" s="1"/>
  <c r="J518"/>
  <c r="D518" s="1"/>
  <c r="N518" s="1"/>
  <c r="J517"/>
  <c r="D517" s="1"/>
  <c r="N517" s="1"/>
  <c r="J516"/>
  <c r="D516" s="1"/>
  <c r="N516" s="1"/>
  <c r="J515"/>
  <c r="D515" s="1"/>
  <c r="N515" s="1"/>
  <c r="J514"/>
  <c r="D514" s="1"/>
  <c r="N514" s="1"/>
  <c r="J513"/>
  <c r="D513" s="1"/>
  <c r="N513" s="1"/>
  <c r="J512"/>
  <c r="D512" s="1"/>
  <c r="N512" s="1"/>
  <c r="J511"/>
  <c r="D511" s="1"/>
  <c r="N511" s="1"/>
  <c r="J510"/>
  <c r="D510" s="1"/>
  <c r="N510" s="1"/>
  <c r="J509"/>
  <c r="D509" s="1"/>
  <c r="N509" s="1"/>
  <c r="J508"/>
  <c r="D508" s="1"/>
  <c r="N508" s="1"/>
  <c r="J507"/>
  <c r="D507" s="1"/>
  <c r="N507" s="1"/>
  <c r="J534"/>
  <c r="D534" s="1"/>
  <c r="N534" s="1"/>
  <c r="J533"/>
  <c r="D533" s="1"/>
  <c r="N533" s="1"/>
  <c r="I584"/>
  <c r="D584" s="1"/>
  <c r="N584" s="1"/>
  <c r="I583"/>
  <c r="D583" s="1"/>
  <c r="N583" s="1"/>
  <c r="I582"/>
  <c r="D582" s="1"/>
  <c r="N582" s="1"/>
  <c r="I581"/>
  <c r="D581" s="1"/>
  <c r="N581" s="1"/>
  <c r="I580"/>
  <c r="D580" s="1"/>
  <c r="N580" s="1"/>
  <c r="I579"/>
  <c r="D579" s="1"/>
  <c r="N579" s="1"/>
  <c r="I578"/>
  <c r="D578" s="1"/>
  <c r="N578" s="1"/>
  <c r="I577"/>
  <c r="D577" s="1"/>
  <c r="N577" s="1"/>
  <c r="I576"/>
  <c r="D576" s="1"/>
  <c r="N576" s="1"/>
  <c r="I575"/>
  <c r="I574"/>
  <c r="I573"/>
  <c r="I572"/>
  <c r="I571"/>
  <c r="I570"/>
  <c r="I569"/>
  <c r="H567"/>
  <c r="D567" s="1"/>
  <c r="N567" s="1"/>
  <c r="H566"/>
  <c r="D566" s="1"/>
  <c r="N566" s="1"/>
  <c r="H564"/>
  <c r="D564" s="1"/>
  <c r="N564" s="1"/>
  <c r="H563"/>
  <c r="D563" s="1"/>
  <c r="N563" s="1"/>
  <c r="H561"/>
  <c r="D561" s="1"/>
  <c r="N561" s="1"/>
  <c r="H559"/>
  <c r="D559" s="1"/>
  <c r="N559" s="1"/>
  <c r="H543"/>
  <c r="D543" s="1"/>
  <c r="N543" s="1"/>
  <c r="I547"/>
  <c r="D547" s="1"/>
  <c r="N547" s="1"/>
  <c r="I546"/>
  <c r="D546" s="1"/>
  <c r="N546" s="1"/>
  <c r="J551"/>
  <c r="D551" s="1"/>
  <c r="N551" s="1"/>
  <c r="J550"/>
  <c r="D550" s="1"/>
  <c r="N550" s="1"/>
  <c r="J549"/>
  <c r="D549" s="1"/>
  <c r="N549" s="1"/>
  <c r="J548"/>
  <c r="D548" s="1"/>
  <c r="N548" s="1"/>
  <c r="J542"/>
  <c r="D542" s="1"/>
  <c r="N542" s="1"/>
  <c r="J541"/>
  <c r="D541" s="1"/>
  <c r="N541" s="1"/>
  <c r="J540"/>
  <c r="D540" s="1"/>
  <c r="N540" s="1"/>
  <c r="J532"/>
  <c r="D532" s="1"/>
  <c r="N532" s="1"/>
  <c r="I531"/>
  <c r="D531" s="1"/>
  <c r="N531" s="1"/>
  <c r="H530"/>
  <c r="D530" s="1"/>
  <c r="N530" s="1"/>
  <c r="H529"/>
  <c r="D529" s="1"/>
  <c r="N529" s="1"/>
  <c r="H505"/>
  <c r="D505" s="1"/>
  <c r="N505" s="1"/>
  <c r="H503"/>
  <c r="D503" s="1"/>
  <c r="N503" s="1"/>
  <c r="I496"/>
  <c r="D496" s="1"/>
  <c r="N496" s="1"/>
  <c r="I495"/>
  <c r="D495" s="1"/>
  <c r="N495" s="1"/>
  <c r="H492"/>
  <c r="D492" s="1"/>
  <c r="N492" s="1"/>
  <c r="I491"/>
  <c r="D491" s="1"/>
  <c r="N491" s="1"/>
  <c r="I490"/>
  <c r="D490" s="1"/>
  <c r="N490" s="1"/>
  <c r="I485"/>
  <c r="D485" s="1"/>
  <c r="N485" s="1"/>
  <c r="H488"/>
  <c r="D488" s="1"/>
  <c r="N488" s="1"/>
  <c r="H484"/>
  <c r="D484" s="1"/>
  <c r="N484" s="1"/>
  <c r="H461"/>
  <c r="D461" s="1"/>
  <c r="N461" s="1"/>
  <c r="H442"/>
  <c r="D442" s="1"/>
  <c r="N442" s="1"/>
  <c r="H441"/>
  <c r="D441" s="1"/>
  <c r="N441" s="1"/>
  <c r="H424"/>
  <c r="D424" s="1"/>
  <c r="N424" s="1"/>
  <c r="I408"/>
  <c r="D408" s="1"/>
  <c r="N408" s="1"/>
  <c r="I403"/>
  <c r="D403" s="1"/>
  <c r="N403" s="1"/>
  <c r="I400"/>
  <c r="D400" s="1"/>
  <c r="N400" s="1"/>
  <c r="I397"/>
  <c r="D397" s="1"/>
  <c r="N397" s="1"/>
  <c r="I394"/>
  <c r="D394" s="1"/>
  <c r="N394" s="1"/>
  <c r="I389"/>
  <c r="D389" s="1"/>
  <c r="N389" s="1"/>
  <c r="I388"/>
  <c r="D388" s="1"/>
  <c r="N388" s="1"/>
  <c r="I217"/>
  <c r="H216"/>
  <c r="D216" s="1"/>
  <c r="N216" s="1"/>
  <c r="H215"/>
  <c r="D215" s="1"/>
  <c r="N215" s="1"/>
  <c r="H214"/>
  <c r="D214" s="1"/>
  <c r="N214" s="1"/>
  <c r="H212"/>
  <c r="D212" s="1"/>
  <c r="N212" s="1"/>
  <c r="H135"/>
  <c r="D135" s="1"/>
  <c r="N135" s="1"/>
  <c r="H129"/>
  <c r="D129" s="1"/>
  <c r="N129" s="1"/>
  <c r="H128"/>
  <c r="D128" s="1"/>
  <c r="N128" s="1"/>
  <c r="H127"/>
  <c r="D127" s="1"/>
  <c r="N127" s="1"/>
  <c r="H121"/>
  <c r="D121" s="1"/>
  <c r="N121" s="1"/>
  <c r="I117"/>
  <c r="D117" s="1"/>
  <c r="N117" s="1"/>
  <c r="I116"/>
  <c r="D116" s="1"/>
  <c r="N116" s="1"/>
  <c r="I115"/>
  <c r="D115" s="1"/>
  <c r="N115" s="1"/>
  <c r="I114"/>
  <c r="D114" s="1"/>
  <c r="N114" s="1"/>
  <c r="I112"/>
  <c r="D112" s="1"/>
  <c r="N112" s="1"/>
  <c r="I93"/>
  <c r="D93" s="1"/>
  <c r="N93" s="1"/>
  <c r="I91"/>
  <c r="D91" s="1"/>
  <c r="N91" s="1"/>
  <c r="I90"/>
  <c r="D90" s="1"/>
  <c r="N90" s="1"/>
  <c r="H85"/>
  <c r="D85" s="1"/>
  <c r="N85" s="1"/>
  <c r="I84"/>
  <c r="D84" s="1"/>
  <c r="N84" s="1"/>
  <c r="I83"/>
  <c r="D83" s="1"/>
  <c r="N83" s="1"/>
  <c r="I82"/>
  <c r="D82" s="1"/>
  <c r="N82" s="1"/>
  <c r="I81"/>
  <c r="D81" s="1"/>
  <c r="N81" s="1"/>
  <c r="I80"/>
  <c r="D80" s="1"/>
  <c r="N80" s="1"/>
  <c r="I79"/>
  <c r="D79" s="1"/>
  <c r="N79" s="1"/>
  <c r="I78"/>
  <c r="D78" s="1"/>
  <c r="N78" s="1"/>
  <c r="I77"/>
  <c r="D77" s="1"/>
  <c r="N77" s="1"/>
  <c r="H75"/>
  <c r="D75" s="1"/>
  <c r="N75" s="1"/>
  <c r="H68"/>
  <c r="D68" s="1"/>
  <c r="N68" s="1"/>
  <c r="I67"/>
  <c r="D67" s="1"/>
  <c r="N67" s="1"/>
  <c r="I66"/>
  <c r="D66" s="1"/>
  <c r="N66" s="1"/>
  <c r="I65"/>
  <c r="D65" s="1"/>
  <c r="N65" s="1"/>
  <c r="I64"/>
  <c r="D64" s="1"/>
  <c r="N64" s="1"/>
  <c r="I63"/>
  <c r="D63" s="1"/>
  <c r="N63" s="1"/>
  <c r="I62"/>
  <c r="D62" s="1"/>
  <c r="N62" s="1"/>
  <c r="I61"/>
  <c r="D61" s="1"/>
  <c r="N61" s="1"/>
  <c r="H60"/>
  <c r="D60" s="1"/>
  <c r="N60" s="1"/>
  <c r="H2"/>
  <c r="D2" s="1"/>
  <c r="E118"/>
  <c r="E113"/>
  <c r="I113" s="1"/>
  <c r="D113" s="1"/>
  <c r="N113" s="1"/>
  <c r="E94"/>
  <c r="E95" s="1"/>
  <c r="N2" l="1"/>
  <c r="D11"/>
  <c r="N11" s="1"/>
  <c r="E96"/>
  <c r="I96" s="1"/>
  <c r="D96" s="1"/>
  <c r="N96" s="1"/>
  <c r="E119"/>
  <c r="I119" s="1"/>
  <c r="D119" s="1"/>
  <c r="N119" s="1"/>
  <c r="I95"/>
  <c r="D95" s="1"/>
  <c r="N95" s="1"/>
  <c r="I94"/>
  <c r="D94" s="1"/>
  <c r="N94" s="1"/>
  <c r="I118"/>
  <c r="D118" s="1"/>
  <c r="N118" s="1"/>
  <c r="E120" l="1"/>
  <c r="E97"/>
  <c r="E98" l="1"/>
  <c r="I97"/>
  <c r="D97" s="1"/>
  <c r="N97" s="1"/>
  <c r="I120"/>
  <c r="D120" s="1"/>
  <c r="N120" s="1"/>
  <c r="E99" l="1"/>
  <c r="I98"/>
  <c r="D98" s="1"/>
  <c r="N98" s="1"/>
  <c r="E100" l="1"/>
  <c r="I99"/>
  <c r="D99" s="1"/>
  <c r="N99" s="1"/>
  <c r="E101" l="1"/>
  <c r="I100"/>
  <c r="D100" s="1"/>
  <c r="N100" s="1"/>
  <c r="E102" l="1"/>
  <c r="I101"/>
  <c r="D101" s="1"/>
  <c r="N101" s="1"/>
  <c r="E103" l="1"/>
  <c r="I102"/>
  <c r="D102" s="1"/>
  <c r="N102" s="1"/>
  <c r="E104" l="1"/>
  <c r="I103"/>
  <c r="D103" s="1"/>
  <c r="N103" s="1"/>
  <c r="E105" l="1"/>
  <c r="I104"/>
  <c r="D104" s="1"/>
  <c r="N104" s="1"/>
  <c r="E106" l="1"/>
  <c r="I105"/>
  <c r="D105" s="1"/>
  <c r="N105" s="1"/>
  <c r="E107" l="1"/>
  <c r="I106"/>
  <c r="D106" s="1"/>
  <c r="N106" s="1"/>
  <c r="E108" l="1"/>
  <c r="I107"/>
  <c r="D107" s="1"/>
  <c r="N107" s="1"/>
  <c r="E109" l="1"/>
  <c r="I108"/>
  <c r="D108" s="1"/>
  <c r="N108" s="1"/>
  <c r="E110" l="1"/>
  <c r="I109"/>
  <c r="D109" s="1"/>
  <c r="N109" s="1"/>
  <c r="E111" l="1"/>
  <c r="I110"/>
  <c r="D110" s="1"/>
  <c r="N110" s="1"/>
  <c r="I111" l="1"/>
  <c r="D111" s="1"/>
  <c r="N111" s="1"/>
</calcChain>
</file>

<file path=xl/sharedStrings.xml><?xml version="1.0" encoding="utf-8"?>
<sst xmlns="http://schemas.openxmlformats.org/spreadsheetml/2006/main" count="5930" uniqueCount="986">
  <si>
    <t>HIV</t>
  </si>
  <si>
    <t>HPV</t>
  </si>
  <si>
    <t>HBV</t>
  </si>
  <si>
    <t>HCV</t>
  </si>
  <si>
    <t>male</t>
  </si>
  <si>
    <t>female</t>
  </si>
  <si>
    <t>Sex</t>
  </si>
  <si>
    <t>Age</t>
  </si>
  <si>
    <t>Year</t>
  </si>
  <si>
    <t>both</t>
  </si>
  <si>
    <t>AU</t>
  </si>
  <si>
    <t>E&amp;W</t>
  </si>
  <si>
    <t>US</t>
  </si>
  <si>
    <t>30-34</t>
  </si>
  <si>
    <t>emission (kg)</t>
  </si>
  <si>
    <t>content of the deposit (ppm)</t>
  </si>
  <si>
    <t>2009-2013</t>
  </si>
  <si>
    <t>2011-2012</t>
  </si>
  <si>
    <t>1996-2000</t>
  </si>
  <si>
    <t>nd</t>
  </si>
  <si>
    <t>mean concentration (µg/g wet weight) in renal cortex at age 50</t>
  </si>
  <si>
    <t>average radon level (Bq/m3)</t>
  </si>
  <si>
    <t>average BMI score</t>
  </si>
  <si>
    <t>2006-2008</t>
  </si>
  <si>
    <t>1981-1997</t>
  </si>
  <si>
    <t>1998-2000</t>
  </si>
  <si>
    <t>2001-2004</t>
  </si>
  <si>
    <t>2005-2012</t>
  </si>
  <si>
    <t>2013-2014</t>
  </si>
  <si>
    <t>Description</t>
  </si>
  <si>
    <t>age</t>
  </si>
  <si>
    <t>hexavalent_chromium_compounds</t>
  </si>
  <si>
    <t>no_sugar</t>
  </si>
  <si>
    <t>vitamine_D_summer</t>
  </si>
  <si>
    <t>vitamine_D_winter</t>
  </si>
  <si>
    <t>dietary_characteristics_fat</t>
  </si>
  <si>
    <t>dietary_characteristics_legumes </t>
  </si>
  <si>
    <t>dietary_characteristics_cereals</t>
  </si>
  <si>
    <t>dietary_characteristics_potatoes</t>
  </si>
  <si>
    <t>dietary_characteristics_meat</t>
  </si>
  <si>
    <t>dietary_characteristics_fish</t>
  </si>
  <si>
    <t>dietary_characteristics_eggs</t>
  </si>
  <si>
    <t>dietary_characteristics_alcohol</t>
  </si>
  <si>
    <t>x_rays</t>
  </si>
  <si>
    <t>gamma_rays</t>
  </si>
  <si>
    <t>overweight</t>
  </si>
  <si>
    <t>drugs_opiates</t>
  </si>
  <si>
    <t>drugs_crack</t>
  </si>
  <si>
    <t>drugs_inject</t>
  </si>
  <si>
    <t>bmi_score</t>
  </si>
  <si>
    <t>bmi_18.5_25</t>
  </si>
  <si>
    <t>bmi_25_30</t>
  </si>
  <si>
    <t>iso_9001</t>
  </si>
  <si>
    <t>iso_14001</t>
  </si>
  <si>
    <t>iso/iec_27001</t>
  </si>
  <si>
    <t>iso_50001</t>
  </si>
  <si>
    <t>iso_13485</t>
  </si>
  <si>
    <t>iso_22000</t>
  </si>
  <si>
    <t>income</t>
  </si>
  <si>
    <t>cadmium_intake</t>
  </si>
  <si>
    <t>cadmium_export</t>
  </si>
  <si>
    <t>cadmium_import</t>
  </si>
  <si>
    <t>2012-2014</t>
  </si>
  <si>
    <t>bmi_18.5-</t>
  </si>
  <si>
    <t>bmi_30+</t>
  </si>
  <si>
    <t>race_white</t>
  </si>
  <si>
    <t>race_mixed</t>
  </si>
  <si>
    <t>race_asian</t>
  </si>
  <si>
    <t>race_black</t>
  </si>
  <si>
    <t>race_other</t>
  </si>
  <si>
    <t>2012-2013</t>
  </si>
  <si>
    <t>0_14</t>
  </si>
  <si>
    <t>15_24</t>
  </si>
  <si>
    <t>25_34</t>
  </si>
  <si>
    <t>35_44</t>
  </si>
  <si>
    <t>45_54</t>
  </si>
  <si>
    <t>55_64</t>
  </si>
  <si>
    <t>65+</t>
  </si>
  <si>
    <t>leukemia</t>
  </si>
  <si>
    <t>hhv8</t>
  </si>
  <si>
    <t>20_24</t>
  </si>
  <si>
    <t>25_29</t>
  </si>
  <si>
    <t>35_39</t>
  </si>
  <si>
    <t>40_44</t>
  </si>
  <si>
    <t>45_49</t>
  </si>
  <si>
    <t>50_54</t>
  </si>
  <si>
    <t>55+</t>
  </si>
  <si>
    <t>arsenic_emission</t>
  </si>
  <si>
    <t>arsenic_concentration</t>
  </si>
  <si>
    <t>concentration (mg/kg)</t>
  </si>
  <si>
    <t>cadmium_concentration_cortex</t>
  </si>
  <si>
    <t>cadmium_concentration_soil</t>
  </si>
  <si>
    <t>chromium_emission</t>
  </si>
  <si>
    <t>chromium_concentration</t>
  </si>
  <si>
    <t>nickel_emission</t>
  </si>
  <si>
    <t>nickel_concentration</t>
  </si>
  <si>
    <t>thorium_deposit</t>
  </si>
  <si>
    <t>thorium_concentration</t>
  </si>
  <si>
    <t>butadiene_emission</t>
  </si>
  <si>
    <t>formaldehyde_emission</t>
  </si>
  <si>
    <t>vinyl_chlorid_emission</t>
  </si>
  <si>
    <t>benzene_emission</t>
  </si>
  <si>
    <t>proportion of homes at or above the action level of radon concentration (200 Bq/m^3)</t>
  </si>
  <si>
    <t>radon_level</t>
  </si>
  <si>
    <t>radon_high</t>
  </si>
  <si>
    <t>uv_radiation</t>
  </si>
  <si>
    <t>mean solar and UV radiation during spring ( J/m2)</t>
  </si>
  <si>
    <t>0_4</t>
  </si>
  <si>
    <t>5_9</t>
  </si>
  <si>
    <t>10_14</t>
  </si>
  <si>
    <t>15_19</t>
  </si>
  <si>
    <t>30_34</t>
  </si>
  <si>
    <t>55_59</t>
  </si>
  <si>
    <t>60_64</t>
  </si>
  <si>
    <t>65_69</t>
  </si>
  <si>
    <t>70_74</t>
  </si>
  <si>
    <t>75_79</t>
  </si>
  <si>
    <t>80_84</t>
  </si>
  <si>
    <t>85_89</t>
  </si>
  <si>
    <t>90+</t>
  </si>
  <si>
    <t>height</t>
  </si>
  <si>
    <t>16_24</t>
  </si>
  <si>
    <t>65_74</t>
  </si>
  <si>
    <t>75+</t>
  </si>
  <si>
    <t>20-</t>
  </si>
  <si>
    <t>45+</t>
  </si>
  <si>
    <t>45_47</t>
  </si>
  <si>
    <t>47_52</t>
  </si>
  <si>
    <t>52_57</t>
  </si>
  <si>
    <t>57_62</t>
  </si>
  <si>
    <t>62_67</t>
  </si>
  <si>
    <t>67_72</t>
  </si>
  <si>
    <t>72_77</t>
  </si>
  <si>
    <t>77_82</t>
  </si>
  <si>
    <t>82_87</t>
  </si>
  <si>
    <t>87_92</t>
  </si>
  <si>
    <t>92+</t>
  </si>
  <si>
    <t>2013-2015</t>
  </si>
  <si>
    <t>proportion of people eating 0 fruit/day</t>
  </si>
  <si>
    <t>proportion of people eating 0-1 fruit/day</t>
  </si>
  <si>
    <t>proportion of people eating 1-2 fruits/day</t>
  </si>
  <si>
    <t>proportion of people eating 2-3 fruits/day</t>
  </si>
  <si>
    <t>proportion of people eating 3-4 fruits/day</t>
  </si>
  <si>
    <t>proportion of people eating 4-5 fruits/day</t>
  </si>
  <si>
    <t>proportion of people eating 5+ fruits/day</t>
  </si>
  <si>
    <t>dietary_characteristics_fruit_0</t>
  </si>
  <si>
    <t>dietary_characteristics_fruit_0_1</t>
  </si>
  <si>
    <t>dietary_characteristics_fruit_1_2</t>
  </si>
  <si>
    <t>dietary_characteristics_fruit_3_4</t>
  </si>
  <si>
    <t>dietary_characteristics_fruit_4_5</t>
  </si>
  <si>
    <t>dietary_characteristics_fruit_2_3</t>
  </si>
  <si>
    <t>dietary_characteristics_fruit_5+</t>
  </si>
  <si>
    <t>Risk factors</t>
  </si>
  <si>
    <t>pap_test</t>
  </si>
  <si>
    <t>mammogram</t>
  </si>
  <si>
    <t>sigmoidoscopy</t>
  </si>
  <si>
    <t>no_exercise</t>
  </si>
  <si>
    <t>dietary_characteristics_fruit_0_4</t>
  </si>
  <si>
    <t>proportion of people eating 0-4 fruits/day</t>
  </si>
  <si>
    <t>pneumonia_vacc</t>
  </si>
  <si>
    <t>flu_vacc</t>
  </si>
  <si>
    <t>blood_pressure</t>
  </si>
  <si>
    <t>diabetes</t>
  </si>
  <si>
    <t>uninsured</t>
  </si>
  <si>
    <t>first_birth_age</t>
  </si>
  <si>
    <t>transplants_donation</t>
  </si>
  <si>
    <t>transplants_cases</t>
  </si>
  <si>
    <t>HPV_vacc_3</t>
  </si>
  <si>
    <t>HAV</t>
  </si>
  <si>
    <t>Region</t>
  </si>
  <si>
    <t>HPV_vacc_1+</t>
  </si>
  <si>
    <t>HPV_vacc_2+</t>
  </si>
  <si>
    <t>HPV_vacc_3+</t>
  </si>
  <si>
    <t>shale_oil</t>
  </si>
  <si>
    <t>aluminium_production</t>
  </si>
  <si>
    <t>0_18</t>
  </si>
  <si>
    <t>18+</t>
  </si>
  <si>
    <t>1970_1979</t>
  </si>
  <si>
    <t>asbestos_emission</t>
  </si>
  <si>
    <t>asbestos_production</t>
  </si>
  <si>
    <t>emission (kg/capita/year)</t>
  </si>
  <si>
    <t>production (kg/capita/year)</t>
  </si>
  <si>
    <t>export (kg/capita/year)</t>
  </si>
  <si>
    <t>intake (µg/capita/year)</t>
  </si>
  <si>
    <t>import (kg/capita/year)</t>
  </si>
  <si>
    <t>crystalline_silica_concentration</t>
  </si>
  <si>
    <t>beryllium_emission</t>
  </si>
  <si>
    <t>cadmium_emission</t>
  </si>
  <si>
    <t>aspartame_consumption</t>
  </si>
  <si>
    <t>fluoride_consumption</t>
  </si>
  <si>
    <t>proportion of population who drink fluoridated water</t>
  </si>
  <si>
    <t>proportion of population in Vitamin D deficiency in summer</t>
  </si>
  <si>
    <t>proportion of population in Vitamin D deficiency in winter</t>
  </si>
  <si>
    <t>black_tea_consumption</t>
  </si>
  <si>
    <t>consumption (kg/capita/year) of black tea</t>
  </si>
  <si>
    <t>intake (g/capita/year)</t>
  </si>
  <si>
    <t>prevalence (#cases/population/year)</t>
  </si>
  <si>
    <t>15+</t>
  </si>
  <si>
    <t>13_17</t>
  </si>
  <si>
    <t>gamma radiation dost rate (nGy/h)</t>
  </si>
  <si>
    <t>x-rays (quantity/year)</t>
  </si>
  <si>
    <t>prevalence (#individuals/population)</t>
  </si>
  <si>
    <t>3-dose HPV vaccination coverage</t>
  </si>
  <si>
    <t>1-dose HPV vaccination coverage</t>
  </si>
  <si>
    <t>2-dose HPV vaccination coverage</t>
  </si>
  <si>
    <t>no_smoker_prevalence</t>
  </si>
  <si>
    <t>smoker_prevalence</t>
  </si>
  <si>
    <t>past_smoker_prevalence</t>
  </si>
  <si>
    <t>smoking_20+cigarets</t>
  </si>
  <si>
    <t>smoking_10_19cigarets</t>
  </si>
  <si>
    <t>smoking_10-cigarets</t>
  </si>
  <si>
    <t>occasion_smoker_prevalence</t>
  </si>
  <si>
    <t>ever_smoker_prevalence</t>
  </si>
  <si>
    <t>consumption (litre/person/year)</t>
  </si>
  <si>
    <t>alcool_consumption</t>
  </si>
  <si>
    <t>alcool_consumption_beer</t>
  </si>
  <si>
    <t>alcool_consumption_wine</t>
  </si>
  <si>
    <t>alcool_consumption_spirit</t>
  </si>
  <si>
    <t>concentration (ug/l)</t>
  </si>
  <si>
    <t>aluminium_water_concentration</t>
  </si>
  <si>
    <t>benzene_air_concentration</t>
  </si>
  <si>
    <t>concentration (ug/m3)</t>
  </si>
  <si>
    <t>ethylene_emission</t>
  </si>
  <si>
    <t>formaldehyde_water_concentration</t>
  </si>
  <si>
    <t>sulfuric_acid_emission</t>
  </si>
  <si>
    <t>vinyl_chlorid_water_concentration</t>
  </si>
  <si>
    <t>ISO 9001 score</t>
  </si>
  <si>
    <t>ISO 14001 score</t>
  </si>
  <si>
    <t>ISO/IEC 27001 score</t>
  </si>
  <si>
    <t>ISO 50001 score</t>
  </si>
  <si>
    <t>ISO 13485 score</t>
  </si>
  <si>
    <t>ISO 22000 score</t>
  </si>
  <si>
    <t>mobile_subscription</t>
  </si>
  <si>
    <t>prevalence (#subscription/population/year)</t>
  </si>
  <si>
    <t>pork_consumption</t>
  </si>
  <si>
    <t>chicken_consumption</t>
  </si>
  <si>
    <t>beef_consumption</t>
  </si>
  <si>
    <t>consumption (kg/capita/year)</t>
  </si>
  <si>
    <t>prevalence (#birth/population/year)</t>
  </si>
  <si>
    <t>adolescent_birth</t>
  </si>
  <si>
    <t>average height (m)</t>
  </si>
  <si>
    <t>first_birth</t>
  </si>
  <si>
    <t>prevalence (#women/population/year)</t>
  </si>
  <si>
    <t>never_birth</t>
  </si>
  <si>
    <t>coke_ovens_co2_emission</t>
  </si>
  <si>
    <t>sintering_co2_emission</t>
  </si>
  <si>
    <t>blast_furnaces_co2_emission</t>
  </si>
  <si>
    <t>oxygen_furnaces_co2_emission</t>
  </si>
  <si>
    <t>flared_gases_co2_emission</t>
  </si>
  <si>
    <t>combustion_plant_co2_emission</t>
  </si>
  <si>
    <t>fuels_sold_co2_emission</t>
  </si>
  <si>
    <t>poverty_prevalence</t>
  </si>
  <si>
    <t>50+</t>
  </si>
  <si>
    <t>0-65</t>
  </si>
  <si>
    <t>average age at first birth (year)</t>
  </si>
  <si>
    <t>income (#USD/person/year)</t>
  </si>
  <si>
    <t>money (#USD/capita/year)</t>
  </si>
  <si>
    <t>fastfood_spending</t>
  </si>
  <si>
    <t>year</t>
  </si>
  <si>
    <t>sex</t>
  </si>
  <si>
    <t>region</t>
  </si>
  <si>
    <t>0_100</t>
  </si>
  <si>
    <t>JAP</t>
  </si>
  <si>
    <t>GER</t>
  </si>
  <si>
    <t>85+</t>
  </si>
  <si>
    <t>explosure(fibre/ml)</t>
  </si>
  <si>
    <t>alcool_prevalence_beer</t>
  </si>
  <si>
    <t>alcool_prevalence_wine</t>
  </si>
  <si>
    <t>Family</t>
  </si>
  <si>
    <t>asbestos_exposure</t>
  </si>
  <si>
    <t>butadiene_air_concentration</t>
  </si>
  <si>
    <t>alcool_death</t>
  </si>
  <si>
    <t>prevalence (#cases/person/year)</t>
  </si>
  <si>
    <t>metal_water_concentration</t>
  </si>
  <si>
    <t>concentration (g/ml)</t>
  </si>
  <si>
    <t>cholesterol_prevalence</t>
  </si>
  <si>
    <t>1982_2009</t>
  </si>
  <si>
    <t>weight</t>
  </si>
  <si>
    <t>average weight (kg)</t>
  </si>
  <si>
    <t>menarche_age</t>
  </si>
  <si>
    <t>median age (year)</t>
  </si>
  <si>
    <t>firt_menstruation_age</t>
  </si>
  <si>
    <t>first_menstruation_age</t>
  </si>
  <si>
    <t>coal_to_electricity</t>
  </si>
  <si>
    <t>percentage (%)</t>
  </si>
  <si>
    <t>gas_to_electricity</t>
  </si>
  <si>
    <t>nuclear_to_electricity</t>
  </si>
  <si>
    <t>renewable_to_electricity</t>
  </si>
  <si>
    <t>other_to_electricity</t>
  </si>
  <si>
    <t>poverty_prevalence_1person_household</t>
  </si>
  <si>
    <t>poverty_prevalence_4person_household</t>
  </si>
  <si>
    <t>transplants_prevalence</t>
  </si>
  <si>
    <t>liver_transplant_prevalence</t>
  </si>
  <si>
    <t>2009-2011</t>
  </si>
  <si>
    <t>diphteria_vacc</t>
  </si>
  <si>
    <t>tetanus_vacc</t>
  </si>
  <si>
    <t>pertussis_vacc</t>
  </si>
  <si>
    <t>hib_vacc</t>
  </si>
  <si>
    <t>polio_vacc</t>
  </si>
  <si>
    <t>hepb_vacc</t>
  </si>
  <si>
    <t>measles_vacc_1</t>
  </si>
  <si>
    <t>measles_vacc_2</t>
  </si>
  <si>
    <t>mumps_vacc_1</t>
  </si>
  <si>
    <t>mumps_vacc_2</t>
  </si>
  <si>
    <t>rubella_vacc_1</t>
  </si>
  <si>
    <t>rubella_vacc_2</t>
  </si>
  <si>
    <t>varicella_vacc_1</t>
  </si>
  <si>
    <t>varicella_vacc_2</t>
  </si>
  <si>
    <t>menC_vacc</t>
  </si>
  <si>
    <t>pneumo_vacc</t>
  </si>
  <si>
    <t>coverage (#cases/population/year)</t>
  </si>
  <si>
    <t>14_18</t>
  </si>
  <si>
    <t>19_24</t>
  </si>
  <si>
    <t>35_50</t>
  </si>
  <si>
    <t>51_64</t>
  </si>
  <si>
    <t>65_80</t>
  </si>
  <si>
    <t>dietary_characteristics_cholesterol</t>
  </si>
  <si>
    <t>dietary_characteristics_proteins</t>
  </si>
  <si>
    <t>dietary_characteristics_vitamine_A</t>
  </si>
  <si>
    <t>dietary_characteristics_vitamine_D</t>
  </si>
  <si>
    <t>dietary_characteristics_vitamine_E</t>
  </si>
  <si>
    <t>dietary_characteristics_vitamine_B1</t>
  </si>
  <si>
    <t>dietary_characteristics_vitamine_B2</t>
  </si>
  <si>
    <t>dietary_characteristics_vitamine_B6</t>
  </si>
  <si>
    <t>dietary_characteristics_vitamine_B12</t>
  </si>
  <si>
    <t>dietary_characteristics_vitamine_C</t>
  </si>
  <si>
    <t>dietary_characteristics_iodine</t>
  </si>
  <si>
    <t>dietary_characteristics_calcis</t>
  </si>
  <si>
    <t>copper_emission</t>
  </si>
  <si>
    <t>mercury_emission</t>
  </si>
  <si>
    <t>lead_emission</t>
  </si>
  <si>
    <t>pm10_emission</t>
  </si>
  <si>
    <t>pm2.5_emission</t>
  </si>
  <si>
    <t>so2_emission</t>
  </si>
  <si>
    <t>nmvok_emission</t>
  </si>
  <si>
    <t>tsp_emission</t>
  </si>
  <si>
    <t>nox_emission</t>
  </si>
  <si>
    <t>benzo(b)fluoranthen_emission</t>
  </si>
  <si>
    <t>benzo(a)pyren_emission</t>
  </si>
  <si>
    <t>benzo(k)fluoranthen_emission</t>
  </si>
  <si>
    <t>Indeno(1|2|3-cd)pyren_emission</t>
  </si>
  <si>
    <t>dioxin_emission</t>
  </si>
  <si>
    <t>pah_emission</t>
  </si>
  <si>
    <t>pcb_emission</t>
  </si>
  <si>
    <t>hcb_emission</t>
  </si>
  <si>
    <t>dietary_characteristics_cereals_bread</t>
  </si>
  <si>
    <t>dietary_characteristics_vegetables</t>
  </si>
  <si>
    <t>dietary_characteristics_fruit</t>
  </si>
  <si>
    <t>dietary_characteristics_cheese_milk</t>
  </si>
  <si>
    <t>dietary_characteristics_soup</t>
  </si>
  <si>
    <t>dietary_characteristics_confectionery</t>
  </si>
  <si>
    <t>dietary_characteristics_snacks</t>
  </si>
  <si>
    <t>dietary_characteristics_coffee_tea</t>
  </si>
  <si>
    <t>age_2014_male_0_4</t>
  </si>
  <si>
    <t>age_2014_male_5_9</t>
  </si>
  <si>
    <t>age_2014_male_10_14</t>
  </si>
  <si>
    <t>age_2014_male_15_19</t>
  </si>
  <si>
    <t>age_2014_male_20_24</t>
  </si>
  <si>
    <t>age_2014_male_25_29</t>
  </si>
  <si>
    <t>age_2014_male_30_34</t>
  </si>
  <si>
    <t>age_2014_male_35_39</t>
  </si>
  <si>
    <t>age_2014_male_40_44</t>
  </si>
  <si>
    <t>age_2014_male_45_49</t>
  </si>
  <si>
    <t>age_2014_male_50_54</t>
  </si>
  <si>
    <t>age_2014_male_55_59</t>
  </si>
  <si>
    <t>age_2014_male_60_64</t>
  </si>
  <si>
    <t>age_2014_male_65_69</t>
  </si>
  <si>
    <t>age_2014_male_70_74</t>
  </si>
  <si>
    <t>age_2014_male_75_79</t>
  </si>
  <si>
    <t>age_2014_male_80_84</t>
  </si>
  <si>
    <t>age_2014_male_85+</t>
  </si>
  <si>
    <t>age_2014_female_0_4</t>
  </si>
  <si>
    <t>age_2014_female_5_9</t>
  </si>
  <si>
    <t>age_2014_female_10_14</t>
  </si>
  <si>
    <t>age_2014_female_15_19</t>
  </si>
  <si>
    <t>age_2014_female_20_24</t>
  </si>
  <si>
    <t>age_2014_female_25_29</t>
  </si>
  <si>
    <t>age_2014_female_30_34</t>
  </si>
  <si>
    <t>age_2014_female_35_39</t>
  </si>
  <si>
    <t>age_2014_female_40_44</t>
  </si>
  <si>
    <t>age_2014_female_45_49</t>
  </si>
  <si>
    <t>age_2014_female_50_54</t>
  </si>
  <si>
    <t>age_2014_female_55_59</t>
  </si>
  <si>
    <t>age_2014_female_60_64</t>
  </si>
  <si>
    <t>age_2014_female_65_69</t>
  </si>
  <si>
    <t>age_2014_female_70_74</t>
  </si>
  <si>
    <t>age_2014_female_75_79</t>
  </si>
  <si>
    <t>age_2014_female_80_84</t>
  </si>
  <si>
    <t>age_2014_female_85+</t>
  </si>
  <si>
    <t>asbestos_exposure_1970_1979_both_0_100</t>
  </si>
  <si>
    <t>arsenic_emission_2014_both_0_100</t>
  </si>
  <si>
    <t>beryllium_emission_2014_both_0_100</t>
  </si>
  <si>
    <t>cadmium_emission_2014_both_0_100</t>
  </si>
  <si>
    <t>chromium_emission_2014_both_0_100</t>
  </si>
  <si>
    <t>crystalline_silica_concentration_2002_both_0_100</t>
  </si>
  <si>
    <t>hexavalent_chromium_compounds_2014_both_0_100</t>
  </si>
  <si>
    <t>nickel_emission_2014_both_0_100</t>
  </si>
  <si>
    <t>thorium_deposit_2014_both_0_100</t>
  </si>
  <si>
    <t>aspartame_consumption_2003_both_0_100</t>
  </si>
  <si>
    <t>no_sugar_2012_both_0_100</t>
  </si>
  <si>
    <t>fluoride_consumption_2007_both_0_100</t>
  </si>
  <si>
    <t>fluoride_consumption_2012_both_0_100</t>
  </si>
  <si>
    <t>vitamine_D_summer_2011-2012_both_0_100</t>
  </si>
  <si>
    <t>vitamine_D_winter_2011-2012_both_0_100</t>
  </si>
  <si>
    <t>black_tea_consumption_2000_both_0_100</t>
  </si>
  <si>
    <t>dietary_characteristics_fat_1960_both_0_100</t>
  </si>
  <si>
    <t>transplants_donation_2014_both_0_100</t>
  </si>
  <si>
    <t>HIV_2009-2013_both_0_100</t>
  </si>
  <si>
    <t>HPV_vacc_3_2014_male_15+</t>
  </si>
  <si>
    <t>HPV_vacc_3_2014_female_15+</t>
  </si>
  <si>
    <t>HCV_2015_both_0_100</t>
  </si>
  <si>
    <t>HBV_2014_both_0_100</t>
  </si>
  <si>
    <t>radon_level_2015_both_0_100</t>
  </si>
  <si>
    <t>uv_radiation_2015_both_0_100</t>
  </si>
  <si>
    <t>smoker_prevalence_2011-2012_male_0_100</t>
  </si>
  <si>
    <t>smoker_prevalence_2011-2012_female_0_100</t>
  </si>
  <si>
    <t>past_smoker_prevalence_2011-2012_male_0_100</t>
  </si>
  <si>
    <t>past_smoker_prevalence_2011-2012_female_0_100</t>
  </si>
  <si>
    <t>no_smoker_prevalence_2011-2012_male_0_100</t>
  </si>
  <si>
    <t>no_smoker_prevalence_2011-2012_female_0_100</t>
  </si>
  <si>
    <t>alcool_prevalence_beer_2011-2012_both_0_100</t>
  </si>
  <si>
    <t>alcool_prevalence_wine_2011-2012_both_0_100</t>
  </si>
  <si>
    <t>overweight_2012_male_0_100</t>
  </si>
  <si>
    <t>overweight_2012_female_0_100</t>
  </si>
  <si>
    <t>aluminium_production_nd_both_0_100</t>
  </si>
  <si>
    <t>benzene_emission_2014_both_0_100</t>
  </si>
  <si>
    <t>butadiene_emission_2014_both_0_100</t>
  </si>
  <si>
    <t>ethylene_emission_2014_both_0_100</t>
  </si>
  <si>
    <t>formaldehyde_emission_2014_both_0_100</t>
  </si>
  <si>
    <t>sulfuric_acid_emission_2014_both_0_100</t>
  </si>
  <si>
    <t>vinyl_chlorid_emission_2014_both_0_100</t>
  </si>
  <si>
    <t>vinyl_chlorid_water_concentration_2000_both_0_100</t>
  </si>
  <si>
    <t>iso_9001_2016_both_0_100</t>
  </si>
  <si>
    <t>iso_14001_2016_both_0_100</t>
  </si>
  <si>
    <t>iso/iec_27001_2016_both_0_100</t>
  </si>
  <si>
    <t>iso_50001_2016_both_0_100</t>
  </si>
  <si>
    <t>iso_13485_2016_both_0_100</t>
  </si>
  <si>
    <t>iso_22000_2016_both_0_100</t>
  </si>
  <si>
    <t>mobile_subscription_2010_both_0_100</t>
  </si>
  <si>
    <t>age_2010_both_0_100</t>
  </si>
  <si>
    <t>age_2010_male_0_100</t>
  </si>
  <si>
    <t>age_2010_female_0_100</t>
  </si>
  <si>
    <t>asbestos_production_1996-2000_both_0_100</t>
  </si>
  <si>
    <t>asbestos_production_1950_both_0_100</t>
  </si>
  <si>
    <t>asbestos_production_1960_both_0_100</t>
  </si>
  <si>
    <t>asbestos_production_1970_both_0_100</t>
  </si>
  <si>
    <t>asbestos_production_1980_both_0_100</t>
  </si>
  <si>
    <t>asbestos_production_1990_both_0_100</t>
  </si>
  <si>
    <t>asbestos_production_2000_both_0_100</t>
  </si>
  <si>
    <t>arsenic_emission_2010_both_0_100</t>
  </si>
  <si>
    <t>arsenic_emission_2011_both_0_100</t>
  </si>
  <si>
    <t>arsenic_emission_2012_both_0_100</t>
  </si>
  <si>
    <t>arsenic_emission_2013_both_0_100</t>
  </si>
  <si>
    <t>beryllium_emission_1993_both_0_100</t>
  </si>
  <si>
    <t>beryllium_emission_1994_both_0_100</t>
  </si>
  <si>
    <t>beryllium_emission_1986_both_0_100</t>
  </si>
  <si>
    <t>beryllium_emission_1987_both_0_100</t>
  </si>
  <si>
    <t>beryllium_emission_1988_both_0_100</t>
  </si>
  <si>
    <t>beryllium_emission_1989_both_0_100</t>
  </si>
  <si>
    <t>beryllium_emission_1990_both_0_100</t>
  </si>
  <si>
    <t>beryllium_emission_1991_both_0_100</t>
  </si>
  <si>
    <t>cadmium_emission_2010_both_0_100</t>
  </si>
  <si>
    <t>cadmium_emission_2011_both_0_100</t>
  </si>
  <si>
    <t>cadmium_emission_2012_both_0_100</t>
  </si>
  <si>
    <t>cadmium_emission_2013_both_0_100</t>
  </si>
  <si>
    <t>cadmium_intake_nd_both_0_100</t>
  </si>
  <si>
    <t>cadmium_concentration_cortex_nd_both_0_100</t>
  </si>
  <si>
    <t>cadmium_concentration_soil_nd_both_0_100</t>
  </si>
  <si>
    <t>cadmium_export_1988_both_0_100</t>
  </si>
  <si>
    <t>cadmium_export_1989_both_0_100</t>
  </si>
  <si>
    <t>cadmium_export_1990_both_0_100</t>
  </si>
  <si>
    <t>cadmium_export_1991_both_0_100</t>
  </si>
  <si>
    <t>cadmium_export_1992_both_0_100</t>
  </si>
  <si>
    <t>cadmium_export_1993_both_0_100</t>
  </si>
  <si>
    <t>cadmium_export_1994_both_0_100</t>
  </si>
  <si>
    <t>cadmium_export_1995_both_0_100</t>
  </si>
  <si>
    <t>cadmium_export_1996_both_0_100</t>
  </si>
  <si>
    <t>cadmium_export_1997_both_0_100</t>
  </si>
  <si>
    <t>cadmium_export_1998_both_0_100</t>
  </si>
  <si>
    <t>cadmium_export_1999_both_0_100</t>
  </si>
  <si>
    <t>cadmium_export_2000_both_0_100</t>
  </si>
  <si>
    <t>cadmium_export_2001_both_0_100</t>
  </si>
  <si>
    <t>cadmium_export_2002_both_0_100</t>
  </si>
  <si>
    <t>cadmium_export_2003_both_0_100</t>
  </si>
  <si>
    <t>cadmium_export_2004_both_0_100</t>
  </si>
  <si>
    <t>cadmium_export_2005_both_0_100</t>
  </si>
  <si>
    <t>cadmium_export_2006_both_0_100</t>
  </si>
  <si>
    <t>cadmium_import_1988_both_0_100</t>
  </si>
  <si>
    <t>cadmium_import_1989_both_0_100</t>
  </si>
  <si>
    <t>cadmium_import_1991_both_0_100</t>
  </si>
  <si>
    <t>cadmium_import_1993_both_0_100</t>
  </si>
  <si>
    <t>cadmium_import_1999_both_0_100</t>
  </si>
  <si>
    <t>cadmium_import_2003_both_0_100</t>
  </si>
  <si>
    <t>cadmium_import_2004_both_0_100</t>
  </si>
  <si>
    <t>cadmium_import_2005_both_0_100</t>
  </si>
  <si>
    <t>cadmium_import_2006_both_0_100</t>
  </si>
  <si>
    <t>dietary_characteristics_legumes _1960_both_0_100</t>
  </si>
  <si>
    <t>dietary_characteristics_cereals_1960_both_0_100</t>
  </si>
  <si>
    <t>dietary_characteristics_potatoes_1960_both_0_100</t>
  </si>
  <si>
    <t>dietary_characteristics_meat_1960_both_0_100</t>
  </si>
  <si>
    <t>dietary_characteristics_fish_1960_both_0_100</t>
  </si>
  <si>
    <t>dietary_characteristics_eggs_1960_both_0_100</t>
  </si>
  <si>
    <t>dietary_characteristics_alcohol_1960_both_0_100</t>
  </si>
  <si>
    <t>radon_level_2012_both_0_100</t>
  </si>
  <si>
    <t>x_rays_nd_both_0_100</t>
  </si>
  <si>
    <t>gamma_rays_2011_both_0_100</t>
  </si>
  <si>
    <t>smoker_prevalence_2010_both_0_100</t>
  </si>
  <si>
    <t>smoker_prevalence_2010_male_0_100</t>
  </si>
  <si>
    <t>smoker_prevalence_2010_female_0_100</t>
  </si>
  <si>
    <t>smoker_prevalence_2012_both_0_100</t>
  </si>
  <si>
    <t>smoker_prevalence_2012_male_0_100</t>
  </si>
  <si>
    <t>smoker_prevalence_2012_female_0_100</t>
  </si>
  <si>
    <t>alcool_consumption_2012_both_0_100</t>
  </si>
  <si>
    <t>bmi_score_nd_male_0_100</t>
  </si>
  <si>
    <t>bmi_score_nd_female_0_100</t>
  </si>
  <si>
    <t>pork_consumption_2006-2008_both_0_100</t>
  </si>
  <si>
    <t>chicken_consumption_2006-2008_both_0_100</t>
  </si>
  <si>
    <t>beef_consumption_2006-2008_both_0_100</t>
  </si>
  <si>
    <t>adolescent_birth_1981-1997_both_15_19</t>
  </si>
  <si>
    <t>adolescent_birth_1998-2000_both_15_19</t>
  </si>
  <si>
    <t>adolescent_birth_2001-2004_both_15_19</t>
  </si>
  <si>
    <t>adolescent_birth_2005-2012_both_15_19</t>
  </si>
  <si>
    <t>adolescent_birth_2013-2014_both_15_19</t>
  </si>
  <si>
    <t>income_2010_both_0_100</t>
  </si>
  <si>
    <t>race_white_2011_both_0_100</t>
  </si>
  <si>
    <t>race_mixed_2011_both_0_100</t>
  </si>
  <si>
    <t>race_asian_2011_both_0_100</t>
  </si>
  <si>
    <t>race_black_2011_both_0_100</t>
  </si>
  <si>
    <t>race_other_2011_both_0_100</t>
  </si>
  <si>
    <t>age_2011_both_0_4</t>
  </si>
  <si>
    <t>age_2011_both_5_9</t>
  </si>
  <si>
    <t>age_2011_both_10_14</t>
  </si>
  <si>
    <t>age_2011_both_15_19</t>
  </si>
  <si>
    <t>age_2011_both_20_24</t>
  </si>
  <si>
    <t>age_2011_both_25_29</t>
  </si>
  <si>
    <t>age_2011_both_30_34</t>
  </si>
  <si>
    <t>age_2011_both_35_39</t>
  </si>
  <si>
    <t>age_2011_both_40_44</t>
  </si>
  <si>
    <t>age_2011_both_45_49</t>
  </si>
  <si>
    <t>age_2011_both_50_54</t>
  </si>
  <si>
    <t>age_2011_both_55_59</t>
  </si>
  <si>
    <t>age_2011_both_60_64</t>
  </si>
  <si>
    <t>age_2011_both_65_69</t>
  </si>
  <si>
    <t>age_2011_both_70_74</t>
  </si>
  <si>
    <t>age_2011_both_75_79</t>
  </si>
  <si>
    <t>age_2011_both_80_84</t>
  </si>
  <si>
    <t>age_2011_both_85_89</t>
  </si>
  <si>
    <t>age_2011_both_90+</t>
  </si>
  <si>
    <t>arsenic_concentration_nd_both_0_100</t>
  </si>
  <si>
    <t>chromium_concentration_nd_both_0_100</t>
  </si>
  <si>
    <t>nickel_concentration_nd_both_0_100</t>
  </si>
  <si>
    <t>thorium_concentration_nd_both_0_100</t>
  </si>
  <si>
    <t>dietary_characteristics_fruit_2_3_2013-2015_male_0_100</t>
  </si>
  <si>
    <t>dietary_characteristics_fruit_3_4_2013-2015_male_0_100</t>
  </si>
  <si>
    <t>dietary_characteristics_fruit_4_5_2013-2015_male_0_100</t>
  </si>
  <si>
    <t>dietary_characteristics_fruit_5+_2013-2015_male_0_100</t>
  </si>
  <si>
    <t>dietary_characteristics_fruit_0_2013-2015_female_0_100</t>
  </si>
  <si>
    <t>dietary_characteristics_fruit_0_1_2013-2015_female_0_100</t>
  </si>
  <si>
    <t>dietary_characteristics_fruit_1_2_2013-2015_female_0_100</t>
  </si>
  <si>
    <t>dietary_characteristics_fruit_2_3_2013-2015_female_0_100</t>
  </si>
  <si>
    <t>dietary_characteristics_fruit_3_4_2013-2015_female_0_100</t>
  </si>
  <si>
    <t>dietary_characteristics_fruit_4_5_2013-2015_female_0_100</t>
  </si>
  <si>
    <t>dietary_characteristics_fruit_5+_2013-2015_female_0_100</t>
  </si>
  <si>
    <t>dietary_characteristics_fruit_0_4_nd_both_0_100</t>
  </si>
  <si>
    <t>transplants_cases_2012-2013_both_0_100</t>
  </si>
  <si>
    <t>HIV_2014_male_0_14</t>
  </si>
  <si>
    <t>HIV_2014_male_15_24</t>
  </si>
  <si>
    <t>HIV_2014_male_25_34</t>
  </si>
  <si>
    <t>HIV_2014_male_35_44</t>
  </si>
  <si>
    <t>HIV_2014_male_45_54</t>
  </si>
  <si>
    <t>HIV_2014_male_55_64</t>
  </si>
  <si>
    <t>HIV_2014_male_65+</t>
  </si>
  <si>
    <t>HIV_2014_female_0_14</t>
  </si>
  <si>
    <t>HIV_2014_female_15_24</t>
  </si>
  <si>
    <t>HIV_2014_female_25_34</t>
  </si>
  <si>
    <t>HIV_2014_female_35_44</t>
  </si>
  <si>
    <t>HIV_2014_female_45_54</t>
  </si>
  <si>
    <t>HIV_2014_female_55_64</t>
  </si>
  <si>
    <t>HIV_2014_female_65+</t>
  </si>
  <si>
    <t>HIV_2012_both_0_100</t>
  </si>
  <si>
    <t>HPV_2006_female_20_24</t>
  </si>
  <si>
    <t>HPV_2006_female_25_29</t>
  </si>
  <si>
    <t>HPV_2006_female_30-34</t>
  </si>
  <si>
    <t>HPV_2006_female_35_39</t>
  </si>
  <si>
    <t>HPV_2006_female_40_44</t>
  </si>
  <si>
    <t>HPV_2006_female_45_49</t>
  </si>
  <si>
    <t>HPV_2006_female_50_54</t>
  </si>
  <si>
    <t>HPV_2006_female_55+</t>
  </si>
  <si>
    <t>HCV_2013_both_0_100</t>
  </si>
  <si>
    <t>HCV_2012_both_0_100</t>
  </si>
  <si>
    <t>HBV_2011-2012_both_0_100</t>
  </si>
  <si>
    <t>leukemia_2009_male_0_100</t>
  </si>
  <si>
    <t>leukemia_2009_female_0_100</t>
  </si>
  <si>
    <t>hhv8_1997_both_0_100</t>
  </si>
  <si>
    <t>radon_high_nd_both_0_100</t>
  </si>
  <si>
    <t>uv_radiation_2011_both_0_100</t>
  </si>
  <si>
    <t>smoking_20+cigarets_2010_male_0_100</t>
  </si>
  <si>
    <t>smoking_20+cigarets_2010_female_0_100</t>
  </si>
  <si>
    <t>smoking_20+cigarets_2010_both_0_100</t>
  </si>
  <si>
    <t>smoking_10_19cigarets_2010_male_0_100</t>
  </si>
  <si>
    <t>smoking_10_19cigarets_2010_female_0_100</t>
  </si>
  <si>
    <t>smoking_10_19cigarets_2010_both_0_100</t>
  </si>
  <si>
    <t>smoking_10-cigarets_2010_male_0_100</t>
  </si>
  <si>
    <t>smoking_10-cigarets_2010_female_0_100</t>
  </si>
  <si>
    <t>smoking_10-cigarets_2010_both_0_100</t>
  </si>
  <si>
    <t>past_smoker_prevalence_2010_male_0_100</t>
  </si>
  <si>
    <t>past_smoker_prevalence_2010_female_0_100</t>
  </si>
  <si>
    <t>past_smoker_prevalence_2010_both_0_100</t>
  </si>
  <si>
    <t>occasion_smoker_prevalence_2010_male_0_100</t>
  </si>
  <si>
    <t>occasion_smoker_prevalence_2010_female_0_100</t>
  </si>
  <si>
    <t>occasion_smoker_prevalence_2010_both_0_100</t>
  </si>
  <si>
    <t>ever_smoker_prevalence_2012_both_0_100</t>
  </si>
  <si>
    <t>ever_smoker_prevalence_2012_male_0_100</t>
  </si>
  <si>
    <t>alcool_consumption_2009_male_0_100</t>
  </si>
  <si>
    <t>alcool_consumption_2009_female_0_100</t>
  </si>
  <si>
    <t>alcool_consumption_2009_both_0_100</t>
  </si>
  <si>
    <t>drugs_opiates_2011-2012_both_0_100</t>
  </si>
  <si>
    <t>drugs_crack_2011-2012_both_0_100</t>
  </si>
  <si>
    <t>drugs_inject_2011-2012_both_0_100</t>
  </si>
  <si>
    <t>bmi_18.5-_2012-2014_both_0_100</t>
  </si>
  <si>
    <t>bmi_18.5_25_2012-2014_both_0_100</t>
  </si>
  <si>
    <t>bmi_25_30_2012-2014_both_0_100</t>
  </si>
  <si>
    <t>bmi_30+_2012-2014_both_0_100</t>
  </si>
  <si>
    <t>aluminium_water_concentration_2000_both_0_100</t>
  </si>
  <si>
    <t>aluminium_production_2012_both_0_100</t>
  </si>
  <si>
    <t>benzene_air_concentration_2000_both_0_100</t>
  </si>
  <si>
    <t>butadiene_air_concentration_2000_both_0_100</t>
  </si>
  <si>
    <t>formaldehyde_water_concentration_2004_both_0_100</t>
  </si>
  <si>
    <t>height_2003_both_16_24</t>
  </si>
  <si>
    <t>height_2003_both_25_34</t>
  </si>
  <si>
    <t>height_2003_both_35_44</t>
  </si>
  <si>
    <t>height_2003_both_45_54</t>
  </si>
  <si>
    <t>height_2003_both_55_64</t>
  </si>
  <si>
    <t>height_2003_both_65_74</t>
  </si>
  <si>
    <t>height_2003_both_75+</t>
  </si>
  <si>
    <t>height_2013_both_0_100</t>
  </si>
  <si>
    <t>weight_2013_both_0_100</t>
  </si>
  <si>
    <t>first_birth_2013_both_20-</t>
  </si>
  <si>
    <t>first_birth_2013_both_20_24</t>
  </si>
  <si>
    <t>first_birth_2013_both_25_29</t>
  </si>
  <si>
    <t>first_birth_2013_both_30_34</t>
  </si>
  <si>
    <t>first_birth_2013_both_35_39</t>
  </si>
  <si>
    <t>first_birth_2013_both_40_44</t>
  </si>
  <si>
    <t>first_birth_2013_both_45+</t>
  </si>
  <si>
    <t>never_birth_2012_both_45_47</t>
  </si>
  <si>
    <t>never_birth_2012_both_47_52</t>
  </si>
  <si>
    <t>never_birth_2012_both_52_57</t>
  </si>
  <si>
    <t>never_birth_2012_both_57_62</t>
  </si>
  <si>
    <t>never_birth_2012_both_62_67</t>
  </si>
  <si>
    <t>never_birth_2012_both_67_72</t>
  </si>
  <si>
    <t>never_birth_2012_both_72_77</t>
  </si>
  <si>
    <t>never_birth_2012_both_77_82</t>
  </si>
  <si>
    <t>never_birth_2012_both_82_87</t>
  </si>
  <si>
    <t>never_birth_2012_both_87_92</t>
  </si>
  <si>
    <t>never_birth_2012_both_92+</t>
  </si>
  <si>
    <t>coke_ovens_co2_emission_2011_both_0_100</t>
  </si>
  <si>
    <t>sintering_co2_emission_2011_both_0_100</t>
  </si>
  <si>
    <t>blast_furnaces_co2_emission_2011_both_0_100</t>
  </si>
  <si>
    <t>oxygen_furnaces_co2_emission_2011_both_0_100</t>
  </si>
  <si>
    <t>flared_gases_co2_emission_2011_both_0_100</t>
  </si>
  <si>
    <t>combustion_plant_co2_emission_2011_both_0_100</t>
  </si>
  <si>
    <t>fuels_sold_co2_emission_2011_both_0_100</t>
  </si>
  <si>
    <t>poverty_prevalence_2008_both_0_100</t>
  </si>
  <si>
    <t>poverty_prevalence_1person_household_2013_both_0_100</t>
  </si>
  <si>
    <t>poverty_prevalence_4person_household_2013_both_0_100</t>
  </si>
  <si>
    <t>transplants_cases_2012_both_0_100</t>
  </si>
  <si>
    <t>HPV_vacc_1+_2013_male_13_17</t>
  </si>
  <si>
    <t>HPV_vacc_2+_2013_male_13_17</t>
  </si>
  <si>
    <t>HPV_vacc_3+_2013_male_13_17</t>
  </si>
  <si>
    <t>HPV_vacc_1+_2013_female_13_17</t>
  </si>
  <si>
    <t>HPV_vacc_2+_2013_female_13_17</t>
  </si>
  <si>
    <t>HPV_vacc_3+_2013_female_13_17</t>
  </si>
  <si>
    <t>HAV_2012_both_0_100</t>
  </si>
  <si>
    <t>radon_level_nd_both_0_100</t>
  </si>
  <si>
    <t>alcool_consumption_beer_2009_both_0_100</t>
  </si>
  <si>
    <t>alcool_consumption_wine_2009_both_0_100</t>
  </si>
  <si>
    <t>alcool_consumption_spirit_2009_both_0_100</t>
  </si>
  <si>
    <t>pap_test_nd_both_0_100</t>
  </si>
  <si>
    <t>mammogram_nd_female_50+</t>
  </si>
  <si>
    <t>sigmoidoscopy_nd_both_50+</t>
  </si>
  <si>
    <t>no_exercise_nd_both_0_100</t>
  </si>
  <si>
    <t>pneumonia_vacc_nd_both_65+</t>
  </si>
  <si>
    <t>flu_vacc_nd_both_65+</t>
  </si>
  <si>
    <t>blood_pressure_nd_both_0_100</t>
  </si>
  <si>
    <t>diabetes_nd_both_0_100</t>
  </si>
  <si>
    <t>uninsured_2006_both_0-65</t>
  </si>
  <si>
    <t>first_birth_age_2006_both_0_100</t>
  </si>
  <si>
    <t>shale_oil_2012_both_0_100</t>
  </si>
  <si>
    <t>fastfood_spending_2007_both_0_100</t>
  </si>
  <si>
    <t>menarche_age_2007_both_0_100</t>
  </si>
  <si>
    <t>firt_menstruation_age_1996_both_0_100</t>
  </si>
  <si>
    <t>coal_to_electricity_2013_both_0_100</t>
  </si>
  <si>
    <t>gas_to_electricity_2013_both_0_100</t>
  </si>
  <si>
    <t>nuclear_to_electricity_2013_both_0_100</t>
  </si>
  <si>
    <t>renewable_to_electricity_2013_both_0_100</t>
  </si>
  <si>
    <t>other_to_electricity_2013_both_0_100</t>
  </si>
  <si>
    <t>arsenic_concentration_1998_both_0_100</t>
  </si>
  <si>
    <t>chromium_emission_2010_both_0_100</t>
  </si>
  <si>
    <t>chromium_emission_2011_both_0_100</t>
  </si>
  <si>
    <t>chromium_emission_2012_both_0_100</t>
  </si>
  <si>
    <t>chromium_emission_2013_both_0_100</t>
  </si>
  <si>
    <t>nickel_emission_2010_both_0_100</t>
  </si>
  <si>
    <t>nickel_emission_2011_both_0_100</t>
  </si>
  <si>
    <t>nickel_emission_2012_both_0_100</t>
  </si>
  <si>
    <t>nickel_emission_2013_both_0_100</t>
  </si>
  <si>
    <t>metal_water_concentration_2011-2012_both_0_100</t>
  </si>
  <si>
    <t>copper_emission_2010_both_0_100</t>
  </si>
  <si>
    <t>copper_emission_2011_both_0_100</t>
  </si>
  <si>
    <t>copper_emission_2012_both_0_100</t>
  </si>
  <si>
    <t>copper_emission_2013_both_0_100</t>
  </si>
  <si>
    <t>mercury_emission_2010_both_0_100</t>
  </si>
  <si>
    <t>mercury_emission_2011_both_0_100</t>
  </si>
  <si>
    <t>mercury_emission_2012_both_0_100</t>
  </si>
  <si>
    <t>mercury_emission_2013_both_0_100</t>
  </si>
  <si>
    <t>lead_emission_2010_both_0_100</t>
  </si>
  <si>
    <t>lead_emission_2011_both_0_100</t>
  </si>
  <si>
    <t>lead_emission_2012_both_0_100</t>
  </si>
  <si>
    <t>lead_emission_2013_both_0_100</t>
  </si>
  <si>
    <t>pm10_emission_2010_both_0_100</t>
  </si>
  <si>
    <t>pm10_emission_2011_both_0_100</t>
  </si>
  <si>
    <t>pm10_emission_2012_both_0_100</t>
  </si>
  <si>
    <t>pm10_emission_2013_both_0_100</t>
  </si>
  <si>
    <t>pm2.5_emission_2010_both_0_100</t>
  </si>
  <si>
    <t>pm2.5_emission_2011_both_0_100</t>
  </si>
  <si>
    <t>pm2.5_emission_2012_both_0_100</t>
  </si>
  <si>
    <t>pm2.5_emission_2013_both_0_100</t>
  </si>
  <si>
    <t>so2_emission_2010_both_0_100</t>
  </si>
  <si>
    <t>so2_emission_2011_both_0_100</t>
  </si>
  <si>
    <t>so2_emission_2012_both_0_100</t>
  </si>
  <si>
    <t>so2_emission_2013_both_0_100</t>
  </si>
  <si>
    <t>nmvok_emission_2010_both_0_100</t>
  </si>
  <si>
    <t>nmvok_emission_2011_both_0_100</t>
  </si>
  <si>
    <t>nmvok_emission_2012_both_0_100</t>
  </si>
  <si>
    <t>nmvok_emission_2013_both_0_100</t>
  </si>
  <si>
    <t>tsp_emission_2010_both_0_100</t>
  </si>
  <si>
    <t>tsp_emission_2011_both_0_100</t>
  </si>
  <si>
    <t>tsp_emission_2012_both_0_100</t>
  </si>
  <si>
    <t>tsp_emission_2013_both_0_100</t>
  </si>
  <si>
    <t>nox_emission_2010_both_0_100</t>
  </si>
  <si>
    <t>nox_emission_2011_both_0_100</t>
  </si>
  <si>
    <t>nox_emission_2012_both_0_100</t>
  </si>
  <si>
    <t>nox_emission_2013_both_0_100</t>
  </si>
  <si>
    <t>benzo(a)pyren_emission_2010_both_0_100</t>
  </si>
  <si>
    <t>benzo(a)pyren_emission_2011_both_0_100</t>
  </si>
  <si>
    <t>benzo(a)pyren_emission_2012_both_0_100</t>
  </si>
  <si>
    <t>benzo(a)pyren_emission_2013_both_0_100</t>
  </si>
  <si>
    <t>benzo(b)fluoranthen_emission_2010_both_0_100</t>
  </si>
  <si>
    <t>benzo(b)fluoranthen_emission_2011_both_0_100</t>
  </si>
  <si>
    <t>benzo(b)fluoranthen_emission_2012_both_0_100</t>
  </si>
  <si>
    <t>benzo(b)fluoranthen_emission_2013_both_0_100</t>
  </si>
  <si>
    <t>benzo(k)fluoranthen_emission_2010_both_0_100</t>
  </si>
  <si>
    <t>benzo(k)fluoranthen_emission_2011_both_0_100</t>
  </si>
  <si>
    <t>benzo(k)fluoranthen_emission_2012_both_0_100</t>
  </si>
  <si>
    <t>benzo(k)fluoranthen_emission_2013_both_0_100</t>
  </si>
  <si>
    <t>Indeno(1|2|3-cd)pyren_emission_2010_both_0_100</t>
  </si>
  <si>
    <t>Indeno(1|2|3-cd)pyren_emission_2011_both_0_100</t>
  </si>
  <si>
    <t>Indeno(1|2|3-cd)pyren_emission_2012_both_0_100</t>
  </si>
  <si>
    <t>Indeno(1|2|3-cd)pyren_emission_2013_both_0_100</t>
  </si>
  <si>
    <t>pah_emission_2010_both_0_100</t>
  </si>
  <si>
    <t>pah_emission_2011_both_0_100</t>
  </si>
  <si>
    <t>pah_emission_2012_both_0_100</t>
  </si>
  <si>
    <t>pah_emission_2013_both_0_100</t>
  </si>
  <si>
    <t>pcb_emission_2010_both_0_100</t>
  </si>
  <si>
    <t>pcb_emission_2011_both_0_100</t>
  </si>
  <si>
    <t>pcb_emission_2012_both_0_100</t>
  </si>
  <si>
    <t>pcb_emission_2013_both_0_100</t>
  </si>
  <si>
    <t>dioxin_emission_2010_both_0_100</t>
  </si>
  <si>
    <t>dioxin_emission_2011_both_0_100</t>
  </si>
  <si>
    <t>dioxin_emission_2012_both_0_100</t>
  </si>
  <si>
    <t>dioxin_emission_2013_both_0_100</t>
  </si>
  <si>
    <t>hcb_emission_2010_both_0_100</t>
  </si>
  <si>
    <t>hcb_emission_2011_both_0_100</t>
  </si>
  <si>
    <t>hcb_emission_2012_both_0_100</t>
  </si>
  <si>
    <t>hcb_emission_2013_both_0_100</t>
  </si>
  <si>
    <t>dietary_characteristics_fat_2008_male_14_18</t>
  </si>
  <si>
    <t>dietary_characteristics_fat_2008_male_19_24</t>
  </si>
  <si>
    <t>dietary_characteristics_fat_2008_male_25_34</t>
  </si>
  <si>
    <t>dietary_characteristics_fat_2008_male_35_50</t>
  </si>
  <si>
    <t>dietary_characteristics_fat_2008_male_51_64</t>
  </si>
  <si>
    <t>dietary_characteristics_fat_2008_male_65_80</t>
  </si>
  <si>
    <t>dietary_characteristics_fat_2008_female_14_18</t>
  </si>
  <si>
    <t>dietary_characteristics_fat_2008_female_19_24</t>
  </si>
  <si>
    <t>dietary_characteristics_fat_2008_female_25_34</t>
  </si>
  <si>
    <t>dietary_characteristics_fat_2008_female_35_50</t>
  </si>
  <si>
    <t>dietary_characteristics_fat_2008_female_51_64</t>
  </si>
  <si>
    <t>dietary_characteristics_fat_2008_female_65_80</t>
  </si>
  <si>
    <t>dietary_characteristics_cholesterol_2008_male_14_18</t>
  </si>
  <si>
    <t>dietary_characteristics_cholesterol_2008_male_19_24</t>
  </si>
  <si>
    <t>dietary_characteristics_cholesterol_2008_male_25_34</t>
  </si>
  <si>
    <t>dietary_characteristics_cholesterol_2008_male_35_50</t>
  </si>
  <si>
    <t>dietary_characteristics_cholesterol_2008_male_51_64</t>
  </si>
  <si>
    <t>dietary_characteristics_cholesterol_2008_male_65_80</t>
  </si>
  <si>
    <t>dietary_characteristics_cholesterol_2008_female_14_18</t>
  </si>
  <si>
    <t>dietary_characteristics_cholesterol_2008_female_19_24</t>
  </si>
  <si>
    <t>dietary_characteristics_cholesterol_2008_female_25_34</t>
  </si>
  <si>
    <t>dietary_characteristics_cholesterol_2008_female_35_50</t>
  </si>
  <si>
    <t>dietary_characteristics_cholesterol_2008_female_51_64</t>
  </si>
  <si>
    <t>dietary_characteristics_cholesterol_2008_female_65_80</t>
  </si>
  <si>
    <t>dietary_characteristics_proteins_2008_male_14_18</t>
  </si>
  <si>
    <t>dietary_characteristics_proteins_2008_male_19_24</t>
  </si>
  <si>
    <t>dietary_characteristics_proteins_2008_male_25_34</t>
  </si>
  <si>
    <t>dietary_characteristics_proteins_2008_male_35_50</t>
  </si>
  <si>
    <t>dietary_characteristics_proteins_2008_male_51_64</t>
  </si>
  <si>
    <t>dietary_characteristics_proteins_2008_male_65_80</t>
  </si>
  <si>
    <t>dietary_characteristics_proteins_2008_female_14_18</t>
  </si>
  <si>
    <t>dietary_characteristics_proteins_2008_female_19_24</t>
  </si>
  <si>
    <t>dietary_characteristics_proteins_2008_female_25_34</t>
  </si>
  <si>
    <t>dietary_characteristics_proteins_2008_female_35_50</t>
  </si>
  <si>
    <t>dietary_characteristics_proteins_2008_female_51_64</t>
  </si>
  <si>
    <t>dietary_characteristics_proteins_2008_female_65_80</t>
  </si>
  <si>
    <t>dietary_characteristics_vitamine_A_2008_male_14_18</t>
  </si>
  <si>
    <t>dietary_characteristics_vitamine_A_2008_male_19_24</t>
  </si>
  <si>
    <t>dietary_characteristics_vitamine_A_2008_male_25_34</t>
  </si>
  <si>
    <t>dietary_characteristics_vitamine_A_2008_male_35_50</t>
  </si>
  <si>
    <t>dietary_characteristics_vitamine_A_2008_male_51_64</t>
  </si>
  <si>
    <t>dietary_characteristics_vitamine_A_2008_male_65_80</t>
  </si>
  <si>
    <t>dietary_characteristics_vitamine_A_2008_female_14_18</t>
  </si>
  <si>
    <t>dietary_characteristics_vitamine_A_2008_female_19_24</t>
  </si>
  <si>
    <t>dietary_characteristics_vitamine_A_2008_female_25_34</t>
  </si>
  <si>
    <t>dietary_characteristics_vitamine_A_2008_female_35_50</t>
  </si>
  <si>
    <t>dietary_characteristics_vitamine_A_2008_female_51_64</t>
  </si>
  <si>
    <t>dietary_characteristics_vitamine_A_2008_female_65_80</t>
  </si>
  <si>
    <t>dietary_characteristics_vitamine_D_2008_male_14_18</t>
  </si>
  <si>
    <t>dietary_characteristics_vitamine_D_2008_male_19_24</t>
  </si>
  <si>
    <t>dietary_characteristics_vitamine_D_2008_male_25_34</t>
  </si>
  <si>
    <t>dietary_characteristics_vitamine_D_2008_male_35_50</t>
  </si>
  <si>
    <t>dietary_characteristics_vitamine_D_2008_male_51_64</t>
  </si>
  <si>
    <t>dietary_characteristics_vitamine_D_2008_male_65_80</t>
  </si>
  <si>
    <t>dietary_characteristics_vitamine_D_2008_female_14_18</t>
  </si>
  <si>
    <t>dietary_characteristics_vitamine_D_2008_female_19_24</t>
  </si>
  <si>
    <t>dietary_characteristics_vitamine_D_2008_female_25_34</t>
  </si>
  <si>
    <t>dietary_characteristics_vitamine_D_2008_female_35_50</t>
  </si>
  <si>
    <t>dietary_characteristics_vitamine_D_2008_female_51_64</t>
  </si>
  <si>
    <t>dietary_characteristics_vitamine_D_2008_female_65_80</t>
  </si>
  <si>
    <t>dietary_characteristics_vitamine_E_2008_male_14_18</t>
  </si>
  <si>
    <t>dietary_characteristics_vitamine_E_2008_male_19_24</t>
  </si>
  <si>
    <t>dietary_characteristics_vitamine_E_2008_male_25_34</t>
  </si>
  <si>
    <t>dietary_characteristics_vitamine_E_2008_male_35_50</t>
  </si>
  <si>
    <t>dietary_characteristics_vitamine_E_2008_male_51_64</t>
  </si>
  <si>
    <t>dietary_characteristics_vitamine_E_2008_male_65_80</t>
  </si>
  <si>
    <t>dietary_characteristics_vitamine_E_2008_female_14_18</t>
  </si>
  <si>
    <t>dietary_characteristics_vitamine_E_2008_female_19_24</t>
  </si>
  <si>
    <t>dietary_characteristics_vitamine_E_2008_female_25_34</t>
  </si>
  <si>
    <t>dietary_characteristics_vitamine_E_2008_female_35_50</t>
  </si>
  <si>
    <t>dietary_characteristics_vitamine_E_2008_female_51_64</t>
  </si>
  <si>
    <t>dietary_characteristics_vitamine_E_2008_female_65_80</t>
  </si>
  <si>
    <t>dietary_characteristics_vitamine_B1_2008_male_14_18</t>
  </si>
  <si>
    <t>dietary_characteristics_vitamine_B1_2008_male_19_24</t>
  </si>
  <si>
    <t>dietary_characteristics_vitamine_B1_2008_male_25_34</t>
  </si>
  <si>
    <t>dietary_characteristics_vitamine_B1_2008_male_35_50</t>
  </si>
  <si>
    <t>dietary_characteristics_vitamine_B1_2008_male_51_64</t>
  </si>
  <si>
    <t>dietary_characteristics_vitamine_B1_2008_male_65_80</t>
  </si>
  <si>
    <t>dietary_characteristics_vitamine_B1_2008_female_14_18</t>
  </si>
  <si>
    <t>dietary_characteristics_vitamine_B1_2008_female_19_24</t>
  </si>
  <si>
    <t>dietary_characteristics_vitamine_B1_2008_female_25_34</t>
  </si>
  <si>
    <t>dietary_characteristics_vitamine_B1_2008_female_35_50</t>
  </si>
  <si>
    <t>dietary_characteristics_vitamine_B1_2008_female_51_64</t>
  </si>
  <si>
    <t>dietary_characteristics_vitamine_B1_2008_female_65_80</t>
  </si>
  <si>
    <t>dietary_characteristics_vitamine_B2_2008_male_14_18</t>
  </si>
  <si>
    <t>dietary_characteristics_vitamine_B2_2008_male_19_24</t>
  </si>
  <si>
    <t>dietary_characteristics_vitamine_B2_2008_male_25_34</t>
  </si>
  <si>
    <t>dietary_characteristics_vitamine_B2_2008_male_35_50</t>
  </si>
  <si>
    <t>dietary_characteristics_vitamine_B2_2008_male_51_64</t>
  </si>
  <si>
    <t>dietary_characteristics_vitamine_B2_2008_male_65_80</t>
  </si>
  <si>
    <t>dietary_characteristics_vitamine_B2_2008_female_14_18</t>
  </si>
  <si>
    <t>dietary_characteristics_vitamine_B2_2008_female_19_24</t>
  </si>
  <si>
    <t>dietary_characteristics_vitamine_B2_2008_female_25_34</t>
  </si>
  <si>
    <t>dietary_characteristics_vitamine_B2_2008_female_35_50</t>
  </si>
  <si>
    <t>dietary_characteristics_vitamine_B2_2008_female_51_64</t>
  </si>
  <si>
    <t>dietary_characteristics_vitamine_B2_2008_female_65_80</t>
  </si>
  <si>
    <t>dietary_characteristics_vitamine_B6_2008_male_14_18</t>
  </si>
  <si>
    <t>dietary_characteristics_vitamine_B6_2008_male_19_24</t>
  </si>
  <si>
    <t>dietary_characteristics_vitamine_B6_2008_male_25_34</t>
  </si>
  <si>
    <t>dietary_characteristics_vitamine_B6_2008_male_35_50</t>
  </si>
  <si>
    <t>dietary_characteristics_vitamine_B6_2008_male_51_64</t>
  </si>
  <si>
    <t>dietary_characteristics_vitamine_B6_2008_male_65_80</t>
  </si>
  <si>
    <t>dietary_characteristics_vitamine_B6_2008_female_14_18</t>
  </si>
  <si>
    <t>dietary_characteristics_vitamine_B6_2008_female_19_24</t>
  </si>
  <si>
    <t>dietary_characteristics_vitamine_B6_2008_female_25_34</t>
  </si>
  <si>
    <t>dietary_characteristics_vitamine_B6_2008_female_35_50</t>
  </si>
  <si>
    <t>dietary_characteristics_vitamine_B6_2008_female_51_64</t>
  </si>
  <si>
    <t>dietary_characteristics_vitamine_B6_2008_female_65_80</t>
  </si>
  <si>
    <t>dietary_characteristics_vitamine_B12_2008_male_14_18</t>
  </si>
  <si>
    <t>dietary_characteristics_vitamine_B12_2008_male_19_24</t>
  </si>
  <si>
    <t>dietary_characteristics_vitamine_B12_2008_male_25_34</t>
  </si>
  <si>
    <t>dietary_characteristics_vitamine_B12_2008_male_35_50</t>
  </si>
  <si>
    <t>dietary_characteristics_vitamine_B12_2008_male_51_64</t>
  </si>
  <si>
    <t>dietary_characteristics_vitamine_B12_2008_male_65_80</t>
  </si>
  <si>
    <t>dietary_characteristics_vitamine_B12_2008_female_14_18</t>
  </si>
  <si>
    <t>dietary_characteristics_vitamine_B12_2008_female_19_24</t>
  </si>
  <si>
    <t>dietary_characteristics_vitamine_B12_2008_female_25_34</t>
  </si>
  <si>
    <t>dietary_characteristics_vitamine_B12_2008_female_35_50</t>
  </si>
  <si>
    <t>dietary_characteristics_vitamine_B12_2008_female_51_64</t>
  </si>
  <si>
    <t>dietary_characteristics_vitamine_B12_2008_female_65_80</t>
  </si>
  <si>
    <t>dietary_characteristics_vitamine_C_2008_male_14_18</t>
  </si>
  <si>
    <t>dietary_characteristics_vitamine_C_2008_male_19_24</t>
  </si>
  <si>
    <t>dietary_characteristics_vitamine_C_2008_male_25_34</t>
  </si>
  <si>
    <t>dietary_characteristics_vitamine_C_2008_male_35_50</t>
  </si>
  <si>
    <t>dietary_characteristics_vitamine_C_2008_male_51_64</t>
  </si>
  <si>
    <t>dietary_characteristics_vitamine_C_2008_male_65_80</t>
  </si>
  <si>
    <t>dietary_characteristics_vitamine_C_2008_female_14_18</t>
  </si>
  <si>
    <t>dietary_characteristics_vitamine_C_2008_female_19_24</t>
  </si>
  <si>
    <t>dietary_characteristics_vitamine_C_2008_female_25_34</t>
  </si>
  <si>
    <t>dietary_characteristics_vitamine_C_2008_female_35_50</t>
  </si>
  <si>
    <t>dietary_characteristics_vitamine_C_2008_female_51_64</t>
  </si>
  <si>
    <t>dietary_characteristics_vitamine_C_2008_female_65_80</t>
  </si>
  <si>
    <t>dietary_characteristics_iodine_2008_male_14_18</t>
  </si>
  <si>
    <t>dietary_characteristics_iodine_2008_male_19_24</t>
  </si>
  <si>
    <t>dietary_characteristics_iodine_2008_male_25_34</t>
  </si>
  <si>
    <t>dietary_characteristics_iodine_2008_male_35_50</t>
  </si>
  <si>
    <t>dietary_characteristics_iodine_2008_male_51_64</t>
  </si>
  <si>
    <t>dietary_characteristics_iodine_2008_male_65_80</t>
  </si>
  <si>
    <t>dietary_characteristics_iodine_2008_female_14_18</t>
  </si>
  <si>
    <t>dietary_characteristics_iodine_2008_female_19_24</t>
  </si>
  <si>
    <t>dietary_characteristics_iodine_2008_female_25_34</t>
  </si>
  <si>
    <t>dietary_characteristics_iodine_2008_female_35_50</t>
  </si>
  <si>
    <t>dietary_characteristics_iodine_2008_female_51_64</t>
  </si>
  <si>
    <t>dietary_characteristics_iodine_2008_female_65_80</t>
  </si>
  <si>
    <t>dietary_characteristics_calcis_2008_male_14_18</t>
  </si>
  <si>
    <t>dietary_characteristics_calcis_2008_male_19_24</t>
  </si>
  <si>
    <t>dietary_characteristics_calcis_2008_male_25_34</t>
  </si>
  <si>
    <t>dietary_characteristics_calcis_2008_male_35_50</t>
  </si>
  <si>
    <t>dietary_characteristics_calcis_2008_male_51_64</t>
  </si>
  <si>
    <t>dietary_characteristics_calcis_2008_male_65_80</t>
  </si>
  <si>
    <t>dietary_characteristics_calcis_2008_female_14_18</t>
  </si>
  <si>
    <t>dietary_characteristics_calcis_2008_female_19_24</t>
  </si>
  <si>
    <t>dietary_characteristics_calcis_2008_female_25_34</t>
  </si>
  <si>
    <t>dietary_characteristics_calcis_2008_female_35_50</t>
  </si>
  <si>
    <t>dietary_characteristics_calcis_2008_female_51_64</t>
  </si>
  <si>
    <t>dietary_characteristics_calcis_2008_female_65_80</t>
  </si>
  <si>
    <t>dietary_characteristics_fruit_2008_male_0_100</t>
  </si>
  <si>
    <t>dietary_characteristics_fruit_2008_female_0_100</t>
  </si>
  <si>
    <t>dietary_characteristics_cereals_2008_male_0_100</t>
  </si>
  <si>
    <t>dietary_characteristics_cereals_2008_female_0_100</t>
  </si>
  <si>
    <t>dietary_characteristics_vegetables_2008_female_0_100</t>
  </si>
  <si>
    <t>dietary_characteristics_potatoes_2008_female_0_100</t>
  </si>
  <si>
    <t>dietary_characteristics_meat_2008_female_0_100</t>
  </si>
  <si>
    <t>dietary_characteristics_fish_2008_female_0_100</t>
  </si>
  <si>
    <t>dietary_characteristics_eggs_2008_female_0_100</t>
  </si>
  <si>
    <t>dietary_characteristics_cheese_milk_2008_female_0_100</t>
  </si>
  <si>
    <t>dietary_characteristics_alcohol_2008_female_0_100</t>
  </si>
  <si>
    <t>dietary_characteristics_soup_2008_female_0_100</t>
  </si>
  <si>
    <t>dietary_characteristics_confectionery_2008_male_0_100</t>
  </si>
  <si>
    <t>dietary_characteristics_confectionery_2008_female_0_100</t>
  </si>
  <si>
    <t>dietary_characteristics_snacks_2008_male_0_100</t>
  </si>
  <si>
    <t>dietary_characteristics_snacks_2008_female_0_100</t>
  </si>
  <si>
    <t>dietary_characteristics_coffee_tea_2008_male_0_100</t>
  </si>
  <si>
    <t>dietary_characteristics_coffee_tea_2008_female_0_100</t>
  </si>
  <si>
    <t>cholesterol_prevalence_2013_both_0_100</t>
  </si>
  <si>
    <t>liver_transplant_prevalence_2009-2011_both_0_100</t>
  </si>
  <si>
    <t>HIV_1982_2009_both_0_100</t>
  </si>
  <si>
    <t>diphteria_vacc_2012_both_0_100</t>
  </si>
  <si>
    <t>tetanus_vacc_2012_both_0_100</t>
  </si>
  <si>
    <t>pertussis_vacc_2012_both_0_100</t>
  </si>
  <si>
    <t>hib_vacc_2012_both_0_100</t>
  </si>
  <si>
    <t>polio_vacc_2012_both_0_100</t>
  </si>
  <si>
    <t>hepb_vacc_2012_both_0_100</t>
  </si>
  <si>
    <t>measles_vacc_1_2012_both_0_100</t>
  </si>
  <si>
    <t>measles_vacc_2_2012_both_0_100</t>
  </si>
  <si>
    <t>mumps_vacc_1_2012_both_0_100</t>
  </si>
  <si>
    <t>mumps_vacc_2_2012_both_0_100</t>
  </si>
  <si>
    <t>rubella_vacc_1_2012_both_0_100</t>
  </si>
  <si>
    <t>rubella_vacc_2_2012_both_0_100</t>
  </si>
  <si>
    <t>varicella_vacc_1_2012_both_0_100</t>
  </si>
  <si>
    <t>varicella_vacc_2_2012_both_0_100</t>
  </si>
  <si>
    <t>menC_vacc_2012_both_0_100</t>
  </si>
  <si>
    <t>pneumo_vacc_2012_both_0_100</t>
  </si>
  <si>
    <t>smoker_prevalence_2013_male_0_18</t>
  </si>
  <si>
    <t>smoker_prevalence_2013_female_0_18</t>
  </si>
  <si>
    <t>smoker_prevalence_2013_male_18+</t>
  </si>
  <si>
    <t>smoker_prevalence_2013_female_18+</t>
  </si>
  <si>
    <t>alcool_death_2011_both_0_100</t>
  </si>
  <si>
    <t>overweight_2010_both_0_100</t>
  </si>
  <si>
    <t>bmi_18.5-_2013_both_0_100</t>
  </si>
  <si>
    <t>bmi_18.5_25_2013_both_0_100</t>
  </si>
  <si>
    <t>bmi_25_30_2013_both_0_100</t>
  </si>
  <si>
    <t>bmi_30+_2013_both_0_100</t>
  </si>
  <si>
    <t>check</t>
  </si>
  <si>
    <t xml:space="preserve">Capital Territory </t>
  </si>
  <si>
    <t>Western</t>
  </si>
  <si>
    <t>Victoria</t>
  </si>
  <si>
    <t>Tasmania</t>
  </si>
  <si>
    <t>South</t>
  </si>
  <si>
    <t>Queensland</t>
  </si>
  <si>
    <t>New South Wales</t>
  </si>
  <si>
    <t>Northern Territory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</si>
</sst>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3" borderId="0" xfId="0" quotePrefix="1" applyFill="1"/>
    <xf numFmtId="0" fontId="1" fillId="3" borderId="0" xfId="0" applyFont="1" applyFill="1"/>
    <xf numFmtId="0" fontId="1" fillId="2" borderId="0" xfId="0" applyFont="1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45"/>
  <sheetViews>
    <sheetView tabSelected="1" topLeftCell="A123" workbookViewId="0">
      <selection activeCell="B138" sqref="B138"/>
    </sheetView>
  </sheetViews>
  <sheetFormatPr baseColWidth="10" defaultColWidth="15.54296875" defaultRowHeight="14.5"/>
  <cols>
    <col min="4" max="7" width="15.54296875" style="5"/>
    <col min="8" max="12" width="15.54296875" style="4"/>
  </cols>
  <sheetData>
    <row r="1" spans="1:14" s="1" customFormat="1">
      <c r="A1" s="1" t="s">
        <v>268</v>
      </c>
      <c r="B1" s="1" t="s">
        <v>152</v>
      </c>
      <c r="C1" s="1" t="s">
        <v>29</v>
      </c>
      <c r="D1" s="7" t="s">
        <v>169</v>
      </c>
      <c r="E1" s="7" t="s">
        <v>8</v>
      </c>
      <c r="F1" s="7" t="s">
        <v>6</v>
      </c>
      <c r="G1" s="7" t="s">
        <v>7</v>
      </c>
      <c r="H1" s="8" t="s">
        <v>10</v>
      </c>
      <c r="I1" s="8" t="s">
        <v>262</v>
      </c>
      <c r="J1" s="8" t="s">
        <v>11</v>
      </c>
      <c r="K1" s="8" t="s">
        <v>12</v>
      </c>
      <c r="L1" s="8" t="s">
        <v>263</v>
      </c>
      <c r="N1" s="1" t="s">
        <v>977</v>
      </c>
    </row>
    <row r="2" spans="1:14">
      <c r="A2" t="s">
        <v>30</v>
      </c>
      <c r="B2" t="s">
        <v>30</v>
      </c>
      <c r="C2" t="s">
        <v>201</v>
      </c>
      <c r="D2" s="11" t="str">
        <f t="shared" ref="D2:D90" si="0">CONCATENATE(IF(H2="",IF(I2="",IF(J2="",IF(K2="",IF(L2="","",$L$1),$K$1),$J$1),$I$1),$H$1),"_region")</f>
        <v>AU_region</v>
      </c>
      <c r="E2" s="5">
        <v>2014</v>
      </c>
      <c r="F2" s="5" t="s">
        <v>4</v>
      </c>
      <c r="G2" s="5" t="s">
        <v>107</v>
      </c>
      <c r="H2" s="4" t="str">
        <f t="shared" ref="H2:H37" si="1">$B2&amp;"_"&amp;$E2&amp;"_"&amp;$F2&amp;"_"&amp;$G2</f>
        <v>age_2014_male_0_4</v>
      </c>
      <c r="N2" s="4" t="str">
        <f>$D2&amp;"_"&amp;$E2&amp;"_"&amp;$F2&amp;"_"&amp;$G2</f>
        <v>AU_region_2014_male_0_4</v>
      </c>
    </row>
    <row r="3" spans="1:14">
      <c r="B3" t="s">
        <v>30</v>
      </c>
      <c r="C3" t="s">
        <v>201</v>
      </c>
      <c r="D3" s="11" t="str">
        <f t="shared" si="0"/>
        <v>AU_region</v>
      </c>
      <c r="E3" s="5">
        <v>2014</v>
      </c>
      <c r="F3" s="5" t="s">
        <v>4</v>
      </c>
      <c r="G3" s="6" t="s">
        <v>108</v>
      </c>
      <c r="H3" s="4" t="str">
        <f t="shared" si="1"/>
        <v>age_2014_male_5_9</v>
      </c>
      <c r="N3" s="10" t="str">
        <f t="shared" ref="N3:N66" si="2">$D3&amp;"_"&amp;$E3&amp;"_"&amp;$F3&amp;"_"&amp;$G3</f>
        <v>AU_region_2014_male_5_9</v>
      </c>
    </row>
    <row r="4" spans="1:14">
      <c r="B4" t="s">
        <v>30</v>
      </c>
      <c r="C4" t="s">
        <v>201</v>
      </c>
      <c r="D4" s="11" t="str">
        <f t="shared" si="0"/>
        <v>AU_region</v>
      </c>
      <c r="E4" s="5">
        <v>2014</v>
      </c>
      <c r="F4" s="5" t="s">
        <v>4</v>
      </c>
      <c r="G4" s="6" t="s">
        <v>109</v>
      </c>
      <c r="H4" s="4" t="str">
        <f t="shared" si="1"/>
        <v>age_2014_male_10_14</v>
      </c>
      <c r="N4" s="10" t="str">
        <f t="shared" si="2"/>
        <v>AU_region_2014_male_10_14</v>
      </c>
    </row>
    <row r="5" spans="1:14">
      <c r="B5" t="s">
        <v>30</v>
      </c>
      <c r="C5" t="s">
        <v>201</v>
      </c>
      <c r="D5" s="11" t="str">
        <f t="shared" si="0"/>
        <v>AU_region</v>
      </c>
      <c r="E5" s="5">
        <v>2014</v>
      </c>
      <c r="F5" s="5" t="s">
        <v>4</v>
      </c>
      <c r="G5" s="6" t="s">
        <v>110</v>
      </c>
      <c r="H5" s="4" t="str">
        <f t="shared" si="1"/>
        <v>age_2014_male_15_19</v>
      </c>
      <c r="N5" s="10" t="str">
        <f t="shared" si="2"/>
        <v>AU_region_2014_male_15_19</v>
      </c>
    </row>
    <row r="6" spans="1:14">
      <c r="B6" t="s">
        <v>30</v>
      </c>
      <c r="C6" t="s">
        <v>201</v>
      </c>
      <c r="D6" s="11" t="str">
        <f t="shared" si="0"/>
        <v>AU_region</v>
      </c>
      <c r="E6" s="5">
        <v>2014</v>
      </c>
      <c r="F6" s="5" t="s">
        <v>4</v>
      </c>
      <c r="G6" s="5" t="s">
        <v>80</v>
      </c>
      <c r="H6" s="4" t="str">
        <f t="shared" si="1"/>
        <v>age_2014_male_20_24</v>
      </c>
      <c r="N6" s="10" t="str">
        <f t="shared" si="2"/>
        <v>AU_region_2014_male_20_24</v>
      </c>
    </row>
    <row r="7" spans="1:14">
      <c r="B7" t="s">
        <v>30</v>
      </c>
      <c r="C7" t="s">
        <v>201</v>
      </c>
      <c r="D7" s="11" t="str">
        <f t="shared" si="0"/>
        <v>AU_region</v>
      </c>
      <c r="E7" s="5">
        <v>2014</v>
      </c>
      <c r="F7" s="5" t="s">
        <v>4</v>
      </c>
      <c r="G7" s="5" t="s">
        <v>81</v>
      </c>
      <c r="H7" s="4" t="str">
        <f t="shared" si="1"/>
        <v>age_2014_male_25_29</v>
      </c>
      <c r="N7" s="10" t="str">
        <f t="shared" si="2"/>
        <v>AU_region_2014_male_25_29</v>
      </c>
    </row>
    <row r="8" spans="1:14">
      <c r="B8" t="s">
        <v>30</v>
      </c>
      <c r="C8" t="s">
        <v>201</v>
      </c>
      <c r="D8" s="11" t="str">
        <f t="shared" si="0"/>
        <v>AU_region</v>
      </c>
      <c r="E8" s="5">
        <v>2014</v>
      </c>
      <c r="F8" s="5" t="s">
        <v>4</v>
      </c>
      <c r="G8" s="5" t="s">
        <v>111</v>
      </c>
      <c r="H8" s="4" t="str">
        <f t="shared" si="1"/>
        <v>age_2014_male_30_34</v>
      </c>
      <c r="N8" s="10" t="str">
        <f t="shared" si="2"/>
        <v>AU_region_2014_male_30_34</v>
      </c>
    </row>
    <row r="9" spans="1:14">
      <c r="B9" t="s">
        <v>30</v>
      </c>
      <c r="C9" t="s">
        <v>201</v>
      </c>
      <c r="D9" s="11" t="str">
        <f t="shared" si="0"/>
        <v>AU_region</v>
      </c>
      <c r="E9" s="5">
        <v>2014</v>
      </c>
      <c r="F9" s="5" t="s">
        <v>4</v>
      </c>
      <c r="G9" s="5" t="s">
        <v>82</v>
      </c>
      <c r="H9" s="4" t="str">
        <f t="shared" si="1"/>
        <v>age_2014_male_35_39</v>
      </c>
      <c r="N9" s="10" t="str">
        <f t="shared" si="2"/>
        <v>AU_region_2014_male_35_39</v>
      </c>
    </row>
    <row r="10" spans="1:14">
      <c r="B10" t="s">
        <v>30</v>
      </c>
      <c r="C10" t="s">
        <v>201</v>
      </c>
      <c r="D10" s="11" t="str">
        <f t="shared" si="0"/>
        <v>AU_region</v>
      </c>
      <c r="E10" s="5">
        <v>2014</v>
      </c>
      <c r="F10" s="5" t="s">
        <v>4</v>
      </c>
      <c r="G10" s="5" t="s">
        <v>83</v>
      </c>
      <c r="H10" s="4" t="str">
        <f t="shared" si="1"/>
        <v>age_2014_male_40_44</v>
      </c>
      <c r="N10" s="10" t="str">
        <f t="shared" si="2"/>
        <v>AU_region_2014_male_40_44</v>
      </c>
    </row>
    <row r="11" spans="1:14">
      <c r="B11" t="s">
        <v>30</v>
      </c>
      <c r="C11" t="s">
        <v>201</v>
      </c>
      <c r="D11" s="5" t="str">
        <f t="shared" si="0"/>
        <v>AU_region</v>
      </c>
      <c r="E11" s="5">
        <v>2014</v>
      </c>
      <c r="F11" s="5" t="s">
        <v>4</v>
      </c>
      <c r="G11" s="5" t="s">
        <v>84</v>
      </c>
      <c r="H11" s="4" t="str">
        <f t="shared" si="1"/>
        <v>age_2014_male_45_49</v>
      </c>
      <c r="N11" s="10" t="str">
        <f t="shared" si="2"/>
        <v>AU_region_2014_male_45_49</v>
      </c>
    </row>
    <row r="12" spans="1:14">
      <c r="B12" t="s">
        <v>30</v>
      </c>
      <c r="C12" t="s">
        <v>201</v>
      </c>
      <c r="D12" s="11" t="str">
        <f t="shared" si="0"/>
        <v>AU_region</v>
      </c>
      <c r="E12" s="5">
        <v>2014</v>
      </c>
      <c r="F12" s="5" t="s">
        <v>4</v>
      </c>
      <c r="G12" s="5" t="s">
        <v>85</v>
      </c>
      <c r="H12" s="4" t="str">
        <f t="shared" si="1"/>
        <v>age_2014_male_50_54</v>
      </c>
      <c r="N12" s="10" t="str">
        <f t="shared" si="2"/>
        <v>AU_region_2014_male_50_54</v>
      </c>
    </row>
    <row r="13" spans="1:14">
      <c r="B13" t="s">
        <v>30</v>
      </c>
      <c r="C13" t="s">
        <v>201</v>
      </c>
      <c r="D13" s="11" t="str">
        <f t="shared" si="0"/>
        <v>AU_region</v>
      </c>
      <c r="E13" s="5">
        <v>2014</v>
      </c>
      <c r="F13" s="5" t="s">
        <v>4</v>
      </c>
      <c r="G13" s="5" t="s">
        <v>112</v>
      </c>
      <c r="H13" s="4" t="str">
        <f t="shared" si="1"/>
        <v>age_2014_male_55_59</v>
      </c>
      <c r="N13" s="10" t="str">
        <f t="shared" si="2"/>
        <v>AU_region_2014_male_55_59</v>
      </c>
    </row>
    <row r="14" spans="1:14">
      <c r="B14" t="s">
        <v>30</v>
      </c>
      <c r="C14" t="s">
        <v>201</v>
      </c>
      <c r="D14" s="11" t="str">
        <f t="shared" si="0"/>
        <v>AU_region</v>
      </c>
      <c r="E14" s="5">
        <v>2014</v>
      </c>
      <c r="F14" s="5" t="s">
        <v>4</v>
      </c>
      <c r="G14" s="5" t="s">
        <v>113</v>
      </c>
      <c r="H14" s="4" t="str">
        <f t="shared" si="1"/>
        <v>age_2014_male_60_64</v>
      </c>
      <c r="N14" s="10" t="str">
        <f t="shared" si="2"/>
        <v>AU_region_2014_male_60_64</v>
      </c>
    </row>
    <row r="15" spans="1:14">
      <c r="B15" t="s">
        <v>30</v>
      </c>
      <c r="C15" t="s">
        <v>201</v>
      </c>
      <c r="D15" s="11" t="str">
        <f t="shared" si="0"/>
        <v>AU_region</v>
      </c>
      <c r="E15" s="5">
        <v>2014</v>
      </c>
      <c r="F15" s="5" t="s">
        <v>4</v>
      </c>
      <c r="G15" s="5" t="s">
        <v>114</v>
      </c>
      <c r="H15" s="4" t="str">
        <f t="shared" si="1"/>
        <v>age_2014_male_65_69</v>
      </c>
      <c r="N15" s="10" t="str">
        <f t="shared" si="2"/>
        <v>AU_region_2014_male_65_69</v>
      </c>
    </row>
    <row r="16" spans="1:14">
      <c r="B16" t="s">
        <v>30</v>
      </c>
      <c r="C16" t="s">
        <v>201</v>
      </c>
      <c r="D16" s="11" t="str">
        <f t="shared" si="0"/>
        <v>AU_region</v>
      </c>
      <c r="E16" s="5">
        <v>2014</v>
      </c>
      <c r="F16" s="5" t="s">
        <v>4</v>
      </c>
      <c r="G16" s="5" t="s">
        <v>115</v>
      </c>
      <c r="H16" s="4" t="str">
        <f t="shared" si="1"/>
        <v>age_2014_male_70_74</v>
      </c>
      <c r="N16" s="10" t="str">
        <f t="shared" si="2"/>
        <v>AU_region_2014_male_70_74</v>
      </c>
    </row>
    <row r="17" spans="2:14">
      <c r="B17" t="s">
        <v>30</v>
      </c>
      <c r="C17" t="s">
        <v>201</v>
      </c>
      <c r="D17" s="11" t="str">
        <f t="shared" si="0"/>
        <v>AU_region</v>
      </c>
      <c r="E17" s="5">
        <v>2014</v>
      </c>
      <c r="F17" s="5" t="s">
        <v>4</v>
      </c>
      <c r="G17" s="5" t="s">
        <v>116</v>
      </c>
      <c r="H17" s="4" t="str">
        <f t="shared" si="1"/>
        <v>age_2014_male_75_79</v>
      </c>
      <c r="N17" s="10" t="str">
        <f t="shared" si="2"/>
        <v>AU_region_2014_male_75_79</v>
      </c>
    </row>
    <row r="18" spans="2:14">
      <c r="B18" t="s">
        <v>30</v>
      </c>
      <c r="C18" t="s">
        <v>201</v>
      </c>
      <c r="D18" s="11" t="str">
        <f t="shared" si="0"/>
        <v>AU_region</v>
      </c>
      <c r="E18" s="5">
        <v>2014</v>
      </c>
      <c r="F18" s="5" t="s">
        <v>4</v>
      </c>
      <c r="G18" s="5" t="s">
        <v>117</v>
      </c>
      <c r="H18" s="4" t="str">
        <f t="shared" si="1"/>
        <v>age_2014_male_80_84</v>
      </c>
      <c r="N18" s="10" t="str">
        <f t="shared" si="2"/>
        <v>AU_region_2014_male_80_84</v>
      </c>
    </row>
    <row r="19" spans="2:14">
      <c r="B19" t="s">
        <v>30</v>
      </c>
      <c r="C19" t="s">
        <v>201</v>
      </c>
      <c r="D19" s="11" t="str">
        <f t="shared" si="0"/>
        <v>AU_region</v>
      </c>
      <c r="E19" s="5">
        <v>2014</v>
      </c>
      <c r="F19" s="5" t="s">
        <v>4</v>
      </c>
      <c r="G19" s="5" t="s">
        <v>264</v>
      </c>
      <c r="H19" s="4" t="str">
        <f t="shared" si="1"/>
        <v>age_2014_male_85+</v>
      </c>
      <c r="N19" s="10" t="str">
        <f t="shared" si="2"/>
        <v>AU_region_2014_male_85+</v>
      </c>
    </row>
    <row r="20" spans="2:14">
      <c r="B20" t="s">
        <v>30</v>
      </c>
      <c r="C20" t="s">
        <v>201</v>
      </c>
      <c r="D20" s="11" t="str">
        <f t="shared" si="0"/>
        <v>AU_region</v>
      </c>
      <c r="E20" s="5">
        <v>2014</v>
      </c>
      <c r="F20" s="5" t="s">
        <v>5</v>
      </c>
      <c r="G20" s="5" t="s">
        <v>107</v>
      </c>
      <c r="H20" s="4" t="str">
        <f t="shared" si="1"/>
        <v>age_2014_female_0_4</v>
      </c>
      <c r="N20" s="10" t="str">
        <f t="shared" si="2"/>
        <v>AU_region_2014_female_0_4</v>
      </c>
    </row>
    <row r="21" spans="2:14">
      <c r="B21" t="s">
        <v>30</v>
      </c>
      <c r="C21" t="s">
        <v>201</v>
      </c>
      <c r="D21" s="11" t="str">
        <f t="shared" si="0"/>
        <v>AU_region</v>
      </c>
      <c r="E21" s="5">
        <v>2014</v>
      </c>
      <c r="F21" s="5" t="s">
        <v>5</v>
      </c>
      <c r="G21" s="6" t="s">
        <v>108</v>
      </c>
      <c r="H21" s="4" t="str">
        <f t="shared" si="1"/>
        <v>age_2014_female_5_9</v>
      </c>
      <c r="N21" s="10" t="str">
        <f t="shared" si="2"/>
        <v>AU_region_2014_female_5_9</v>
      </c>
    </row>
    <row r="22" spans="2:14">
      <c r="B22" t="s">
        <v>30</v>
      </c>
      <c r="C22" t="s">
        <v>201</v>
      </c>
      <c r="D22" s="11" t="str">
        <f t="shared" si="0"/>
        <v>AU_region</v>
      </c>
      <c r="E22" s="5">
        <v>2014</v>
      </c>
      <c r="F22" s="5" t="s">
        <v>5</v>
      </c>
      <c r="G22" s="6" t="s">
        <v>109</v>
      </c>
      <c r="H22" s="4" t="str">
        <f t="shared" si="1"/>
        <v>age_2014_female_10_14</v>
      </c>
      <c r="N22" s="10" t="str">
        <f t="shared" si="2"/>
        <v>AU_region_2014_female_10_14</v>
      </c>
    </row>
    <row r="23" spans="2:14">
      <c r="B23" t="s">
        <v>30</v>
      </c>
      <c r="C23" t="s">
        <v>201</v>
      </c>
      <c r="D23" s="11" t="str">
        <f t="shared" si="0"/>
        <v>AU_region</v>
      </c>
      <c r="E23" s="5">
        <v>2014</v>
      </c>
      <c r="F23" s="5" t="s">
        <v>5</v>
      </c>
      <c r="G23" s="6" t="s">
        <v>110</v>
      </c>
      <c r="H23" s="4" t="str">
        <f t="shared" si="1"/>
        <v>age_2014_female_15_19</v>
      </c>
      <c r="N23" s="10" t="str">
        <f t="shared" si="2"/>
        <v>AU_region_2014_female_15_19</v>
      </c>
    </row>
    <row r="24" spans="2:14">
      <c r="B24" t="s">
        <v>30</v>
      </c>
      <c r="C24" t="s">
        <v>201</v>
      </c>
      <c r="D24" s="11" t="str">
        <f t="shared" si="0"/>
        <v>AU_region</v>
      </c>
      <c r="E24" s="5">
        <v>2014</v>
      </c>
      <c r="F24" s="5" t="s">
        <v>5</v>
      </c>
      <c r="G24" s="5" t="s">
        <v>80</v>
      </c>
      <c r="H24" s="4" t="str">
        <f t="shared" si="1"/>
        <v>age_2014_female_20_24</v>
      </c>
      <c r="N24" s="10" t="str">
        <f t="shared" si="2"/>
        <v>AU_region_2014_female_20_24</v>
      </c>
    </row>
    <row r="25" spans="2:14">
      <c r="B25" t="s">
        <v>30</v>
      </c>
      <c r="C25" t="s">
        <v>201</v>
      </c>
      <c r="D25" s="11" t="str">
        <f t="shared" si="0"/>
        <v>AU_region</v>
      </c>
      <c r="E25" s="5">
        <v>2014</v>
      </c>
      <c r="F25" s="5" t="s">
        <v>5</v>
      </c>
      <c r="G25" s="5" t="s">
        <v>81</v>
      </c>
      <c r="H25" s="4" t="str">
        <f t="shared" si="1"/>
        <v>age_2014_female_25_29</v>
      </c>
      <c r="N25" s="10" t="str">
        <f t="shared" si="2"/>
        <v>AU_region_2014_female_25_29</v>
      </c>
    </row>
    <row r="26" spans="2:14">
      <c r="B26" t="s">
        <v>30</v>
      </c>
      <c r="C26" t="s">
        <v>201</v>
      </c>
      <c r="D26" s="11" t="str">
        <f t="shared" si="0"/>
        <v>AU_region</v>
      </c>
      <c r="E26" s="5">
        <v>2014</v>
      </c>
      <c r="F26" s="5" t="s">
        <v>5</v>
      </c>
      <c r="G26" s="5" t="s">
        <v>111</v>
      </c>
      <c r="H26" s="4" t="str">
        <f t="shared" si="1"/>
        <v>age_2014_female_30_34</v>
      </c>
      <c r="N26" s="10" t="str">
        <f t="shared" si="2"/>
        <v>AU_region_2014_female_30_34</v>
      </c>
    </row>
    <row r="27" spans="2:14">
      <c r="B27" t="s">
        <v>30</v>
      </c>
      <c r="C27" t="s">
        <v>201</v>
      </c>
      <c r="D27" s="11" t="str">
        <f t="shared" si="0"/>
        <v>AU_region</v>
      </c>
      <c r="E27" s="5">
        <v>2014</v>
      </c>
      <c r="F27" s="5" t="s">
        <v>5</v>
      </c>
      <c r="G27" s="5" t="s">
        <v>82</v>
      </c>
      <c r="H27" s="4" t="str">
        <f t="shared" si="1"/>
        <v>age_2014_female_35_39</v>
      </c>
      <c r="N27" s="10" t="str">
        <f t="shared" si="2"/>
        <v>AU_region_2014_female_35_39</v>
      </c>
    </row>
    <row r="28" spans="2:14">
      <c r="B28" t="s">
        <v>30</v>
      </c>
      <c r="C28" t="s">
        <v>201</v>
      </c>
      <c r="D28" s="11" t="str">
        <f t="shared" si="0"/>
        <v>AU_region</v>
      </c>
      <c r="E28" s="5">
        <v>2014</v>
      </c>
      <c r="F28" s="5" t="s">
        <v>5</v>
      </c>
      <c r="G28" s="5" t="s">
        <v>83</v>
      </c>
      <c r="H28" s="4" t="str">
        <f t="shared" si="1"/>
        <v>age_2014_female_40_44</v>
      </c>
      <c r="N28" s="10" t="str">
        <f t="shared" si="2"/>
        <v>AU_region_2014_female_40_44</v>
      </c>
    </row>
    <row r="29" spans="2:14">
      <c r="B29" t="s">
        <v>30</v>
      </c>
      <c r="C29" t="s">
        <v>201</v>
      </c>
      <c r="D29" s="11" t="str">
        <f t="shared" si="0"/>
        <v>AU_region</v>
      </c>
      <c r="E29" s="5">
        <v>2014</v>
      </c>
      <c r="F29" s="5" t="s">
        <v>5</v>
      </c>
      <c r="G29" s="5" t="s">
        <v>84</v>
      </c>
      <c r="H29" s="4" t="str">
        <f t="shared" si="1"/>
        <v>age_2014_female_45_49</v>
      </c>
      <c r="N29" s="10" t="str">
        <f t="shared" si="2"/>
        <v>AU_region_2014_female_45_49</v>
      </c>
    </row>
    <row r="30" spans="2:14">
      <c r="B30" t="s">
        <v>30</v>
      </c>
      <c r="C30" t="s">
        <v>201</v>
      </c>
      <c r="D30" s="11" t="str">
        <f t="shared" si="0"/>
        <v>AU_region</v>
      </c>
      <c r="E30" s="5">
        <v>2014</v>
      </c>
      <c r="F30" s="5" t="s">
        <v>5</v>
      </c>
      <c r="G30" s="5" t="s">
        <v>85</v>
      </c>
      <c r="H30" s="4" t="str">
        <f t="shared" si="1"/>
        <v>age_2014_female_50_54</v>
      </c>
      <c r="N30" s="10" t="str">
        <f t="shared" si="2"/>
        <v>AU_region_2014_female_50_54</v>
      </c>
    </row>
    <row r="31" spans="2:14">
      <c r="B31" t="s">
        <v>30</v>
      </c>
      <c r="C31" t="s">
        <v>201</v>
      </c>
      <c r="D31" s="11" t="str">
        <f t="shared" si="0"/>
        <v>AU_region</v>
      </c>
      <c r="E31" s="5">
        <v>2014</v>
      </c>
      <c r="F31" s="5" t="s">
        <v>5</v>
      </c>
      <c r="G31" s="5" t="s">
        <v>112</v>
      </c>
      <c r="H31" s="4" t="str">
        <f t="shared" si="1"/>
        <v>age_2014_female_55_59</v>
      </c>
      <c r="N31" s="10" t="str">
        <f t="shared" si="2"/>
        <v>AU_region_2014_female_55_59</v>
      </c>
    </row>
    <row r="32" spans="2:14">
      <c r="B32" t="s">
        <v>30</v>
      </c>
      <c r="C32" t="s">
        <v>201</v>
      </c>
      <c r="D32" s="11" t="str">
        <f t="shared" si="0"/>
        <v>AU_region</v>
      </c>
      <c r="E32" s="5">
        <v>2014</v>
      </c>
      <c r="F32" s="5" t="s">
        <v>5</v>
      </c>
      <c r="G32" s="5" t="s">
        <v>113</v>
      </c>
      <c r="H32" s="4" t="str">
        <f t="shared" si="1"/>
        <v>age_2014_female_60_64</v>
      </c>
      <c r="N32" s="10" t="str">
        <f t="shared" si="2"/>
        <v>AU_region_2014_female_60_64</v>
      </c>
    </row>
    <row r="33" spans="2:14">
      <c r="B33" t="s">
        <v>30</v>
      </c>
      <c r="C33" t="s">
        <v>201</v>
      </c>
      <c r="D33" s="11" t="str">
        <f t="shared" si="0"/>
        <v>AU_region</v>
      </c>
      <c r="E33" s="5">
        <v>2014</v>
      </c>
      <c r="F33" s="5" t="s">
        <v>5</v>
      </c>
      <c r="G33" s="5" t="s">
        <v>114</v>
      </c>
      <c r="H33" s="4" t="str">
        <f t="shared" si="1"/>
        <v>age_2014_female_65_69</v>
      </c>
      <c r="N33" s="10" t="str">
        <f t="shared" si="2"/>
        <v>AU_region_2014_female_65_69</v>
      </c>
    </row>
    <row r="34" spans="2:14">
      <c r="B34" t="s">
        <v>30</v>
      </c>
      <c r="C34" t="s">
        <v>201</v>
      </c>
      <c r="D34" s="11" t="str">
        <f t="shared" si="0"/>
        <v>AU_region</v>
      </c>
      <c r="E34" s="5">
        <v>2014</v>
      </c>
      <c r="F34" s="5" t="s">
        <v>5</v>
      </c>
      <c r="G34" s="5" t="s">
        <v>115</v>
      </c>
      <c r="H34" s="4" t="str">
        <f t="shared" si="1"/>
        <v>age_2014_female_70_74</v>
      </c>
      <c r="N34" s="10" t="str">
        <f t="shared" si="2"/>
        <v>AU_region_2014_female_70_74</v>
      </c>
    </row>
    <row r="35" spans="2:14">
      <c r="B35" t="s">
        <v>30</v>
      </c>
      <c r="C35" t="s">
        <v>201</v>
      </c>
      <c r="D35" s="11" t="str">
        <f t="shared" si="0"/>
        <v>AU_region</v>
      </c>
      <c r="E35" s="5">
        <v>2014</v>
      </c>
      <c r="F35" s="5" t="s">
        <v>5</v>
      </c>
      <c r="G35" s="5" t="s">
        <v>116</v>
      </c>
      <c r="H35" s="4" t="str">
        <f t="shared" si="1"/>
        <v>age_2014_female_75_79</v>
      </c>
      <c r="N35" s="10" t="str">
        <f t="shared" si="2"/>
        <v>AU_region_2014_female_75_79</v>
      </c>
    </row>
    <row r="36" spans="2:14">
      <c r="B36" t="s">
        <v>30</v>
      </c>
      <c r="C36" t="s">
        <v>201</v>
      </c>
      <c r="D36" s="11" t="str">
        <f t="shared" si="0"/>
        <v>AU_region</v>
      </c>
      <c r="E36" s="5">
        <v>2014</v>
      </c>
      <c r="F36" s="5" t="s">
        <v>5</v>
      </c>
      <c r="G36" s="5" t="s">
        <v>117</v>
      </c>
      <c r="H36" s="4" t="str">
        <f t="shared" si="1"/>
        <v>age_2014_female_80_84</v>
      </c>
      <c r="N36" s="10" t="str">
        <f t="shared" si="2"/>
        <v>AU_region_2014_female_80_84</v>
      </c>
    </row>
    <row r="37" spans="2:14">
      <c r="B37" t="s">
        <v>30</v>
      </c>
      <c r="C37" t="s">
        <v>201</v>
      </c>
      <c r="D37" s="11" t="str">
        <f t="shared" si="0"/>
        <v>AU_region</v>
      </c>
      <c r="E37" s="5">
        <v>2014</v>
      </c>
      <c r="F37" s="5" t="s">
        <v>5</v>
      </c>
      <c r="G37" s="5" t="s">
        <v>264</v>
      </c>
      <c r="H37" s="4" t="str">
        <f t="shared" si="1"/>
        <v>age_2014_female_85+</v>
      </c>
      <c r="N37" s="10" t="str">
        <f t="shared" si="2"/>
        <v>AU_region_2014_female_85+</v>
      </c>
    </row>
    <row r="38" spans="2:14">
      <c r="B38" t="s">
        <v>30</v>
      </c>
      <c r="C38" t="s">
        <v>201</v>
      </c>
      <c r="D38" s="11" t="str">
        <f t="shared" si="0"/>
        <v>JAP_region</v>
      </c>
      <c r="E38" s="5">
        <v>2010</v>
      </c>
      <c r="F38" s="5" t="s">
        <v>9</v>
      </c>
      <c r="G38" s="5" t="s">
        <v>261</v>
      </c>
      <c r="I38" s="4" t="str">
        <f>$B38&amp;"_"&amp;$E38&amp;"_"&amp;$F38&amp;"_"&amp;$G38</f>
        <v>age_2010_both_0_100</v>
      </c>
      <c r="N38" s="10" t="str">
        <f t="shared" si="2"/>
        <v>JAP_region_2010_both_0_100</v>
      </c>
    </row>
    <row r="39" spans="2:14">
      <c r="B39" t="s">
        <v>30</v>
      </c>
      <c r="C39" t="s">
        <v>201</v>
      </c>
      <c r="D39" s="11" t="str">
        <f t="shared" si="0"/>
        <v>JAP_region</v>
      </c>
      <c r="E39" s="5">
        <v>2010</v>
      </c>
      <c r="F39" s="5" t="s">
        <v>4</v>
      </c>
      <c r="G39" s="5" t="s">
        <v>261</v>
      </c>
      <c r="I39" s="4" t="str">
        <f>$B39&amp;"_"&amp;$E39&amp;"_"&amp;$F39&amp;"_"&amp;$G39</f>
        <v>age_2010_male_0_100</v>
      </c>
      <c r="N39" s="10" t="str">
        <f t="shared" si="2"/>
        <v>JAP_region_2010_male_0_100</v>
      </c>
    </row>
    <row r="40" spans="2:14">
      <c r="B40" t="s">
        <v>30</v>
      </c>
      <c r="C40" t="s">
        <v>201</v>
      </c>
      <c r="D40" s="11" t="str">
        <f t="shared" si="0"/>
        <v>JAP_region</v>
      </c>
      <c r="E40" s="5">
        <v>2010</v>
      </c>
      <c r="F40" s="5" t="s">
        <v>5</v>
      </c>
      <c r="G40" s="5" t="s">
        <v>261</v>
      </c>
      <c r="I40" s="4" t="str">
        <f>$B40&amp;"_"&amp;$E40&amp;"_"&amp;$F40&amp;"_"&amp;$G40</f>
        <v>age_2010_female_0_100</v>
      </c>
      <c r="N40" s="10" t="str">
        <f t="shared" si="2"/>
        <v>JAP_region_2010_female_0_100</v>
      </c>
    </row>
    <row r="41" spans="2:14">
      <c r="B41" t="s">
        <v>30</v>
      </c>
      <c r="C41" t="s">
        <v>201</v>
      </c>
      <c r="D41" s="11" t="str">
        <f t="shared" si="0"/>
        <v>E&amp;W_region</v>
      </c>
      <c r="E41" s="5">
        <v>2011</v>
      </c>
      <c r="F41" s="5" t="s">
        <v>9</v>
      </c>
      <c r="G41" s="5" t="s">
        <v>107</v>
      </c>
      <c r="J41" s="4" t="str">
        <f t="shared" ref="J41:J59" si="3">$B41&amp;"_"&amp;$E41&amp;"_"&amp;$F41&amp;"_"&amp;$G41</f>
        <v>age_2011_both_0_4</v>
      </c>
      <c r="N41" s="10" t="str">
        <f t="shared" si="2"/>
        <v>E&amp;W_region_2011_both_0_4</v>
      </c>
    </row>
    <row r="42" spans="2:14">
      <c r="B42" t="s">
        <v>30</v>
      </c>
      <c r="C42" t="s">
        <v>201</v>
      </c>
      <c r="D42" s="11" t="str">
        <f t="shared" si="0"/>
        <v>E&amp;W_region</v>
      </c>
      <c r="E42" s="5">
        <v>2011</v>
      </c>
      <c r="F42" s="5" t="s">
        <v>9</v>
      </c>
      <c r="G42" s="6" t="s">
        <v>108</v>
      </c>
      <c r="J42" s="4" t="str">
        <f t="shared" si="3"/>
        <v>age_2011_both_5_9</v>
      </c>
      <c r="N42" s="10" t="str">
        <f t="shared" si="2"/>
        <v>E&amp;W_region_2011_both_5_9</v>
      </c>
    </row>
    <row r="43" spans="2:14">
      <c r="B43" t="s">
        <v>30</v>
      </c>
      <c r="C43" t="s">
        <v>201</v>
      </c>
      <c r="D43" s="11" t="str">
        <f t="shared" si="0"/>
        <v>E&amp;W_region</v>
      </c>
      <c r="E43" s="5">
        <v>2011</v>
      </c>
      <c r="F43" s="5" t="s">
        <v>9</v>
      </c>
      <c r="G43" s="6" t="s">
        <v>109</v>
      </c>
      <c r="J43" s="4" t="str">
        <f t="shared" si="3"/>
        <v>age_2011_both_10_14</v>
      </c>
      <c r="N43" s="10" t="str">
        <f t="shared" si="2"/>
        <v>E&amp;W_region_2011_both_10_14</v>
      </c>
    </row>
    <row r="44" spans="2:14">
      <c r="B44" t="s">
        <v>30</v>
      </c>
      <c r="C44" t="s">
        <v>201</v>
      </c>
      <c r="D44" s="11" t="str">
        <f t="shared" si="0"/>
        <v>E&amp;W_region</v>
      </c>
      <c r="E44" s="5">
        <v>2011</v>
      </c>
      <c r="F44" s="5" t="s">
        <v>9</v>
      </c>
      <c r="G44" s="6" t="s">
        <v>110</v>
      </c>
      <c r="J44" s="4" t="str">
        <f t="shared" si="3"/>
        <v>age_2011_both_15_19</v>
      </c>
      <c r="N44" s="10" t="str">
        <f t="shared" si="2"/>
        <v>E&amp;W_region_2011_both_15_19</v>
      </c>
    </row>
    <row r="45" spans="2:14">
      <c r="B45" t="s">
        <v>30</v>
      </c>
      <c r="C45" t="s">
        <v>201</v>
      </c>
      <c r="D45" s="11" t="str">
        <f t="shared" si="0"/>
        <v>E&amp;W_region</v>
      </c>
      <c r="E45" s="5">
        <v>2011</v>
      </c>
      <c r="F45" s="5" t="s">
        <v>9</v>
      </c>
      <c r="G45" s="5" t="s">
        <v>80</v>
      </c>
      <c r="J45" s="4" t="str">
        <f t="shared" si="3"/>
        <v>age_2011_both_20_24</v>
      </c>
      <c r="N45" s="10" t="str">
        <f t="shared" si="2"/>
        <v>E&amp;W_region_2011_both_20_24</v>
      </c>
    </row>
    <row r="46" spans="2:14">
      <c r="B46" t="s">
        <v>30</v>
      </c>
      <c r="C46" t="s">
        <v>201</v>
      </c>
      <c r="D46" s="11" t="str">
        <f t="shared" si="0"/>
        <v>E&amp;W_region</v>
      </c>
      <c r="E46" s="5">
        <v>2011</v>
      </c>
      <c r="F46" s="5" t="s">
        <v>9</v>
      </c>
      <c r="G46" s="5" t="s">
        <v>81</v>
      </c>
      <c r="J46" s="4" t="str">
        <f t="shared" si="3"/>
        <v>age_2011_both_25_29</v>
      </c>
      <c r="N46" s="10" t="str">
        <f t="shared" si="2"/>
        <v>E&amp;W_region_2011_both_25_29</v>
      </c>
    </row>
    <row r="47" spans="2:14">
      <c r="B47" t="s">
        <v>30</v>
      </c>
      <c r="C47" t="s">
        <v>201</v>
      </c>
      <c r="D47" s="11" t="str">
        <f t="shared" si="0"/>
        <v>E&amp;W_region</v>
      </c>
      <c r="E47" s="5">
        <v>2011</v>
      </c>
      <c r="F47" s="5" t="s">
        <v>9</v>
      </c>
      <c r="G47" s="5" t="s">
        <v>111</v>
      </c>
      <c r="J47" s="4" t="str">
        <f t="shared" si="3"/>
        <v>age_2011_both_30_34</v>
      </c>
      <c r="N47" s="10" t="str">
        <f t="shared" si="2"/>
        <v>E&amp;W_region_2011_both_30_34</v>
      </c>
    </row>
    <row r="48" spans="2:14">
      <c r="B48" t="s">
        <v>30</v>
      </c>
      <c r="C48" t="s">
        <v>201</v>
      </c>
      <c r="D48" s="11" t="str">
        <f t="shared" si="0"/>
        <v>E&amp;W_region</v>
      </c>
      <c r="E48" s="5">
        <v>2011</v>
      </c>
      <c r="F48" s="5" t="s">
        <v>9</v>
      </c>
      <c r="G48" s="5" t="s">
        <v>82</v>
      </c>
      <c r="J48" s="4" t="str">
        <f t="shared" si="3"/>
        <v>age_2011_both_35_39</v>
      </c>
      <c r="N48" s="10" t="str">
        <f t="shared" si="2"/>
        <v>E&amp;W_region_2011_both_35_39</v>
      </c>
    </row>
    <row r="49" spans="1:14">
      <c r="B49" t="s">
        <v>30</v>
      </c>
      <c r="C49" t="s">
        <v>201</v>
      </c>
      <c r="D49" s="11" t="str">
        <f t="shared" si="0"/>
        <v>E&amp;W_region</v>
      </c>
      <c r="E49" s="5">
        <v>2011</v>
      </c>
      <c r="F49" s="5" t="s">
        <v>9</v>
      </c>
      <c r="G49" s="5" t="s">
        <v>83</v>
      </c>
      <c r="J49" s="4" t="str">
        <f t="shared" si="3"/>
        <v>age_2011_both_40_44</v>
      </c>
      <c r="N49" s="10" t="str">
        <f t="shared" si="2"/>
        <v>E&amp;W_region_2011_both_40_44</v>
      </c>
    </row>
    <row r="50" spans="1:14">
      <c r="B50" t="s">
        <v>30</v>
      </c>
      <c r="C50" t="s">
        <v>201</v>
      </c>
      <c r="D50" s="11" t="str">
        <f t="shared" si="0"/>
        <v>E&amp;W_region</v>
      </c>
      <c r="E50" s="5">
        <v>2011</v>
      </c>
      <c r="F50" s="5" t="s">
        <v>9</v>
      </c>
      <c r="G50" s="5" t="s">
        <v>84</v>
      </c>
      <c r="J50" s="4" t="str">
        <f t="shared" si="3"/>
        <v>age_2011_both_45_49</v>
      </c>
      <c r="N50" s="10" t="str">
        <f t="shared" si="2"/>
        <v>E&amp;W_region_2011_both_45_49</v>
      </c>
    </row>
    <row r="51" spans="1:14">
      <c r="B51" t="s">
        <v>30</v>
      </c>
      <c r="C51" t="s">
        <v>201</v>
      </c>
      <c r="D51" s="11" t="str">
        <f t="shared" si="0"/>
        <v>E&amp;W_region</v>
      </c>
      <c r="E51" s="5">
        <v>2011</v>
      </c>
      <c r="F51" s="5" t="s">
        <v>9</v>
      </c>
      <c r="G51" s="5" t="s">
        <v>85</v>
      </c>
      <c r="J51" s="4" t="str">
        <f t="shared" si="3"/>
        <v>age_2011_both_50_54</v>
      </c>
      <c r="N51" s="10" t="str">
        <f t="shared" si="2"/>
        <v>E&amp;W_region_2011_both_50_54</v>
      </c>
    </row>
    <row r="52" spans="1:14">
      <c r="B52" t="s">
        <v>30</v>
      </c>
      <c r="C52" t="s">
        <v>201</v>
      </c>
      <c r="D52" s="11" t="str">
        <f t="shared" si="0"/>
        <v>E&amp;W_region</v>
      </c>
      <c r="E52" s="5">
        <v>2011</v>
      </c>
      <c r="F52" s="5" t="s">
        <v>9</v>
      </c>
      <c r="G52" s="5" t="s">
        <v>112</v>
      </c>
      <c r="J52" s="4" t="str">
        <f t="shared" si="3"/>
        <v>age_2011_both_55_59</v>
      </c>
      <c r="N52" s="10" t="str">
        <f t="shared" si="2"/>
        <v>E&amp;W_region_2011_both_55_59</v>
      </c>
    </row>
    <row r="53" spans="1:14">
      <c r="B53" t="s">
        <v>30</v>
      </c>
      <c r="C53" t="s">
        <v>201</v>
      </c>
      <c r="D53" s="11" t="str">
        <f t="shared" si="0"/>
        <v>E&amp;W_region</v>
      </c>
      <c r="E53" s="5">
        <v>2011</v>
      </c>
      <c r="F53" s="5" t="s">
        <v>9</v>
      </c>
      <c r="G53" s="5" t="s">
        <v>113</v>
      </c>
      <c r="J53" s="4" t="str">
        <f t="shared" si="3"/>
        <v>age_2011_both_60_64</v>
      </c>
      <c r="N53" s="10" t="str">
        <f t="shared" si="2"/>
        <v>E&amp;W_region_2011_both_60_64</v>
      </c>
    </row>
    <row r="54" spans="1:14">
      <c r="B54" t="s">
        <v>30</v>
      </c>
      <c r="C54" t="s">
        <v>201</v>
      </c>
      <c r="D54" s="11" t="str">
        <f t="shared" si="0"/>
        <v>E&amp;W_region</v>
      </c>
      <c r="E54" s="5">
        <v>2011</v>
      </c>
      <c r="F54" s="5" t="s">
        <v>9</v>
      </c>
      <c r="G54" s="5" t="s">
        <v>114</v>
      </c>
      <c r="J54" s="4" t="str">
        <f t="shared" si="3"/>
        <v>age_2011_both_65_69</v>
      </c>
      <c r="N54" s="10" t="str">
        <f t="shared" si="2"/>
        <v>E&amp;W_region_2011_both_65_69</v>
      </c>
    </row>
    <row r="55" spans="1:14">
      <c r="B55" t="s">
        <v>30</v>
      </c>
      <c r="C55" t="s">
        <v>201</v>
      </c>
      <c r="D55" s="11" t="str">
        <f t="shared" si="0"/>
        <v>E&amp;W_region</v>
      </c>
      <c r="E55" s="5">
        <v>2011</v>
      </c>
      <c r="F55" s="5" t="s">
        <v>9</v>
      </c>
      <c r="G55" s="5" t="s">
        <v>115</v>
      </c>
      <c r="J55" s="4" t="str">
        <f t="shared" si="3"/>
        <v>age_2011_both_70_74</v>
      </c>
      <c r="N55" s="10" t="str">
        <f t="shared" si="2"/>
        <v>E&amp;W_region_2011_both_70_74</v>
      </c>
    </row>
    <row r="56" spans="1:14">
      <c r="B56" t="s">
        <v>30</v>
      </c>
      <c r="C56" t="s">
        <v>201</v>
      </c>
      <c r="D56" s="11" t="str">
        <f t="shared" si="0"/>
        <v>E&amp;W_region</v>
      </c>
      <c r="E56" s="5">
        <v>2011</v>
      </c>
      <c r="F56" s="5" t="s">
        <v>9</v>
      </c>
      <c r="G56" s="5" t="s">
        <v>116</v>
      </c>
      <c r="J56" s="4" t="str">
        <f t="shared" si="3"/>
        <v>age_2011_both_75_79</v>
      </c>
      <c r="N56" s="10" t="str">
        <f t="shared" si="2"/>
        <v>E&amp;W_region_2011_both_75_79</v>
      </c>
    </row>
    <row r="57" spans="1:14">
      <c r="B57" t="s">
        <v>30</v>
      </c>
      <c r="C57" t="s">
        <v>201</v>
      </c>
      <c r="D57" s="11" t="str">
        <f t="shared" si="0"/>
        <v>E&amp;W_region</v>
      </c>
      <c r="E57" s="5">
        <v>2011</v>
      </c>
      <c r="F57" s="5" t="s">
        <v>9</v>
      </c>
      <c r="G57" s="5" t="s">
        <v>117</v>
      </c>
      <c r="J57" s="4" t="str">
        <f t="shared" si="3"/>
        <v>age_2011_both_80_84</v>
      </c>
      <c r="N57" s="10" t="str">
        <f t="shared" si="2"/>
        <v>E&amp;W_region_2011_both_80_84</v>
      </c>
    </row>
    <row r="58" spans="1:14">
      <c r="B58" t="s">
        <v>30</v>
      </c>
      <c r="C58" t="s">
        <v>201</v>
      </c>
      <c r="D58" s="11" t="str">
        <f t="shared" si="0"/>
        <v>E&amp;W_region</v>
      </c>
      <c r="E58" s="5">
        <v>2011</v>
      </c>
      <c r="F58" s="5" t="s">
        <v>9</v>
      </c>
      <c r="G58" s="5" t="s">
        <v>118</v>
      </c>
      <c r="J58" s="4" t="str">
        <f t="shared" si="3"/>
        <v>age_2011_both_85_89</v>
      </c>
      <c r="N58" s="10" t="str">
        <f t="shared" si="2"/>
        <v>E&amp;W_region_2011_both_85_89</v>
      </c>
    </row>
    <row r="59" spans="1:14">
      <c r="B59" t="s">
        <v>30</v>
      </c>
      <c r="C59" t="s">
        <v>201</v>
      </c>
      <c r="D59" s="11" t="str">
        <f t="shared" si="0"/>
        <v>E&amp;W_region</v>
      </c>
      <c r="E59" s="5">
        <v>2011</v>
      </c>
      <c r="F59" s="5" t="s">
        <v>9</v>
      </c>
      <c r="G59" s="5" t="s">
        <v>119</v>
      </c>
      <c r="J59" s="4" t="str">
        <f t="shared" si="3"/>
        <v>age_2011_both_90+</v>
      </c>
      <c r="N59" s="10" t="str">
        <f t="shared" si="2"/>
        <v>E&amp;W_region_2011_both_90+</v>
      </c>
    </row>
    <row r="60" spans="1:14">
      <c r="A60" t="s">
        <v>178</v>
      </c>
      <c r="B60" t="s">
        <v>269</v>
      </c>
      <c r="C60" t="s">
        <v>265</v>
      </c>
      <c r="D60" s="11" t="str">
        <f t="shared" si="0"/>
        <v>AU_region</v>
      </c>
      <c r="E60" s="5" t="s">
        <v>177</v>
      </c>
      <c r="F60" s="5" t="s">
        <v>9</v>
      </c>
      <c r="G60" s="5" t="s">
        <v>261</v>
      </c>
      <c r="H60" s="4" t="str">
        <f>$B60&amp;"_"&amp;$E60&amp;"_"&amp;$F60&amp;"_"&amp;$G60</f>
        <v>asbestos_exposure_1970_1979_both_0_100</v>
      </c>
      <c r="N60" s="10" t="str">
        <f t="shared" si="2"/>
        <v>AU_region_1970_1979_both_0_100</v>
      </c>
    </row>
    <row r="61" spans="1:14">
      <c r="A61" t="s">
        <v>179</v>
      </c>
      <c r="B61" t="s">
        <v>179</v>
      </c>
      <c r="C61" t="s">
        <v>181</v>
      </c>
      <c r="D61" s="11" t="str">
        <f t="shared" si="0"/>
        <v>JAP_region</v>
      </c>
      <c r="E61" s="5" t="s">
        <v>18</v>
      </c>
      <c r="F61" s="5" t="s">
        <v>9</v>
      </c>
      <c r="G61" s="5" t="s">
        <v>261</v>
      </c>
      <c r="I61" s="4" t="str">
        <f t="shared" ref="I61:I72" si="4">$B61&amp;"_"&amp;$E61&amp;"_"&amp;$F61&amp;"_"&amp;$G61</f>
        <v>asbestos_production_1996-2000_both_0_100</v>
      </c>
      <c r="N61" s="10" t="str">
        <f t="shared" si="2"/>
        <v>JAP_region_1996-2000_both_0_100</v>
      </c>
    </row>
    <row r="62" spans="1:14">
      <c r="B62" t="s">
        <v>179</v>
      </c>
      <c r="C62" t="s">
        <v>181</v>
      </c>
      <c r="D62" s="11" t="str">
        <f t="shared" si="0"/>
        <v>JAP_region</v>
      </c>
      <c r="E62" s="5">
        <v>1950</v>
      </c>
      <c r="F62" s="5" t="s">
        <v>9</v>
      </c>
      <c r="G62" s="5" t="s">
        <v>261</v>
      </c>
      <c r="I62" s="4" t="str">
        <f t="shared" si="4"/>
        <v>asbestos_production_1950_both_0_100</v>
      </c>
      <c r="N62" s="10" t="str">
        <f t="shared" si="2"/>
        <v>JAP_region_1950_both_0_100</v>
      </c>
    </row>
    <row r="63" spans="1:14">
      <c r="B63" t="s">
        <v>179</v>
      </c>
      <c r="C63" t="s">
        <v>181</v>
      </c>
      <c r="D63" s="11" t="str">
        <f t="shared" si="0"/>
        <v>JAP_region</v>
      </c>
      <c r="E63" s="5">
        <v>1960</v>
      </c>
      <c r="F63" s="5" t="s">
        <v>9</v>
      </c>
      <c r="G63" s="5" t="s">
        <v>261</v>
      </c>
      <c r="I63" s="4" t="str">
        <f t="shared" si="4"/>
        <v>asbestos_production_1960_both_0_100</v>
      </c>
      <c r="N63" s="10" t="str">
        <f t="shared" si="2"/>
        <v>JAP_region_1960_both_0_100</v>
      </c>
    </row>
    <row r="64" spans="1:14">
      <c r="B64" t="s">
        <v>179</v>
      </c>
      <c r="C64" t="s">
        <v>181</v>
      </c>
      <c r="D64" s="11" t="str">
        <f t="shared" si="0"/>
        <v>JAP_region</v>
      </c>
      <c r="E64" s="5">
        <v>1970</v>
      </c>
      <c r="F64" s="5" t="s">
        <v>9</v>
      </c>
      <c r="G64" s="5" t="s">
        <v>261</v>
      </c>
      <c r="I64" s="4" t="str">
        <f t="shared" si="4"/>
        <v>asbestos_production_1970_both_0_100</v>
      </c>
      <c r="N64" s="10" t="str">
        <f t="shared" si="2"/>
        <v>JAP_region_1970_both_0_100</v>
      </c>
    </row>
    <row r="65" spans="1:14">
      <c r="B65" t="s">
        <v>179</v>
      </c>
      <c r="C65" t="s">
        <v>181</v>
      </c>
      <c r="D65" s="11" t="str">
        <f t="shared" si="0"/>
        <v>JAP_region</v>
      </c>
      <c r="E65" s="5">
        <v>1980</v>
      </c>
      <c r="F65" s="5" t="s">
        <v>9</v>
      </c>
      <c r="G65" s="5" t="s">
        <v>261</v>
      </c>
      <c r="I65" s="4" t="str">
        <f t="shared" si="4"/>
        <v>asbestos_production_1980_both_0_100</v>
      </c>
      <c r="N65" s="10" t="str">
        <f t="shared" si="2"/>
        <v>JAP_region_1980_both_0_100</v>
      </c>
    </row>
    <row r="66" spans="1:14">
      <c r="B66" t="s">
        <v>179</v>
      </c>
      <c r="C66" t="s">
        <v>181</v>
      </c>
      <c r="D66" s="11" t="str">
        <f t="shared" si="0"/>
        <v>JAP_region</v>
      </c>
      <c r="E66" s="5">
        <v>1990</v>
      </c>
      <c r="F66" s="5" t="s">
        <v>9</v>
      </c>
      <c r="G66" s="5" t="s">
        <v>261</v>
      </c>
      <c r="I66" s="4" t="str">
        <f t="shared" si="4"/>
        <v>asbestos_production_1990_both_0_100</v>
      </c>
      <c r="N66" s="10" t="str">
        <f t="shared" si="2"/>
        <v>JAP_region_1990_both_0_100</v>
      </c>
    </row>
    <row r="67" spans="1:14">
      <c r="B67" t="s">
        <v>179</v>
      </c>
      <c r="C67" t="s">
        <v>181</v>
      </c>
      <c r="D67" s="11" t="str">
        <f t="shared" si="0"/>
        <v>JAP_region</v>
      </c>
      <c r="E67" s="5">
        <v>2000</v>
      </c>
      <c r="F67" s="5" t="s">
        <v>9</v>
      </c>
      <c r="G67" s="5" t="s">
        <v>261</v>
      </c>
      <c r="I67" s="4" t="str">
        <f t="shared" si="4"/>
        <v>asbestos_production_2000_both_0_100</v>
      </c>
      <c r="N67" s="10" t="str">
        <f t="shared" ref="N67:N130" si="5">$D67&amp;"_"&amp;$E67&amp;"_"&amp;$F67&amp;"_"&amp;$G67</f>
        <v>JAP_region_2000_both_0_100</v>
      </c>
    </row>
    <row r="68" spans="1:14">
      <c r="A68" t="s">
        <v>87</v>
      </c>
      <c r="B68" t="s">
        <v>87</v>
      </c>
      <c r="C68" t="s">
        <v>180</v>
      </c>
      <c r="D68" s="11" t="str">
        <f t="shared" si="0"/>
        <v>AU_region</v>
      </c>
      <c r="E68" s="5">
        <v>2014</v>
      </c>
      <c r="F68" s="5" t="s">
        <v>9</v>
      </c>
      <c r="G68" s="5" t="s">
        <v>261</v>
      </c>
      <c r="H68" s="4" t="str">
        <f>$B68&amp;"_"&amp;$E68&amp;"_"&amp;$F68&amp;"_"&amp;$G68</f>
        <v>arsenic_emission_2014_both_0_100</v>
      </c>
      <c r="I68" s="4" t="str">
        <f t="shared" si="4"/>
        <v>arsenic_emission_2014_both_0_100</v>
      </c>
      <c r="N68" s="10" t="str">
        <f t="shared" si="5"/>
        <v>AU_region_2014_both_0_100</v>
      </c>
    </row>
    <row r="69" spans="1:14">
      <c r="B69" t="s">
        <v>87</v>
      </c>
      <c r="C69" t="s">
        <v>180</v>
      </c>
      <c r="D69" s="11" t="str">
        <f t="shared" si="0"/>
        <v>JAP_region</v>
      </c>
      <c r="E69" s="5">
        <v>2010</v>
      </c>
      <c r="F69" s="5" t="s">
        <v>9</v>
      </c>
      <c r="G69" s="5" t="s">
        <v>261</v>
      </c>
      <c r="I69" s="4" t="str">
        <f t="shared" si="4"/>
        <v>arsenic_emission_2010_both_0_100</v>
      </c>
      <c r="L69" s="4" t="str">
        <f>$B69&amp;"_"&amp;$E69&amp;"_"&amp;$F69&amp;"_"&amp;$G69</f>
        <v>arsenic_emission_2010_both_0_100</v>
      </c>
      <c r="N69" s="10" t="str">
        <f t="shared" si="5"/>
        <v>JAP_region_2010_both_0_100</v>
      </c>
    </row>
    <row r="70" spans="1:14">
      <c r="B70" t="s">
        <v>87</v>
      </c>
      <c r="C70" t="s">
        <v>180</v>
      </c>
      <c r="D70" s="11" t="str">
        <f t="shared" si="0"/>
        <v>JAP_region</v>
      </c>
      <c r="E70" s="5">
        <v>2011</v>
      </c>
      <c r="F70" s="5" t="s">
        <v>9</v>
      </c>
      <c r="G70" s="5" t="s">
        <v>261</v>
      </c>
      <c r="I70" s="4" t="str">
        <f t="shared" si="4"/>
        <v>arsenic_emission_2011_both_0_100</v>
      </c>
      <c r="L70" s="4" t="str">
        <f t="shared" ref="L70:L72" si="6">$B70&amp;"_"&amp;$E70&amp;"_"&amp;$F70&amp;"_"&amp;$G70</f>
        <v>arsenic_emission_2011_both_0_100</v>
      </c>
      <c r="N70" s="10" t="str">
        <f t="shared" si="5"/>
        <v>JAP_region_2011_both_0_100</v>
      </c>
    </row>
    <row r="71" spans="1:14">
      <c r="B71" t="s">
        <v>87</v>
      </c>
      <c r="C71" t="s">
        <v>180</v>
      </c>
      <c r="D71" s="11" t="str">
        <f t="shared" si="0"/>
        <v>JAP_region</v>
      </c>
      <c r="E71" s="5">
        <v>2012</v>
      </c>
      <c r="F71" s="5" t="s">
        <v>9</v>
      </c>
      <c r="G71" s="5" t="s">
        <v>261</v>
      </c>
      <c r="I71" s="4" t="str">
        <f t="shared" si="4"/>
        <v>arsenic_emission_2012_both_0_100</v>
      </c>
      <c r="L71" s="4" t="str">
        <f t="shared" si="6"/>
        <v>arsenic_emission_2012_both_0_100</v>
      </c>
      <c r="N71" s="10" t="str">
        <f t="shared" si="5"/>
        <v>JAP_region_2012_both_0_100</v>
      </c>
    </row>
    <row r="72" spans="1:14">
      <c r="B72" t="s">
        <v>87</v>
      </c>
      <c r="C72" t="s">
        <v>180</v>
      </c>
      <c r="D72" s="11" t="str">
        <f t="shared" si="0"/>
        <v>JAP_region</v>
      </c>
      <c r="E72" s="5">
        <v>2013</v>
      </c>
      <c r="F72" s="5" t="s">
        <v>9</v>
      </c>
      <c r="G72" s="5" t="s">
        <v>261</v>
      </c>
      <c r="I72" s="4" t="str">
        <f t="shared" si="4"/>
        <v>arsenic_emission_2013_both_0_100</v>
      </c>
      <c r="L72" s="4" t="str">
        <f t="shared" si="6"/>
        <v>arsenic_emission_2013_both_0_100</v>
      </c>
      <c r="N72" s="10" t="str">
        <f t="shared" si="5"/>
        <v>JAP_region_2013_both_0_100</v>
      </c>
    </row>
    <row r="73" spans="1:14">
      <c r="A73" t="s">
        <v>88</v>
      </c>
      <c r="B73" t="s">
        <v>88</v>
      </c>
      <c r="C73" t="s">
        <v>89</v>
      </c>
      <c r="D73" s="11" t="str">
        <f t="shared" si="0"/>
        <v>E&amp;W_region</v>
      </c>
      <c r="E73" s="5" t="s">
        <v>19</v>
      </c>
      <c r="F73" s="5" t="s">
        <v>9</v>
      </c>
      <c r="G73" s="5" t="s">
        <v>261</v>
      </c>
      <c r="J73" s="4" t="str">
        <f>$B73&amp;"_"&amp;$E73&amp;"_"&amp;$F73&amp;"_"&amp;$G73</f>
        <v>arsenic_concentration_nd_both_0_100</v>
      </c>
      <c r="N73" s="10" t="str">
        <f t="shared" si="5"/>
        <v>E&amp;W_region_nd_both_0_100</v>
      </c>
    </row>
    <row r="74" spans="1:14">
      <c r="B74" t="s">
        <v>88</v>
      </c>
      <c r="C74" t="s">
        <v>89</v>
      </c>
      <c r="D74" s="11" t="str">
        <f t="shared" si="0"/>
        <v>GER_region</v>
      </c>
      <c r="E74" s="5">
        <v>1998</v>
      </c>
      <c r="F74" s="5" t="s">
        <v>9</v>
      </c>
      <c r="G74" s="5" t="s">
        <v>261</v>
      </c>
      <c r="L74" s="4" t="str">
        <f>$B74&amp;"_"&amp;$E74&amp;"_"&amp;$F74&amp;"_"&amp;$G74</f>
        <v>arsenic_concentration_1998_both_0_100</v>
      </c>
      <c r="N74" s="10" t="str">
        <f t="shared" si="5"/>
        <v>GER_region_1998_both_0_100</v>
      </c>
    </row>
    <row r="75" spans="1:14">
      <c r="A75" t="s">
        <v>186</v>
      </c>
      <c r="B75" t="s">
        <v>186</v>
      </c>
      <c r="C75" t="s">
        <v>180</v>
      </c>
      <c r="D75" s="11" t="str">
        <f t="shared" si="0"/>
        <v>AU_region</v>
      </c>
      <c r="E75" s="5">
        <v>2014</v>
      </c>
      <c r="F75" s="5" t="s">
        <v>9</v>
      </c>
      <c r="G75" s="5" t="s">
        <v>261</v>
      </c>
      <c r="H75" s="4" t="str">
        <f>$B75&amp;"_"&amp;$E75&amp;"_"&amp;$F75&amp;"_"&amp;$G75</f>
        <v>beryllium_emission_2014_both_0_100</v>
      </c>
      <c r="N75" s="10" t="str">
        <f t="shared" si="5"/>
        <v>AU_region_2014_both_0_100</v>
      </c>
    </row>
    <row r="76" spans="1:14">
      <c r="B76" t="s">
        <v>186</v>
      </c>
      <c r="C76" t="s">
        <v>180</v>
      </c>
      <c r="D76" s="11" t="str">
        <f t="shared" si="0"/>
        <v>US_region</v>
      </c>
      <c r="E76" s="5">
        <v>1990</v>
      </c>
      <c r="F76" s="5" t="s">
        <v>9</v>
      </c>
      <c r="G76" s="5" t="s">
        <v>261</v>
      </c>
      <c r="K76" s="4" t="str">
        <f>$B76&amp;"_"&amp;$E76&amp;"_"&amp;$F76&amp;"_"&amp;$G76</f>
        <v>beryllium_emission_1990_both_0_100</v>
      </c>
      <c r="N76" s="10" t="str">
        <f t="shared" si="5"/>
        <v>US_region_1990_both_0_100</v>
      </c>
    </row>
    <row r="77" spans="1:14">
      <c r="B77" t="s">
        <v>186</v>
      </c>
      <c r="C77" t="s">
        <v>182</v>
      </c>
      <c r="D77" s="11" t="str">
        <f t="shared" si="0"/>
        <v>JAP_region</v>
      </c>
      <c r="E77" s="5">
        <v>1993</v>
      </c>
      <c r="F77" s="5" t="s">
        <v>9</v>
      </c>
      <c r="G77" s="5" t="s">
        <v>261</v>
      </c>
      <c r="I77" s="4" t="str">
        <f t="shared" ref="I77:I89" si="7">$B77&amp;"_"&amp;$E77&amp;"_"&amp;$F77&amp;"_"&amp;$G77</f>
        <v>beryllium_emission_1993_both_0_100</v>
      </c>
      <c r="N77" s="10" t="str">
        <f t="shared" si="5"/>
        <v>JAP_region_1993_both_0_100</v>
      </c>
    </row>
    <row r="78" spans="1:14">
      <c r="B78" t="s">
        <v>186</v>
      </c>
      <c r="C78" t="s">
        <v>182</v>
      </c>
      <c r="D78" s="11" t="str">
        <f t="shared" si="0"/>
        <v>JAP_region</v>
      </c>
      <c r="E78" s="5">
        <v>1994</v>
      </c>
      <c r="F78" s="5" t="s">
        <v>9</v>
      </c>
      <c r="G78" s="5" t="s">
        <v>261</v>
      </c>
      <c r="I78" s="4" t="str">
        <f t="shared" si="7"/>
        <v>beryllium_emission_1994_both_0_100</v>
      </c>
      <c r="N78" s="10" t="str">
        <f t="shared" si="5"/>
        <v>JAP_region_1994_both_0_100</v>
      </c>
    </row>
    <row r="79" spans="1:14">
      <c r="B79" t="s">
        <v>186</v>
      </c>
      <c r="C79" t="s">
        <v>182</v>
      </c>
      <c r="D79" s="11" t="str">
        <f t="shared" si="0"/>
        <v>JAP_region</v>
      </c>
      <c r="E79" s="5">
        <v>1986</v>
      </c>
      <c r="F79" s="5" t="s">
        <v>9</v>
      </c>
      <c r="G79" s="5" t="s">
        <v>261</v>
      </c>
      <c r="I79" s="4" t="str">
        <f t="shared" si="7"/>
        <v>beryllium_emission_1986_both_0_100</v>
      </c>
      <c r="N79" s="10" t="str">
        <f t="shared" si="5"/>
        <v>JAP_region_1986_both_0_100</v>
      </c>
    </row>
    <row r="80" spans="1:14">
      <c r="B80" t="s">
        <v>186</v>
      </c>
      <c r="C80" t="s">
        <v>182</v>
      </c>
      <c r="D80" s="11" t="str">
        <f t="shared" si="0"/>
        <v>JAP_region</v>
      </c>
      <c r="E80" s="5">
        <v>1987</v>
      </c>
      <c r="F80" s="5" t="s">
        <v>9</v>
      </c>
      <c r="G80" s="5" t="s">
        <v>261</v>
      </c>
      <c r="I80" s="4" t="str">
        <f t="shared" si="7"/>
        <v>beryllium_emission_1987_both_0_100</v>
      </c>
      <c r="N80" s="10" t="str">
        <f t="shared" si="5"/>
        <v>JAP_region_1987_both_0_100</v>
      </c>
    </row>
    <row r="81" spans="1:14">
      <c r="B81" t="s">
        <v>186</v>
      </c>
      <c r="C81" t="s">
        <v>182</v>
      </c>
      <c r="D81" s="11" t="str">
        <f t="shared" si="0"/>
        <v>JAP_region</v>
      </c>
      <c r="E81" s="5">
        <v>1988</v>
      </c>
      <c r="F81" s="5" t="s">
        <v>9</v>
      </c>
      <c r="G81" s="5" t="s">
        <v>261</v>
      </c>
      <c r="I81" s="4" t="str">
        <f t="shared" si="7"/>
        <v>beryllium_emission_1988_both_0_100</v>
      </c>
      <c r="N81" s="10" t="str">
        <f t="shared" si="5"/>
        <v>JAP_region_1988_both_0_100</v>
      </c>
    </row>
    <row r="82" spans="1:14">
      <c r="B82" t="s">
        <v>186</v>
      </c>
      <c r="C82" t="s">
        <v>182</v>
      </c>
      <c r="D82" s="11" t="str">
        <f t="shared" si="0"/>
        <v>JAP_region</v>
      </c>
      <c r="E82" s="5">
        <v>1989</v>
      </c>
      <c r="F82" s="5" t="s">
        <v>9</v>
      </c>
      <c r="G82" s="5" t="s">
        <v>261</v>
      </c>
      <c r="I82" s="4" t="str">
        <f t="shared" si="7"/>
        <v>beryllium_emission_1989_both_0_100</v>
      </c>
      <c r="N82" s="10" t="str">
        <f t="shared" si="5"/>
        <v>JAP_region_1989_both_0_100</v>
      </c>
    </row>
    <row r="83" spans="1:14">
      <c r="B83" t="s">
        <v>186</v>
      </c>
      <c r="C83" t="s">
        <v>182</v>
      </c>
      <c r="D83" s="11" t="str">
        <f t="shared" si="0"/>
        <v>JAP_region</v>
      </c>
      <c r="E83" s="5">
        <v>1990</v>
      </c>
      <c r="F83" s="5" t="s">
        <v>9</v>
      </c>
      <c r="G83" s="5" t="s">
        <v>261</v>
      </c>
      <c r="I83" s="4" t="str">
        <f t="shared" si="7"/>
        <v>beryllium_emission_1990_both_0_100</v>
      </c>
      <c r="N83" s="10" t="str">
        <f t="shared" si="5"/>
        <v>JAP_region_1990_both_0_100</v>
      </c>
    </row>
    <row r="84" spans="1:14">
      <c r="B84" t="s">
        <v>186</v>
      </c>
      <c r="C84" t="s">
        <v>182</v>
      </c>
      <c r="D84" s="11" t="str">
        <f t="shared" si="0"/>
        <v>JAP_region</v>
      </c>
      <c r="E84" s="5">
        <v>1991</v>
      </c>
      <c r="F84" s="5" t="s">
        <v>9</v>
      </c>
      <c r="G84" s="5" t="s">
        <v>261</v>
      </c>
      <c r="I84" s="4" t="str">
        <f t="shared" si="7"/>
        <v>beryllium_emission_1991_both_0_100</v>
      </c>
      <c r="N84" s="10" t="str">
        <f t="shared" si="5"/>
        <v>JAP_region_1991_both_0_100</v>
      </c>
    </row>
    <row r="85" spans="1:14">
      <c r="A85" t="s">
        <v>187</v>
      </c>
      <c r="B85" t="s">
        <v>187</v>
      </c>
      <c r="C85" t="s">
        <v>180</v>
      </c>
      <c r="D85" s="11" t="str">
        <f t="shared" si="0"/>
        <v>AU_region</v>
      </c>
      <c r="E85" s="5">
        <v>2014</v>
      </c>
      <c r="F85" s="5" t="s">
        <v>9</v>
      </c>
      <c r="G85" s="5" t="s">
        <v>261</v>
      </c>
      <c r="H85" s="4" t="str">
        <f>$B85&amp;"_"&amp;$E85&amp;"_"&amp;$F85&amp;"_"&amp;$G85</f>
        <v>cadmium_emission_2014_both_0_100</v>
      </c>
      <c r="I85" s="4" t="str">
        <f t="shared" si="7"/>
        <v>cadmium_emission_2014_both_0_100</v>
      </c>
      <c r="N85" s="10" t="str">
        <f t="shared" si="5"/>
        <v>AU_region_2014_both_0_100</v>
      </c>
    </row>
    <row r="86" spans="1:14">
      <c r="B86" t="s">
        <v>187</v>
      </c>
      <c r="C86" t="s">
        <v>180</v>
      </c>
      <c r="D86" s="11" t="str">
        <f t="shared" si="0"/>
        <v>JAP_region</v>
      </c>
      <c r="E86" s="5">
        <v>2010</v>
      </c>
      <c r="F86" s="5" t="s">
        <v>9</v>
      </c>
      <c r="G86" s="5" t="s">
        <v>261</v>
      </c>
      <c r="I86" s="4" t="str">
        <f t="shared" si="7"/>
        <v>cadmium_emission_2010_both_0_100</v>
      </c>
      <c r="L86" s="4" t="str">
        <f>$B86&amp;"_"&amp;$E86&amp;"_"&amp;$F86&amp;"_"&amp;$G86</f>
        <v>cadmium_emission_2010_both_0_100</v>
      </c>
      <c r="N86" s="10" t="str">
        <f t="shared" si="5"/>
        <v>JAP_region_2010_both_0_100</v>
      </c>
    </row>
    <row r="87" spans="1:14">
      <c r="B87" t="s">
        <v>187</v>
      </c>
      <c r="C87" t="s">
        <v>180</v>
      </c>
      <c r="D87" s="11" t="str">
        <f t="shared" si="0"/>
        <v>JAP_region</v>
      </c>
      <c r="E87" s="5">
        <v>2011</v>
      </c>
      <c r="F87" s="5" t="s">
        <v>9</v>
      </c>
      <c r="G87" s="5" t="s">
        <v>261</v>
      </c>
      <c r="I87" s="4" t="str">
        <f t="shared" si="7"/>
        <v>cadmium_emission_2011_both_0_100</v>
      </c>
      <c r="L87" s="4" t="str">
        <f t="shared" ref="L87:L89" si="8">$B87&amp;"_"&amp;$E87&amp;"_"&amp;$F87&amp;"_"&amp;$G87</f>
        <v>cadmium_emission_2011_both_0_100</v>
      </c>
      <c r="N87" s="10" t="str">
        <f t="shared" si="5"/>
        <v>JAP_region_2011_both_0_100</v>
      </c>
    </row>
    <row r="88" spans="1:14">
      <c r="B88" t="s">
        <v>187</v>
      </c>
      <c r="C88" t="s">
        <v>180</v>
      </c>
      <c r="D88" s="11" t="str">
        <f t="shared" si="0"/>
        <v>JAP_region</v>
      </c>
      <c r="E88" s="5">
        <v>2012</v>
      </c>
      <c r="F88" s="5" t="s">
        <v>9</v>
      </c>
      <c r="G88" s="5" t="s">
        <v>261</v>
      </c>
      <c r="I88" s="4" t="str">
        <f t="shared" si="7"/>
        <v>cadmium_emission_2012_both_0_100</v>
      </c>
      <c r="L88" s="4" t="str">
        <f t="shared" si="8"/>
        <v>cadmium_emission_2012_both_0_100</v>
      </c>
      <c r="N88" s="10" t="str">
        <f t="shared" si="5"/>
        <v>JAP_region_2012_both_0_100</v>
      </c>
    </row>
    <row r="89" spans="1:14">
      <c r="B89" t="s">
        <v>187</v>
      </c>
      <c r="C89" t="s">
        <v>180</v>
      </c>
      <c r="D89" s="11" t="str">
        <f t="shared" si="0"/>
        <v>JAP_region</v>
      </c>
      <c r="E89" s="5">
        <v>2013</v>
      </c>
      <c r="F89" s="5" t="s">
        <v>9</v>
      </c>
      <c r="G89" s="5" t="s">
        <v>261</v>
      </c>
      <c r="I89" s="4" t="str">
        <f t="shared" si="7"/>
        <v>cadmium_emission_2013_both_0_100</v>
      </c>
      <c r="L89" s="4" t="str">
        <f t="shared" si="8"/>
        <v>cadmium_emission_2013_both_0_100</v>
      </c>
      <c r="N89" s="10" t="str">
        <f t="shared" si="5"/>
        <v>JAP_region_2013_both_0_100</v>
      </c>
    </row>
    <row r="90" spans="1:14">
      <c r="A90" t="s">
        <v>59</v>
      </c>
      <c r="B90" t="s">
        <v>59</v>
      </c>
      <c r="C90" t="s">
        <v>183</v>
      </c>
      <c r="D90" s="11" t="str">
        <f t="shared" si="0"/>
        <v>JAP_region</v>
      </c>
      <c r="E90" s="5" t="s">
        <v>19</v>
      </c>
      <c r="F90" s="5" t="s">
        <v>9</v>
      </c>
      <c r="G90" s="5" t="s">
        <v>261</v>
      </c>
      <c r="I90" s="4" t="str">
        <f>$B90&amp;"_"&amp;$E90&amp;"_"&amp;$F90&amp;"_"&amp;$G90</f>
        <v>cadmium_intake_nd_both_0_100</v>
      </c>
      <c r="N90" s="10" t="str">
        <f t="shared" si="5"/>
        <v>JAP_region_nd_both_0_100</v>
      </c>
    </row>
    <row r="91" spans="1:14">
      <c r="A91" t="s">
        <v>90</v>
      </c>
      <c r="B91" t="s">
        <v>90</v>
      </c>
      <c r="C91" t="s">
        <v>20</v>
      </c>
      <c r="D91" s="11" t="str">
        <f t="shared" ref="D91:D154" si="9">CONCATENATE(IF(H91="",IF(I91="",IF(J91="",IF(K91="",IF(L91="","",$L$1),$K$1),$J$1),$I$1),$H$1),"_region")</f>
        <v>JAP_region</v>
      </c>
      <c r="E91" s="5" t="s">
        <v>19</v>
      </c>
      <c r="F91" s="5" t="s">
        <v>9</v>
      </c>
      <c r="G91" s="5" t="s">
        <v>261</v>
      </c>
      <c r="I91" s="4" t="str">
        <f>$B91&amp;"_"&amp;$E91&amp;"_"&amp;$F91&amp;"_"&amp;$G91</f>
        <v>cadmium_concentration_cortex_nd_both_0_100</v>
      </c>
      <c r="N91" s="10" t="str">
        <f t="shared" si="5"/>
        <v>JAP_region_nd_both_0_100</v>
      </c>
    </row>
    <row r="92" spans="1:14">
      <c r="A92" t="s">
        <v>91</v>
      </c>
      <c r="B92" t="s">
        <v>91</v>
      </c>
      <c r="C92" t="s">
        <v>89</v>
      </c>
      <c r="D92" s="11" t="str">
        <f t="shared" si="9"/>
        <v>JAP_region</v>
      </c>
      <c r="E92" s="5" t="s">
        <v>19</v>
      </c>
      <c r="F92" s="5" t="s">
        <v>9</v>
      </c>
      <c r="G92" s="5" t="s">
        <v>261</v>
      </c>
      <c r="I92" s="4" t="str">
        <f>$B92&amp;"_"&amp;$E92&amp;"_"&amp;$F92&amp;"_"&amp;$G92</f>
        <v>cadmium_concentration_soil_nd_both_0_100</v>
      </c>
      <c r="J92" s="4" t="str">
        <f>$B92&amp;"_"&amp;$E92&amp;"_"&amp;$F92&amp;"_"&amp;$G92</f>
        <v>cadmium_concentration_soil_nd_both_0_100</v>
      </c>
      <c r="N92" s="10" t="str">
        <f t="shared" si="5"/>
        <v>JAP_region_nd_both_0_100</v>
      </c>
    </row>
    <row r="93" spans="1:14">
      <c r="A93" t="s">
        <v>60</v>
      </c>
      <c r="B93" t="s">
        <v>60</v>
      </c>
      <c r="C93" t="s">
        <v>182</v>
      </c>
      <c r="D93" s="11" t="str">
        <f t="shared" si="9"/>
        <v>JAP_region</v>
      </c>
      <c r="E93" s="5">
        <v>1988</v>
      </c>
      <c r="F93" s="5" t="s">
        <v>9</v>
      </c>
      <c r="G93" s="5" t="s">
        <v>261</v>
      </c>
      <c r="I93" s="4" t="str">
        <f t="shared" ref="I93:I120" si="10">$B93&amp;"_"&amp;$E93&amp;"_"&amp;$F93&amp;"_"&amp;$G93</f>
        <v>cadmium_export_1988_both_0_100</v>
      </c>
      <c r="N93" s="10" t="str">
        <f t="shared" si="5"/>
        <v>JAP_region_1988_both_0_100</v>
      </c>
    </row>
    <row r="94" spans="1:14">
      <c r="B94" t="s">
        <v>60</v>
      </c>
      <c r="C94" t="s">
        <v>182</v>
      </c>
      <c r="D94" s="11" t="str">
        <f t="shared" si="9"/>
        <v>JAP_region</v>
      </c>
      <c r="E94" s="5">
        <f>E93+1</f>
        <v>1989</v>
      </c>
      <c r="F94" s="5" t="s">
        <v>9</v>
      </c>
      <c r="G94" s="5" t="s">
        <v>261</v>
      </c>
      <c r="I94" s="4" t="str">
        <f t="shared" si="10"/>
        <v>cadmium_export_1989_both_0_100</v>
      </c>
      <c r="N94" s="10" t="str">
        <f t="shared" si="5"/>
        <v>JAP_region_1989_both_0_100</v>
      </c>
    </row>
    <row r="95" spans="1:14">
      <c r="B95" t="s">
        <v>60</v>
      </c>
      <c r="C95" t="s">
        <v>182</v>
      </c>
      <c r="D95" s="11" t="str">
        <f t="shared" si="9"/>
        <v>JAP_region</v>
      </c>
      <c r="E95" s="5">
        <f t="shared" ref="E95:E111" si="11">E94+1</f>
        <v>1990</v>
      </c>
      <c r="F95" s="5" t="s">
        <v>9</v>
      </c>
      <c r="G95" s="5" t="s">
        <v>261</v>
      </c>
      <c r="I95" s="4" t="str">
        <f t="shared" si="10"/>
        <v>cadmium_export_1990_both_0_100</v>
      </c>
      <c r="N95" s="10" t="str">
        <f t="shared" si="5"/>
        <v>JAP_region_1990_both_0_100</v>
      </c>
    </row>
    <row r="96" spans="1:14">
      <c r="B96" t="s">
        <v>60</v>
      </c>
      <c r="C96" t="s">
        <v>182</v>
      </c>
      <c r="D96" s="11" t="str">
        <f t="shared" si="9"/>
        <v>JAP_region</v>
      </c>
      <c r="E96" s="5">
        <f t="shared" si="11"/>
        <v>1991</v>
      </c>
      <c r="F96" s="5" t="s">
        <v>9</v>
      </c>
      <c r="G96" s="5" t="s">
        <v>261</v>
      </c>
      <c r="I96" s="4" t="str">
        <f t="shared" si="10"/>
        <v>cadmium_export_1991_both_0_100</v>
      </c>
      <c r="N96" s="10" t="str">
        <f t="shared" si="5"/>
        <v>JAP_region_1991_both_0_100</v>
      </c>
    </row>
    <row r="97" spans="2:14">
      <c r="B97" t="s">
        <v>60</v>
      </c>
      <c r="C97" t="s">
        <v>182</v>
      </c>
      <c r="D97" s="11" t="str">
        <f t="shared" si="9"/>
        <v>JAP_region</v>
      </c>
      <c r="E97" s="5">
        <f t="shared" si="11"/>
        <v>1992</v>
      </c>
      <c r="F97" s="5" t="s">
        <v>9</v>
      </c>
      <c r="G97" s="5" t="s">
        <v>261</v>
      </c>
      <c r="I97" s="4" t="str">
        <f t="shared" si="10"/>
        <v>cadmium_export_1992_both_0_100</v>
      </c>
      <c r="N97" s="10" t="str">
        <f t="shared" si="5"/>
        <v>JAP_region_1992_both_0_100</v>
      </c>
    </row>
    <row r="98" spans="2:14">
      <c r="B98" t="s">
        <v>60</v>
      </c>
      <c r="C98" t="s">
        <v>182</v>
      </c>
      <c r="D98" s="11" t="str">
        <f t="shared" si="9"/>
        <v>JAP_region</v>
      </c>
      <c r="E98" s="5">
        <f t="shared" si="11"/>
        <v>1993</v>
      </c>
      <c r="F98" s="5" t="s">
        <v>9</v>
      </c>
      <c r="G98" s="5" t="s">
        <v>261</v>
      </c>
      <c r="I98" s="4" t="str">
        <f t="shared" si="10"/>
        <v>cadmium_export_1993_both_0_100</v>
      </c>
      <c r="N98" s="10" t="str">
        <f t="shared" si="5"/>
        <v>JAP_region_1993_both_0_100</v>
      </c>
    </row>
    <row r="99" spans="2:14">
      <c r="B99" t="s">
        <v>60</v>
      </c>
      <c r="C99" t="s">
        <v>182</v>
      </c>
      <c r="D99" s="11" t="str">
        <f t="shared" si="9"/>
        <v>JAP_region</v>
      </c>
      <c r="E99" s="5">
        <f t="shared" si="11"/>
        <v>1994</v>
      </c>
      <c r="F99" s="5" t="s">
        <v>9</v>
      </c>
      <c r="G99" s="5" t="s">
        <v>261</v>
      </c>
      <c r="I99" s="4" t="str">
        <f t="shared" si="10"/>
        <v>cadmium_export_1994_both_0_100</v>
      </c>
      <c r="N99" s="10" t="str">
        <f t="shared" si="5"/>
        <v>JAP_region_1994_both_0_100</v>
      </c>
    </row>
    <row r="100" spans="2:14">
      <c r="B100" t="s">
        <v>60</v>
      </c>
      <c r="C100" t="s">
        <v>182</v>
      </c>
      <c r="D100" s="11" t="str">
        <f t="shared" si="9"/>
        <v>JAP_region</v>
      </c>
      <c r="E100" s="5">
        <f t="shared" si="11"/>
        <v>1995</v>
      </c>
      <c r="F100" s="5" t="s">
        <v>9</v>
      </c>
      <c r="G100" s="5" t="s">
        <v>261</v>
      </c>
      <c r="I100" s="4" t="str">
        <f t="shared" si="10"/>
        <v>cadmium_export_1995_both_0_100</v>
      </c>
      <c r="N100" s="10" t="str">
        <f t="shared" si="5"/>
        <v>JAP_region_1995_both_0_100</v>
      </c>
    </row>
    <row r="101" spans="2:14">
      <c r="B101" t="s">
        <v>60</v>
      </c>
      <c r="C101" t="s">
        <v>182</v>
      </c>
      <c r="D101" s="11" t="str">
        <f t="shared" si="9"/>
        <v>JAP_region</v>
      </c>
      <c r="E101" s="5">
        <f t="shared" si="11"/>
        <v>1996</v>
      </c>
      <c r="F101" s="5" t="s">
        <v>9</v>
      </c>
      <c r="G101" s="5" t="s">
        <v>261</v>
      </c>
      <c r="I101" s="4" t="str">
        <f t="shared" si="10"/>
        <v>cadmium_export_1996_both_0_100</v>
      </c>
      <c r="N101" s="10" t="str">
        <f t="shared" si="5"/>
        <v>JAP_region_1996_both_0_100</v>
      </c>
    </row>
    <row r="102" spans="2:14">
      <c r="B102" t="s">
        <v>60</v>
      </c>
      <c r="C102" t="s">
        <v>182</v>
      </c>
      <c r="D102" s="11" t="str">
        <f t="shared" si="9"/>
        <v>JAP_region</v>
      </c>
      <c r="E102" s="5">
        <f t="shared" si="11"/>
        <v>1997</v>
      </c>
      <c r="F102" s="5" t="s">
        <v>9</v>
      </c>
      <c r="G102" s="5" t="s">
        <v>261</v>
      </c>
      <c r="I102" s="4" t="str">
        <f t="shared" si="10"/>
        <v>cadmium_export_1997_both_0_100</v>
      </c>
      <c r="N102" s="10" t="str">
        <f t="shared" si="5"/>
        <v>JAP_region_1997_both_0_100</v>
      </c>
    </row>
    <row r="103" spans="2:14">
      <c r="B103" t="s">
        <v>60</v>
      </c>
      <c r="C103" t="s">
        <v>182</v>
      </c>
      <c r="D103" s="11" t="str">
        <f t="shared" si="9"/>
        <v>JAP_region</v>
      </c>
      <c r="E103" s="5">
        <f t="shared" si="11"/>
        <v>1998</v>
      </c>
      <c r="F103" s="5" t="s">
        <v>9</v>
      </c>
      <c r="G103" s="5" t="s">
        <v>261</v>
      </c>
      <c r="I103" s="4" t="str">
        <f t="shared" si="10"/>
        <v>cadmium_export_1998_both_0_100</v>
      </c>
      <c r="N103" s="10" t="str">
        <f t="shared" si="5"/>
        <v>JAP_region_1998_both_0_100</v>
      </c>
    </row>
    <row r="104" spans="2:14">
      <c r="B104" t="s">
        <v>60</v>
      </c>
      <c r="C104" t="s">
        <v>182</v>
      </c>
      <c r="D104" s="11" t="str">
        <f t="shared" si="9"/>
        <v>JAP_region</v>
      </c>
      <c r="E104" s="5">
        <f t="shared" si="11"/>
        <v>1999</v>
      </c>
      <c r="F104" s="5" t="s">
        <v>9</v>
      </c>
      <c r="G104" s="5" t="s">
        <v>261</v>
      </c>
      <c r="I104" s="4" t="str">
        <f t="shared" si="10"/>
        <v>cadmium_export_1999_both_0_100</v>
      </c>
      <c r="N104" s="10" t="str">
        <f t="shared" si="5"/>
        <v>JAP_region_1999_both_0_100</v>
      </c>
    </row>
    <row r="105" spans="2:14">
      <c r="B105" t="s">
        <v>60</v>
      </c>
      <c r="C105" t="s">
        <v>182</v>
      </c>
      <c r="D105" s="11" t="str">
        <f t="shared" si="9"/>
        <v>JAP_region</v>
      </c>
      <c r="E105" s="5">
        <f t="shared" si="11"/>
        <v>2000</v>
      </c>
      <c r="F105" s="5" t="s">
        <v>9</v>
      </c>
      <c r="G105" s="5" t="s">
        <v>261</v>
      </c>
      <c r="I105" s="4" t="str">
        <f t="shared" si="10"/>
        <v>cadmium_export_2000_both_0_100</v>
      </c>
      <c r="N105" s="10" t="str">
        <f t="shared" si="5"/>
        <v>JAP_region_2000_both_0_100</v>
      </c>
    </row>
    <row r="106" spans="2:14">
      <c r="B106" t="s">
        <v>60</v>
      </c>
      <c r="C106" t="s">
        <v>182</v>
      </c>
      <c r="D106" s="11" t="str">
        <f t="shared" si="9"/>
        <v>JAP_region</v>
      </c>
      <c r="E106" s="5">
        <f t="shared" si="11"/>
        <v>2001</v>
      </c>
      <c r="F106" s="5" t="s">
        <v>9</v>
      </c>
      <c r="G106" s="5" t="s">
        <v>261</v>
      </c>
      <c r="I106" s="4" t="str">
        <f t="shared" si="10"/>
        <v>cadmium_export_2001_both_0_100</v>
      </c>
      <c r="N106" s="10" t="str">
        <f t="shared" si="5"/>
        <v>JAP_region_2001_both_0_100</v>
      </c>
    </row>
    <row r="107" spans="2:14">
      <c r="B107" t="s">
        <v>60</v>
      </c>
      <c r="C107" t="s">
        <v>182</v>
      </c>
      <c r="D107" s="11" t="str">
        <f t="shared" si="9"/>
        <v>JAP_region</v>
      </c>
      <c r="E107" s="5">
        <f t="shared" si="11"/>
        <v>2002</v>
      </c>
      <c r="F107" s="5" t="s">
        <v>9</v>
      </c>
      <c r="G107" s="5" t="s">
        <v>261</v>
      </c>
      <c r="I107" s="4" t="str">
        <f t="shared" si="10"/>
        <v>cadmium_export_2002_both_0_100</v>
      </c>
      <c r="N107" s="10" t="str">
        <f t="shared" si="5"/>
        <v>JAP_region_2002_both_0_100</v>
      </c>
    </row>
    <row r="108" spans="2:14">
      <c r="B108" t="s">
        <v>60</v>
      </c>
      <c r="C108" t="s">
        <v>182</v>
      </c>
      <c r="D108" s="11" t="str">
        <f t="shared" si="9"/>
        <v>JAP_region</v>
      </c>
      <c r="E108" s="5">
        <f t="shared" si="11"/>
        <v>2003</v>
      </c>
      <c r="F108" s="5" t="s">
        <v>9</v>
      </c>
      <c r="G108" s="5" t="s">
        <v>261</v>
      </c>
      <c r="I108" s="4" t="str">
        <f t="shared" si="10"/>
        <v>cadmium_export_2003_both_0_100</v>
      </c>
      <c r="N108" s="10" t="str">
        <f t="shared" si="5"/>
        <v>JAP_region_2003_both_0_100</v>
      </c>
    </row>
    <row r="109" spans="2:14">
      <c r="B109" t="s">
        <v>60</v>
      </c>
      <c r="C109" t="s">
        <v>182</v>
      </c>
      <c r="D109" s="11" t="str">
        <f t="shared" si="9"/>
        <v>JAP_region</v>
      </c>
      <c r="E109" s="5">
        <f t="shared" si="11"/>
        <v>2004</v>
      </c>
      <c r="F109" s="5" t="s">
        <v>9</v>
      </c>
      <c r="G109" s="5" t="s">
        <v>261</v>
      </c>
      <c r="I109" s="4" t="str">
        <f t="shared" si="10"/>
        <v>cadmium_export_2004_both_0_100</v>
      </c>
      <c r="N109" s="10" t="str">
        <f t="shared" si="5"/>
        <v>JAP_region_2004_both_0_100</v>
      </c>
    </row>
    <row r="110" spans="2:14">
      <c r="B110" t="s">
        <v>60</v>
      </c>
      <c r="C110" t="s">
        <v>182</v>
      </c>
      <c r="D110" s="11" t="str">
        <f t="shared" si="9"/>
        <v>JAP_region</v>
      </c>
      <c r="E110" s="5">
        <f t="shared" si="11"/>
        <v>2005</v>
      </c>
      <c r="F110" s="5" t="s">
        <v>9</v>
      </c>
      <c r="G110" s="5" t="s">
        <v>261</v>
      </c>
      <c r="I110" s="4" t="str">
        <f t="shared" si="10"/>
        <v>cadmium_export_2005_both_0_100</v>
      </c>
      <c r="N110" s="10" t="str">
        <f t="shared" si="5"/>
        <v>JAP_region_2005_both_0_100</v>
      </c>
    </row>
    <row r="111" spans="2:14">
      <c r="B111" t="s">
        <v>60</v>
      </c>
      <c r="C111" t="s">
        <v>182</v>
      </c>
      <c r="D111" s="11" t="str">
        <f t="shared" si="9"/>
        <v>JAP_region</v>
      </c>
      <c r="E111" s="5">
        <f t="shared" si="11"/>
        <v>2006</v>
      </c>
      <c r="F111" s="5" t="s">
        <v>9</v>
      </c>
      <c r="G111" s="5" t="s">
        <v>261</v>
      </c>
      <c r="I111" s="4" t="str">
        <f t="shared" si="10"/>
        <v>cadmium_export_2006_both_0_100</v>
      </c>
      <c r="N111" s="10" t="str">
        <f t="shared" si="5"/>
        <v>JAP_region_2006_both_0_100</v>
      </c>
    </row>
    <row r="112" spans="2:14">
      <c r="B112" t="s">
        <v>61</v>
      </c>
      <c r="C112" t="s">
        <v>184</v>
      </c>
      <c r="D112" s="11" t="str">
        <f t="shared" si="9"/>
        <v>JAP_region</v>
      </c>
      <c r="E112" s="5">
        <v>1988</v>
      </c>
      <c r="F112" s="5" t="s">
        <v>9</v>
      </c>
      <c r="G112" s="5" t="s">
        <v>261</v>
      </c>
      <c r="I112" s="4" t="str">
        <f t="shared" si="10"/>
        <v>cadmium_import_1988_both_0_100</v>
      </c>
      <c r="N112" s="10" t="str">
        <f t="shared" si="5"/>
        <v>JAP_region_1988_both_0_100</v>
      </c>
    </row>
    <row r="113" spans="1:14">
      <c r="B113" t="s">
        <v>61</v>
      </c>
      <c r="C113" t="s">
        <v>184</v>
      </c>
      <c r="D113" s="11" t="str">
        <f t="shared" si="9"/>
        <v>JAP_region</v>
      </c>
      <c r="E113" s="5">
        <f>E112+1</f>
        <v>1989</v>
      </c>
      <c r="F113" s="5" t="s">
        <v>9</v>
      </c>
      <c r="G113" s="5" t="s">
        <v>261</v>
      </c>
      <c r="I113" s="4" t="str">
        <f t="shared" si="10"/>
        <v>cadmium_import_1989_both_0_100</v>
      </c>
      <c r="N113" s="10" t="str">
        <f t="shared" si="5"/>
        <v>JAP_region_1989_both_0_100</v>
      </c>
    </row>
    <row r="114" spans="1:14">
      <c r="B114" t="s">
        <v>61</v>
      </c>
      <c r="C114" t="s">
        <v>184</v>
      </c>
      <c r="D114" s="11" t="str">
        <f t="shared" si="9"/>
        <v>JAP_region</v>
      </c>
      <c r="E114" s="5">
        <v>1991</v>
      </c>
      <c r="F114" s="5" t="s">
        <v>9</v>
      </c>
      <c r="G114" s="5" t="s">
        <v>261</v>
      </c>
      <c r="I114" s="4" t="str">
        <f t="shared" si="10"/>
        <v>cadmium_import_1991_both_0_100</v>
      </c>
      <c r="N114" s="10" t="str">
        <f t="shared" si="5"/>
        <v>JAP_region_1991_both_0_100</v>
      </c>
    </row>
    <row r="115" spans="1:14">
      <c r="B115" t="s">
        <v>61</v>
      </c>
      <c r="C115" t="s">
        <v>184</v>
      </c>
      <c r="D115" s="11" t="str">
        <f t="shared" si="9"/>
        <v>JAP_region</v>
      </c>
      <c r="E115" s="5">
        <v>1993</v>
      </c>
      <c r="F115" s="5" t="s">
        <v>9</v>
      </c>
      <c r="G115" s="5" t="s">
        <v>261</v>
      </c>
      <c r="I115" s="4" t="str">
        <f t="shared" si="10"/>
        <v>cadmium_import_1993_both_0_100</v>
      </c>
      <c r="N115" s="10" t="str">
        <f t="shared" si="5"/>
        <v>JAP_region_1993_both_0_100</v>
      </c>
    </row>
    <row r="116" spans="1:14">
      <c r="B116" t="s">
        <v>61</v>
      </c>
      <c r="C116" t="s">
        <v>184</v>
      </c>
      <c r="D116" s="11" t="str">
        <f t="shared" si="9"/>
        <v>JAP_region</v>
      </c>
      <c r="E116" s="5">
        <v>1999</v>
      </c>
      <c r="F116" s="5" t="s">
        <v>9</v>
      </c>
      <c r="G116" s="5" t="s">
        <v>261</v>
      </c>
      <c r="I116" s="4" t="str">
        <f t="shared" si="10"/>
        <v>cadmium_import_1999_both_0_100</v>
      </c>
      <c r="N116" s="10" t="str">
        <f t="shared" si="5"/>
        <v>JAP_region_1999_both_0_100</v>
      </c>
    </row>
    <row r="117" spans="1:14">
      <c r="B117" t="s">
        <v>61</v>
      </c>
      <c r="C117" t="s">
        <v>184</v>
      </c>
      <c r="D117" s="11" t="str">
        <f t="shared" si="9"/>
        <v>JAP_region</v>
      </c>
      <c r="E117" s="5">
        <v>2003</v>
      </c>
      <c r="F117" s="5" t="s">
        <v>9</v>
      </c>
      <c r="G117" s="5" t="s">
        <v>261</v>
      </c>
      <c r="I117" s="4" t="str">
        <f t="shared" si="10"/>
        <v>cadmium_import_2003_both_0_100</v>
      </c>
      <c r="N117" s="10" t="str">
        <f t="shared" si="5"/>
        <v>JAP_region_2003_both_0_100</v>
      </c>
    </row>
    <row r="118" spans="1:14">
      <c r="B118" t="s">
        <v>61</v>
      </c>
      <c r="C118" t="s">
        <v>184</v>
      </c>
      <c r="D118" s="11" t="str">
        <f t="shared" si="9"/>
        <v>JAP_region</v>
      </c>
      <c r="E118" s="5">
        <f t="shared" ref="E118:E119" si="12">E117+1</f>
        <v>2004</v>
      </c>
      <c r="F118" s="5" t="s">
        <v>9</v>
      </c>
      <c r="G118" s="5" t="s">
        <v>261</v>
      </c>
      <c r="I118" s="4" t="str">
        <f t="shared" si="10"/>
        <v>cadmium_import_2004_both_0_100</v>
      </c>
      <c r="N118" s="10" t="str">
        <f t="shared" si="5"/>
        <v>JAP_region_2004_both_0_100</v>
      </c>
    </row>
    <row r="119" spans="1:14">
      <c r="B119" t="s">
        <v>61</v>
      </c>
      <c r="C119" t="s">
        <v>184</v>
      </c>
      <c r="D119" s="11" t="str">
        <f t="shared" si="9"/>
        <v>JAP_region</v>
      </c>
      <c r="E119" s="5">
        <f t="shared" si="12"/>
        <v>2005</v>
      </c>
      <c r="F119" s="5" t="s">
        <v>9</v>
      </c>
      <c r="G119" s="5" t="s">
        <v>261</v>
      </c>
      <c r="I119" s="4" t="str">
        <f t="shared" si="10"/>
        <v>cadmium_import_2005_both_0_100</v>
      </c>
      <c r="N119" s="10" t="str">
        <f t="shared" si="5"/>
        <v>JAP_region_2005_both_0_100</v>
      </c>
    </row>
    <row r="120" spans="1:14">
      <c r="B120" t="s">
        <v>61</v>
      </c>
      <c r="C120" t="s">
        <v>184</v>
      </c>
      <c r="D120" s="11" t="str">
        <f t="shared" si="9"/>
        <v>JAP_region</v>
      </c>
      <c r="E120" s="5">
        <f>E119+1</f>
        <v>2006</v>
      </c>
      <c r="F120" s="5" t="s">
        <v>9</v>
      </c>
      <c r="G120" s="5" t="s">
        <v>261</v>
      </c>
      <c r="I120" s="4" t="str">
        <f t="shared" si="10"/>
        <v>cadmium_import_2006_both_0_100</v>
      </c>
      <c r="N120" s="10" t="str">
        <f t="shared" si="5"/>
        <v>JAP_region_2006_both_0_100</v>
      </c>
    </row>
    <row r="121" spans="1:14">
      <c r="A121" t="s">
        <v>92</v>
      </c>
      <c r="B121" t="s">
        <v>92</v>
      </c>
      <c r="C121" t="s">
        <v>180</v>
      </c>
      <c r="D121" s="11" t="str">
        <f t="shared" si="9"/>
        <v>AU_region</v>
      </c>
      <c r="E121" s="5">
        <v>2014</v>
      </c>
      <c r="F121" s="5" t="s">
        <v>9</v>
      </c>
      <c r="G121" s="5" t="s">
        <v>261</v>
      </c>
      <c r="H121" s="4" t="str">
        <f>$B121&amp;"_"&amp;$E121&amp;"_"&amp;$F121&amp;"_"&amp;$G121</f>
        <v>chromium_emission_2014_both_0_100</v>
      </c>
      <c r="N121" s="10" t="str">
        <f t="shared" si="5"/>
        <v>AU_region_2014_both_0_100</v>
      </c>
    </row>
    <row r="122" spans="1:14">
      <c r="B122" t="s">
        <v>92</v>
      </c>
      <c r="C122" t="s">
        <v>180</v>
      </c>
      <c r="D122" s="11" t="str">
        <f t="shared" si="9"/>
        <v>GER_region</v>
      </c>
      <c r="E122" s="5">
        <v>2010</v>
      </c>
      <c r="F122" s="5" t="s">
        <v>9</v>
      </c>
      <c r="G122" s="5" t="s">
        <v>261</v>
      </c>
      <c r="L122" s="4" t="str">
        <f>$B122&amp;"_"&amp;$E122&amp;"_"&amp;$F122&amp;"_"&amp;$G122</f>
        <v>chromium_emission_2010_both_0_100</v>
      </c>
      <c r="N122" s="10" t="str">
        <f t="shared" si="5"/>
        <v>GER_region_2010_both_0_100</v>
      </c>
    </row>
    <row r="123" spans="1:14">
      <c r="B123" t="s">
        <v>92</v>
      </c>
      <c r="C123" t="s">
        <v>180</v>
      </c>
      <c r="D123" s="11" t="str">
        <f t="shared" si="9"/>
        <v>GER_region</v>
      </c>
      <c r="E123" s="5">
        <v>2011</v>
      </c>
      <c r="F123" s="5" t="s">
        <v>9</v>
      </c>
      <c r="G123" s="5" t="s">
        <v>261</v>
      </c>
      <c r="L123" s="4" t="str">
        <f>$B123&amp;"_"&amp;$E123&amp;"_"&amp;$F123&amp;"_"&amp;$G123</f>
        <v>chromium_emission_2011_both_0_100</v>
      </c>
      <c r="N123" s="10" t="str">
        <f t="shared" si="5"/>
        <v>GER_region_2011_both_0_100</v>
      </c>
    </row>
    <row r="124" spans="1:14">
      <c r="B124" t="s">
        <v>92</v>
      </c>
      <c r="C124" t="s">
        <v>180</v>
      </c>
      <c r="D124" s="11" t="str">
        <f t="shared" si="9"/>
        <v>GER_region</v>
      </c>
      <c r="E124" s="5">
        <v>2012</v>
      </c>
      <c r="F124" s="5" t="s">
        <v>9</v>
      </c>
      <c r="G124" s="5" t="s">
        <v>261</v>
      </c>
      <c r="L124" s="4" t="str">
        <f>$B124&amp;"_"&amp;$E124&amp;"_"&amp;$F124&amp;"_"&amp;$G124</f>
        <v>chromium_emission_2012_both_0_100</v>
      </c>
      <c r="N124" s="10" t="str">
        <f t="shared" si="5"/>
        <v>GER_region_2012_both_0_100</v>
      </c>
    </row>
    <row r="125" spans="1:14">
      <c r="B125" t="s">
        <v>92</v>
      </c>
      <c r="C125" t="s">
        <v>180</v>
      </c>
      <c r="D125" s="11" t="str">
        <f t="shared" si="9"/>
        <v>GER_region</v>
      </c>
      <c r="E125" s="5">
        <v>2013</v>
      </c>
      <c r="F125" s="5" t="s">
        <v>9</v>
      </c>
      <c r="G125" s="5" t="s">
        <v>261</v>
      </c>
      <c r="L125" s="4" t="str">
        <f>$B125&amp;"_"&amp;$E125&amp;"_"&amp;$F125&amp;"_"&amp;$G125</f>
        <v>chromium_emission_2013_both_0_100</v>
      </c>
      <c r="N125" s="10" t="str">
        <f t="shared" si="5"/>
        <v>GER_region_2013_both_0_100</v>
      </c>
    </row>
    <row r="126" spans="1:14">
      <c r="A126" t="s">
        <v>93</v>
      </c>
      <c r="B126" t="s">
        <v>93</v>
      </c>
      <c r="C126" t="s">
        <v>89</v>
      </c>
      <c r="D126" s="11" t="str">
        <f t="shared" si="9"/>
        <v>E&amp;W_region</v>
      </c>
      <c r="E126" s="5" t="s">
        <v>19</v>
      </c>
      <c r="F126" s="5" t="s">
        <v>9</v>
      </c>
      <c r="G126" s="5" t="s">
        <v>261</v>
      </c>
      <c r="J126" s="4" t="str">
        <f>$B126&amp;"_"&amp;$E126&amp;"_"&amp;$F126&amp;"_"&amp;$G126</f>
        <v>chromium_concentration_nd_both_0_100</v>
      </c>
      <c r="N126" s="10" t="str">
        <f t="shared" si="5"/>
        <v>E&amp;W_region_nd_both_0_100</v>
      </c>
    </row>
    <row r="127" spans="1:14">
      <c r="A127" t="s">
        <v>185</v>
      </c>
      <c r="B127" t="s">
        <v>185</v>
      </c>
      <c r="C127" t="s">
        <v>89</v>
      </c>
      <c r="D127" s="11" t="str">
        <f t="shared" si="9"/>
        <v>AU_region</v>
      </c>
      <c r="E127" s="5">
        <v>2002</v>
      </c>
      <c r="F127" s="5" t="s">
        <v>9</v>
      </c>
      <c r="G127" s="5" t="s">
        <v>261</v>
      </c>
      <c r="H127" s="4" t="str">
        <f>$B127&amp;"_"&amp;$E127&amp;"_"&amp;$F127&amp;"_"&amp;$G127</f>
        <v>crystalline_silica_concentration_2002_both_0_100</v>
      </c>
      <c r="N127" s="10" t="str">
        <f t="shared" si="5"/>
        <v>AU_region_2002_both_0_100</v>
      </c>
    </row>
    <row r="128" spans="1:14">
      <c r="A128" t="s">
        <v>31</v>
      </c>
      <c r="B128" t="s">
        <v>31</v>
      </c>
      <c r="C128" t="s">
        <v>14</v>
      </c>
      <c r="D128" s="11" t="str">
        <f t="shared" si="9"/>
        <v>AU_region</v>
      </c>
      <c r="E128" s="5">
        <v>2014</v>
      </c>
      <c r="F128" s="5" t="s">
        <v>9</v>
      </c>
      <c r="G128" s="5" t="s">
        <v>261</v>
      </c>
      <c r="H128" s="4" t="str">
        <f>$B128&amp;"_"&amp;$E128&amp;"_"&amp;$F128&amp;"_"&amp;$G128</f>
        <v>hexavalent_chromium_compounds_2014_both_0_100</v>
      </c>
      <c r="N128" s="10" t="str">
        <f t="shared" si="5"/>
        <v>AU_region_2014_both_0_100</v>
      </c>
    </row>
    <row r="129" spans="1:14">
      <c r="A129" t="s">
        <v>94</v>
      </c>
      <c r="B129" t="s">
        <v>94</v>
      </c>
      <c r="C129" t="s">
        <v>14</v>
      </c>
      <c r="D129" s="11" t="str">
        <f t="shared" si="9"/>
        <v>AU_region</v>
      </c>
      <c r="E129" s="5">
        <v>2014</v>
      </c>
      <c r="F129" s="5" t="s">
        <v>9</v>
      </c>
      <c r="G129" s="5" t="s">
        <v>261</v>
      </c>
      <c r="H129" s="4" t="str">
        <f>$B129&amp;"_"&amp;$E129&amp;"_"&amp;$F129&amp;"_"&amp;$G129</f>
        <v>nickel_emission_2014_both_0_100</v>
      </c>
      <c r="N129" s="10" t="str">
        <f t="shared" si="5"/>
        <v>AU_region_2014_both_0_100</v>
      </c>
    </row>
    <row r="130" spans="1:14">
      <c r="A130" t="s">
        <v>94</v>
      </c>
      <c r="B130" t="s">
        <v>94</v>
      </c>
      <c r="C130" t="s">
        <v>180</v>
      </c>
      <c r="D130" s="11" t="str">
        <f t="shared" si="9"/>
        <v>GER_region</v>
      </c>
      <c r="E130" s="5">
        <v>2010</v>
      </c>
      <c r="F130" s="5" t="s">
        <v>9</v>
      </c>
      <c r="G130" s="5" t="s">
        <v>261</v>
      </c>
      <c r="L130" s="4" t="str">
        <f>$B130&amp;"_"&amp;$E130&amp;"_"&amp;$F130&amp;"_"&amp;$G130</f>
        <v>nickel_emission_2010_both_0_100</v>
      </c>
      <c r="N130" s="10" t="str">
        <f t="shared" si="5"/>
        <v>GER_region_2010_both_0_100</v>
      </c>
    </row>
    <row r="131" spans="1:14">
      <c r="B131" t="s">
        <v>94</v>
      </c>
      <c r="C131" t="s">
        <v>180</v>
      </c>
      <c r="D131" s="11" t="str">
        <f t="shared" si="9"/>
        <v>GER_region</v>
      </c>
      <c r="E131" s="5">
        <v>2011</v>
      </c>
      <c r="F131" s="5" t="s">
        <v>9</v>
      </c>
      <c r="G131" s="5" t="s">
        <v>261</v>
      </c>
      <c r="L131" s="4" t="str">
        <f t="shared" ref="L131:L133" si="13">$B131&amp;"_"&amp;$E131&amp;"_"&amp;$F131&amp;"_"&amp;$G131</f>
        <v>nickel_emission_2011_both_0_100</v>
      </c>
      <c r="N131" s="10" t="str">
        <f t="shared" ref="N131:N194" si="14">$D131&amp;"_"&amp;$E131&amp;"_"&amp;$F131&amp;"_"&amp;$G131</f>
        <v>GER_region_2011_both_0_100</v>
      </c>
    </row>
    <row r="132" spans="1:14">
      <c r="B132" t="s">
        <v>94</v>
      </c>
      <c r="C132" t="s">
        <v>180</v>
      </c>
      <c r="D132" s="11" t="str">
        <f t="shared" si="9"/>
        <v>GER_region</v>
      </c>
      <c r="E132" s="5">
        <v>2012</v>
      </c>
      <c r="F132" s="5" t="s">
        <v>9</v>
      </c>
      <c r="G132" s="5" t="s">
        <v>261</v>
      </c>
      <c r="L132" s="4" t="str">
        <f t="shared" si="13"/>
        <v>nickel_emission_2012_both_0_100</v>
      </c>
      <c r="N132" s="10" t="str">
        <f t="shared" si="14"/>
        <v>GER_region_2012_both_0_100</v>
      </c>
    </row>
    <row r="133" spans="1:14">
      <c r="B133" t="s">
        <v>94</v>
      </c>
      <c r="C133" t="s">
        <v>180</v>
      </c>
      <c r="D133" s="11" t="str">
        <f t="shared" si="9"/>
        <v>GER_region</v>
      </c>
      <c r="E133" s="5">
        <v>2013</v>
      </c>
      <c r="F133" s="5" t="s">
        <v>9</v>
      </c>
      <c r="G133" s="5" t="s">
        <v>261</v>
      </c>
      <c r="L133" s="4" t="str">
        <f t="shared" si="13"/>
        <v>nickel_emission_2013_both_0_100</v>
      </c>
      <c r="N133" s="10" t="str">
        <f t="shared" si="14"/>
        <v>GER_region_2013_both_0_100</v>
      </c>
    </row>
    <row r="134" spans="1:14">
      <c r="A134" t="s">
        <v>95</v>
      </c>
      <c r="B134" t="s">
        <v>95</v>
      </c>
      <c r="C134" t="s">
        <v>89</v>
      </c>
      <c r="D134" s="11" t="str">
        <f t="shared" si="9"/>
        <v>E&amp;W_region</v>
      </c>
      <c r="E134" s="5" t="s">
        <v>19</v>
      </c>
      <c r="F134" s="5" t="s">
        <v>9</v>
      </c>
      <c r="G134" s="5" t="s">
        <v>261</v>
      </c>
      <c r="J134" s="4" t="str">
        <f>$B134&amp;"_"&amp;$E134&amp;"_"&amp;$F134&amp;"_"&amp;$G134</f>
        <v>nickel_concentration_nd_both_0_100</v>
      </c>
      <c r="N134" s="10" t="str">
        <f t="shared" si="14"/>
        <v>E&amp;W_region_nd_both_0_100</v>
      </c>
    </row>
    <row r="135" spans="1:14">
      <c r="A135" t="s">
        <v>96</v>
      </c>
      <c r="B135" t="s">
        <v>96</v>
      </c>
      <c r="C135" t="s">
        <v>15</v>
      </c>
      <c r="D135" s="11" t="str">
        <f t="shared" si="9"/>
        <v>AU_region</v>
      </c>
      <c r="E135" s="5">
        <v>2014</v>
      </c>
      <c r="F135" s="5" t="s">
        <v>9</v>
      </c>
      <c r="G135" s="5" t="s">
        <v>261</v>
      </c>
      <c r="H135" s="4" t="str">
        <f>$B135&amp;"_"&amp;$E135&amp;"_"&amp;$F135&amp;"_"&amp;$G135</f>
        <v>thorium_deposit_2014_both_0_100</v>
      </c>
      <c r="N135" s="10" t="str">
        <f t="shared" si="14"/>
        <v>AU_region_2014_both_0_100</v>
      </c>
    </row>
    <row r="136" spans="1:14">
      <c r="A136" t="s">
        <v>97</v>
      </c>
      <c r="B136" t="s">
        <v>97</v>
      </c>
      <c r="C136" t="s">
        <v>89</v>
      </c>
      <c r="D136" s="11" t="str">
        <f t="shared" si="9"/>
        <v>E&amp;W_region</v>
      </c>
      <c r="E136" s="5" t="s">
        <v>19</v>
      </c>
      <c r="F136" s="5" t="s">
        <v>9</v>
      </c>
      <c r="G136" s="5" t="s">
        <v>261</v>
      </c>
      <c r="J136" s="4" t="str">
        <f>$B136&amp;"_"&amp;$E136&amp;"_"&amp;$F136&amp;"_"&amp;$G136</f>
        <v>thorium_concentration_nd_both_0_100</v>
      </c>
      <c r="N136" s="10" t="str">
        <f t="shared" si="14"/>
        <v>E&amp;W_region_nd_both_0_100</v>
      </c>
    </row>
    <row r="137" spans="1:14">
      <c r="A137" t="s">
        <v>273</v>
      </c>
      <c r="B137" t="s">
        <v>273</v>
      </c>
      <c r="C137" t="s">
        <v>274</v>
      </c>
      <c r="D137" s="11" t="str">
        <f t="shared" si="9"/>
        <v>GER_region</v>
      </c>
      <c r="E137" s="5" t="s">
        <v>17</v>
      </c>
      <c r="F137" s="5" t="s">
        <v>9</v>
      </c>
      <c r="G137" s="5" t="s">
        <v>261</v>
      </c>
      <c r="L137" s="4" t="str">
        <f>$B137&amp;"_"&amp;$E137&amp;"_"&amp;$F137&amp;"_"&amp;$G137</f>
        <v>metal_water_concentration_2011-2012_both_0_100</v>
      </c>
      <c r="N137" s="10" t="str">
        <f t="shared" si="14"/>
        <v>GER_region_2011-2012_both_0_100</v>
      </c>
    </row>
    <row r="138" spans="1:14">
      <c r="A138" t="s">
        <v>328</v>
      </c>
      <c r="B138" t="s">
        <v>328</v>
      </c>
      <c r="C138" t="s">
        <v>180</v>
      </c>
      <c r="D138" s="11" t="str">
        <f t="shared" si="9"/>
        <v>GER_region</v>
      </c>
      <c r="E138" s="5">
        <v>2010</v>
      </c>
      <c r="F138" s="5" t="s">
        <v>9</v>
      </c>
      <c r="G138" s="5" t="s">
        <v>261</v>
      </c>
      <c r="L138" s="4" t="str">
        <f>$B138&amp;"_"&amp;$E138&amp;"_"&amp;$F138&amp;"_"&amp;$G138</f>
        <v>copper_emission_2010_both_0_100</v>
      </c>
      <c r="N138" s="10" t="str">
        <f t="shared" si="14"/>
        <v>GER_region_2010_both_0_100</v>
      </c>
    </row>
    <row r="139" spans="1:14">
      <c r="B139" t="s">
        <v>328</v>
      </c>
      <c r="C139" t="s">
        <v>180</v>
      </c>
      <c r="D139" s="11" t="str">
        <f t="shared" si="9"/>
        <v>GER_region</v>
      </c>
      <c r="E139" s="5">
        <v>2011</v>
      </c>
      <c r="F139" s="5" t="s">
        <v>9</v>
      </c>
      <c r="G139" s="5" t="s">
        <v>261</v>
      </c>
      <c r="L139" s="4" t="str">
        <f t="shared" ref="L139:L202" si="15">$B139&amp;"_"&amp;$E139&amp;"_"&amp;$F139&amp;"_"&amp;$G139</f>
        <v>copper_emission_2011_both_0_100</v>
      </c>
      <c r="N139" s="10" t="str">
        <f t="shared" si="14"/>
        <v>GER_region_2011_both_0_100</v>
      </c>
    </row>
    <row r="140" spans="1:14">
      <c r="B140" t="s">
        <v>328</v>
      </c>
      <c r="C140" t="s">
        <v>180</v>
      </c>
      <c r="D140" s="11" t="str">
        <f t="shared" si="9"/>
        <v>GER_region</v>
      </c>
      <c r="E140" s="5">
        <v>2012</v>
      </c>
      <c r="F140" s="5" t="s">
        <v>9</v>
      </c>
      <c r="G140" s="5" t="s">
        <v>261</v>
      </c>
      <c r="L140" s="4" t="str">
        <f t="shared" si="15"/>
        <v>copper_emission_2012_both_0_100</v>
      </c>
      <c r="N140" s="10" t="str">
        <f t="shared" si="14"/>
        <v>GER_region_2012_both_0_100</v>
      </c>
    </row>
    <row r="141" spans="1:14">
      <c r="B141" t="s">
        <v>328</v>
      </c>
      <c r="C141" t="s">
        <v>180</v>
      </c>
      <c r="D141" s="11" t="str">
        <f t="shared" si="9"/>
        <v>GER_region</v>
      </c>
      <c r="E141" s="5">
        <v>2013</v>
      </c>
      <c r="F141" s="5" t="s">
        <v>9</v>
      </c>
      <c r="G141" s="5" t="s">
        <v>261</v>
      </c>
      <c r="L141" s="4" t="str">
        <f t="shared" si="15"/>
        <v>copper_emission_2013_both_0_100</v>
      </c>
      <c r="N141" s="10" t="str">
        <f t="shared" si="14"/>
        <v>GER_region_2013_both_0_100</v>
      </c>
    </row>
    <row r="142" spans="1:14">
      <c r="A142" t="s">
        <v>329</v>
      </c>
      <c r="B142" t="s">
        <v>329</v>
      </c>
      <c r="C142" t="s">
        <v>180</v>
      </c>
      <c r="D142" s="11" t="str">
        <f t="shared" si="9"/>
        <v>GER_region</v>
      </c>
      <c r="E142" s="5">
        <v>2010</v>
      </c>
      <c r="F142" s="5" t="s">
        <v>9</v>
      </c>
      <c r="G142" s="5" t="s">
        <v>261</v>
      </c>
      <c r="L142" s="4" t="str">
        <f>$B142&amp;"_"&amp;$E142&amp;"_"&amp;$F142&amp;"_"&amp;$G142</f>
        <v>mercury_emission_2010_both_0_100</v>
      </c>
      <c r="N142" s="10" t="str">
        <f t="shared" si="14"/>
        <v>GER_region_2010_both_0_100</v>
      </c>
    </row>
    <row r="143" spans="1:14">
      <c r="B143" t="s">
        <v>329</v>
      </c>
      <c r="C143" t="s">
        <v>180</v>
      </c>
      <c r="D143" s="11" t="str">
        <f t="shared" si="9"/>
        <v>GER_region</v>
      </c>
      <c r="E143" s="5">
        <v>2011</v>
      </c>
      <c r="F143" s="5" t="s">
        <v>9</v>
      </c>
      <c r="G143" s="5" t="s">
        <v>261</v>
      </c>
      <c r="L143" s="4" t="str">
        <f t="shared" si="15"/>
        <v>mercury_emission_2011_both_0_100</v>
      </c>
      <c r="N143" s="10" t="str">
        <f t="shared" si="14"/>
        <v>GER_region_2011_both_0_100</v>
      </c>
    </row>
    <row r="144" spans="1:14">
      <c r="B144" t="s">
        <v>329</v>
      </c>
      <c r="C144" t="s">
        <v>180</v>
      </c>
      <c r="D144" s="11" t="str">
        <f t="shared" si="9"/>
        <v>GER_region</v>
      </c>
      <c r="E144" s="5">
        <v>2012</v>
      </c>
      <c r="F144" s="5" t="s">
        <v>9</v>
      </c>
      <c r="G144" s="5" t="s">
        <v>261</v>
      </c>
      <c r="L144" s="4" t="str">
        <f t="shared" si="15"/>
        <v>mercury_emission_2012_both_0_100</v>
      </c>
      <c r="N144" s="10" t="str">
        <f t="shared" si="14"/>
        <v>GER_region_2012_both_0_100</v>
      </c>
    </row>
    <row r="145" spans="1:14">
      <c r="B145" t="s">
        <v>329</v>
      </c>
      <c r="C145" t="s">
        <v>180</v>
      </c>
      <c r="D145" s="11" t="str">
        <f t="shared" si="9"/>
        <v>GER_region</v>
      </c>
      <c r="E145" s="5">
        <v>2013</v>
      </c>
      <c r="F145" s="5" t="s">
        <v>9</v>
      </c>
      <c r="G145" s="5" t="s">
        <v>261</v>
      </c>
      <c r="L145" s="4" t="str">
        <f t="shared" si="15"/>
        <v>mercury_emission_2013_both_0_100</v>
      </c>
      <c r="N145" s="10" t="str">
        <f t="shared" si="14"/>
        <v>GER_region_2013_both_0_100</v>
      </c>
    </row>
    <row r="146" spans="1:14">
      <c r="A146" t="s">
        <v>330</v>
      </c>
      <c r="B146" t="s">
        <v>330</v>
      </c>
      <c r="C146" t="s">
        <v>180</v>
      </c>
      <c r="D146" s="11" t="str">
        <f t="shared" si="9"/>
        <v>GER_region</v>
      </c>
      <c r="E146" s="5">
        <v>2010</v>
      </c>
      <c r="F146" s="5" t="s">
        <v>9</v>
      </c>
      <c r="G146" s="5" t="s">
        <v>261</v>
      </c>
      <c r="L146" s="4" t="str">
        <f>$B146&amp;"_"&amp;$E146&amp;"_"&amp;$F146&amp;"_"&amp;$G146</f>
        <v>lead_emission_2010_both_0_100</v>
      </c>
      <c r="N146" s="10" t="str">
        <f t="shared" si="14"/>
        <v>GER_region_2010_both_0_100</v>
      </c>
    </row>
    <row r="147" spans="1:14">
      <c r="B147" t="s">
        <v>330</v>
      </c>
      <c r="C147" t="s">
        <v>180</v>
      </c>
      <c r="D147" s="11" t="str">
        <f t="shared" si="9"/>
        <v>GER_region</v>
      </c>
      <c r="E147" s="5">
        <v>2011</v>
      </c>
      <c r="F147" s="5" t="s">
        <v>9</v>
      </c>
      <c r="G147" s="5" t="s">
        <v>261</v>
      </c>
      <c r="L147" s="4" t="str">
        <f t="shared" si="15"/>
        <v>lead_emission_2011_both_0_100</v>
      </c>
      <c r="N147" s="10" t="str">
        <f t="shared" si="14"/>
        <v>GER_region_2011_both_0_100</v>
      </c>
    </row>
    <row r="148" spans="1:14">
      <c r="B148" t="s">
        <v>330</v>
      </c>
      <c r="C148" t="s">
        <v>180</v>
      </c>
      <c r="D148" s="11" t="str">
        <f t="shared" si="9"/>
        <v>GER_region</v>
      </c>
      <c r="E148" s="5">
        <v>2012</v>
      </c>
      <c r="F148" s="5" t="s">
        <v>9</v>
      </c>
      <c r="G148" s="5" t="s">
        <v>261</v>
      </c>
      <c r="L148" s="4" t="str">
        <f t="shared" si="15"/>
        <v>lead_emission_2012_both_0_100</v>
      </c>
      <c r="N148" s="10" t="str">
        <f t="shared" si="14"/>
        <v>GER_region_2012_both_0_100</v>
      </c>
    </row>
    <row r="149" spans="1:14">
      <c r="B149" t="s">
        <v>330</v>
      </c>
      <c r="C149" t="s">
        <v>180</v>
      </c>
      <c r="D149" s="11" t="str">
        <f t="shared" si="9"/>
        <v>GER_region</v>
      </c>
      <c r="E149" s="5">
        <v>2013</v>
      </c>
      <c r="F149" s="5" t="s">
        <v>9</v>
      </c>
      <c r="G149" s="5" t="s">
        <v>261</v>
      </c>
      <c r="L149" s="4" t="str">
        <f t="shared" si="15"/>
        <v>lead_emission_2013_both_0_100</v>
      </c>
      <c r="N149" s="10" t="str">
        <f t="shared" si="14"/>
        <v>GER_region_2013_both_0_100</v>
      </c>
    </row>
    <row r="150" spans="1:14">
      <c r="A150" t="s">
        <v>331</v>
      </c>
      <c r="B150" t="s">
        <v>331</v>
      </c>
      <c r="C150" t="s">
        <v>180</v>
      </c>
      <c r="D150" s="11" t="str">
        <f t="shared" si="9"/>
        <v>GER_region</v>
      </c>
      <c r="E150" s="5">
        <v>2010</v>
      </c>
      <c r="F150" s="5" t="s">
        <v>9</v>
      </c>
      <c r="G150" s="5" t="s">
        <v>261</v>
      </c>
      <c r="L150" s="4" t="str">
        <f>$B150&amp;"_"&amp;$E150&amp;"_"&amp;$F150&amp;"_"&amp;$G150</f>
        <v>pm10_emission_2010_both_0_100</v>
      </c>
      <c r="N150" s="10" t="str">
        <f t="shared" si="14"/>
        <v>GER_region_2010_both_0_100</v>
      </c>
    </row>
    <row r="151" spans="1:14">
      <c r="B151" t="s">
        <v>331</v>
      </c>
      <c r="C151" t="s">
        <v>180</v>
      </c>
      <c r="D151" s="11" t="str">
        <f t="shared" si="9"/>
        <v>GER_region</v>
      </c>
      <c r="E151" s="5">
        <v>2011</v>
      </c>
      <c r="F151" s="5" t="s">
        <v>9</v>
      </c>
      <c r="G151" s="5" t="s">
        <v>261</v>
      </c>
      <c r="L151" s="4" t="str">
        <f t="shared" si="15"/>
        <v>pm10_emission_2011_both_0_100</v>
      </c>
      <c r="N151" s="10" t="str">
        <f t="shared" si="14"/>
        <v>GER_region_2011_both_0_100</v>
      </c>
    </row>
    <row r="152" spans="1:14">
      <c r="B152" t="s">
        <v>331</v>
      </c>
      <c r="C152" t="s">
        <v>180</v>
      </c>
      <c r="D152" s="11" t="str">
        <f t="shared" si="9"/>
        <v>GER_region</v>
      </c>
      <c r="E152" s="5">
        <v>2012</v>
      </c>
      <c r="F152" s="5" t="s">
        <v>9</v>
      </c>
      <c r="G152" s="5" t="s">
        <v>261</v>
      </c>
      <c r="L152" s="4" t="str">
        <f t="shared" si="15"/>
        <v>pm10_emission_2012_both_0_100</v>
      </c>
      <c r="N152" s="10" t="str">
        <f t="shared" si="14"/>
        <v>GER_region_2012_both_0_100</v>
      </c>
    </row>
    <row r="153" spans="1:14">
      <c r="B153" t="s">
        <v>331</v>
      </c>
      <c r="C153" t="s">
        <v>180</v>
      </c>
      <c r="D153" s="11" t="str">
        <f t="shared" si="9"/>
        <v>GER_region</v>
      </c>
      <c r="E153" s="5">
        <v>2013</v>
      </c>
      <c r="F153" s="5" t="s">
        <v>9</v>
      </c>
      <c r="G153" s="5" t="s">
        <v>261</v>
      </c>
      <c r="L153" s="4" t="str">
        <f t="shared" si="15"/>
        <v>pm10_emission_2013_both_0_100</v>
      </c>
      <c r="N153" s="10" t="str">
        <f t="shared" si="14"/>
        <v>GER_region_2013_both_0_100</v>
      </c>
    </row>
    <row r="154" spans="1:14">
      <c r="A154" t="s">
        <v>332</v>
      </c>
      <c r="B154" t="s">
        <v>332</v>
      </c>
      <c r="C154" t="s">
        <v>180</v>
      </c>
      <c r="D154" s="11" t="str">
        <f t="shared" si="9"/>
        <v>GER_region</v>
      </c>
      <c r="E154" s="5">
        <v>2010</v>
      </c>
      <c r="F154" s="5" t="s">
        <v>9</v>
      </c>
      <c r="G154" s="5" t="s">
        <v>261</v>
      </c>
      <c r="L154" s="4" t="str">
        <f>$B154&amp;"_"&amp;$E154&amp;"_"&amp;$F154&amp;"_"&amp;$G154</f>
        <v>pm2.5_emission_2010_both_0_100</v>
      </c>
      <c r="N154" s="10" t="str">
        <f t="shared" si="14"/>
        <v>GER_region_2010_both_0_100</v>
      </c>
    </row>
    <row r="155" spans="1:14">
      <c r="B155" t="s">
        <v>332</v>
      </c>
      <c r="C155" t="s">
        <v>180</v>
      </c>
      <c r="D155" s="11" t="str">
        <f t="shared" ref="D155:D218" si="16">CONCATENATE(IF(H155="",IF(I155="",IF(J155="",IF(K155="",IF(L155="","",$L$1),$K$1),$J$1),$I$1),$H$1),"_region")</f>
        <v>GER_region</v>
      </c>
      <c r="E155" s="5">
        <v>2011</v>
      </c>
      <c r="F155" s="5" t="s">
        <v>9</v>
      </c>
      <c r="G155" s="5" t="s">
        <v>261</v>
      </c>
      <c r="L155" s="4" t="str">
        <f t="shared" si="15"/>
        <v>pm2.5_emission_2011_both_0_100</v>
      </c>
      <c r="N155" s="10" t="str">
        <f t="shared" si="14"/>
        <v>GER_region_2011_both_0_100</v>
      </c>
    </row>
    <row r="156" spans="1:14">
      <c r="B156" t="s">
        <v>332</v>
      </c>
      <c r="C156" t="s">
        <v>180</v>
      </c>
      <c r="D156" s="11" t="str">
        <f t="shared" si="16"/>
        <v>GER_region</v>
      </c>
      <c r="E156" s="5">
        <v>2012</v>
      </c>
      <c r="F156" s="5" t="s">
        <v>9</v>
      </c>
      <c r="G156" s="5" t="s">
        <v>261</v>
      </c>
      <c r="L156" s="4" t="str">
        <f t="shared" si="15"/>
        <v>pm2.5_emission_2012_both_0_100</v>
      </c>
      <c r="N156" s="10" t="str">
        <f t="shared" si="14"/>
        <v>GER_region_2012_both_0_100</v>
      </c>
    </row>
    <row r="157" spans="1:14">
      <c r="B157" t="s">
        <v>332</v>
      </c>
      <c r="C157" t="s">
        <v>180</v>
      </c>
      <c r="D157" s="11" t="str">
        <f t="shared" si="16"/>
        <v>GER_region</v>
      </c>
      <c r="E157" s="5">
        <v>2013</v>
      </c>
      <c r="F157" s="5" t="s">
        <v>9</v>
      </c>
      <c r="G157" s="5" t="s">
        <v>261</v>
      </c>
      <c r="L157" s="4" t="str">
        <f t="shared" si="15"/>
        <v>pm2.5_emission_2013_both_0_100</v>
      </c>
      <c r="N157" s="10" t="str">
        <f t="shared" si="14"/>
        <v>GER_region_2013_both_0_100</v>
      </c>
    </row>
    <row r="158" spans="1:14">
      <c r="A158" t="s">
        <v>333</v>
      </c>
      <c r="B158" t="s">
        <v>333</v>
      </c>
      <c r="C158" t="s">
        <v>180</v>
      </c>
      <c r="D158" s="11" t="str">
        <f t="shared" si="16"/>
        <v>GER_region</v>
      </c>
      <c r="E158" s="5">
        <v>2010</v>
      </c>
      <c r="F158" s="5" t="s">
        <v>9</v>
      </c>
      <c r="G158" s="5" t="s">
        <v>261</v>
      </c>
      <c r="L158" s="4" t="str">
        <f>$B158&amp;"_"&amp;$E158&amp;"_"&amp;$F158&amp;"_"&amp;$G158</f>
        <v>so2_emission_2010_both_0_100</v>
      </c>
      <c r="N158" s="10" t="str">
        <f t="shared" si="14"/>
        <v>GER_region_2010_both_0_100</v>
      </c>
    </row>
    <row r="159" spans="1:14">
      <c r="B159" t="s">
        <v>333</v>
      </c>
      <c r="C159" t="s">
        <v>180</v>
      </c>
      <c r="D159" s="11" t="str">
        <f t="shared" si="16"/>
        <v>GER_region</v>
      </c>
      <c r="E159" s="5">
        <v>2011</v>
      </c>
      <c r="F159" s="5" t="s">
        <v>9</v>
      </c>
      <c r="G159" s="5" t="s">
        <v>261</v>
      </c>
      <c r="L159" s="4" t="str">
        <f t="shared" si="15"/>
        <v>so2_emission_2011_both_0_100</v>
      </c>
      <c r="N159" s="10" t="str">
        <f t="shared" si="14"/>
        <v>GER_region_2011_both_0_100</v>
      </c>
    </row>
    <row r="160" spans="1:14">
      <c r="B160" t="s">
        <v>333</v>
      </c>
      <c r="C160" t="s">
        <v>180</v>
      </c>
      <c r="D160" s="11" t="str">
        <f t="shared" si="16"/>
        <v>GER_region</v>
      </c>
      <c r="E160" s="5">
        <v>2012</v>
      </c>
      <c r="F160" s="5" t="s">
        <v>9</v>
      </c>
      <c r="G160" s="5" t="s">
        <v>261</v>
      </c>
      <c r="L160" s="4" t="str">
        <f t="shared" si="15"/>
        <v>so2_emission_2012_both_0_100</v>
      </c>
      <c r="N160" s="10" t="str">
        <f t="shared" si="14"/>
        <v>GER_region_2012_both_0_100</v>
      </c>
    </row>
    <row r="161" spans="1:14">
      <c r="B161" t="s">
        <v>333</v>
      </c>
      <c r="C161" t="s">
        <v>180</v>
      </c>
      <c r="D161" s="11" t="str">
        <f t="shared" si="16"/>
        <v>GER_region</v>
      </c>
      <c r="E161" s="5">
        <v>2013</v>
      </c>
      <c r="F161" s="5" t="s">
        <v>9</v>
      </c>
      <c r="G161" s="5" t="s">
        <v>261</v>
      </c>
      <c r="L161" s="4" t="str">
        <f t="shared" si="15"/>
        <v>so2_emission_2013_both_0_100</v>
      </c>
      <c r="N161" s="10" t="str">
        <f t="shared" si="14"/>
        <v>GER_region_2013_both_0_100</v>
      </c>
    </row>
    <row r="162" spans="1:14">
      <c r="A162" t="s">
        <v>334</v>
      </c>
      <c r="B162" t="s">
        <v>334</v>
      </c>
      <c r="C162" t="s">
        <v>180</v>
      </c>
      <c r="D162" s="11" t="str">
        <f t="shared" si="16"/>
        <v>GER_region</v>
      </c>
      <c r="E162" s="5">
        <v>2010</v>
      </c>
      <c r="F162" s="5" t="s">
        <v>9</v>
      </c>
      <c r="G162" s="5" t="s">
        <v>261</v>
      </c>
      <c r="L162" s="4" t="str">
        <f>$B162&amp;"_"&amp;$E162&amp;"_"&amp;$F162&amp;"_"&amp;$G162</f>
        <v>nmvok_emission_2010_both_0_100</v>
      </c>
      <c r="N162" s="10" t="str">
        <f t="shared" si="14"/>
        <v>GER_region_2010_both_0_100</v>
      </c>
    </row>
    <row r="163" spans="1:14">
      <c r="B163" t="s">
        <v>334</v>
      </c>
      <c r="C163" t="s">
        <v>180</v>
      </c>
      <c r="D163" s="11" t="str">
        <f t="shared" si="16"/>
        <v>GER_region</v>
      </c>
      <c r="E163" s="5">
        <v>2011</v>
      </c>
      <c r="F163" s="5" t="s">
        <v>9</v>
      </c>
      <c r="G163" s="5" t="s">
        <v>261</v>
      </c>
      <c r="L163" s="4" t="str">
        <f t="shared" si="15"/>
        <v>nmvok_emission_2011_both_0_100</v>
      </c>
      <c r="N163" s="10" t="str">
        <f t="shared" si="14"/>
        <v>GER_region_2011_both_0_100</v>
      </c>
    </row>
    <row r="164" spans="1:14">
      <c r="B164" t="s">
        <v>334</v>
      </c>
      <c r="C164" t="s">
        <v>180</v>
      </c>
      <c r="D164" s="11" t="str">
        <f t="shared" si="16"/>
        <v>GER_region</v>
      </c>
      <c r="E164" s="5">
        <v>2012</v>
      </c>
      <c r="F164" s="5" t="s">
        <v>9</v>
      </c>
      <c r="G164" s="5" t="s">
        <v>261</v>
      </c>
      <c r="L164" s="4" t="str">
        <f t="shared" si="15"/>
        <v>nmvok_emission_2012_both_0_100</v>
      </c>
      <c r="N164" s="10" t="str">
        <f t="shared" si="14"/>
        <v>GER_region_2012_both_0_100</v>
      </c>
    </row>
    <row r="165" spans="1:14">
      <c r="B165" t="s">
        <v>334</v>
      </c>
      <c r="C165" t="s">
        <v>180</v>
      </c>
      <c r="D165" s="11" t="str">
        <f t="shared" si="16"/>
        <v>GER_region</v>
      </c>
      <c r="E165" s="5">
        <v>2013</v>
      </c>
      <c r="F165" s="5" t="s">
        <v>9</v>
      </c>
      <c r="G165" s="5" t="s">
        <v>261</v>
      </c>
      <c r="L165" s="4" t="str">
        <f t="shared" si="15"/>
        <v>nmvok_emission_2013_both_0_100</v>
      </c>
      <c r="N165" s="10" t="str">
        <f t="shared" si="14"/>
        <v>GER_region_2013_both_0_100</v>
      </c>
    </row>
    <row r="166" spans="1:14">
      <c r="A166" t="s">
        <v>335</v>
      </c>
      <c r="B166" t="s">
        <v>335</v>
      </c>
      <c r="C166" t="s">
        <v>180</v>
      </c>
      <c r="D166" s="11" t="str">
        <f t="shared" si="16"/>
        <v>GER_region</v>
      </c>
      <c r="E166" s="5">
        <v>2010</v>
      </c>
      <c r="F166" s="5" t="s">
        <v>9</v>
      </c>
      <c r="G166" s="5" t="s">
        <v>261</v>
      </c>
      <c r="L166" s="4" t="str">
        <f>$B166&amp;"_"&amp;$E166&amp;"_"&amp;$F166&amp;"_"&amp;$G166</f>
        <v>tsp_emission_2010_both_0_100</v>
      </c>
      <c r="N166" s="10" t="str">
        <f t="shared" si="14"/>
        <v>GER_region_2010_both_0_100</v>
      </c>
    </row>
    <row r="167" spans="1:14">
      <c r="B167" t="s">
        <v>335</v>
      </c>
      <c r="C167" t="s">
        <v>180</v>
      </c>
      <c r="D167" s="11" t="str">
        <f t="shared" si="16"/>
        <v>GER_region</v>
      </c>
      <c r="E167" s="5">
        <v>2011</v>
      </c>
      <c r="F167" s="5" t="s">
        <v>9</v>
      </c>
      <c r="G167" s="5" t="s">
        <v>261</v>
      </c>
      <c r="L167" s="4" t="str">
        <f t="shared" si="15"/>
        <v>tsp_emission_2011_both_0_100</v>
      </c>
      <c r="N167" s="10" t="str">
        <f t="shared" si="14"/>
        <v>GER_region_2011_both_0_100</v>
      </c>
    </row>
    <row r="168" spans="1:14">
      <c r="B168" t="s">
        <v>335</v>
      </c>
      <c r="C168" t="s">
        <v>180</v>
      </c>
      <c r="D168" s="11" t="str">
        <f t="shared" si="16"/>
        <v>GER_region</v>
      </c>
      <c r="E168" s="5">
        <v>2012</v>
      </c>
      <c r="F168" s="5" t="s">
        <v>9</v>
      </c>
      <c r="G168" s="5" t="s">
        <v>261</v>
      </c>
      <c r="L168" s="4" t="str">
        <f t="shared" si="15"/>
        <v>tsp_emission_2012_both_0_100</v>
      </c>
      <c r="N168" s="10" t="str">
        <f t="shared" si="14"/>
        <v>GER_region_2012_both_0_100</v>
      </c>
    </row>
    <row r="169" spans="1:14">
      <c r="B169" t="s">
        <v>335</v>
      </c>
      <c r="C169" t="s">
        <v>180</v>
      </c>
      <c r="D169" s="11" t="str">
        <f t="shared" si="16"/>
        <v>GER_region</v>
      </c>
      <c r="E169" s="5">
        <v>2013</v>
      </c>
      <c r="F169" s="5" t="s">
        <v>9</v>
      </c>
      <c r="G169" s="5" t="s">
        <v>261</v>
      </c>
      <c r="L169" s="4" t="str">
        <f t="shared" si="15"/>
        <v>tsp_emission_2013_both_0_100</v>
      </c>
      <c r="N169" s="10" t="str">
        <f t="shared" si="14"/>
        <v>GER_region_2013_both_0_100</v>
      </c>
    </row>
    <row r="170" spans="1:14">
      <c r="A170" t="s">
        <v>336</v>
      </c>
      <c r="B170" t="s">
        <v>336</v>
      </c>
      <c r="C170" t="s">
        <v>180</v>
      </c>
      <c r="D170" s="11" t="str">
        <f t="shared" si="16"/>
        <v>GER_region</v>
      </c>
      <c r="E170" s="5">
        <v>2010</v>
      </c>
      <c r="F170" s="5" t="s">
        <v>9</v>
      </c>
      <c r="G170" s="5" t="s">
        <v>261</v>
      </c>
      <c r="L170" s="4" t="str">
        <f>$B170&amp;"_"&amp;$E170&amp;"_"&amp;$F170&amp;"_"&amp;$G170</f>
        <v>nox_emission_2010_both_0_100</v>
      </c>
      <c r="N170" s="10" t="str">
        <f t="shared" si="14"/>
        <v>GER_region_2010_both_0_100</v>
      </c>
    </row>
    <row r="171" spans="1:14">
      <c r="B171" t="s">
        <v>336</v>
      </c>
      <c r="C171" t="s">
        <v>180</v>
      </c>
      <c r="D171" s="11" t="str">
        <f t="shared" si="16"/>
        <v>GER_region</v>
      </c>
      <c r="E171" s="5">
        <v>2011</v>
      </c>
      <c r="F171" s="5" t="s">
        <v>9</v>
      </c>
      <c r="G171" s="5" t="s">
        <v>261</v>
      </c>
      <c r="L171" s="4" t="str">
        <f t="shared" si="15"/>
        <v>nox_emission_2011_both_0_100</v>
      </c>
      <c r="N171" s="10" t="str">
        <f t="shared" si="14"/>
        <v>GER_region_2011_both_0_100</v>
      </c>
    </row>
    <row r="172" spans="1:14">
      <c r="B172" t="s">
        <v>336</v>
      </c>
      <c r="C172" t="s">
        <v>180</v>
      </c>
      <c r="D172" s="11" t="str">
        <f t="shared" si="16"/>
        <v>GER_region</v>
      </c>
      <c r="E172" s="5">
        <v>2012</v>
      </c>
      <c r="F172" s="5" t="s">
        <v>9</v>
      </c>
      <c r="G172" s="5" t="s">
        <v>261</v>
      </c>
      <c r="L172" s="4" t="str">
        <f t="shared" si="15"/>
        <v>nox_emission_2012_both_0_100</v>
      </c>
      <c r="N172" s="10" t="str">
        <f t="shared" si="14"/>
        <v>GER_region_2012_both_0_100</v>
      </c>
    </row>
    <row r="173" spans="1:14">
      <c r="B173" t="s">
        <v>336</v>
      </c>
      <c r="C173" t="s">
        <v>180</v>
      </c>
      <c r="D173" s="11" t="str">
        <f t="shared" si="16"/>
        <v>GER_region</v>
      </c>
      <c r="E173" s="5">
        <v>2013</v>
      </c>
      <c r="F173" s="5" t="s">
        <v>9</v>
      </c>
      <c r="G173" s="5" t="s">
        <v>261</v>
      </c>
      <c r="L173" s="4" t="str">
        <f t="shared" si="15"/>
        <v>nox_emission_2013_both_0_100</v>
      </c>
      <c r="N173" s="10" t="str">
        <f t="shared" si="14"/>
        <v>GER_region_2013_both_0_100</v>
      </c>
    </row>
    <row r="174" spans="1:14">
      <c r="A174" t="s">
        <v>338</v>
      </c>
      <c r="B174" t="s">
        <v>338</v>
      </c>
      <c r="C174" t="s">
        <v>180</v>
      </c>
      <c r="D174" s="11" t="str">
        <f t="shared" si="16"/>
        <v>GER_region</v>
      </c>
      <c r="E174" s="5">
        <v>2010</v>
      </c>
      <c r="F174" s="5" t="s">
        <v>9</v>
      </c>
      <c r="G174" s="5" t="s">
        <v>261</v>
      </c>
      <c r="L174" s="4" t="str">
        <f t="shared" si="15"/>
        <v>benzo(a)pyren_emission_2010_both_0_100</v>
      </c>
      <c r="N174" s="10" t="str">
        <f t="shared" si="14"/>
        <v>GER_region_2010_both_0_100</v>
      </c>
    </row>
    <row r="175" spans="1:14">
      <c r="B175" t="s">
        <v>338</v>
      </c>
      <c r="C175" t="s">
        <v>180</v>
      </c>
      <c r="D175" s="11" t="str">
        <f t="shared" si="16"/>
        <v>GER_region</v>
      </c>
      <c r="E175" s="5">
        <v>2011</v>
      </c>
      <c r="F175" s="5" t="s">
        <v>9</v>
      </c>
      <c r="G175" s="5" t="s">
        <v>261</v>
      </c>
      <c r="L175" s="4" t="str">
        <f t="shared" si="15"/>
        <v>benzo(a)pyren_emission_2011_both_0_100</v>
      </c>
      <c r="N175" s="10" t="str">
        <f t="shared" si="14"/>
        <v>GER_region_2011_both_0_100</v>
      </c>
    </row>
    <row r="176" spans="1:14">
      <c r="B176" t="s">
        <v>338</v>
      </c>
      <c r="C176" t="s">
        <v>180</v>
      </c>
      <c r="D176" s="11" t="str">
        <f t="shared" si="16"/>
        <v>GER_region</v>
      </c>
      <c r="E176" s="5">
        <v>2012</v>
      </c>
      <c r="F176" s="5" t="s">
        <v>9</v>
      </c>
      <c r="G176" s="5" t="s">
        <v>261</v>
      </c>
      <c r="L176" s="4" t="str">
        <f t="shared" si="15"/>
        <v>benzo(a)pyren_emission_2012_both_0_100</v>
      </c>
      <c r="N176" s="10" t="str">
        <f t="shared" si="14"/>
        <v>GER_region_2012_both_0_100</v>
      </c>
    </row>
    <row r="177" spans="1:14">
      <c r="B177" t="s">
        <v>338</v>
      </c>
      <c r="C177" t="s">
        <v>180</v>
      </c>
      <c r="D177" s="11" t="str">
        <f t="shared" si="16"/>
        <v>GER_region</v>
      </c>
      <c r="E177" s="5">
        <v>2013</v>
      </c>
      <c r="F177" s="5" t="s">
        <v>9</v>
      </c>
      <c r="G177" s="5" t="s">
        <v>261</v>
      </c>
      <c r="L177" s="4" t="str">
        <f t="shared" si="15"/>
        <v>benzo(a)pyren_emission_2013_both_0_100</v>
      </c>
      <c r="N177" s="10" t="str">
        <f t="shared" si="14"/>
        <v>GER_region_2013_both_0_100</v>
      </c>
    </row>
    <row r="178" spans="1:14">
      <c r="A178" t="s">
        <v>337</v>
      </c>
      <c r="B178" t="s">
        <v>337</v>
      </c>
      <c r="C178" t="s">
        <v>180</v>
      </c>
      <c r="D178" s="11" t="str">
        <f t="shared" si="16"/>
        <v>GER_region</v>
      </c>
      <c r="E178" s="5">
        <v>2010</v>
      </c>
      <c r="F178" s="5" t="s">
        <v>9</v>
      </c>
      <c r="G178" s="5" t="s">
        <v>261</v>
      </c>
      <c r="L178" s="4" t="str">
        <f t="shared" si="15"/>
        <v>benzo(b)fluoranthen_emission_2010_both_0_100</v>
      </c>
      <c r="N178" s="10" t="str">
        <f t="shared" si="14"/>
        <v>GER_region_2010_both_0_100</v>
      </c>
    </row>
    <row r="179" spans="1:14">
      <c r="B179" t="s">
        <v>337</v>
      </c>
      <c r="C179" t="s">
        <v>180</v>
      </c>
      <c r="D179" s="11" t="str">
        <f t="shared" si="16"/>
        <v>GER_region</v>
      </c>
      <c r="E179" s="5">
        <v>2011</v>
      </c>
      <c r="F179" s="5" t="s">
        <v>9</v>
      </c>
      <c r="G179" s="5" t="s">
        <v>261</v>
      </c>
      <c r="L179" s="4" t="str">
        <f t="shared" si="15"/>
        <v>benzo(b)fluoranthen_emission_2011_both_0_100</v>
      </c>
      <c r="N179" s="10" t="str">
        <f t="shared" si="14"/>
        <v>GER_region_2011_both_0_100</v>
      </c>
    </row>
    <row r="180" spans="1:14">
      <c r="B180" t="s">
        <v>337</v>
      </c>
      <c r="C180" t="s">
        <v>180</v>
      </c>
      <c r="D180" s="11" t="str">
        <f t="shared" si="16"/>
        <v>GER_region</v>
      </c>
      <c r="E180" s="5">
        <v>2012</v>
      </c>
      <c r="F180" s="5" t="s">
        <v>9</v>
      </c>
      <c r="G180" s="5" t="s">
        <v>261</v>
      </c>
      <c r="L180" s="4" t="str">
        <f t="shared" si="15"/>
        <v>benzo(b)fluoranthen_emission_2012_both_0_100</v>
      </c>
      <c r="N180" s="10" t="str">
        <f t="shared" si="14"/>
        <v>GER_region_2012_both_0_100</v>
      </c>
    </row>
    <row r="181" spans="1:14">
      <c r="B181" t="s">
        <v>337</v>
      </c>
      <c r="C181" t="s">
        <v>180</v>
      </c>
      <c r="D181" s="11" t="str">
        <f t="shared" si="16"/>
        <v>GER_region</v>
      </c>
      <c r="E181" s="5">
        <v>2013</v>
      </c>
      <c r="F181" s="5" t="s">
        <v>9</v>
      </c>
      <c r="G181" s="5" t="s">
        <v>261</v>
      </c>
      <c r="L181" s="4" t="str">
        <f t="shared" si="15"/>
        <v>benzo(b)fluoranthen_emission_2013_both_0_100</v>
      </c>
      <c r="N181" s="10" t="str">
        <f t="shared" si="14"/>
        <v>GER_region_2013_both_0_100</v>
      </c>
    </row>
    <row r="182" spans="1:14">
      <c r="A182" t="s">
        <v>339</v>
      </c>
      <c r="B182" t="s">
        <v>339</v>
      </c>
      <c r="C182" t="s">
        <v>180</v>
      </c>
      <c r="D182" s="11" t="str">
        <f t="shared" si="16"/>
        <v>GER_region</v>
      </c>
      <c r="E182" s="5">
        <v>2010</v>
      </c>
      <c r="F182" s="5" t="s">
        <v>9</v>
      </c>
      <c r="G182" s="5" t="s">
        <v>261</v>
      </c>
      <c r="L182" s="4" t="str">
        <f t="shared" si="15"/>
        <v>benzo(k)fluoranthen_emission_2010_both_0_100</v>
      </c>
      <c r="N182" s="10" t="str">
        <f t="shared" si="14"/>
        <v>GER_region_2010_both_0_100</v>
      </c>
    </row>
    <row r="183" spans="1:14">
      <c r="B183" t="s">
        <v>339</v>
      </c>
      <c r="C183" t="s">
        <v>180</v>
      </c>
      <c r="D183" s="11" t="str">
        <f t="shared" si="16"/>
        <v>GER_region</v>
      </c>
      <c r="E183" s="5">
        <v>2011</v>
      </c>
      <c r="F183" s="5" t="s">
        <v>9</v>
      </c>
      <c r="G183" s="5" t="s">
        <v>261</v>
      </c>
      <c r="L183" s="4" t="str">
        <f t="shared" si="15"/>
        <v>benzo(k)fluoranthen_emission_2011_both_0_100</v>
      </c>
      <c r="N183" s="10" t="str">
        <f t="shared" si="14"/>
        <v>GER_region_2011_both_0_100</v>
      </c>
    </row>
    <row r="184" spans="1:14">
      <c r="B184" t="s">
        <v>339</v>
      </c>
      <c r="C184" t="s">
        <v>180</v>
      </c>
      <c r="D184" s="11" t="str">
        <f t="shared" si="16"/>
        <v>GER_region</v>
      </c>
      <c r="E184" s="5">
        <v>2012</v>
      </c>
      <c r="F184" s="5" t="s">
        <v>9</v>
      </c>
      <c r="G184" s="5" t="s">
        <v>261</v>
      </c>
      <c r="L184" s="4" t="str">
        <f t="shared" si="15"/>
        <v>benzo(k)fluoranthen_emission_2012_both_0_100</v>
      </c>
      <c r="N184" s="10" t="str">
        <f t="shared" si="14"/>
        <v>GER_region_2012_both_0_100</v>
      </c>
    </row>
    <row r="185" spans="1:14">
      <c r="B185" t="s">
        <v>339</v>
      </c>
      <c r="C185" t="s">
        <v>180</v>
      </c>
      <c r="D185" s="11" t="str">
        <f t="shared" si="16"/>
        <v>GER_region</v>
      </c>
      <c r="E185" s="5">
        <v>2013</v>
      </c>
      <c r="F185" s="5" t="s">
        <v>9</v>
      </c>
      <c r="G185" s="5" t="s">
        <v>261</v>
      </c>
      <c r="L185" s="4" t="str">
        <f t="shared" si="15"/>
        <v>benzo(k)fluoranthen_emission_2013_both_0_100</v>
      </c>
      <c r="N185" s="10" t="str">
        <f t="shared" si="14"/>
        <v>GER_region_2013_both_0_100</v>
      </c>
    </row>
    <row r="186" spans="1:14">
      <c r="A186" t="s">
        <v>340</v>
      </c>
      <c r="B186" t="s">
        <v>340</v>
      </c>
      <c r="C186" t="s">
        <v>180</v>
      </c>
      <c r="D186" s="11" t="str">
        <f t="shared" si="16"/>
        <v>GER_region</v>
      </c>
      <c r="E186" s="5">
        <v>2010</v>
      </c>
      <c r="F186" s="5" t="s">
        <v>9</v>
      </c>
      <c r="G186" s="5" t="s">
        <v>261</v>
      </c>
      <c r="L186" s="4" t="str">
        <f t="shared" si="15"/>
        <v>Indeno(1|2|3-cd)pyren_emission_2010_both_0_100</v>
      </c>
      <c r="N186" s="10" t="str">
        <f t="shared" si="14"/>
        <v>GER_region_2010_both_0_100</v>
      </c>
    </row>
    <row r="187" spans="1:14">
      <c r="B187" t="s">
        <v>340</v>
      </c>
      <c r="C187" t="s">
        <v>180</v>
      </c>
      <c r="D187" s="11" t="str">
        <f t="shared" si="16"/>
        <v>GER_region</v>
      </c>
      <c r="E187" s="5">
        <v>2011</v>
      </c>
      <c r="F187" s="5" t="s">
        <v>9</v>
      </c>
      <c r="G187" s="5" t="s">
        <v>261</v>
      </c>
      <c r="L187" s="4" t="str">
        <f t="shared" si="15"/>
        <v>Indeno(1|2|3-cd)pyren_emission_2011_both_0_100</v>
      </c>
      <c r="N187" s="10" t="str">
        <f t="shared" si="14"/>
        <v>GER_region_2011_both_0_100</v>
      </c>
    </row>
    <row r="188" spans="1:14">
      <c r="B188" t="s">
        <v>340</v>
      </c>
      <c r="C188" t="s">
        <v>180</v>
      </c>
      <c r="D188" s="11" t="str">
        <f t="shared" si="16"/>
        <v>GER_region</v>
      </c>
      <c r="E188" s="5">
        <v>2012</v>
      </c>
      <c r="F188" s="5" t="s">
        <v>9</v>
      </c>
      <c r="G188" s="5" t="s">
        <v>261</v>
      </c>
      <c r="L188" s="4" t="str">
        <f t="shared" si="15"/>
        <v>Indeno(1|2|3-cd)pyren_emission_2012_both_0_100</v>
      </c>
      <c r="N188" s="10" t="str">
        <f t="shared" si="14"/>
        <v>GER_region_2012_both_0_100</v>
      </c>
    </row>
    <row r="189" spans="1:14">
      <c r="B189" t="s">
        <v>340</v>
      </c>
      <c r="C189" t="s">
        <v>180</v>
      </c>
      <c r="D189" s="11" t="str">
        <f t="shared" si="16"/>
        <v>GER_region</v>
      </c>
      <c r="E189" s="5">
        <v>2013</v>
      </c>
      <c r="F189" s="5" t="s">
        <v>9</v>
      </c>
      <c r="G189" s="5" t="s">
        <v>261</v>
      </c>
      <c r="L189" s="4" t="str">
        <f t="shared" si="15"/>
        <v>Indeno(1|2|3-cd)pyren_emission_2013_both_0_100</v>
      </c>
      <c r="N189" s="10" t="str">
        <f t="shared" si="14"/>
        <v>GER_region_2013_both_0_100</v>
      </c>
    </row>
    <row r="190" spans="1:14">
      <c r="A190" t="s">
        <v>342</v>
      </c>
      <c r="B190" s="9" t="s">
        <v>342</v>
      </c>
      <c r="C190" t="s">
        <v>180</v>
      </c>
      <c r="D190" s="11" t="str">
        <f t="shared" si="16"/>
        <v>GER_region</v>
      </c>
      <c r="E190" s="5">
        <v>2010</v>
      </c>
      <c r="F190" s="5" t="s">
        <v>9</v>
      </c>
      <c r="G190" s="5" t="s">
        <v>261</v>
      </c>
      <c r="L190" s="4" t="str">
        <f t="shared" si="15"/>
        <v>pah_emission_2010_both_0_100</v>
      </c>
      <c r="N190" s="10" t="str">
        <f t="shared" si="14"/>
        <v>GER_region_2010_both_0_100</v>
      </c>
    </row>
    <row r="191" spans="1:14">
      <c r="B191" s="9" t="s">
        <v>342</v>
      </c>
      <c r="C191" t="s">
        <v>180</v>
      </c>
      <c r="D191" s="11" t="str">
        <f t="shared" si="16"/>
        <v>GER_region</v>
      </c>
      <c r="E191" s="5">
        <v>2011</v>
      </c>
      <c r="F191" s="5" t="s">
        <v>9</v>
      </c>
      <c r="G191" s="5" t="s">
        <v>261</v>
      </c>
      <c r="L191" s="4" t="str">
        <f t="shared" si="15"/>
        <v>pah_emission_2011_both_0_100</v>
      </c>
      <c r="N191" s="10" t="str">
        <f t="shared" si="14"/>
        <v>GER_region_2011_both_0_100</v>
      </c>
    </row>
    <row r="192" spans="1:14">
      <c r="B192" s="9" t="s">
        <v>342</v>
      </c>
      <c r="C192" t="s">
        <v>180</v>
      </c>
      <c r="D192" s="11" t="str">
        <f t="shared" si="16"/>
        <v>GER_region</v>
      </c>
      <c r="E192" s="5">
        <v>2012</v>
      </c>
      <c r="F192" s="5" t="s">
        <v>9</v>
      </c>
      <c r="G192" s="5" t="s">
        <v>261</v>
      </c>
      <c r="L192" s="4" t="str">
        <f t="shared" si="15"/>
        <v>pah_emission_2012_both_0_100</v>
      </c>
      <c r="N192" s="10" t="str">
        <f t="shared" si="14"/>
        <v>GER_region_2012_both_0_100</v>
      </c>
    </row>
    <row r="193" spans="1:14">
      <c r="B193" s="9" t="s">
        <v>342</v>
      </c>
      <c r="C193" t="s">
        <v>180</v>
      </c>
      <c r="D193" s="11" t="str">
        <f t="shared" si="16"/>
        <v>GER_region</v>
      </c>
      <c r="E193" s="5">
        <v>2013</v>
      </c>
      <c r="F193" s="5" t="s">
        <v>9</v>
      </c>
      <c r="G193" s="5" t="s">
        <v>261</v>
      </c>
      <c r="L193" s="4" t="str">
        <f t="shared" si="15"/>
        <v>pah_emission_2013_both_0_100</v>
      </c>
      <c r="N193" s="10" t="str">
        <f t="shared" si="14"/>
        <v>GER_region_2013_both_0_100</v>
      </c>
    </row>
    <row r="194" spans="1:14">
      <c r="A194" t="s">
        <v>343</v>
      </c>
      <c r="B194" s="9" t="s">
        <v>343</v>
      </c>
      <c r="C194" t="s">
        <v>180</v>
      </c>
      <c r="D194" s="11" t="str">
        <f t="shared" si="16"/>
        <v>GER_region</v>
      </c>
      <c r="E194" s="5">
        <v>2010</v>
      </c>
      <c r="F194" s="5" t="s">
        <v>9</v>
      </c>
      <c r="G194" s="5" t="s">
        <v>261</v>
      </c>
      <c r="L194" s="4" t="str">
        <f t="shared" si="15"/>
        <v>pcb_emission_2010_both_0_100</v>
      </c>
      <c r="N194" s="10" t="str">
        <f t="shared" si="14"/>
        <v>GER_region_2010_both_0_100</v>
      </c>
    </row>
    <row r="195" spans="1:14">
      <c r="B195" s="9" t="s">
        <v>343</v>
      </c>
      <c r="C195" t="s">
        <v>180</v>
      </c>
      <c r="D195" s="11" t="str">
        <f t="shared" si="16"/>
        <v>GER_region</v>
      </c>
      <c r="E195" s="5">
        <v>2011</v>
      </c>
      <c r="F195" s="5" t="s">
        <v>9</v>
      </c>
      <c r="G195" s="5" t="s">
        <v>261</v>
      </c>
      <c r="L195" s="4" t="str">
        <f t="shared" si="15"/>
        <v>pcb_emission_2011_both_0_100</v>
      </c>
      <c r="N195" s="10" t="str">
        <f t="shared" ref="N195:N258" si="17">$D195&amp;"_"&amp;$E195&amp;"_"&amp;$F195&amp;"_"&amp;$G195</f>
        <v>GER_region_2011_both_0_100</v>
      </c>
    </row>
    <row r="196" spans="1:14">
      <c r="B196" s="9" t="s">
        <v>343</v>
      </c>
      <c r="C196" t="s">
        <v>180</v>
      </c>
      <c r="D196" s="11" t="str">
        <f t="shared" si="16"/>
        <v>GER_region</v>
      </c>
      <c r="E196" s="5">
        <v>2012</v>
      </c>
      <c r="F196" s="5" t="s">
        <v>9</v>
      </c>
      <c r="G196" s="5" t="s">
        <v>261</v>
      </c>
      <c r="L196" s="4" t="str">
        <f t="shared" si="15"/>
        <v>pcb_emission_2012_both_0_100</v>
      </c>
      <c r="N196" s="10" t="str">
        <f t="shared" si="17"/>
        <v>GER_region_2012_both_0_100</v>
      </c>
    </row>
    <row r="197" spans="1:14">
      <c r="B197" s="9" t="s">
        <v>343</v>
      </c>
      <c r="C197" t="s">
        <v>180</v>
      </c>
      <c r="D197" s="11" t="str">
        <f t="shared" si="16"/>
        <v>GER_region</v>
      </c>
      <c r="E197" s="5">
        <v>2013</v>
      </c>
      <c r="F197" s="5" t="s">
        <v>9</v>
      </c>
      <c r="G197" s="5" t="s">
        <v>261</v>
      </c>
      <c r="L197" s="4" t="str">
        <f t="shared" si="15"/>
        <v>pcb_emission_2013_both_0_100</v>
      </c>
      <c r="N197" s="10" t="str">
        <f t="shared" si="17"/>
        <v>GER_region_2013_both_0_100</v>
      </c>
    </row>
    <row r="198" spans="1:14">
      <c r="A198" t="s">
        <v>341</v>
      </c>
      <c r="B198" t="s">
        <v>341</v>
      </c>
      <c r="C198" t="s">
        <v>180</v>
      </c>
      <c r="D198" s="11" t="str">
        <f t="shared" si="16"/>
        <v>GER_region</v>
      </c>
      <c r="E198" s="5">
        <v>2010</v>
      </c>
      <c r="F198" s="5" t="s">
        <v>9</v>
      </c>
      <c r="G198" s="5" t="s">
        <v>261</v>
      </c>
      <c r="L198" s="4" t="str">
        <f t="shared" si="15"/>
        <v>dioxin_emission_2010_both_0_100</v>
      </c>
      <c r="N198" s="10" t="str">
        <f t="shared" si="17"/>
        <v>GER_region_2010_both_0_100</v>
      </c>
    </row>
    <row r="199" spans="1:14">
      <c r="B199" t="s">
        <v>341</v>
      </c>
      <c r="C199" t="s">
        <v>180</v>
      </c>
      <c r="D199" s="11" t="str">
        <f t="shared" si="16"/>
        <v>GER_region</v>
      </c>
      <c r="E199" s="5">
        <v>2011</v>
      </c>
      <c r="F199" s="5" t="s">
        <v>9</v>
      </c>
      <c r="G199" s="5" t="s">
        <v>261</v>
      </c>
      <c r="L199" s="4" t="str">
        <f t="shared" si="15"/>
        <v>dioxin_emission_2011_both_0_100</v>
      </c>
      <c r="N199" s="10" t="str">
        <f t="shared" si="17"/>
        <v>GER_region_2011_both_0_100</v>
      </c>
    </row>
    <row r="200" spans="1:14">
      <c r="B200" t="s">
        <v>341</v>
      </c>
      <c r="C200" t="s">
        <v>180</v>
      </c>
      <c r="D200" s="11" t="str">
        <f t="shared" si="16"/>
        <v>GER_region</v>
      </c>
      <c r="E200" s="5">
        <v>2012</v>
      </c>
      <c r="F200" s="5" t="s">
        <v>9</v>
      </c>
      <c r="G200" s="5" t="s">
        <v>261</v>
      </c>
      <c r="L200" s="4" t="str">
        <f t="shared" si="15"/>
        <v>dioxin_emission_2012_both_0_100</v>
      </c>
      <c r="N200" s="10" t="str">
        <f t="shared" si="17"/>
        <v>GER_region_2012_both_0_100</v>
      </c>
    </row>
    <row r="201" spans="1:14">
      <c r="B201" t="s">
        <v>341</v>
      </c>
      <c r="C201" t="s">
        <v>180</v>
      </c>
      <c r="D201" s="11" t="str">
        <f t="shared" si="16"/>
        <v>GER_region</v>
      </c>
      <c r="E201" s="5">
        <v>2013</v>
      </c>
      <c r="F201" s="5" t="s">
        <v>9</v>
      </c>
      <c r="G201" s="5" t="s">
        <v>261</v>
      </c>
      <c r="L201" s="4" t="str">
        <f t="shared" si="15"/>
        <v>dioxin_emission_2013_both_0_100</v>
      </c>
      <c r="N201" s="10" t="str">
        <f t="shared" si="17"/>
        <v>GER_region_2013_both_0_100</v>
      </c>
    </row>
    <row r="202" spans="1:14">
      <c r="A202" t="s">
        <v>341</v>
      </c>
      <c r="B202" t="s">
        <v>341</v>
      </c>
      <c r="C202" t="s">
        <v>180</v>
      </c>
      <c r="D202" s="11" t="str">
        <f t="shared" si="16"/>
        <v>GER_region</v>
      </c>
      <c r="E202" s="5">
        <v>2010</v>
      </c>
      <c r="F202" s="5" t="s">
        <v>9</v>
      </c>
      <c r="G202" s="5" t="s">
        <v>261</v>
      </c>
      <c r="L202" s="4" t="str">
        <f t="shared" si="15"/>
        <v>dioxin_emission_2010_both_0_100</v>
      </c>
      <c r="N202" s="10" t="str">
        <f t="shared" si="17"/>
        <v>GER_region_2010_both_0_100</v>
      </c>
    </row>
    <row r="203" spans="1:14">
      <c r="B203" t="s">
        <v>341</v>
      </c>
      <c r="C203" t="s">
        <v>180</v>
      </c>
      <c r="D203" s="11" t="str">
        <f t="shared" si="16"/>
        <v>GER_region</v>
      </c>
      <c r="E203" s="5">
        <v>2011</v>
      </c>
      <c r="F203" s="5" t="s">
        <v>9</v>
      </c>
      <c r="G203" s="5" t="s">
        <v>261</v>
      </c>
      <c r="L203" s="4" t="str">
        <f t="shared" ref="L203:L211" si="18">$B203&amp;"_"&amp;$E203&amp;"_"&amp;$F203&amp;"_"&amp;$G203</f>
        <v>dioxin_emission_2011_both_0_100</v>
      </c>
      <c r="N203" s="10" t="str">
        <f t="shared" si="17"/>
        <v>GER_region_2011_both_0_100</v>
      </c>
    </row>
    <row r="204" spans="1:14">
      <c r="B204" t="s">
        <v>341</v>
      </c>
      <c r="C204" t="s">
        <v>180</v>
      </c>
      <c r="D204" s="11" t="str">
        <f t="shared" si="16"/>
        <v>GER_region</v>
      </c>
      <c r="E204" s="5">
        <v>2012</v>
      </c>
      <c r="F204" s="5" t="s">
        <v>9</v>
      </c>
      <c r="G204" s="5" t="s">
        <v>261</v>
      </c>
      <c r="L204" s="4" t="str">
        <f t="shared" si="18"/>
        <v>dioxin_emission_2012_both_0_100</v>
      </c>
      <c r="N204" s="10" t="str">
        <f t="shared" si="17"/>
        <v>GER_region_2012_both_0_100</v>
      </c>
    </row>
    <row r="205" spans="1:14">
      <c r="B205" t="s">
        <v>341</v>
      </c>
      <c r="C205" t="s">
        <v>180</v>
      </c>
      <c r="D205" s="11" t="str">
        <f t="shared" si="16"/>
        <v>GER_region</v>
      </c>
      <c r="E205" s="5">
        <v>2013</v>
      </c>
      <c r="F205" s="5" t="s">
        <v>9</v>
      </c>
      <c r="G205" s="5" t="s">
        <v>261</v>
      </c>
      <c r="L205" s="4" t="str">
        <f t="shared" si="18"/>
        <v>dioxin_emission_2013_both_0_100</v>
      </c>
      <c r="N205" s="10" t="str">
        <f t="shared" si="17"/>
        <v>GER_region_2013_both_0_100</v>
      </c>
    </row>
    <row r="206" spans="1:14" s="9" customFormat="1">
      <c r="A206" s="9" t="s">
        <v>344</v>
      </c>
      <c r="B206" s="9" t="s">
        <v>344</v>
      </c>
      <c r="C206" s="9" t="s">
        <v>180</v>
      </c>
      <c r="D206" s="11" t="str">
        <f t="shared" si="16"/>
        <v>GER_region</v>
      </c>
      <c r="E206" s="11">
        <v>2010</v>
      </c>
      <c r="F206" s="11" t="s">
        <v>9</v>
      </c>
      <c r="G206" s="11" t="s">
        <v>261</v>
      </c>
      <c r="H206" s="10"/>
      <c r="I206" s="10"/>
      <c r="J206" s="10"/>
      <c r="K206" s="10"/>
      <c r="L206" s="10" t="str">
        <f t="shared" si="18"/>
        <v>hcb_emission_2010_both_0_100</v>
      </c>
      <c r="N206" s="10" t="str">
        <f t="shared" si="17"/>
        <v>GER_region_2010_both_0_100</v>
      </c>
    </row>
    <row r="207" spans="1:14" s="9" customFormat="1">
      <c r="B207" s="9" t="s">
        <v>344</v>
      </c>
      <c r="C207" s="9" t="s">
        <v>180</v>
      </c>
      <c r="D207" s="11" t="str">
        <f t="shared" si="16"/>
        <v>GER_region</v>
      </c>
      <c r="E207" s="11">
        <v>2011</v>
      </c>
      <c r="F207" s="11" t="s">
        <v>9</v>
      </c>
      <c r="G207" s="11" t="s">
        <v>261</v>
      </c>
      <c r="H207" s="10"/>
      <c r="I207" s="10"/>
      <c r="J207" s="10"/>
      <c r="K207" s="10"/>
      <c r="L207" s="10" t="str">
        <f t="shared" si="18"/>
        <v>hcb_emission_2011_both_0_100</v>
      </c>
      <c r="N207" s="10" t="str">
        <f t="shared" si="17"/>
        <v>GER_region_2011_both_0_100</v>
      </c>
    </row>
    <row r="208" spans="1:14" s="9" customFormat="1">
      <c r="B208" s="9" t="s">
        <v>344</v>
      </c>
      <c r="C208" s="9" t="s">
        <v>180</v>
      </c>
      <c r="D208" s="11" t="str">
        <f t="shared" si="16"/>
        <v>GER_region</v>
      </c>
      <c r="E208" s="11">
        <v>2012</v>
      </c>
      <c r="F208" s="11" t="s">
        <v>9</v>
      </c>
      <c r="G208" s="11" t="s">
        <v>261</v>
      </c>
      <c r="H208" s="10"/>
      <c r="I208" s="10"/>
      <c r="J208" s="10"/>
      <c r="K208" s="10"/>
      <c r="L208" s="10" t="str">
        <f t="shared" si="18"/>
        <v>hcb_emission_2012_both_0_100</v>
      </c>
      <c r="N208" s="10" t="str">
        <f t="shared" si="17"/>
        <v>GER_region_2012_both_0_100</v>
      </c>
    </row>
    <row r="209" spans="1:14" s="9" customFormat="1">
      <c r="B209" s="9" t="s">
        <v>344</v>
      </c>
      <c r="C209" s="9" t="s">
        <v>180</v>
      </c>
      <c r="D209" s="11" t="str">
        <f t="shared" si="16"/>
        <v>GER_region</v>
      </c>
      <c r="E209" s="11">
        <v>2013</v>
      </c>
      <c r="F209" s="11" t="s">
        <v>9</v>
      </c>
      <c r="G209" s="11" t="s">
        <v>261</v>
      </c>
      <c r="H209" s="10"/>
      <c r="I209" s="10"/>
      <c r="J209" s="10"/>
      <c r="K209" s="10"/>
      <c r="L209" s="10" t="str">
        <f t="shared" si="18"/>
        <v>hcb_emission_2013_both_0_100</v>
      </c>
      <c r="N209" s="10" t="str">
        <f t="shared" si="17"/>
        <v>GER_region_2013_both_0_100</v>
      </c>
    </row>
    <row r="210" spans="1:14">
      <c r="A210" s="9" t="s">
        <v>188</v>
      </c>
      <c r="B210" s="9" t="s">
        <v>188</v>
      </c>
      <c r="C210" s="9" t="s">
        <v>195</v>
      </c>
      <c r="D210" s="11" t="str">
        <f t="shared" si="16"/>
        <v>AU_region</v>
      </c>
      <c r="E210" s="11">
        <v>2003</v>
      </c>
      <c r="F210" s="11" t="s">
        <v>9</v>
      </c>
      <c r="G210" s="11" t="s">
        <v>261</v>
      </c>
      <c r="H210" s="10" t="str">
        <f t="shared" ref="H210:H217" si="19">$B210&amp;"_"&amp;$E210&amp;"_"&amp;$F210&amp;"_"&amp;$G210</f>
        <v>aspartame_consumption_2003_both_0_100</v>
      </c>
      <c r="I210" s="10"/>
      <c r="J210" s="10"/>
      <c r="K210" s="10"/>
      <c r="L210" s="4" t="str">
        <f t="shared" si="18"/>
        <v>aspartame_consumption_2003_both_0_100</v>
      </c>
      <c r="N210" s="10" t="str">
        <f t="shared" si="17"/>
        <v>AU_region_2003_both_0_100</v>
      </c>
    </row>
    <row r="211" spans="1:14">
      <c r="A211" s="9" t="s">
        <v>32</v>
      </c>
      <c r="B211" s="9" t="s">
        <v>32</v>
      </c>
      <c r="C211" s="9" t="s">
        <v>196</v>
      </c>
      <c r="D211" s="11" t="str">
        <f t="shared" si="16"/>
        <v>AU_region</v>
      </c>
      <c r="E211" s="11">
        <v>2012</v>
      </c>
      <c r="F211" s="11" t="s">
        <v>9</v>
      </c>
      <c r="G211" s="11" t="s">
        <v>261</v>
      </c>
      <c r="H211" s="10" t="str">
        <f t="shared" si="19"/>
        <v>no_sugar_2012_both_0_100</v>
      </c>
      <c r="I211" s="10"/>
      <c r="J211" s="10"/>
      <c r="K211" s="10"/>
      <c r="L211" s="4" t="str">
        <f t="shared" si="18"/>
        <v>no_sugar_2012_both_0_100</v>
      </c>
      <c r="N211" s="10" t="str">
        <f t="shared" si="17"/>
        <v>AU_region_2012_both_0_100</v>
      </c>
    </row>
    <row r="212" spans="1:14">
      <c r="A212" t="s">
        <v>189</v>
      </c>
      <c r="B212" t="s">
        <v>189</v>
      </c>
      <c r="C212" t="s">
        <v>190</v>
      </c>
      <c r="D212" s="11" t="str">
        <f t="shared" si="16"/>
        <v>AU_region</v>
      </c>
      <c r="E212" s="5">
        <v>2007</v>
      </c>
      <c r="F212" s="5" t="s">
        <v>9</v>
      </c>
      <c r="G212" s="5" t="s">
        <v>261</v>
      </c>
      <c r="H212" s="4" t="str">
        <f t="shared" si="19"/>
        <v>fluoride_consumption_2007_both_0_100</v>
      </c>
      <c r="N212" s="10" t="str">
        <f t="shared" si="17"/>
        <v>AU_region_2007_both_0_100</v>
      </c>
    </row>
    <row r="213" spans="1:14">
      <c r="B213" t="s">
        <v>189</v>
      </c>
      <c r="C213" t="s">
        <v>190</v>
      </c>
      <c r="D213" s="11" t="str">
        <f t="shared" si="16"/>
        <v>AU_region</v>
      </c>
      <c r="E213" s="5">
        <v>2012</v>
      </c>
      <c r="F213" s="5" t="s">
        <v>9</v>
      </c>
      <c r="G213" s="5" t="s">
        <v>261</v>
      </c>
      <c r="H213" s="4" t="str">
        <f t="shared" si="19"/>
        <v>fluoride_consumption_2012_both_0_100</v>
      </c>
      <c r="K213" s="4" t="str">
        <f>$B213&amp;"_"&amp;$E213&amp;"_"&amp;$F213&amp;"_"&amp;$G213</f>
        <v>fluoride_consumption_2012_both_0_100</v>
      </c>
      <c r="N213" s="10" t="str">
        <f t="shared" si="17"/>
        <v>AU_region_2012_both_0_100</v>
      </c>
    </row>
    <row r="214" spans="1:14">
      <c r="A214" t="s">
        <v>33</v>
      </c>
      <c r="B214" t="s">
        <v>33</v>
      </c>
      <c r="C214" t="s">
        <v>191</v>
      </c>
      <c r="D214" s="11" t="str">
        <f t="shared" si="16"/>
        <v>AU_region</v>
      </c>
      <c r="E214" s="5" t="s">
        <v>17</v>
      </c>
      <c r="F214" s="5" t="s">
        <v>9</v>
      </c>
      <c r="G214" s="5" t="s">
        <v>261</v>
      </c>
      <c r="H214" s="4" t="str">
        <f t="shared" si="19"/>
        <v>vitamine_D_summer_2011-2012_both_0_100</v>
      </c>
      <c r="N214" s="10" t="str">
        <f t="shared" si="17"/>
        <v>AU_region_2011-2012_both_0_100</v>
      </c>
    </row>
    <row r="215" spans="1:14">
      <c r="A215" t="s">
        <v>34</v>
      </c>
      <c r="B215" t="s">
        <v>34</v>
      </c>
      <c r="C215" t="s">
        <v>192</v>
      </c>
      <c r="D215" s="11" t="str">
        <f t="shared" si="16"/>
        <v>AU_region</v>
      </c>
      <c r="E215" s="5" t="s">
        <v>17</v>
      </c>
      <c r="F215" s="5" t="s">
        <v>9</v>
      </c>
      <c r="G215" s="5" t="s">
        <v>261</v>
      </c>
      <c r="H215" s="4" t="str">
        <f t="shared" si="19"/>
        <v>vitamine_D_winter_2011-2012_both_0_100</v>
      </c>
      <c r="N215" s="10" t="str">
        <f t="shared" si="17"/>
        <v>AU_region_2011-2012_both_0_100</v>
      </c>
    </row>
    <row r="216" spans="1:14">
      <c r="A216" t="s">
        <v>193</v>
      </c>
      <c r="B216" t="s">
        <v>193</v>
      </c>
      <c r="C216" t="s">
        <v>194</v>
      </c>
      <c r="D216" s="11" t="str">
        <f t="shared" si="16"/>
        <v>AU_region</v>
      </c>
      <c r="E216" s="5">
        <v>2000</v>
      </c>
      <c r="F216" s="5" t="s">
        <v>9</v>
      </c>
      <c r="G216" s="5" t="s">
        <v>261</v>
      </c>
      <c r="H216" s="4" t="str">
        <f t="shared" si="19"/>
        <v>black_tea_consumption_2000_both_0_100</v>
      </c>
      <c r="N216" s="10" t="str">
        <f t="shared" si="17"/>
        <v>AU_region_2000_both_0_100</v>
      </c>
    </row>
    <row r="217" spans="1:14">
      <c r="A217" t="s">
        <v>35</v>
      </c>
      <c r="B217" t="s">
        <v>35</v>
      </c>
      <c r="C217" t="s">
        <v>195</v>
      </c>
      <c r="D217" s="11" t="str">
        <f t="shared" si="16"/>
        <v>AU_region</v>
      </c>
      <c r="E217" s="5">
        <v>1960</v>
      </c>
      <c r="F217" s="5" t="s">
        <v>9</v>
      </c>
      <c r="G217" s="5" t="s">
        <v>261</v>
      </c>
      <c r="H217" s="4" t="str">
        <f t="shared" si="19"/>
        <v>dietary_characteristics_fat_1960_both_0_100</v>
      </c>
      <c r="I217" s="4" t="str">
        <f>$B217&amp;"_"&amp;$E217&amp;"_"&amp;$F217&amp;"_"&amp;$G217</f>
        <v>dietary_characteristics_fat_1960_both_0_100</v>
      </c>
      <c r="N217" s="10" t="str">
        <f t="shared" si="17"/>
        <v>AU_region_1960_both_0_100</v>
      </c>
    </row>
    <row r="218" spans="1:14">
      <c r="B218" t="s">
        <v>35</v>
      </c>
      <c r="C218" t="s">
        <v>195</v>
      </c>
      <c r="D218" s="11" t="str">
        <f t="shared" si="16"/>
        <v>GER_region</v>
      </c>
      <c r="E218" s="5">
        <v>2008</v>
      </c>
      <c r="F218" s="5" t="s">
        <v>4</v>
      </c>
      <c r="G218" s="5" t="s">
        <v>311</v>
      </c>
      <c r="L218" s="4" t="str">
        <f t="shared" ref="L218:L281" si="20">$B218&amp;"_"&amp;$E218&amp;"_"&amp;$F218&amp;"_"&amp;$G218</f>
        <v>dietary_characteristics_fat_2008_male_14_18</v>
      </c>
      <c r="N218" s="10" t="str">
        <f t="shared" si="17"/>
        <v>GER_region_2008_male_14_18</v>
      </c>
    </row>
    <row r="219" spans="1:14">
      <c r="B219" t="s">
        <v>35</v>
      </c>
      <c r="C219" t="s">
        <v>195</v>
      </c>
      <c r="D219" s="11" t="str">
        <f t="shared" ref="D219:D282" si="21">CONCATENATE(IF(H219="",IF(I219="",IF(J219="",IF(K219="",IF(L219="","",$L$1),$K$1),$J$1),$I$1),$H$1),"_region")</f>
        <v>GER_region</v>
      </c>
      <c r="E219" s="5">
        <v>2008</v>
      </c>
      <c r="F219" s="5" t="s">
        <v>4</v>
      </c>
      <c r="G219" s="5" t="s">
        <v>312</v>
      </c>
      <c r="L219" s="4" t="str">
        <f t="shared" si="20"/>
        <v>dietary_characteristics_fat_2008_male_19_24</v>
      </c>
      <c r="N219" s="10" t="str">
        <f t="shared" si="17"/>
        <v>GER_region_2008_male_19_24</v>
      </c>
    </row>
    <row r="220" spans="1:14">
      <c r="B220" t="s">
        <v>35</v>
      </c>
      <c r="C220" t="s">
        <v>195</v>
      </c>
      <c r="D220" s="11" t="str">
        <f t="shared" si="21"/>
        <v>GER_region</v>
      </c>
      <c r="E220" s="5">
        <v>2008</v>
      </c>
      <c r="F220" s="5" t="s">
        <v>4</v>
      </c>
      <c r="G220" s="5" t="s">
        <v>73</v>
      </c>
      <c r="L220" s="4" t="str">
        <f t="shared" si="20"/>
        <v>dietary_characteristics_fat_2008_male_25_34</v>
      </c>
      <c r="N220" s="10" t="str">
        <f t="shared" si="17"/>
        <v>GER_region_2008_male_25_34</v>
      </c>
    </row>
    <row r="221" spans="1:14">
      <c r="B221" t="s">
        <v>35</v>
      </c>
      <c r="C221" t="s">
        <v>195</v>
      </c>
      <c r="D221" s="11" t="str">
        <f t="shared" si="21"/>
        <v>GER_region</v>
      </c>
      <c r="E221" s="5">
        <v>2008</v>
      </c>
      <c r="F221" s="5" t="s">
        <v>4</v>
      </c>
      <c r="G221" s="5" t="s">
        <v>313</v>
      </c>
      <c r="L221" s="4" t="str">
        <f t="shared" si="20"/>
        <v>dietary_characteristics_fat_2008_male_35_50</v>
      </c>
      <c r="N221" s="10" t="str">
        <f t="shared" si="17"/>
        <v>GER_region_2008_male_35_50</v>
      </c>
    </row>
    <row r="222" spans="1:14">
      <c r="B222" t="s">
        <v>35</v>
      </c>
      <c r="C222" t="s">
        <v>195</v>
      </c>
      <c r="D222" s="11" t="str">
        <f t="shared" si="21"/>
        <v>GER_region</v>
      </c>
      <c r="E222" s="5">
        <v>2008</v>
      </c>
      <c r="F222" s="5" t="s">
        <v>4</v>
      </c>
      <c r="G222" s="5" t="s">
        <v>314</v>
      </c>
      <c r="L222" s="4" t="str">
        <f t="shared" si="20"/>
        <v>dietary_characteristics_fat_2008_male_51_64</v>
      </c>
      <c r="N222" s="10" t="str">
        <f t="shared" si="17"/>
        <v>GER_region_2008_male_51_64</v>
      </c>
    </row>
    <row r="223" spans="1:14">
      <c r="B223" t="s">
        <v>35</v>
      </c>
      <c r="C223" t="s">
        <v>195</v>
      </c>
      <c r="D223" s="11" t="str">
        <f t="shared" si="21"/>
        <v>GER_region</v>
      </c>
      <c r="E223" s="5">
        <v>2008</v>
      </c>
      <c r="F223" s="5" t="s">
        <v>4</v>
      </c>
      <c r="G223" s="5" t="s">
        <v>315</v>
      </c>
      <c r="L223" s="4" t="str">
        <f t="shared" si="20"/>
        <v>dietary_characteristics_fat_2008_male_65_80</v>
      </c>
      <c r="N223" s="10" t="str">
        <f t="shared" si="17"/>
        <v>GER_region_2008_male_65_80</v>
      </c>
    </row>
    <row r="224" spans="1:14">
      <c r="B224" t="s">
        <v>35</v>
      </c>
      <c r="C224" t="s">
        <v>195</v>
      </c>
      <c r="D224" s="11" t="str">
        <f t="shared" si="21"/>
        <v>GER_region</v>
      </c>
      <c r="E224" s="5">
        <v>2008</v>
      </c>
      <c r="F224" s="5" t="s">
        <v>5</v>
      </c>
      <c r="G224" s="5" t="s">
        <v>311</v>
      </c>
      <c r="L224" s="4" t="str">
        <f t="shared" si="20"/>
        <v>dietary_characteristics_fat_2008_female_14_18</v>
      </c>
      <c r="N224" s="10" t="str">
        <f t="shared" si="17"/>
        <v>GER_region_2008_female_14_18</v>
      </c>
    </row>
    <row r="225" spans="1:14">
      <c r="B225" t="s">
        <v>35</v>
      </c>
      <c r="C225" t="s">
        <v>195</v>
      </c>
      <c r="D225" s="11" t="str">
        <f t="shared" si="21"/>
        <v>GER_region</v>
      </c>
      <c r="E225" s="5">
        <v>2008</v>
      </c>
      <c r="F225" s="5" t="s">
        <v>5</v>
      </c>
      <c r="G225" s="5" t="s">
        <v>312</v>
      </c>
      <c r="L225" s="4" t="str">
        <f t="shared" si="20"/>
        <v>dietary_characteristics_fat_2008_female_19_24</v>
      </c>
      <c r="N225" s="10" t="str">
        <f t="shared" si="17"/>
        <v>GER_region_2008_female_19_24</v>
      </c>
    </row>
    <row r="226" spans="1:14">
      <c r="B226" t="s">
        <v>35</v>
      </c>
      <c r="C226" t="s">
        <v>195</v>
      </c>
      <c r="D226" s="11" t="str">
        <f t="shared" si="21"/>
        <v>GER_region</v>
      </c>
      <c r="E226" s="5">
        <v>2008</v>
      </c>
      <c r="F226" s="5" t="s">
        <v>5</v>
      </c>
      <c r="G226" s="5" t="s">
        <v>73</v>
      </c>
      <c r="L226" s="4" t="str">
        <f t="shared" si="20"/>
        <v>dietary_characteristics_fat_2008_female_25_34</v>
      </c>
      <c r="N226" s="10" t="str">
        <f t="shared" si="17"/>
        <v>GER_region_2008_female_25_34</v>
      </c>
    </row>
    <row r="227" spans="1:14">
      <c r="B227" t="s">
        <v>35</v>
      </c>
      <c r="C227" t="s">
        <v>195</v>
      </c>
      <c r="D227" s="11" t="str">
        <f t="shared" si="21"/>
        <v>GER_region</v>
      </c>
      <c r="E227" s="5">
        <v>2008</v>
      </c>
      <c r="F227" s="5" t="s">
        <v>5</v>
      </c>
      <c r="G227" s="5" t="s">
        <v>313</v>
      </c>
      <c r="L227" s="4" t="str">
        <f t="shared" si="20"/>
        <v>dietary_characteristics_fat_2008_female_35_50</v>
      </c>
      <c r="N227" s="10" t="str">
        <f t="shared" si="17"/>
        <v>GER_region_2008_female_35_50</v>
      </c>
    </row>
    <row r="228" spans="1:14">
      <c r="B228" t="s">
        <v>35</v>
      </c>
      <c r="C228" t="s">
        <v>195</v>
      </c>
      <c r="D228" s="11" t="str">
        <f t="shared" si="21"/>
        <v>GER_region</v>
      </c>
      <c r="E228" s="5">
        <v>2008</v>
      </c>
      <c r="F228" s="5" t="s">
        <v>5</v>
      </c>
      <c r="G228" s="5" t="s">
        <v>314</v>
      </c>
      <c r="L228" s="4" t="str">
        <f t="shared" si="20"/>
        <v>dietary_characteristics_fat_2008_female_51_64</v>
      </c>
      <c r="N228" s="10" t="str">
        <f t="shared" si="17"/>
        <v>GER_region_2008_female_51_64</v>
      </c>
    </row>
    <row r="229" spans="1:14">
      <c r="B229" t="s">
        <v>35</v>
      </c>
      <c r="C229" t="s">
        <v>195</v>
      </c>
      <c r="D229" s="11" t="str">
        <f t="shared" si="21"/>
        <v>GER_region</v>
      </c>
      <c r="E229" s="5">
        <v>2008</v>
      </c>
      <c r="F229" s="5" t="s">
        <v>5</v>
      </c>
      <c r="G229" s="5" t="s">
        <v>315</v>
      </c>
      <c r="L229" s="4" t="str">
        <f t="shared" si="20"/>
        <v>dietary_characteristics_fat_2008_female_65_80</v>
      </c>
      <c r="N229" s="10" t="str">
        <f t="shared" si="17"/>
        <v>GER_region_2008_female_65_80</v>
      </c>
    </row>
    <row r="230" spans="1:14">
      <c r="A230" t="s">
        <v>316</v>
      </c>
      <c r="B230" t="s">
        <v>316</v>
      </c>
      <c r="C230" t="s">
        <v>195</v>
      </c>
      <c r="D230" s="11" t="str">
        <f t="shared" si="21"/>
        <v>GER_region</v>
      </c>
      <c r="E230" s="5">
        <v>2008</v>
      </c>
      <c r="F230" s="5" t="s">
        <v>4</v>
      </c>
      <c r="G230" s="5" t="s">
        <v>311</v>
      </c>
      <c r="L230" s="4" t="str">
        <f t="shared" si="20"/>
        <v>dietary_characteristics_cholesterol_2008_male_14_18</v>
      </c>
      <c r="N230" s="10" t="str">
        <f t="shared" si="17"/>
        <v>GER_region_2008_male_14_18</v>
      </c>
    </row>
    <row r="231" spans="1:14">
      <c r="B231" t="s">
        <v>316</v>
      </c>
      <c r="C231" t="s">
        <v>195</v>
      </c>
      <c r="D231" s="11" t="str">
        <f t="shared" si="21"/>
        <v>GER_region</v>
      </c>
      <c r="E231" s="5">
        <v>2008</v>
      </c>
      <c r="F231" s="5" t="s">
        <v>4</v>
      </c>
      <c r="G231" s="5" t="s">
        <v>312</v>
      </c>
      <c r="L231" s="4" t="str">
        <f t="shared" si="20"/>
        <v>dietary_characteristics_cholesterol_2008_male_19_24</v>
      </c>
      <c r="N231" s="10" t="str">
        <f t="shared" si="17"/>
        <v>GER_region_2008_male_19_24</v>
      </c>
    </row>
    <row r="232" spans="1:14">
      <c r="B232" t="s">
        <v>316</v>
      </c>
      <c r="C232" t="s">
        <v>195</v>
      </c>
      <c r="D232" s="11" t="str">
        <f t="shared" si="21"/>
        <v>GER_region</v>
      </c>
      <c r="E232" s="5">
        <v>2008</v>
      </c>
      <c r="F232" s="5" t="s">
        <v>4</v>
      </c>
      <c r="G232" s="5" t="s">
        <v>73</v>
      </c>
      <c r="L232" s="4" t="str">
        <f t="shared" si="20"/>
        <v>dietary_characteristics_cholesterol_2008_male_25_34</v>
      </c>
      <c r="N232" s="10" t="str">
        <f t="shared" si="17"/>
        <v>GER_region_2008_male_25_34</v>
      </c>
    </row>
    <row r="233" spans="1:14">
      <c r="B233" t="s">
        <v>316</v>
      </c>
      <c r="C233" t="s">
        <v>195</v>
      </c>
      <c r="D233" s="11" t="str">
        <f t="shared" si="21"/>
        <v>GER_region</v>
      </c>
      <c r="E233" s="5">
        <v>2008</v>
      </c>
      <c r="F233" s="5" t="s">
        <v>4</v>
      </c>
      <c r="G233" s="5" t="s">
        <v>313</v>
      </c>
      <c r="L233" s="4" t="str">
        <f t="shared" si="20"/>
        <v>dietary_characteristics_cholesterol_2008_male_35_50</v>
      </c>
      <c r="N233" s="10" t="str">
        <f t="shared" si="17"/>
        <v>GER_region_2008_male_35_50</v>
      </c>
    </row>
    <row r="234" spans="1:14">
      <c r="B234" t="s">
        <v>316</v>
      </c>
      <c r="C234" t="s">
        <v>195</v>
      </c>
      <c r="D234" s="11" t="str">
        <f t="shared" si="21"/>
        <v>GER_region</v>
      </c>
      <c r="E234" s="5">
        <v>2008</v>
      </c>
      <c r="F234" s="5" t="s">
        <v>4</v>
      </c>
      <c r="G234" s="5" t="s">
        <v>314</v>
      </c>
      <c r="L234" s="4" t="str">
        <f t="shared" si="20"/>
        <v>dietary_characteristics_cholesterol_2008_male_51_64</v>
      </c>
      <c r="N234" s="10" t="str">
        <f t="shared" si="17"/>
        <v>GER_region_2008_male_51_64</v>
      </c>
    </row>
    <row r="235" spans="1:14">
      <c r="B235" t="s">
        <v>316</v>
      </c>
      <c r="C235" t="s">
        <v>195</v>
      </c>
      <c r="D235" s="11" t="str">
        <f t="shared" si="21"/>
        <v>GER_region</v>
      </c>
      <c r="E235" s="5">
        <v>2008</v>
      </c>
      <c r="F235" s="5" t="s">
        <v>4</v>
      </c>
      <c r="G235" s="5" t="s">
        <v>315</v>
      </c>
      <c r="L235" s="4" t="str">
        <f t="shared" si="20"/>
        <v>dietary_characteristics_cholesterol_2008_male_65_80</v>
      </c>
      <c r="N235" s="10" t="str">
        <f t="shared" si="17"/>
        <v>GER_region_2008_male_65_80</v>
      </c>
    </row>
    <row r="236" spans="1:14">
      <c r="B236" t="s">
        <v>316</v>
      </c>
      <c r="C236" t="s">
        <v>195</v>
      </c>
      <c r="D236" s="11" t="str">
        <f t="shared" si="21"/>
        <v>GER_region</v>
      </c>
      <c r="E236" s="5">
        <v>2008</v>
      </c>
      <c r="F236" s="5" t="s">
        <v>5</v>
      </c>
      <c r="G236" s="5" t="s">
        <v>311</v>
      </c>
      <c r="L236" s="4" t="str">
        <f t="shared" si="20"/>
        <v>dietary_characteristics_cholesterol_2008_female_14_18</v>
      </c>
      <c r="N236" s="10" t="str">
        <f t="shared" si="17"/>
        <v>GER_region_2008_female_14_18</v>
      </c>
    </row>
    <row r="237" spans="1:14">
      <c r="B237" t="s">
        <v>316</v>
      </c>
      <c r="C237" t="s">
        <v>195</v>
      </c>
      <c r="D237" s="11" t="str">
        <f t="shared" si="21"/>
        <v>GER_region</v>
      </c>
      <c r="E237" s="5">
        <v>2008</v>
      </c>
      <c r="F237" s="5" t="s">
        <v>5</v>
      </c>
      <c r="G237" s="5" t="s">
        <v>312</v>
      </c>
      <c r="L237" s="4" t="str">
        <f t="shared" si="20"/>
        <v>dietary_characteristics_cholesterol_2008_female_19_24</v>
      </c>
      <c r="N237" s="10" t="str">
        <f t="shared" si="17"/>
        <v>GER_region_2008_female_19_24</v>
      </c>
    </row>
    <row r="238" spans="1:14">
      <c r="B238" t="s">
        <v>316</v>
      </c>
      <c r="C238" t="s">
        <v>195</v>
      </c>
      <c r="D238" s="11" t="str">
        <f t="shared" si="21"/>
        <v>GER_region</v>
      </c>
      <c r="E238" s="5">
        <v>2008</v>
      </c>
      <c r="F238" s="5" t="s">
        <v>5</v>
      </c>
      <c r="G238" s="5" t="s">
        <v>73</v>
      </c>
      <c r="L238" s="4" t="str">
        <f t="shared" si="20"/>
        <v>dietary_characteristics_cholesterol_2008_female_25_34</v>
      </c>
      <c r="N238" s="10" t="str">
        <f t="shared" si="17"/>
        <v>GER_region_2008_female_25_34</v>
      </c>
    </row>
    <row r="239" spans="1:14">
      <c r="B239" t="s">
        <v>316</v>
      </c>
      <c r="C239" t="s">
        <v>195</v>
      </c>
      <c r="D239" s="11" t="str">
        <f t="shared" si="21"/>
        <v>GER_region</v>
      </c>
      <c r="E239" s="5">
        <v>2008</v>
      </c>
      <c r="F239" s="5" t="s">
        <v>5</v>
      </c>
      <c r="G239" s="5" t="s">
        <v>313</v>
      </c>
      <c r="L239" s="4" t="str">
        <f t="shared" si="20"/>
        <v>dietary_characteristics_cholesterol_2008_female_35_50</v>
      </c>
      <c r="N239" s="10" t="str">
        <f t="shared" si="17"/>
        <v>GER_region_2008_female_35_50</v>
      </c>
    </row>
    <row r="240" spans="1:14">
      <c r="B240" t="s">
        <v>316</v>
      </c>
      <c r="C240" t="s">
        <v>195</v>
      </c>
      <c r="D240" s="11" t="str">
        <f t="shared" si="21"/>
        <v>GER_region</v>
      </c>
      <c r="E240" s="5">
        <v>2008</v>
      </c>
      <c r="F240" s="5" t="s">
        <v>5</v>
      </c>
      <c r="G240" s="5" t="s">
        <v>314</v>
      </c>
      <c r="L240" s="4" t="str">
        <f t="shared" si="20"/>
        <v>dietary_characteristics_cholesterol_2008_female_51_64</v>
      </c>
      <c r="N240" s="10" t="str">
        <f t="shared" si="17"/>
        <v>GER_region_2008_female_51_64</v>
      </c>
    </row>
    <row r="241" spans="1:14">
      <c r="B241" t="s">
        <v>316</v>
      </c>
      <c r="C241" t="s">
        <v>195</v>
      </c>
      <c r="D241" s="11" t="str">
        <f t="shared" si="21"/>
        <v>GER_region</v>
      </c>
      <c r="E241" s="5">
        <v>2008</v>
      </c>
      <c r="F241" s="5" t="s">
        <v>5</v>
      </c>
      <c r="G241" s="5" t="s">
        <v>315</v>
      </c>
      <c r="L241" s="4" t="str">
        <f t="shared" si="20"/>
        <v>dietary_characteristics_cholesterol_2008_female_65_80</v>
      </c>
      <c r="N241" s="10" t="str">
        <f t="shared" si="17"/>
        <v>GER_region_2008_female_65_80</v>
      </c>
    </row>
    <row r="242" spans="1:14">
      <c r="A242" t="s">
        <v>317</v>
      </c>
      <c r="B242" t="s">
        <v>317</v>
      </c>
      <c r="C242" t="s">
        <v>195</v>
      </c>
      <c r="D242" s="11" t="str">
        <f t="shared" si="21"/>
        <v>GER_region</v>
      </c>
      <c r="E242" s="5">
        <v>2008</v>
      </c>
      <c r="F242" s="5" t="s">
        <v>4</v>
      </c>
      <c r="G242" s="5" t="s">
        <v>311</v>
      </c>
      <c r="L242" s="4" t="str">
        <f t="shared" si="20"/>
        <v>dietary_characteristics_proteins_2008_male_14_18</v>
      </c>
      <c r="N242" s="10" t="str">
        <f t="shared" si="17"/>
        <v>GER_region_2008_male_14_18</v>
      </c>
    </row>
    <row r="243" spans="1:14">
      <c r="B243" t="s">
        <v>317</v>
      </c>
      <c r="C243" t="s">
        <v>195</v>
      </c>
      <c r="D243" s="11" t="str">
        <f t="shared" si="21"/>
        <v>GER_region</v>
      </c>
      <c r="E243" s="5">
        <v>2008</v>
      </c>
      <c r="F243" s="5" t="s">
        <v>4</v>
      </c>
      <c r="G243" s="5" t="s">
        <v>312</v>
      </c>
      <c r="L243" s="4" t="str">
        <f t="shared" si="20"/>
        <v>dietary_characteristics_proteins_2008_male_19_24</v>
      </c>
      <c r="N243" s="10" t="str">
        <f t="shared" si="17"/>
        <v>GER_region_2008_male_19_24</v>
      </c>
    </row>
    <row r="244" spans="1:14">
      <c r="B244" t="s">
        <v>317</v>
      </c>
      <c r="C244" t="s">
        <v>195</v>
      </c>
      <c r="D244" s="11" t="str">
        <f t="shared" si="21"/>
        <v>GER_region</v>
      </c>
      <c r="E244" s="5">
        <v>2008</v>
      </c>
      <c r="F244" s="5" t="s">
        <v>4</v>
      </c>
      <c r="G244" s="5" t="s">
        <v>73</v>
      </c>
      <c r="L244" s="4" t="str">
        <f t="shared" si="20"/>
        <v>dietary_characteristics_proteins_2008_male_25_34</v>
      </c>
      <c r="N244" s="10" t="str">
        <f t="shared" si="17"/>
        <v>GER_region_2008_male_25_34</v>
      </c>
    </row>
    <row r="245" spans="1:14">
      <c r="B245" t="s">
        <v>317</v>
      </c>
      <c r="C245" t="s">
        <v>195</v>
      </c>
      <c r="D245" s="11" t="str">
        <f t="shared" si="21"/>
        <v>GER_region</v>
      </c>
      <c r="E245" s="5">
        <v>2008</v>
      </c>
      <c r="F245" s="5" t="s">
        <v>4</v>
      </c>
      <c r="G245" s="5" t="s">
        <v>313</v>
      </c>
      <c r="L245" s="4" t="str">
        <f t="shared" si="20"/>
        <v>dietary_characteristics_proteins_2008_male_35_50</v>
      </c>
      <c r="N245" s="10" t="str">
        <f t="shared" si="17"/>
        <v>GER_region_2008_male_35_50</v>
      </c>
    </row>
    <row r="246" spans="1:14">
      <c r="B246" t="s">
        <v>317</v>
      </c>
      <c r="C246" t="s">
        <v>195</v>
      </c>
      <c r="D246" s="11" t="str">
        <f t="shared" si="21"/>
        <v>GER_region</v>
      </c>
      <c r="E246" s="5">
        <v>2008</v>
      </c>
      <c r="F246" s="5" t="s">
        <v>4</v>
      </c>
      <c r="G246" s="5" t="s">
        <v>314</v>
      </c>
      <c r="L246" s="4" t="str">
        <f t="shared" si="20"/>
        <v>dietary_characteristics_proteins_2008_male_51_64</v>
      </c>
      <c r="N246" s="10" t="str">
        <f t="shared" si="17"/>
        <v>GER_region_2008_male_51_64</v>
      </c>
    </row>
    <row r="247" spans="1:14">
      <c r="B247" t="s">
        <v>317</v>
      </c>
      <c r="C247" t="s">
        <v>195</v>
      </c>
      <c r="D247" s="11" t="str">
        <f t="shared" si="21"/>
        <v>GER_region</v>
      </c>
      <c r="E247" s="5">
        <v>2008</v>
      </c>
      <c r="F247" s="5" t="s">
        <v>4</v>
      </c>
      <c r="G247" s="5" t="s">
        <v>315</v>
      </c>
      <c r="L247" s="4" t="str">
        <f t="shared" si="20"/>
        <v>dietary_characteristics_proteins_2008_male_65_80</v>
      </c>
      <c r="N247" s="10" t="str">
        <f t="shared" si="17"/>
        <v>GER_region_2008_male_65_80</v>
      </c>
    </row>
    <row r="248" spans="1:14">
      <c r="B248" t="s">
        <v>317</v>
      </c>
      <c r="C248" t="s">
        <v>195</v>
      </c>
      <c r="D248" s="11" t="str">
        <f t="shared" si="21"/>
        <v>GER_region</v>
      </c>
      <c r="E248" s="5">
        <v>2008</v>
      </c>
      <c r="F248" s="5" t="s">
        <v>5</v>
      </c>
      <c r="G248" s="5" t="s">
        <v>311</v>
      </c>
      <c r="L248" s="4" t="str">
        <f t="shared" si="20"/>
        <v>dietary_characteristics_proteins_2008_female_14_18</v>
      </c>
      <c r="N248" s="10" t="str">
        <f t="shared" si="17"/>
        <v>GER_region_2008_female_14_18</v>
      </c>
    </row>
    <row r="249" spans="1:14">
      <c r="B249" t="s">
        <v>317</v>
      </c>
      <c r="C249" t="s">
        <v>195</v>
      </c>
      <c r="D249" s="11" t="str">
        <f t="shared" si="21"/>
        <v>GER_region</v>
      </c>
      <c r="E249" s="5">
        <v>2008</v>
      </c>
      <c r="F249" s="5" t="s">
        <v>5</v>
      </c>
      <c r="G249" s="5" t="s">
        <v>312</v>
      </c>
      <c r="L249" s="4" t="str">
        <f t="shared" si="20"/>
        <v>dietary_characteristics_proteins_2008_female_19_24</v>
      </c>
      <c r="N249" s="10" t="str">
        <f t="shared" si="17"/>
        <v>GER_region_2008_female_19_24</v>
      </c>
    </row>
    <row r="250" spans="1:14">
      <c r="B250" t="s">
        <v>317</v>
      </c>
      <c r="C250" t="s">
        <v>195</v>
      </c>
      <c r="D250" s="11" t="str">
        <f t="shared" si="21"/>
        <v>GER_region</v>
      </c>
      <c r="E250" s="5">
        <v>2008</v>
      </c>
      <c r="F250" s="5" t="s">
        <v>5</v>
      </c>
      <c r="G250" s="5" t="s">
        <v>73</v>
      </c>
      <c r="L250" s="4" t="str">
        <f t="shared" si="20"/>
        <v>dietary_characteristics_proteins_2008_female_25_34</v>
      </c>
      <c r="N250" s="10" t="str">
        <f t="shared" si="17"/>
        <v>GER_region_2008_female_25_34</v>
      </c>
    </row>
    <row r="251" spans="1:14">
      <c r="B251" t="s">
        <v>317</v>
      </c>
      <c r="C251" t="s">
        <v>195</v>
      </c>
      <c r="D251" s="11" t="str">
        <f t="shared" si="21"/>
        <v>GER_region</v>
      </c>
      <c r="E251" s="5">
        <v>2008</v>
      </c>
      <c r="F251" s="5" t="s">
        <v>5</v>
      </c>
      <c r="G251" s="5" t="s">
        <v>313</v>
      </c>
      <c r="L251" s="4" t="str">
        <f t="shared" si="20"/>
        <v>dietary_characteristics_proteins_2008_female_35_50</v>
      </c>
      <c r="N251" s="10" t="str">
        <f t="shared" si="17"/>
        <v>GER_region_2008_female_35_50</v>
      </c>
    </row>
    <row r="252" spans="1:14">
      <c r="B252" t="s">
        <v>317</v>
      </c>
      <c r="C252" t="s">
        <v>195</v>
      </c>
      <c r="D252" s="11" t="str">
        <f t="shared" si="21"/>
        <v>GER_region</v>
      </c>
      <c r="E252" s="5">
        <v>2008</v>
      </c>
      <c r="F252" s="5" t="s">
        <v>5</v>
      </c>
      <c r="G252" s="5" t="s">
        <v>314</v>
      </c>
      <c r="L252" s="4" t="str">
        <f t="shared" si="20"/>
        <v>dietary_characteristics_proteins_2008_female_51_64</v>
      </c>
      <c r="N252" s="10" t="str">
        <f t="shared" si="17"/>
        <v>GER_region_2008_female_51_64</v>
      </c>
    </row>
    <row r="253" spans="1:14">
      <c r="B253" t="s">
        <v>317</v>
      </c>
      <c r="C253" t="s">
        <v>195</v>
      </c>
      <c r="D253" s="11" t="str">
        <f t="shared" si="21"/>
        <v>GER_region</v>
      </c>
      <c r="E253" s="5">
        <v>2008</v>
      </c>
      <c r="F253" s="5" t="s">
        <v>5</v>
      </c>
      <c r="G253" s="5" t="s">
        <v>315</v>
      </c>
      <c r="L253" s="4" t="str">
        <f t="shared" si="20"/>
        <v>dietary_characteristics_proteins_2008_female_65_80</v>
      </c>
      <c r="N253" s="10" t="str">
        <f t="shared" si="17"/>
        <v>GER_region_2008_female_65_80</v>
      </c>
    </row>
    <row r="254" spans="1:14">
      <c r="A254" t="s">
        <v>318</v>
      </c>
      <c r="B254" t="s">
        <v>318</v>
      </c>
      <c r="C254" t="s">
        <v>195</v>
      </c>
      <c r="D254" s="11" t="str">
        <f t="shared" si="21"/>
        <v>GER_region</v>
      </c>
      <c r="E254" s="5">
        <v>2008</v>
      </c>
      <c r="F254" s="5" t="s">
        <v>4</v>
      </c>
      <c r="G254" s="5" t="s">
        <v>311</v>
      </c>
      <c r="L254" s="4" t="str">
        <f t="shared" si="20"/>
        <v>dietary_characteristics_vitamine_A_2008_male_14_18</v>
      </c>
      <c r="N254" s="10" t="str">
        <f t="shared" si="17"/>
        <v>GER_region_2008_male_14_18</v>
      </c>
    </row>
    <row r="255" spans="1:14">
      <c r="B255" t="s">
        <v>318</v>
      </c>
      <c r="C255" t="s">
        <v>195</v>
      </c>
      <c r="D255" s="11" t="str">
        <f t="shared" si="21"/>
        <v>GER_region</v>
      </c>
      <c r="E255" s="5">
        <v>2008</v>
      </c>
      <c r="F255" s="5" t="s">
        <v>4</v>
      </c>
      <c r="G255" s="5" t="s">
        <v>312</v>
      </c>
      <c r="L255" s="4" t="str">
        <f t="shared" si="20"/>
        <v>dietary_characteristics_vitamine_A_2008_male_19_24</v>
      </c>
      <c r="N255" s="10" t="str">
        <f t="shared" si="17"/>
        <v>GER_region_2008_male_19_24</v>
      </c>
    </row>
    <row r="256" spans="1:14">
      <c r="B256" t="s">
        <v>318</v>
      </c>
      <c r="C256" t="s">
        <v>195</v>
      </c>
      <c r="D256" s="11" t="str">
        <f t="shared" si="21"/>
        <v>GER_region</v>
      </c>
      <c r="E256" s="5">
        <v>2008</v>
      </c>
      <c r="F256" s="5" t="s">
        <v>4</v>
      </c>
      <c r="G256" s="5" t="s">
        <v>73</v>
      </c>
      <c r="L256" s="4" t="str">
        <f t="shared" si="20"/>
        <v>dietary_characteristics_vitamine_A_2008_male_25_34</v>
      </c>
      <c r="N256" s="10" t="str">
        <f t="shared" si="17"/>
        <v>GER_region_2008_male_25_34</v>
      </c>
    </row>
    <row r="257" spans="1:14">
      <c r="B257" t="s">
        <v>318</v>
      </c>
      <c r="C257" t="s">
        <v>195</v>
      </c>
      <c r="D257" s="11" t="str">
        <f t="shared" si="21"/>
        <v>GER_region</v>
      </c>
      <c r="E257" s="5">
        <v>2008</v>
      </c>
      <c r="F257" s="5" t="s">
        <v>4</v>
      </c>
      <c r="G257" s="5" t="s">
        <v>313</v>
      </c>
      <c r="L257" s="4" t="str">
        <f t="shared" si="20"/>
        <v>dietary_characteristics_vitamine_A_2008_male_35_50</v>
      </c>
      <c r="N257" s="10" t="str">
        <f t="shared" si="17"/>
        <v>GER_region_2008_male_35_50</v>
      </c>
    </row>
    <row r="258" spans="1:14">
      <c r="B258" t="s">
        <v>318</v>
      </c>
      <c r="C258" t="s">
        <v>195</v>
      </c>
      <c r="D258" s="11" t="str">
        <f t="shared" si="21"/>
        <v>GER_region</v>
      </c>
      <c r="E258" s="5">
        <v>2008</v>
      </c>
      <c r="F258" s="5" t="s">
        <v>4</v>
      </c>
      <c r="G258" s="5" t="s">
        <v>314</v>
      </c>
      <c r="L258" s="4" t="str">
        <f t="shared" si="20"/>
        <v>dietary_characteristics_vitamine_A_2008_male_51_64</v>
      </c>
      <c r="N258" s="10" t="str">
        <f t="shared" si="17"/>
        <v>GER_region_2008_male_51_64</v>
      </c>
    </row>
    <row r="259" spans="1:14">
      <c r="B259" t="s">
        <v>318</v>
      </c>
      <c r="C259" t="s">
        <v>195</v>
      </c>
      <c r="D259" s="11" t="str">
        <f t="shared" si="21"/>
        <v>GER_region</v>
      </c>
      <c r="E259" s="5">
        <v>2008</v>
      </c>
      <c r="F259" s="5" t="s">
        <v>4</v>
      </c>
      <c r="G259" s="5" t="s">
        <v>315</v>
      </c>
      <c r="L259" s="4" t="str">
        <f t="shared" si="20"/>
        <v>dietary_characteristics_vitamine_A_2008_male_65_80</v>
      </c>
      <c r="N259" s="10" t="str">
        <f t="shared" ref="N259:N322" si="22">$D259&amp;"_"&amp;$E259&amp;"_"&amp;$F259&amp;"_"&amp;$G259</f>
        <v>GER_region_2008_male_65_80</v>
      </c>
    </row>
    <row r="260" spans="1:14">
      <c r="B260" t="s">
        <v>318</v>
      </c>
      <c r="C260" t="s">
        <v>195</v>
      </c>
      <c r="D260" s="11" t="str">
        <f t="shared" si="21"/>
        <v>GER_region</v>
      </c>
      <c r="E260" s="5">
        <v>2008</v>
      </c>
      <c r="F260" s="5" t="s">
        <v>5</v>
      </c>
      <c r="G260" s="5" t="s">
        <v>311</v>
      </c>
      <c r="L260" s="4" t="str">
        <f t="shared" si="20"/>
        <v>dietary_characteristics_vitamine_A_2008_female_14_18</v>
      </c>
      <c r="N260" s="10" t="str">
        <f t="shared" si="22"/>
        <v>GER_region_2008_female_14_18</v>
      </c>
    </row>
    <row r="261" spans="1:14">
      <c r="B261" t="s">
        <v>318</v>
      </c>
      <c r="C261" t="s">
        <v>195</v>
      </c>
      <c r="D261" s="11" t="str">
        <f t="shared" si="21"/>
        <v>GER_region</v>
      </c>
      <c r="E261" s="5">
        <v>2008</v>
      </c>
      <c r="F261" s="5" t="s">
        <v>5</v>
      </c>
      <c r="G261" s="5" t="s">
        <v>312</v>
      </c>
      <c r="L261" s="4" t="str">
        <f t="shared" si="20"/>
        <v>dietary_characteristics_vitamine_A_2008_female_19_24</v>
      </c>
      <c r="N261" s="10" t="str">
        <f t="shared" si="22"/>
        <v>GER_region_2008_female_19_24</v>
      </c>
    </row>
    <row r="262" spans="1:14">
      <c r="B262" t="s">
        <v>318</v>
      </c>
      <c r="C262" t="s">
        <v>195</v>
      </c>
      <c r="D262" s="11" t="str">
        <f t="shared" si="21"/>
        <v>GER_region</v>
      </c>
      <c r="E262" s="5">
        <v>2008</v>
      </c>
      <c r="F262" s="5" t="s">
        <v>5</v>
      </c>
      <c r="G262" s="5" t="s">
        <v>73</v>
      </c>
      <c r="L262" s="4" t="str">
        <f t="shared" si="20"/>
        <v>dietary_characteristics_vitamine_A_2008_female_25_34</v>
      </c>
      <c r="N262" s="10" t="str">
        <f t="shared" si="22"/>
        <v>GER_region_2008_female_25_34</v>
      </c>
    </row>
    <row r="263" spans="1:14">
      <c r="B263" t="s">
        <v>318</v>
      </c>
      <c r="C263" t="s">
        <v>195</v>
      </c>
      <c r="D263" s="11" t="str">
        <f t="shared" si="21"/>
        <v>GER_region</v>
      </c>
      <c r="E263" s="5">
        <v>2008</v>
      </c>
      <c r="F263" s="5" t="s">
        <v>5</v>
      </c>
      <c r="G263" s="5" t="s">
        <v>313</v>
      </c>
      <c r="L263" s="4" t="str">
        <f t="shared" si="20"/>
        <v>dietary_characteristics_vitamine_A_2008_female_35_50</v>
      </c>
      <c r="N263" s="10" t="str">
        <f t="shared" si="22"/>
        <v>GER_region_2008_female_35_50</v>
      </c>
    </row>
    <row r="264" spans="1:14">
      <c r="B264" t="s">
        <v>318</v>
      </c>
      <c r="C264" t="s">
        <v>195</v>
      </c>
      <c r="D264" s="11" t="str">
        <f t="shared" si="21"/>
        <v>GER_region</v>
      </c>
      <c r="E264" s="5">
        <v>2008</v>
      </c>
      <c r="F264" s="5" t="s">
        <v>5</v>
      </c>
      <c r="G264" s="5" t="s">
        <v>314</v>
      </c>
      <c r="L264" s="4" t="str">
        <f t="shared" si="20"/>
        <v>dietary_characteristics_vitamine_A_2008_female_51_64</v>
      </c>
      <c r="N264" s="10" t="str">
        <f t="shared" si="22"/>
        <v>GER_region_2008_female_51_64</v>
      </c>
    </row>
    <row r="265" spans="1:14">
      <c r="B265" t="s">
        <v>318</v>
      </c>
      <c r="C265" t="s">
        <v>195</v>
      </c>
      <c r="D265" s="11" t="str">
        <f t="shared" si="21"/>
        <v>GER_region</v>
      </c>
      <c r="E265" s="5">
        <v>2008</v>
      </c>
      <c r="F265" s="5" t="s">
        <v>5</v>
      </c>
      <c r="G265" s="5" t="s">
        <v>315</v>
      </c>
      <c r="L265" s="4" t="str">
        <f t="shared" si="20"/>
        <v>dietary_characteristics_vitamine_A_2008_female_65_80</v>
      </c>
      <c r="N265" s="10" t="str">
        <f t="shared" si="22"/>
        <v>GER_region_2008_female_65_80</v>
      </c>
    </row>
    <row r="266" spans="1:14">
      <c r="A266" t="s">
        <v>319</v>
      </c>
      <c r="B266" t="s">
        <v>319</v>
      </c>
      <c r="C266" t="s">
        <v>195</v>
      </c>
      <c r="D266" s="11" t="str">
        <f t="shared" si="21"/>
        <v>GER_region</v>
      </c>
      <c r="E266" s="5">
        <v>2008</v>
      </c>
      <c r="F266" s="5" t="s">
        <v>4</v>
      </c>
      <c r="G266" s="5" t="s">
        <v>311</v>
      </c>
      <c r="L266" s="4" t="str">
        <f t="shared" si="20"/>
        <v>dietary_characteristics_vitamine_D_2008_male_14_18</v>
      </c>
      <c r="N266" s="10" t="str">
        <f t="shared" si="22"/>
        <v>GER_region_2008_male_14_18</v>
      </c>
    </row>
    <row r="267" spans="1:14">
      <c r="B267" t="s">
        <v>319</v>
      </c>
      <c r="C267" t="s">
        <v>195</v>
      </c>
      <c r="D267" s="11" t="str">
        <f t="shared" si="21"/>
        <v>GER_region</v>
      </c>
      <c r="E267" s="5">
        <v>2008</v>
      </c>
      <c r="F267" s="5" t="s">
        <v>4</v>
      </c>
      <c r="G267" s="5" t="s">
        <v>312</v>
      </c>
      <c r="L267" s="4" t="str">
        <f t="shared" si="20"/>
        <v>dietary_characteristics_vitamine_D_2008_male_19_24</v>
      </c>
      <c r="N267" s="10" t="str">
        <f t="shared" si="22"/>
        <v>GER_region_2008_male_19_24</v>
      </c>
    </row>
    <row r="268" spans="1:14">
      <c r="B268" t="s">
        <v>319</v>
      </c>
      <c r="C268" t="s">
        <v>195</v>
      </c>
      <c r="D268" s="11" t="str">
        <f t="shared" si="21"/>
        <v>GER_region</v>
      </c>
      <c r="E268" s="5">
        <v>2008</v>
      </c>
      <c r="F268" s="5" t="s">
        <v>4</v>
      </c>
      <c r="G268" s="5" t="s">
        <v>73</v>
      </c>
      <c r="L268" s="4" t="str">
        <f t="shared" si="20"/>
        <v>dietary_characteristics_vitamine_D_2008_male_25_34</v>
      </c>
      <c r="N268" s="10" t="str">
        <f t="shared" si="22"/>
        <v>GER_region_2008_male_25_34</v>
      </c>
    </row>
    <row r="269" spans="1:14">
      <c r="B269" t="s">
        <v>319</v>
      </c>
      <c r="C269" t="s">
        <v>195</v>
      </c>
      <c r="D269" s="11" t="str">
        <f t="shared" si="21"/>
        <v>GER_region</v>
      </c>
      <c r="E269" s="5">
        <v>2008</v>
      </c>
      <c r="F269" s="5" t="s">
        <v>4</v>
      </c>
      <c r="G269" s="5" t="s">
        <v>313</v>
      </c>
      <c r="L269" s="4" t="str">
        <f t="shared" si="20"/>
        <v>dietary_characteristics_vitamine_D_2008_male_35_50</v>
      </c>
      <c r="N269" s="10" t="str">
        <f t="shared" si="22"/>
        <v>GER_region_2008_male_35_50</v>
      </c>
    </row>
    <row r="270" spans="1:14">
      <c r="B270" t="s">
        <v>319</v>
      </c>
      <c r="C270" t="s">
        <v>195</v>
      </c>
      <c r="D270" s="11" t="str">
        <f t="shared" si="21"/>
        <v>GER_region</v>
      </c>
      <c r="E270" s="5">
        <v>2008</v>
      </c>
      <c r="F270" s="5" t="s">
        <v>4</v>
      </c>
      <c r="G270" s="5" t="s">
        <v>314</v>
      </c>
      <c r="L270" s="4" t="str">
        <f t="shared" si="20"/>
        <v>dietary_characteristics_vitamine_D_2008_male_51_64</v>
      </c>
      <c r="N270" s="10" t="str">
        <f t="shared" si="22"/>
        <v>GER_region_2008_male_51_64</v>
      </c>
    </row>
    <row r="271" spans="1:14">
      <c r="B271" t="s">
        <v>319</v>
      </c>
      <c r="C271" t="s">
        <v>195</v>
      </c>
      <c r="D271" s="11" t="str">
        <f t="shared" si="21"/>
        <v>GER_region</v>
      </c>
      <c r="E271" s="5">
        <v>2008</v>
      </c>
      <c r="F271" s="5" t="s">
        <v>4</v>
      </c>
      <c r="G271" s="5" t="s">
        <v>315</v>
      </c>
      <c r="L271" s="4" t="str">
        <f t="shared" si="20"/>
        <v>dietary_characteristics_vitamine_D_2008_male_65_80</v>
      </c>
      <c r="N271" s="10" t="str">
        <f t="shared" si="22"/>
        <v>GER_region_2008_male_65_80</v>
      </c>
    </row>
    <row r="272" spans="1:14">
      <c r="B272" t="s">
        <v>319</v>
      </c>
      <c r="C272" t="s">
        <v>195</v>
      </c>
      <c r="D272" s="11" t="str">
        <f t="shared" si="21"/>
        <v>GER_region</v>
      </c>
      <c r="E272" s="5">
        <v>2008</v>
      </c>
      <c r="F272" s="5" t="s">
        <v>5</v>
      </c>
      <c r="G272" s="5" t="s">
        <v>311</v>
      </c>
      <c r="L272" s="4" t="str">
        <f t="shared" si="20"/>
        <v>dietary_characteristics_vitamine_D_2008_female_14_18</v>
      </c>
      <c r="N272" s="10" t="str">
        <f t="shared" si="22"/>
        <v>GER_region_2008_female_14_18</v>
      </c>
    </row>
    <row r="273" spans="1:14">
      <c r="B273" t="s">
        <v>319</v>
      </c>
      <c r="C273" t="s">
        <v>195</v>
      </c>
      <c r="D273" s="11" t="str">
        <f t="shared" si="21"/>
        <v>GER_region</v>
      </c>
      <c r="E273" s="5">
        <v>2008</v>
      </c>
      <c r="F273" s="5" t="s">
        <v>5</v>
      </c>
      <c r="G273" s="5" t="s">
        <v>312</v>
      </c>
      <c r="L273" s="4" t="str">
        <f t="shared" si="20"/>
        <v>dietary_characteristics_vitamine_D_2008_female_19_24</v>
      </c>
      <c r="N273" s="10" t="str">
        <f t="shared" si="22"/>
        <v>GER_region_2008_female_19_24</v>
      </c>
    </row>
    <row r="274" spans="1:14">
      <c r="B274" t="s">
        <v>319</v>
      </c>
      <c r="C274" t="s">
        <v>195</v>
      </c>
      <c r="D274" s="11" t="str">
        <f t="shared" si="21"/>
        <v>GER_region</v>
      </c>
      <c r="E274" s="5">
        <v>2008</v>
      </c>
      <c r="F274" s="5" t="s">
        <v>5</v>
      </c>
      <c r="G274" s="5" t="s">
        <v>73</v>
      </c>
      <c r="L274" s="4" t="str">
        <f t="shared" si="20"/>
        <v>dietary_characteristics_vitamine_D_2008_female_25_34</v>
      </c>
      <c r="N274" s="10" t="str">
        <f t="shared" si="22"/>
        <v>GER_region_2008_female_25_34</v>
      </c>
    </row>
    <row r="275" spans="1:14">
      <c r="B275" t="s">
        <v>319</v>
      </c>
      <c r="C275" t="s">
        <v>195</v>
      </c>
      <c r="D275" s="11" t="str">
        <f t="shared" si="21"/>
        <v>GER_region</v>
      </c>
      <c r="E275" s="5">
        <v>2008</v>
      </c>
      <c r="F275" s="5" t="s">
        <v>5</v>
      </c>
      <c r="G275" s="5" t="s">
        <v>313</v>
      </c>
      <c r="L275" s="4" t="str">
        <f t="shared" si="20"/>
        <v>dietary_characteristics_vitamine_D_2008_female_35_50</v>
      </c>
      <c r="N275" s="10" t="str">
        <f t="shared" si="22"/>
        <v>GER_region_2008_female_35_50</v>
      </c>
    </row>
    <row r="276" spans="1:14">
      <c r="B276" t="s">
        <v>319</v>
      </c>
      <c r="C276" t="s">
        <v>195</v>
      </c>
      <c r="D276" s="11" t="str">
        <f t="shared" si="21"/>
        <v>GER_region</v>
      </c>
      <c r="E276" s="5">
        <v>2008</v>
      </c>
      <c r="F276" s="5" t="s">
        <v>5</v>
      </c>
      <c r="G276" s="5" t="s">
        <v>314</v>
      </c>
      <c r="L276" s="4" t="str">
        <f t="shared" si="20"/>
        <v>dietary_characteristics_vitamine_D_2008_female_51_64</v>
      </c>
      <c r="N276" s="10" t="str">
        <f t="shared" si="22"/>
        <v>GER_region_2008_female_51_64</v>
      </c>
    </row>
    <row r="277" spans="1:14">
      <c r="B277" t="s">
        <v>319</v>
      </c>
      <c r="C277" t="s">
        <v>195</v>
      </c>
      <c r="D277" s="11" t="str">
        <f t="shared" si="21"/>
        <v>GER_region</v>
      </c>
      <c r="E277" s="5">
        <v>2008</v>
      </c>
      <c r="F277" s="5" t="s">
        <v>5</v>
      </c>
      <c r="G277" s="5" t="s">
        <v>315</v>
      </c>
      <c r="L277" s="4" t="str">
        <f t="shared" si="20"/>
        <v>dietary_characteristics_vitamine_D_2008_female_65_80</v>
      </c>
      <c r="N277" s="10" t="str">
        <f t="shared" si="22"/>
        <v>GER_region_2008_female_65_80</v>
      </c>
    </row>
    <row r="278" spans="1:14">
      <c r="A278" t="s">
        <v>320</v>
      </c>
      <c r="B278" t="s">
        <v>320</v>
      </c>
      <c r="C278" t="s">
        <v>195</v>
      </c>
      <c r="D278" s="11" t="str">
        <f t="shared" si="21"/>
        <v>GER_region</v>
      </c>
      <c r="E278" s="5">
        <v>2008</v>
      </c>
      <c r="F278" s="5" t="s">
        <v>4</v>
      </c>
      <c r="G278" s="5" t="s">
        <v>311</v>
      </c>
      <c r="L278" s="4" t="str">
        <f t="shared" si="20"/>
        <v>dietary_characteristics_vitamine_E_2008_male_14_18</v>
      </c>
      <c r="N278" s="10" t="str">
        <f t="shared" si="22"/>
        <v>GER_region_2008_male_14_18</v>
      </c>
    </row>
    <row r="279" spans="1:14">
      <c r="B279" t="s">
        <v>320</v>
      </c>
      <c r="C279" t="s">
        <v>195</v>
      </c>
      <c r="D279" s="11" t="str">
        <f t="shared" si="21"/>
        <v>GER_region</v>
      </c>
      <c r="E279" s="5">
        <v>2008</v>
      </c>
      <c r="F279" s="5" t="s">
        <v>4</v>
      </c>
      <c r="G279" s="5" t="s">
        <v>312</v>
      </c>
      <c r="L279" s="4" t="str">
        <f t="shared" si="20"/>
        <v>dietary_characteristics_vitamine_E_2008_male_19_24</v>
      </c>
      <c r="N279" s="10" t="str">
        <f t="shared" si="22"/>
        <v>GER_region_2008_male_19_24</v>
      </c>
    </row>
    <row r="280" spans="1:14">
      <c r="B280" t="s">
        <v>320</v>
      </c>
      <c r="C280" t="s">
        <v>195</v>
      </c>
      <c r="D280" s="11" t="str">
        <f t="shared" si="21"/>
        <v>GER_region</v>
      </c>
      <c r="E280" s="5">
        <v>2008</v>
      </c>
      <c r="F280" s="5" t="s">
        <v>4</v>
      </c>
      <c r="G280" s="5" t="s">
        <v>73</v>
      </c>
      <c r="L280" s="4" t="str">
        <f t="shared" si="20"/>
        <v>dietary_characteristics_vitamine_E_2008_male_25_34</v>
      </c>
      <c r="N280" s="10" t="str">
        <f t="shared" si="22"/>
        <v>GER_region_2008_male_25_34</v>
      </c>
    </row>
    <row r="281" spans="1:14">
      <c r="B281" t="s">
        <v>320</v>
      </c>
      <c r="C281" t="s">
        <v>195</v>
      </c>
      <c r="D281" s="11" t="str">
        <f t="shared" si="21"/>
        <v>GER_region</v>
      </c>
      <c r="E281" s="5">
        <v>2008</v>
      </c>
      <c r="F281" s="5" t="s">
        <v>4</v>
      </c>
      <c r="G281" s="5" t="s">
        <v>313</v>
      </c>
      <c r="L281" s="4" t="str">
        <f t="shared" si="20"/>
        <v>dietary_characteristics_vitamine_E_2008_male_35_50</v>
      </c>
      <c r="N281" s="10" t="str">
        <f t="shared" si="22"/>
        <v>GER_region_2008_male_35_50</v>
      </c>
    </row>
    <row r="282" spans="1:14">
      <c r="B282" t="s">
        <v>320</v>
      </c>
      <c r="C282" t="s">
        <v>195</v>
      </c>
      <c r="D282" s="11" t="str">
        <f t="shared" si="21"/>
        <v>GER_region</v>
      </c>
      <c r="E282" s="5">
        <v>2008</v>
      </c>
      <c r="F282" s="5" t="s">
        <v>4</v>
      </c>
      <c r="G282" s="5" t="s">
        <v>314</v>
      </c>
      <c r="L282" s="4" t="str">
        <f t="shared" ref="L282:L345" si="23">$B282&amp;"_"&amp;$E282&amp;"_"&amp;$F282&amp;"_"&amp;$G282</f>
        <v>dietary_characteristics_vitamine_E_2008_male_51_64</v>
      </c>
      <c r="N282" s="10" t="str">
        <f t="shared" si="22"/>
        <v>GER_region_2008_male_51_64</v>
      </c>
    </row>
    <row r="283" spans="1:14">
      <c r="B283" t="s">
        <v>320</v>
      </c>
      <c r="C283" t="s">
        <v>195</v>
      </c>
      <c r="D283" s="11" t="str">
        <f t="shared" ref="D283:D346" si="24">CONCATENATE(IF(H283="",IF(I283="",IF(J283="",IF(K283="",IF(L283="","",$L$1),$K$1),$J$1),$I$1),$H$1),"_region")</f>
        <v>GER_region</v>
      </c>
      <c r="E283" s="5">
        <v>2008</v>
      </c>
      <c r="F283" s="5" t="s">
        <v>4</v>
      </c>
      <c r="G283" s="5" t="s">
        <v>315</v>
      </c>
      <c r="L283" s="4" t="str">
        <f t="shared" si="23"/>
        <v>dietary_characteristics_vitamine_E_2008_male_65_80</v>
      </c>
      <c r="N283" s="10" t="str">
        <f t="shared" si="22"/>
        <v>GER_region_2008_male_65_80</v>
      </c>
    </row>
    <row r="284" spans="1:14">
      <c r="B284" t="s">
        <v>320</v>
      </c>
      <c r="C284" t="s">
        <v>195</v>
      </c>
      <c r="D284" s="11" t="str">
        <f t="shared" si="24"/>
        <v>GER_region</v>
      </c>
      <c r="E284" s="5">
        <v>2008</v>
      </c>
      <c r="F284" s="5" t="s">
        <v>5</v>
      </c>
      <c r="G284" s="5" t="s">
        <v>311</v>
      </c>
      <c r="L284" s="4" t="str">
        <f t="shared" si="23"/>
        <v>dietary_characteristics_vitamine_E_2008_female_14_18</v>
      </c>
      <c r="N284" s="10" t="str">
        <f t="shared" si="22"/>
        <v>GER_region_2008_female_14_18</v>
      </c>
    </row>
    <row r="285" spans="1:14">
      <c r="B285" t="s">
        <v>320</v>
      </c>
      <c r="C285" t="s">
        <v>195</v>
      </c>
      <c r="D285" s="11" t="str">
        <f t="shared" si="24"/>
        <v>GER_region</v>
      </c>
      <c r="E285" s="5">
        <v>2008</v>
      </c>
      <c r="F285" s="5" t="s">
        <v>5</v>
      </c>
      <c r="G285" s="5" t="s">
        <v>312</v>
      </c>
      <c r="L285" s="4" t="str">
        <f t="shared" si="23"/>
        <v>dietary_characteristics_vitamine_E_2008_female_19_24</v>
      </c>
      <c r="N285" s="10" t="str">
        <f t="shared" si="22"/>
        <v>GER_region_2008_female_19_24</v>
      </c>
    </row>
    <row r="286" spans="1:14">
      <c r="B286" t="s">
        <v>320</v>
      </c>
      <c r="C286" t="s">
        <v>195</v>
      </c>
      <c r="D286" s="11" t="str">
        <f t="shared" si="24"/>
        <v>GER_region</v>
      </c>
      <c r="E286" s="5">
        <v>2008</v>
      </c>
      <c r="F286" s="5" t="s">
        <v>5</v>
      </c>
      <c r="G286" s="5" t="s">
        <v>73</v>
      </c>
      <c r="L286" s="4" t="str">
        <f t="shared" si="23"/>
        <v>dietary_characteristics_vitamine_E_2008_female_25_34</v>
      </c>
      <c r="N286" s="10" t="str">
        <f t="shared" si="22"/>
        <v>GER_region_2008_female_25_34</v>
      </c>
    </row>
    <row r="287" spans="1:14">
      <c r="B287" t="s">
        <v>320</v>
      </c>
      <c r="C287" t="s">
        <v>195</v>
      </c>
      <c r="D287" s="11" t="str">
        <f t="shared" si="24"/>
        <v>GER_region</v>
      </c>
      <c r="E287" s="5">
        <v>2008</v>
      </c>
      <c r="F287" s="5" t="s">
        <v>5</v>
      </c>
      <c r="G287" s="5" t="s">
        <v>313</v>
      </c>
      <c r="L287" s="4" t="str">
        <f t="shared" si="23"/>
        <v>dietary_characteristics_vitamine_E_2008_female_35_50</v>
      </c>
      <c r="N287" s="10" t="str">
        <f t="shared" si="22"/>
        <v>GER_region_2008_female_35_50</v>
      </c>
    </row>
    <row r="288" spans="1:14">
      <c r="B288" t="s">
        <v>320</v>
      </c>
      <c r="C288" t="s">
        <v>195</v>
      </c>
      <c r="D288" s="11" t="str">
        <f t="shared" si="24"/>
        <v>GER_region</v>
      </c>
      <c r="E288" s="5">
        <v>2008</v>
      </c>
      <c r="F288" s="5" t="s">
        <v>5</v>
      </c>
      <c r="G288" s="5" t="s">
        <v>314</v>
      </c>
      <c r="L288" s="4" t="str">
        <f t="shared" si="23"/>
        <v>dietary_characteristics_vitamine_E_2008_female_51_64</v>
      </c>
      <c r="N288" s="10" t="str">
        <f t="shared" si="22"/>
        <v>GER_region_2008_female_51_64</v>
      </c>
    </row>
    <row r="289" spans="1:14">
      <c r="B289" t="s">
        <v>320</v>
      </c>
      <c r="C289" t="s">
        <v>195</v>
      </c>
      <c r="D289" s="11" t="str">
        <f t="shared" si="24"/>
        <v>GER_region</v>
      </c>
      <c r="E289" s="5">
        <v>2008</v>
      </c>
      <c r="F289" s="5" t="s">
        <v>5</v>
      </c>
      <c r="G289" s="5" t="s">
        <v>315</v>
      </c>
      <c r="L289" s="4" t="str">
        <f t="shared" si="23"/>
        <v>dietary_characteristics_vitamine_E_2008_female_65_80</v>
      </c>
      <c r="N289" s="10" t="str">
        <f t="shared" si="22"/>
        <v>GER_region_2008_female_65_80</v>
      </c>
    </row>
    <row r="290" spans="1:14">
      <c r="A290" t="s">
        <v>321</v>
      </c>
      <c r="B290" t="s">
        <v>321</v>
      </c>
      <c r="C290" t="s">
        <v>195</v>
      </c>
      <c r="D290" s="11" t="str">
        <f t="shared" si="24"/>
        <v>GER_region</v>
      </c>
      <c r="E290" s="5">
        <v>2008</v>
      </c>
      <c r="F290" s="5" t="s">
        <v>4</v>
      </c>
      <c r="G290" s="5" t="s">
        <v>311</v>
      </c>
      <c r="L290" s="4" t="str">
        <f t="shared" si="23"/>
        <v>dietary_characteristics_vitamine_B1_2008_male_14_18</v>
      </c>
      <c r="N290" s="10" t="str">
        <f t="shared" si="22"/>
        <v>GER_region_2008_male_14_18</v>
      </c>
    </row>
    <row r="291" spans="1:14">
      <c r="B291" t="s">
        <v>321</v>
      </c>
      <c r="C291" t="s">
        <v>195</v>
      </c>
      <c r="D291" s="11" t="str">
        <f t="shared" si="24"/>
        <v>GER_region</v>
      </c>
      <c r="E291" s="5">
        <v>2008</v>
      </c>
      <c r="F291" s="5" t="s">
        <v>4</v>
      </c>
      <c r="G291" s="5" t="s">
        <v>312</v>
      </c>
      <c r="L291" s="4" t="str">
        <f t="shared" si="23"/>
        <v>dietary_characteristics_vitamine_B1_2008_male_19_24</v>
      </c>
      <c r="N291" s="10" t="str">
        <f t="shared" si="22"/>
        <v>GER_region_2008_male_19_24</v>
      </c>
    </row>
    <row r="292" spans="1:14">
      <c r="B292" t="s">
        <v>321</v>
      </c>
      <c r="C292" t="s">
        <v>195</v>
      </c>
      <c r="D292" s="11" t="str">
        <f t="shared" si="24"/>
        <v>GER_region</v>
      </c>
      <c r="E292" s="5">
        <v>2008</v>
      </c>
      <c r="F292" s="5" t="s">
        <v>4</v>
      </c>
      <c r="G292" s="5" t="s">
        <v>73</v>
      </c>
      <c r="L292" s="4" t="str">
        <f t="shared" si="23"/>
        <v>dietary_characteristics_vitamine_B1_2008_male_25_34</v>
      </c>
      <c r="N292" s="10" t="str">
        <f t="shared" si="22"/>
        <v>GER_region_2008_male_25_34</v>
      </c>
    </row>
    <row r="293" spans="1:14">
      <c r="B293" t="s">
        <v>321</v>
      </c>
      <c r="C293" t="s">
        <v>195</v>
      </c>
      <c r="D293" s="11" t="str">
        <f t="shared" si="24"/>
        <v>GER_region</v>
      </c>
      <c r="E293" s="5">
        <v>2008</v>
      </c>
      <c r="F293" s="5" t="s">
        <v>4</v>
      </c>
      <c r="G293" s="5" t="s">
        <v>313</v>
      </c>
      <c r="L293" s="4" t="str">
        <f t="shared" si="23"/>
        <v>dietary_characteristics_vitamine_B1_2008_male_35_50</v>
      </c>
      <c r="N293" s="10" t="str">
        <f t="shared" si="22"/>
        <v>GER_region_2008_male_35_50</v>
      </c>
    </row>
    <row r="294" spans="1:14">
      <c r="B294" t="s">
        <v>321</v>
      </c>
      <c r="C294" t="s">
        <v>195</v>
      </c>
      <c r="D294" s="11" t="str">
        <f t="shared" si="24"/>
        <v>GER_region</v>
      </c>
      <c r="E294" s="5">
        <v>2008</v>
      </c>
      <c r="F294" s="5" t="s">
        <v>4</v>
      </c>
      <c r="G294" s="5" t="s">
        <v>314</v>
      </c>
      <c r="L294" s="4" t="str">
        <f t="shared" si="23"/>
        <v>dietary_characteristics_vitamine_B1_2008_male_51_64</v>
      </c>
      <c r="N294" s="10" t="str">
        <f t="shared" si="22"/>
        <v>GER_region_2008_male_51_64</v>
      </c>
    </row>
    <row r="295" spans="1:14">
      <c r="B295" t="s">
        <v>321</v>
      </c>
      <c r="C295" t="s">
        <v>195</v>
      </c>
      <c r="D295" s="11" t="str">
        <f t="shared" si="24"/>
        <v>GER_region</v>
      </c>
      <c r="E295" s="5">
        <v>2008</v>
      </c>
      <c r="F295" s="5" t="s">
        <v>4</v>
      </c>
      <c r="G295" s="5" t="s">
        <v>315</v>
      </c>
      <c r="L295" s="4" t="str">
        <f t="shared" si="23"/>
        <v>dietary_characteristics_vitamine_B1_2008_male_65_80</v>
      </c>
      <c r="N295" s="10" t="str">
        <f t="shared" si="22"/>
        <v>GER_region_2008_male_65_80</v>
      </c>
    </row>
    <row r="296" spans="1:14">
      <c r="B296" t="s">
        <v>321</v>
      </c>
      <c r="C296" t="s">
        <v>195</v>
      </c>
      <c r="D296" s="11" t="str">
        <f t="shared" si="24"/>
        <v>GER_region</v>
      </c>
      <c r="E296" s="5">
        <v>2008</v>
      </c>
      <c r="F296" s="5" t="s">
        <v>5</v>
      </c>
      <c r="G296" s="5" t="s">
        <v>311</v>
      </c>
      <c r="L296" s="4" t="str">
        <f t="shared" si="23"/>
        <v>dietary_characteristics_vitamine_B1_2008_female_14_18</v>
      </c>
      <c r="N296" s="10" t="str">
        <f t="shared" si="22"/>
        <v>GER_region_2008_female_14_18</v>
      </c>
    </row>
    <row r="297" spans="1:14">
      <c r="B297" t="s">
        <v>321</v>
      </c>
      <c r="C297" t="s">
        <v>195</v>
      </c>
      <c r="D297" s="11" t="str">
        <f t="shared" si="24"/>
        <v>GER_region</v>
      </c>
      <c r="E297" s="5">
        <v>2008</v>
      </c>
      <c r="F297" s="5" t="s">
        <v>5</v>
      </c>
      <c r="G297" s="5" t="s">
        <v>312</v>
      </c>
      <c r="L297" s="4" t="str">
        <f t="shared" si="23"/>
        <v>dietary_characteristics_vitamine_B1_2008_female_19_24</v>
      </c>
      <c r="N297" s="10" t="str">
        <f t="shared" si="22"/>
        <v>GER_region_2008_female_19_24</v>
      </c>
    </row>
    <row r="298" spans="1:14">
      <c r="B298" t="s">
        <v>321</v>
      </c>
      <c r="C298" t="s">
        <v>195</v>
      </c>
      <c r="D298" s="11" t="str">
        <f t="shared" si="24"/>
        <v>GER_region</v>
      </c>
      <c r="E298" s="5">
        <v>2008</v>
      </c>
      <c r="F298" s="5" t="s">
        <v>5</v>
      </c>
      <c r="G298" s="5" t="s">
        <v>73</v>
      </c>
      <c r="L298" s="4" t="str">
        <f t="shared" si="23"/>
        <v>dietary_characteristics_vitamine_B1_2008_female_25_34</v>
      </c>
      <c r="N298" s="10" t="str">
        <f t="shared" si="22"/>
        <v>GER_region_2008_female_25_34</v>
      </c>
    </row>
    <row r="299" spans="1:14">
      <c r="B299" t="s">
        <v>321</v>
      </c>
      <c r="C299" t="s">
        <v>195</v>
      </c>
      <c r="D299" s="11" t="str">
        <f t="shared" si="24"/>
        <v>GER_region</v>
      </c>
      <c r="E299" s="5">
        <v>2008</v>
      </c>
      <c r="F299" s="5" t="s">
        <v>5</v>
      </c>
      <c r="G299" s="5" t="s">
        <v>313</v>
      </c>
      <c r="L299" s="4" t="str">
        <f t="shared" si="23"/>
        <v>dietary_characteristics_vitamine_B1_2008_female_35_50</v>
      </c>
      <c r="N299" s="10" t="str">
        <f t="shared" si="22"/>
        <v>GER_region_2008_female_35_50</v>
      </c>
    </row>
    <row r="300" spans="1:14">
      <c r="B300" t="s">
        <v>321</v>
      </c>
      <c r="C300" t="s">
        <v>195</v>
      </c>
      <c r="D300" s="11" t="str">
        <f t="shared" si="24"/>
        <v>GER_region</v>
      </c>
      <c r="E300" s="5">
        <v>2008</v>
      </c>
      <c r="F300" s="5" t="s">
        <v>5</v>
      </c>
      <c r="G300" s="5" t="s">
        <v>314</v>
      </c>
      <c r="L300" s="4" t="str">
        <f t="shared" si="23"/>
        <v>dietary_characteristics_vitamine_B1_2008_female_51_64</v>
      </c>
      <c r="N300" s="10" t="str">
        <f t="shared" si="22"/>
        <v>GER_region_2008_female_51_64</v>
      </c>
    </row>
    <row r="301" spans="1:14">
      <c r="B301" t="s">
        <v>321</v>
      </c>
      <c r="C301" t="s">
        <v>195</v>
      </c>
      <c r="D301" s="11" t="str">
        <f t="shared" si="24"/>
        <v>GER_region</v>
      </c>
      <c r="E301" s="5">
        <v>2008</v>
      </c>
      <c r="F301" s="5" t="s">
        <v>5</v>
      </c>
      <c r="G301" s="5" t="s">
        <v>315</v>
      </c>
      <c r="L301" s="4" t="str">
        <f t="shared" si="23"/>
        <v>dietary_characteristics_vitamine_B1_2008_female_65_80</v>
      </c>
      <c r="N301" s="10" t="str">
        <f t="shared" si="22"/>
        <v>GER_region_2008_female_65_80</v>
      </c>
    </row>
    <row r="302" spans="1:14">
      <c r="A302" t="s">
        <v>322</v>
      </c>
      <c r="B302" t="s">
        <v>322</v>
      </c>
      <c r="C302" t="s">
        <v>195</v>
      </c>
      <c r="D302" s="11" t="str">
        <f t="shared" si="24"/>
        <v>GER_region</v>
      </c>
      <c r="E302" s="5">
        <v>2008</v>
      </c>
      <c r="F302" s="5" t="s">
        <v>4</v>
      </c>
      <c r="G302" s="5" t="s">
        <v>311</v>
      </c>
      <c r="L302" s="4" t="str">
        <f t="shared" si="23"/>
        <v>dietary_characteristics_vitamine_B2_2008_male_14_18</v>
      </c>
      <c r="N302" s="10" t="str">
        <f t="shared" si="22"/>
        <v>GER_region_2008_male_14_18</v>
      </c>
    </row>
    <row r="303" spans="1:14">
      <c r="B303" t="s">
        <v>322</v>
      </c>
      <c r="C303" t="s">
        <v>195</v>
      </c>
      <c r="D303" s="11" t="str">
        <f t="shared" si="24"/>
        <v>GER_region</v>
      </c>
      <c r="E303" s="5">
        <v>2008</v>
      </c>
      <c r="F303" s="5" t="s">
        <v>4</v>
      </c>
      <c r="G303" s="5" t="s">
        <v>312</v>
      </c>
      <c r="L303" s="4" t="str">
        <f t="shared" si="23"/>
        <v>dietary_characteristics_vitamine_B2_2008_male_19_24</v>
      </c>
      <c r="N303" s="10" t="str">
        <f t="shared" si="22"/>
        <v>GER_region_2008_male_19_24</v>
      </c>
    </row>
    <row r="304" spans="1:14">
      <c r="B304" t="s">
        <v>322</v>
      </c>
      <c r="C304" t="s">
        <v>195</v>
      </c>
      <c r="D304" s="11" t="str">
        <f t="shared" si="24"/>
        <v>GER_region</v>
      </c>
      <c r="E304" s="5">
        <v>2008</v>
      </c>
      <c r="F304" s="5" t="s">
        <v>4</v>
      </c>
      <c r="G304" s="5" t="s">
        <v>73</v>
      </c>
      <c r="L304" s="4" t="str">
        <f t="shared" si="23"/>
        <v>dietary_characteristics_vitamine_B2_2008_male_25_34</v>
      </c>
      <c r="N304" s="10" t="str">
        <f t="shared" si="22"/>
        <v>GER_region_2008_male_25_34</v>
      </c>
    </row>
    <row r="305" spans="1:14">
      <c r="B305" t="s">
        <v>322</v>
      </c>
      <c r="C305" t="s">
        <v>195</v>
      </c>
      <c r="D305" s="11" t="str">
        <f t="shared" si="24"/>
        <v>GER_region</v>
      </c>
      <c r="E305" s="5">
        <v>2008</v>
      </c>
      <c r="F305" s="5" t="s">
        <v>4</v>
      </c>
      <c r="G305" s="5" t="s">
        <v>313</v>
      </c>
      <c r="L305" s="4" t="str">
        <f t="shared" si="23"/>
        <v>dietary_characteristics_vitamine_B2_2008_male_35_50</v>
      </c>
      <c r="N305" s="10" t="str">
        <f t="shared" si="22"/>
        <v>GER_region_2008_male_35_50</v>
      </c>
    </row>
    <row r="306" spans="1:14">
      <c r="B306" t="s">
        <v>322</v>
      </c>
      <c r="C306" t="s">
        <v>195</v>
      </c>
      <c r="D306" s="11" t="str">
        <f t="shared" si="24"/>
        <v>GER_region</v>
      </c>
      <c r="E306" s="5">
        <v>2008</v>
      </c>
      <c r="F306" s="5" t="s">
        <v>4</v>
      </c>
      <c r="G306" s="5" t="s">
        <v>314</v>
      </c>
      <c r="L306" s="4" t="str">
        <f t="shared" si="23"/>
        <v>dietary_characteristics_vitamine_B2_2008_male_51_64</v>
      </c>
      <c r="N306" s="10" t="str">
        <f t="shared" si="22"/>
        <v>GER_region_2008_male_51_64</v>
      </c>
    </row>
    <row r="307" spans="1:14">
      <c r="B307" t="s">
        <v>322</v>
      </c>
      <c r="C307" t="s">
        <v>195</v>
      </c>
      <c r="D307" s="11" t="str">
        <f t="shared" si="24"/>
        <v>GER_region</v>
      </c>
      <c r="E307" s="5">
        <v>2008</v>
      </c>
      <c r="F307" s="5" t="s">
        <v>4</v>
      </c>
      <c r="G307" s="5" t="s">
        <v>315</v>
      </c>
      <c r="L307" s="4" t="str">
        <f t="shared" si="23"/>
        <v>dietary_characteristics_vitamine_B2_2008_male_65_80</v>
      </c>
      <c r="N307" s="10" t="str">
        <f t="shared" si="22"/>
        <v>GER_region_2008_male_65_80</v>
      </c>
    </row>
    <row r="308" spans="1:14">
      <c r="B308" t="s">
        <v>322</v>
      </c>
      <c r="C308" t="s">
        <v>195</v>
      </c>
      <c r="D308" s="11" t="str">
        <f t="shared" si="24"/>
        <v>GER_region</v>
      </c>
      <c r="E308" s="5">
        <v>2008</v>
      </c>
      <c r="F308" s="5" t="s">
        <v>5</v>
      </c>
      <c r="G308" s="5" t="s">
        <v>311</v>
      </c>
      <c r="L308" s="4" t="str">
        <f t="shared" si="23"/>
        <v>dietary_characteristics_vitamine_B2_2008_female_14_18</v>
      </c>
      <c r="N308" s="10" t="str">
        <f t="shared" si="22"/>
        <v>GER_region_2008_female_14_18</v>
      </c>
    </row>
    <row r="309" spans="1:14">
      <c r="B309" t="s">
        <v>322</v>
      </c>
      <c r="C309" t="s">
        <v>195</v>
      </c>
      <c r="D309" s="11" t="str">
        <f t="shared" si="24"/>
        <v>GER_region</v>
      </c>
      <c r="E309" s="5">
        <v>2008</v>
      </c>
      <c r="F309" s="5" t="s">
        <v>5</v>
      </c>
      <c r="G309" s="5" t="s">
        <v>312</v>
      </c>
      <c r="L309" s="4" t="str">
        <f t="shared" si="23"/>
        <v>dietary_characteristics_vitamine_B2_2008_female_19_24</v>
      </c>
      <c r="N309" s="10" t="str">
        <f t="shared" si="22"/>
        <v>GER_region_2008_female_19_24</v>
      </c>
    </row>
    <row r="310" spans="1:14">
      <c r="B310" t="s">
        <v>322</v>
      </c>
      <c r="C310" t="s">
        <v>195</v>
      </c>
      <c r="D310" s="11" t="str">
        <f t="shared" si="24"/>
        <v>GER_region</v>
      </c>
      <c r="E310" s="5">
        <v>2008</v>
      </c>
      <c r="F310" s="5" t="s">
        <v>5</v>
      </c>
      <c r="G310" s="5" t="s">
        <v>73</v>
      </c>
      <c r="L310" s="4" t="str">
        <f t="shared" si="23"/>
        <v>dietary_characteristics_vitamine_B2_2008_female_25_34</v>
      </c>
      <c r="N310" s="10" t="str">
        <f t="shared" si="22"/>
        <v>GER_region_2008_female_25_34</v>
      </c>
    </row>
    <row r="311" spans="1:14">
      <c r="B311" t="s">
        <v>322</v>
      </c>
      <c r="C311" t="s">
        <v>195</v>
      </c>
      <c r="D311" s="11" t="str">
        <f t="shared" si="24"/>
        <v>GER_region</v>
      </c>
      <c r="E311" s="5">
        <v>2008</v>
      </c>
      <c r="F311" s="5" t="s">
        <v>5</v>
      </c>
      <c r="G311" s="5" t="s">
        <v>313</v>
      </c>
      <c r="L311" s="4" t="str">
        <f t="shared" si="23"/>
        <v>dietary_characteristics_vitamine_B2_2008_female_35_50</v>
      </c>
      <c r="N311" s="10" t="str">
        <f t="shared" si="22"/>
        <v>GER_region_2008_female_35_50</v>
      </c>
    </row>
    <row r="312" spans="1:14">
      <c r="B312" t="s">
        <v>322</v>
      </c>
      <c r="C312" t="s">
        <v>195</v>
      </c>
      <c r="D312" s="11" t="str">
        <f t="shared" si="24"/>
        <v>GER_region</v>
      </c>
      <c r="E312" s="5">
        <v>2008</v>
      </c>
      <c r="F312" s="5" t="s">
        <v>5</v>
      </c>
      <c r="G312" s="5" t="s">
        <v>314</v>
      </c>
      <c r="L312" s="4" t="str">
        <f t="shared" si="23"/>
        <v>dietary_characteristics_vitamine_B2_2008_female_51_64</v>
      </c>
      <c r="N312" s="10" t="str">
        <f t="shared" si="22"/>
        <v>GER_region_2008_female_51_64</v>
      </c>
    </row>
    <row r="313" spans="1:14">
      <c r="B313" t="s">
        <v>322</v>
      </c>
      <c r="C313" t="s">
        <v>195</v>
      </c>
      <c r="D313" s="11" t="str">
        <f t="shared" si="24"/>
        <v>GER_region</v>
      </c>
      <c r="E313" s="5">
        <v>2008</v>
      </c>
      <c r="F313" s="5" t="s">
        <v>5</v>
      </c>
      <c r="G313" s="5" t="s">
        <v>315</v>
      </c>
      <c r="L313" s="4" t="str">
        <f t="shared" si="23"/>
        <v>dietary_characteristics_vitamine_B2_2008_female_65_80</v>
      </c>
      <c r="N313" s="10" t="str">
        <f t="shared" si="22"/>
        <v>GER_region_2008_female_65_80</v>
      </c>
    </row>
    <row r="314" spans="1:14">
      <c r="A314" t="s">
        <v>323</v>
      </c>
      <c r="B314" t="s">
        <v>323</v>
      </c>
      <c r="C314" t="s">
        <v>195</v>
      </c>
      <c r="D314" s="11" t="str">
        <f t="shared" si="24"/>
        <v>GER_region</v>
      </c>
      <c r="E314" s="5">
        <v>2008</v>
      </c>
      <c r="F314" s="5" t="s">
        <v>4</v>
      </c>
      <c r="G314" s="5" t="s">
        <v>311</v>
      </c>
      <c r="L314" s="4" t="str">
        <f t="shared" si="23"/>
        <v>dietary_characteristics_vitamine_B6_2008_male_14_18</v>
      </c>
      <c r="N314" s="10" t="str">
        <f t="shared" si="22"/>
        <v>GER_region_2008_male_14_18</v>
      </c>
    </row>
    <row r="315" spans="1:14">
      <c r="B315" t="s">
        <v>323</v>
      </c>
      <c r="C315" t="s">
        <v>195</v>
      </c>
      <c r="D315" s="11" t="str">
        <f t="shared" si="24"/>
        <v>GER_region</v>
      </c>
      <c r="E315" s="5">
        <v>2008</v>
      </c>
      <c r="F315" s="5" t="s">
        <v>4</v>
      </c>
      <c r="G315" s="5" t="s">
        <v>312</v>
      </c>
      <c r="L315" s="4" t="str">
        <f t="shared" si="23"/>
        <v>dietary_characteristics_vitamine_B6_2008_male_19_24</v>
      </c>
      <c r="N315" s="10" t="str">
        <f t="shared" si="22"/>
        <v>GER_region_2008_male_19_24</v>
      </c>
    </row>
    <row r="316" spans="1:14">
      <c r="B316" t="s">
        <v>323</v>
      </c>
      <c r="C316" t="s">
        <v>195</v>
      </c>
      <c r="D316" s="11" t="str">
        <f t="shared" si="24"/>
        <v>GER_region</v>
      </c>
      <c r="E316" s="5">
        <v>2008</v>
      </c>
      <c r="F316" s="5" t="s">
        <v>4</v>
      </c>
      <c r="G316" s="5" t="s">
        <v>73</v>
      </c>
      <c r="L316" s="4" t="str">
        <f t="shared" si="23"/>
        <v>dietary_characteristics_vitamine_B6_2008_male_25_34</v>
      </c>
      <c r="N316" s="10" t="str">
        <f t="shared" si="22"/>
        <v>GER_region_2008_male_25_34</v>
      </c>
    </row>
    <row r="317" spans="1:14">
      <c r="B317" t="s">
        <v>323</v>
      </c>
      <c r="C317" t="s">
        <v>195</v>
      </c>
      <c r="D317" s="11" t="str">
        <f t="shared" si="24"/>
        <v>GER_region</v>
      </c>
      <c r="E317" s="5">
        <v>2008</v>
      </c>
      <c r="F317" s="5" t="s">
        <v>4</v>
      </c>
      <c r="G317" s="5" t="s">
        <v>313</v>
      </c>
      <c r="L317" s="4" t="str">
        <f t="shared" si="23"/>
        <v>dietary_characteristics_vitamine_B6_2008_male_35_50</v>
      </c>
      <c r="N317" s="10" t="str">
        <f t="shared" si="22"/>
        <v>GER_region_2008_male_35_50</v>
      </c>
    </row>
    <row r="318" spans="1:14">
      <c r="B318" t="s">
        <v>323</v>
      </c>
      <c r="C318" t="s">
        <v>195</v>
      </c>
      <c r="D318" s="11" t="str">
        <f t="shared" si="24"/>
        <v>GER_region</v>
      </c>
      <c r="E318" s="5">
        <v>2008</v>
      </c>
      <c r="F318" s="5" t="s">
        <v>4</v>
      </c>
      <c r="G318" s="5" t="s">
        <v>314</v>
      </c>
      <c r="L318" s="4" t="str">
        <f t="shared" si="23"/>
        <v>dietary_characteristics_vitamine_B6_2008_male_51_64</v>
      </c>
      <c r="N318" s="10" t="str">
        <f t="shared" si="22"/>
        <v>GER_region_2008_male_51_64</v>
      </c>
    </row>
    <row r="319" spans="1:14">
      <c r="B319" t="s">
        <v>323</v>
      </c>
      <c r="C319" t="s">
        <v>195</v>
      </c>
      <c r="D319" s="11" t="str">
        <f t="shared" si="24"/>
        <v>GER_region</v>
      </c>
      <c r="E319" s="5">
        <v>2008</v>
      </c>
      <c r="F319" s="5" t="s">
        <v>4</v>
      </c>
      <c r="G319" s="5" t="s">
        <v>315</v>
      </c>
      <c r="L319" s="4" t="str">
        <f t="shared" si="23"/>
        <v>dietary_characteristics_vitamine_B6_2008_male_65_80</v>
      </c>
      <c r="N319" s="10" t="str">
        <f t="shared" si="22"/>
        <v>GER_region_2008_male_65_80</v>
      </c>
    </row>
    <row r="320" spans="1:14">
      <c r="B320" t="s">
        <v>323</v>
      </c>
      <c r="C320" t="s">
        <v>195</v>
      </c>
      <c r="D320" s="11" t="str">
        <f t="shared" si="24"/>
        <v>GER_region</v>
      </c>
      <c r="E320" s="5">
        <v>2008</v>
      </c>
      <c r="F320" s="5" t="s">
        <v>5</v>
      </c>
      <c r="G320" s="5" t="s">
        <v>311</v>
      </c>
      <c r="L320" s="4" t="str">
        <f t="shared" si="23"/>
        <v>dietary_characteristics_vitamine_B6_2008_female_14_18</v>
      </c>
      <c r="N320" s="10" t="str">
        <f t="shared" si="22"/>
        <v>GER_region_2008_female_14_18</v>
      </c>
    </row>
    <row r="321" spans="1:14">
      <c r="B321" t="s">
        <v>323</v>
      </c>
      <c r="C321" t="s">
        <v>195</v>
      </c>
      <c r="D321" s="11" t="str">
        <f t="shared" si="24"/>
        <v>GER_region</v>
      </c>
      <c r="E321" s="5">
        <v>2008</v>
      </c>
      <c r="F321" s="5" t="s">
        <v>5</v>
      </c>
      <c r="G321" s="5" t="s">
        <v>312</v>
      </c>
      <c r="L321" s="4" t="str">
        <f t="shared" si="23"/>
        <v>dietary_characteristics_vitamine_B6_2008_female_19_24</v>
      </c>
      <c r="N321" s="10" t="str">
        <f t="shared" si="22"/>
        <v>GER_region_2008_female_19_24</v>
      </c>
    </row>
    <row r="322" spans="1:14">
      <c r="B322" t="s">
        <v>323</v>
      </c>
      <c r="C322" t="s">
        <v>195</v>
      </c>
      <c r="D322" s="11" t="str">
        <f t="shared" si="24"/>
        <v>GER_region</v>
      </c>
      <c r="E322" s="5">
        <v>2008</v>
      </c>
      <c r="F322" s="5" t="s">
        <v>5</v>
      </c>
      <c r="G322" s="5" t="s">
        <v>73</v>
      </c>
      <c r="L322" s="4" t="str">
        <f t="shared" si="23"/>
        <v>dietary_characteristics_vitamine_B6_2008_female_25_34</v>
      </c>
      <c r="N322" s="10" t="str">
        <f t="shared" si="22"/>
        <v>GER_region_2008_female_25_34</v>
      </c>
    </row>
    <row r="323" spans="1:14">
      <c r="B323" t="s">
        <v>323</v>
      </c>
      <c r="C323" t="s">
        <v>195</v>
      </c>
      <c r="D323" s="11" t="str">
        <f t="shared" si="24"/>
        <v>GER_region</v>
      </c>
      <c r="E323" s="5">
        <v>2008</v>
      </c>
      <c r="F323" s="5" t="s">
        <v>5</v>
      </c>
      <c r="G323" s="5" t="s">
        <v>313</v>
      </c>
      <c r="L323" s="4" t="str">
        <f t="shared" si="23"/>
        <v>dietary_characteristics_vitamine_B6_2008_female_35_50</v>
      </c>
      <c r="N323" s="10" t="str">
        <f t="shared" ref="N323:N386" si="25">$D323&amp;"_"&amp;$E323&amp;"_"&amp;$F323&amp;"_"&amp;$G323</f>
        <v>GER_region_2008_female_35_50</v>
      </c>
    </row>
    <row r="324" spans="1:14">
      <c r="B324" t="s">
        <v>323</v>
      </c>
      <c r="C324" t="s">
        <v>195</v>
      </c>
      <c r="D324" s="11" t="str">
        <f t="shared" si="24"/>
        <v>GER_region</v>
      </c>
      <c r="E324" s="5">
        <v>2008</v>
      </c>
      <c r="F324" s="5" t="s">
        <v>5</v>
      </c>
      <c r="G324" s="5" t="s">
        <v>314</v>
      </c>
      <c r="L324" s="4" t="str">
        <f t="shared" si="23"/>
        <v>dietary_characteristics_vitamine_B6_2008_female_51_64</v>
      </c>
      <c r="N324" s="10" t="str">
        <f t="shared" si="25"/>
        <v>GER_region_2008_female_51_64</v>
      </c>
    </row>
    <row r="325" spans="1:14">
      <c r="B325" t="s">
        <v>323</v>
      </c>
      <c r="C325" t="s">
        <v>195</v>
      </c>
      <c r="D325" s="11" t="str">
        <f t="shared" si="24"/>
        <v>GER_region</v>
      </c>
      <c r="E325" s="5">
        <v>2008</v>
      </c>
      <c r="F325" s="5" t="s">
        <v>5</v>
      </c>
      <c r="G325" s="5" t="s">
        <v>315</v>
      </c>
      <c r="L325" s="4" t="str">
        <f t="shared" si="23"/>
        <v>dietary_characteristics_vitamine_B6_2008_female_65_80</v>
      </c>
      <c r="N325" s="10" t="str">
        <f t="shared" si="25"/>
        <v>GER_region_2008_female_65_80</v>
      </c>
    </row>
    <row r="326" spans="1:14">
      <c r="A326" t="s">
        <v>324</v>
      </c>
      <c r="B326" t="s">
        <v>324</v>
      </c>
      <c r="C326" t="s">
        <v>195</v>
      </c>
      <c r="D326" s="11" t="str">
        <f t="shared" si="24"/>
        <v>GER_region</v>
      </c>
      <c r="E326" s="5">
        <v>2008</v>
      </c>
      <c r="F326" s="5" t="s">
        <v>4</v>
      </c>
      <c r="G326" s="5" t="s">
        <v>311</v>
      </c>
      <c r="L326" s="4" t="str">
        <f t="shared" si="23"/>
        <v>dietary_characteristics_vitamine_B12_2008_male_14_18</v>
      </c>
      <c r="N326" s="10" t="str">
        <f t="shared" si="25"/>
        <v>GER_region_2008_male_14_18</v>
      </c>
    </row>
    <row r="327" spans="1:14">
      <c r="B327" t="s">
        <v>324</v>
      </c>
      <c r="C327" t="s">
        <v>195</v>
      </c>
      <c r="D327" s="11" t="str">
        <f t="shared" si="24"/>
        <v>GER_region</v>
      </c>
      <c r="E327" s="5">
        <v>2008</v>
      </c>
      <c r="F327" s="5" t="s">
        <v>4</v>
      </c>
      <c r="G327" s="5" t="s">
        <v>312</v>
      </c>
      <c r="L327" s="4" t="str">
        <f t="shared" si="23"/>
        <v>dietary_characteristics_vitamine_B12_2008_male_19_24</v>
      </c>
      <c r="N327" s="10" t="str">
        <f t="shared" si="25"/>
        <v>GER_region_2008_male_19_24</v>
      </c>
    </row>
    <row r="328" spans="1:14">
      <c r="B328" t="s">
        <v>324</v>
      </c>
      <c r="C328" t="s">
        <v>195</v>
      </c>
      <c r="D328" s="11" t="str">
        <f t="shared" si="24"/>
        <v>GER_region</v>
      </c>
      <c r="E328" s="5">
        <v>2008</v>
      </c>
      <c r="F328" s="5" t="s">
        <v>4</v>
      </c>
      <c r="G328" s="5" t="s">
        <v>73</v>
      </c>
      <c r="L328" s="4" t="str">
        <f t="shared" si="23"/>
        <v>dietary_characteristics_vitamine_B12_2008_male_25_34</v>
      </c>
      <c r="N328" s="10" t="str">
        <f t="shared" si="25"/>
        <v>GER_region_2008_male_25_34</v>
      </c>
    </row>
    <row r="329" spans="1:14">
      <c r="B329" t="s">
        <v>324</v>
      </c>
      <c r="C329" t="s">
        <v>195</v>
      </c>
      <c r="D329" s="11" t="str">
        <f t="shared" si="24"/>
        <v>GER_region</v>
      </c>
      <c r="E329" s="5">
        <v>2008</v>
      </c>
      <c r="F329" s="5" t="s">
        <v>4</v>
      </c>
      <c r="G329" s="5" t="s">
        <v>313</v>
      </c>
      <c r="L329" s="4" t="str">
        <f t="shared" si="23"/>
        <v>dietary_characteristics_vitamine_B12_2008_male_35_50</v>
      </c>
      <c r="N329" s="10" t="str">
        <f t="shared" si="25"/>
        <v>GER_region_2008_male_35_50</v>
      </c>
    </row>
    <row r="330" spans="1:14">
      <c r="B330" t="s">
        <v>324</v>
      </c>
      <c r="C330" t="s">
        <v>195</v>
      </c>
      <c r="D330" s="11" t="str">
        <f t="shared" si="24"/>
        <v>GER_region</v>
      </c>
      <c r="E330" s="5">
        <v>2008</v>
      </c>
      <c r="F330" s="5" t="s">
        <v>4</v>
      </c>
      <c r="G330" s="5" t="s">
        <v>314</v>
      </c>
      <c r="L330" s="4" t="str">
        <f t="shared" si="23"/>
        <v>dietary_characteristics_vitamine_B12_2008_male_51_64</v>
      </c>
      <c r="N330" s="10" t="str">
        <f t="shared" si="25"/>
        <v>GER_region_2008_male_51_64</v>
      </c>
    </row>
    <row r="331" spans="1:14">
      <c r="B331" t="s">
        <v>324</v>
      </c>
      <c r="C331" t="s">
        <v>195</v>
      </c>
      <c r="D331" s="11" t="str">
        <f t="shared" si="24"/>
        <v>GER_region</v>
      </c>
      <c r="E331" s="5">
        <v>2008</v>
      </c>
      <c r="F331" s="5" t="s">
        <v>4</v>
      </c>
      <c r="G331" s="5" t="s">
        <v>315</v>
      </c>
      <c r="L331" s="4" t="str">
        <f t="shared" si="23"/>
        <v>dietary_characteristics_vitamine_B12_2008_male_65_80</v>
      </c>
      <c r="N331" s="10" t="str">
        <f t="shared" si="25"/>
        <v>GER_region_2008_male_65_80</v>
      </c>
    </row>
    <row r="332" spans="1:14">
      <c r="B332" t="s">
        <v>324</v>
      </c>
      <c r="C332" t="s">
        <v>195</v>
      </c>
      <c r="D332" s="11" t="str">
        <f t="shared" si="24"/>
        <v>GER_region</v>
      </c>
      <c r="E332" s="5">
        <v>2008</v>
      </c>
      <c r="F332" s="5" t="s">
        <v>5</v>
      </c>
      <c r="G332" s="5" t="s">
        <v>311</v>
      </c>
      <c r="L332" s="4" t="str">
        <f t="shared" si="23"/>
        <v>dietary_characteristics_vitamine_B12_2008_female_14_18</v>
      </c>
      <c r="N332" s="10" t="str">
        <f t="shared" si="25"/>
        <v>GER_region_2008_female_14_18</v>
      </c>
    </row>
    <row r="333" spans="1:14">
      <c r="B333" t="s">
        <v>324</v>
      </c>
      <c r="C333" t="s">
        <v>195</v>
      </c>
      <c r="D333" s="11" t="str">
        <f t="shared" si="24"/>
        <v>GER_region</v>
      </c>
      <c r="E333" s="5">
        <v>2008</v>
      </c>
      <c r="F333" s="5" t="s">
        <v>5</v>
      </c>
      <c r="G333" s="5" t="s">
        <v>312</v>
      </c>
      <c r="L333" s="4" t="str">
        <f t="shared" si="23"/>
        <v>dietary_characteristics_vitamine_B12_2008_female_19_24</v>
      </c>
      <c r="N333" s="10" t="str">
        <f t="shared" si="25"/>
        <v>GER_region_2008_female_19_24</v>
      </c>
    </row>
    <row r="334" spans="1:14">
      <c r="B334" t="s">
        <v>324</v>
      </c>
      <c r="C334" t="s">
        <v>195</v>
      </c>
      <c r="D334" s="11" t="str">
        <f t="shared" si="24"/>
        <v>GER_region</v>
      </c>
      <c r="E334" s="5">
        <v>2008</v>
      </c>
      <c r="F334" s="5" t="s">
        <v>5</v>
      </c>
      <c r="G334" s="5" t="s">
        <v>73</v>
      </c>
      <c r="L334" s="4" t="str">
        <f t="shared" si="23"/>
        <v>dietary_characteristics_vitamine_B12_2008_female_25_34</v>
      </c>
      <c r="N334" s="10" t="str">
        <f t="shared" si="25"/>
        <v>GER_region_2008_female_25_34</v>
      </c>
    </row>
    <row r="335" spans="1:14">
      <c r="B335" t="s">
        <v>324</v>
      </c>
      <c r="C335" t="s">
        <v>195</v>
      </c>
      <c r="D335" s="11" t="str">
        <f t="shared" si="24"/>
        <v>GER_region</v>
      </c>
      <c r="E335" s="5">
        <v>2008</v>
      </c>
      <c r="F335" s="5" t="s">
        <v>5</v>
      </c>
      <c r="G335" s="5" t="s">
        <v>313</v>
      </c>
      <c r="L335" s="4" t="str">
        <f t="shared" si="23"/>
        <v>dietary_characteristics_vitamine_B12_2008_female_35_50</v>
      </c>
      <c r="N335" s="10" t="str">
        <f t="shared" si="25"/>
        <v>GER_region_2008_female_35_50</v>
      </c>
    </row>
    <row r="336" spans="1:14">
      <c r="B336" t="s">
        <v>324</v>
      </c>
      <c r="C336" t="s">
        <v>195</v>
      </c>
      <c r="D336" s="11" t="str">
        <f t="shared" si="24"/>
        <v>GER_region</v>
      </c>
      <c r="E336" s="5">
        <v>2008</v>
      </c>
      <c r="F336" s="5" t="s">
        <v>5</v>
      </c>
      <c r="G336" s="5" t="s">
        <v>314</v>
      </c>
      <c r="L336" s="4" t="str">
        <f t="shared" si="23"/>
        <v>dietary_characteristics_vitamine_B12_2008_female_51_64</v>
      </c>
      <c r="N336" s="10" t="str">
        <f t="shared" si="25"/>
        <v>GER_region_2008_female_51_64</v>
      </c>
    </row>
    <row r="337" spans="1:14">
      <c r="B337" t="s">
        <v>324</v>
      </c>
      <c r="C337" t="s">
        <v>195</v>
      </c>
      <c r="D337" s="11" t="str">
        <f t="shared" si="24"/>
        <v>GER_region</v>
      </c>
      <c r="E337" s="5">
        <v>2008</v>
      </c>
      <c r="F337" s="5" t="s">
        <v>5</v>
      </c>
      <c r="G337" s="5" t="s">
        <v>315</v>
      </c>
      <c r="L337" s="4" t="str">
        <f t="shared" si="23"/>
        <v>dietary_characteristics_vitamine_B12_2008_female_65_80</v>
      </c>
      <c r="N337" s="10" t="str">
        <f t="shared" si="25"/>
        <v>GER_region_2008_female_65_80</v>
      </c>
    </row>
    <row r="338" spans="1:14">
      <c r="A338" t="s">
        <v>325</v>
      </c>
      <c r="B338" t="s">
        <v>325</v>
      </c>
      <c r="C338" t="s">
        <v>195</v>
      </c>
      <c r="D338" s="11" t="str">
        <f t="shared" si="24"/>
        <v>GER_region</v>
      </c>
      <c r="E338" s="5">
        <v>2008</v>
      </c>
      <c r="F338" s="5" t="s">
        <v>4</v>
      </c>
      <c r="G338" s="5" t="s">
        <v>311</v>
      </c>
      <c r="L338" s="4" t="str">
        <f t="shared" si="23"/>
        <v>dietary_characteristics_vitamine_C_2008_male_14_18</v>
      </c>
      <c r="N338" s="10" t="str">
        <f t="shared" si="25"/>
        <v>GER_region_2008_male_14_18</v>
      </c>
    </row>
    <row r="339" spans="1:14">
      <c r="B339" t="s">
        <v>325</v>
      </c>
      <c r="C339" t="s">
        <v>195</v>
      </c>
      <c r="D339" s="11" t="str">
        <f t="shared" si="24"/>
        <v>GER_region</v>
      </c>
      <c r="E339" s="5">
        <v>2008</v>
      </c>
      <c r="F339" s="5" t="s">
        <v>4</v>
      </c>
      <c r="G339" s="5" t="s">
        <v>312</v>
      </c>
      <c r="L339" s="4" t="str">
        <f t="shared" si="23"/>
        <v>dietary_characteristics_vitamine_C_2008_male_19_24</v>
      </c>
      <c r="N339" s="10" t="str">
        <f t="shared" si="25"/>
        <v>GER_region_2008_male_19_24</v>
      </c>
    </row>
    <row r="340" spans="1:14">
      <c r="B340" t="s">
        <v>325</v>
      </c>
      <c r="C340" t="s">
        <v>195</v>
      </c>
      <c r="D340" s="11" t="str">
        <f t="shared" si="24"/>
        <v>GER_region</v>
      </c>
      <c r="E340" s="5">
        <v>2008</v>
      </c>
      <c r="F340" s="5" t="s">
        <v>4</v>
      </c>
      <c r="G340" s="5" t="s">
        <v>73</v>
      </c>
      <c r="L340" s="4" t="str">
        <f t="shared" si="23"/>
        <v>dietary_characteristics_vitamine_C_2008_male_25_34</v>
      </c>
      <c r="N340" s="10" t="str">
        <f t="shared" si="25"/>
        <v>GER_region_2008_male_25_34</v>
      </c>
    </row>
    <row r="341" spans="1:14">
      <c r="B341" t="s">
        <v>325</v>
      </c>
      <c r="C341" t="s">
        <v>195</v>
      </c>
      <c r="D341" s="11" t="str">
        <f t="shared" si="24"/>
        <v>GER_region</v>
      </c>
      <c r="E341" s="5">
        <v>2008</v>
      </c>
      <c r="F341" s="5" t="s">
        <v>4</v>
      </c>
      <c r="G341" s="5" t="s">
        <v>313</v>
      </c>
      <c r="L341" s="4" t="str">
        <f t="shared" si="23"/>
        <v>dietary_characteristics_vitamine_C_2008_male_35_50</v>
      </c>
      <c r="N341" s="10" t="str">
        <f t="shared" si="25"/>
        <v>GER_region_2008_male_35_50</v>
      </c>
    </row>
    <row r="342" spans="1:14">
      <c r="B342" t="s">
        <v>325</v>
      </c>
      <c r="C342" t="s">
        <v>195</v>
      </c>
      <c r="D342" s="11" t="str">
        <f t="shared" si="24"/>
        <v>GER_region</v>
      </c>
      <c r="E342" s="5">
        <v>2008</v>
      </c>
      <c r="F342" s="5" t="s">
        <v>4</v>
      </c>
      <c r="G342" s="5" t="s">
        <v>314</v>
      </c>
      <c r="L342" s="4" t="str">
        <f t="shared" si="23"/>
        <v>dietary_characteristics_vitamine_C_2008_male_51_64</v>
      </c>
      <c r="N342" s="10" t="str">
        <f t="shared" si="25"/>
        <v>GER_region_2008_male_51_64</v>
      </c>
    </row>
    <row r="343" spans="1:14">
      <c r="B343" t="s">
        <v>325</v>
      </c>
      <c r="C343" t="s">
        <v>195</v>
      </c>
      <c r="D343" s="11" t="str">
        <f t="shared" si="24"/>
        <v>GER_region</v>
      </c>
      <c r="E343" s="5">
        <v>2008</v>
      </c>
      <c r="F343" s="5" t="s">
        <v>4</v>
      </c>
      <c r="G343" s="5" t="s">
        <v>315</v>
      </c>
      <c r="L343" s="4" t="str">
        <f t="shared" si="23"/>
        <v>dietary_characteristics_vitamine_C_2008_male_65_80</v>
      </c>
      <c r="N343" s="10" t="str">
        <f t="shared" si="25"/>
        <v>GER_region_2008_male_65_80</v>
      </c>
    </row>
    <row r="344" spans="1:14">
      <c r="B344" t="s">
        <v>325</v>
      </c>
      <c r="C344" t="s">
        <v>195</v>
      </c>
      <c r="D344" s="11" t="str">
        <f t="shared" si="24"/>
        <v>GER_region</v>
      </c>
      <c r="E344" s="5">
        <v>2008</v>
      </c>
      <c r="F344" s="5" t="s">
        <v>5</v>
      </c>
      <c r="G344" s="5" t="s">
        <v>311</v>
      </c>
      <c r="L344" s="4" t="str">
        <f t="shared" si="23"/>
        <v>dietary_characteristics_vitamine_C_2008_female_14_18</v>
      </c>
      <c r="N344" s="10" t="str">
        <f t="shared" si="25"/>
        <v>GER_region_2008_female_14_18</v>
      </c>
    </row>
    <row r="345" spans="1:14">
      <c r="B345" t="s">
        <v>325</v>
      </c>
      <c r="C345" t="s">
        <v>195</v>
      </c>
      <c r="D345" s="11" t="str">
        <f t="shared" si="24"/>
        <v>GER_region</v>
      </c>
      <c r="E345" s="5">
        <v>2008</v>
      </c>
      <c r="F345" s="5" t="s">
        <v>5</v>
      </c>
      <c r="G345" s="5" t="s">
        <v>312</v>
      </c>
      <c r="L345" s="4" t="str">
        <f t="shared" si="23"/>
        <v>dietary_characteristics_vitamine_C_2008_female_19_24</v>
      </c>
      <c r="N345" s="10" t="str">
        <f t="shared" si="25"/>
        <v>GER_region_2008_female_19_24</v>
      </c>
    </row>
    <row r="346" spans="1:14">
      <c r="B346" t="s">
        <v>325</v>
      </c>
      <c r="C346" t="s">
        <v>195</v>
      </c>
      <c r="D346" s="11" t="str">
        <f t="shared" si="24"/>
        <v>GER_region</v>
      </c>
      <c r="E346" s="5">
        <v>2008</v>
      </c>
      <c r="F346" s="5" t="s">
        <v>5</v>
      </c>
      <c r="G346" s="5" t="s">
        <v>73</v>
      </c>
      <c r="L346" s="4" t="str">
        <f t="shared" ref="L346:L373" si="26">$B346&amp;"_"&amp;$E346&amp;"_"&amp;$F346&amp;"_"&amp;$G346</f>
        <v>dietary_characteristics_vitamine_C_2008_female_25_34</v>
      </c>
      <c r="N346" s="10" t="str">
        <f t="shared" si="25"/>
        <v>GER_region_2008_female_25_34</v>
      </c>
    </row>
    <row r="347" spans="1:14">
      <c r="B347" t="s">
        <v>325</v>
      </c>
      <c r="C347" t="s">
        <v>195</v>
      </c>
      <c r="D347" s="11" t="str">
        <f t="shared" ref="D347:D410" si="27">CONCATENATE(IF(H347="",IF(I347="",IF(J347="",IF(K347="",IF(L347="","",$L$1),$K$1),$J$1),$I$1),$H$1),"_region")</f>
        <v>GER_region</v>
      </c>
      <c r="E347" s="5">
        <v>2008</v>
      </c>
      <c r="F347" s="5" t="s">
        <v>5</v>
      </c>
      <c r="G347" s="5" t="s">
        <v>313</v>
      </c>
      <c r="L347" s="4" t="str">
        <f t="shared" si="26"/>
        <v>dietary_characteristics_vitamine_C_2008_female_35_50</v>
      </c>
      <c r="N347" s="10" t="str">
        <f t="shared" si="25"/>
        <v>GER_region_2008_female_35_50</v>
      </c>
    </row>
    <row r="348" spans="1:14">
      <c r="B348" t="s">
        <v>325</v>
      </c>
      <c r="C348" t="s">
        <v>195</v>
      </c>
      <c r="D348" s="11" t="str">
        <f t="shared" si="27"/>
        <v>GER_region</v>
      </c>
      <c r="E348" s="5">
        <v>2008</v>
      </c>
      <c r="F348" s="5" t="s">
        <v>5</v>
      </c>
      <c r="G348" s="5" t="s">
        <v>314</v>
      </c>
      <c r="L348" s="4" t="str">
        <f t="shared" si="26"/>
        <v>dietary_characteristics_vitamine_C_2008_female_51_64</v>
      </c>
      <c r="N348" s="10" t="str">
        <f t="shared" si="25"/>
        <v>GER_region_2008_female_51_64</v>
      </c>
    </row>
    <row r="349" spans="1:14">
      <c r="B349" t="s">
        <v>325</v>
      </c>
      <c r="C349" t="s">
        <v>195</v>
      </c>
      <c r="D349" s="11" t="str">
        <f t="shared" si="27"/>
        <v>GER_region</v>
      </c>
      <c r="E349" s="5">
        <v>2008</v>
      </c>
      <c r="F349" s="5" t="s">
        <v>5</v>
      </c>
      <c r="G349" s="5" t="s">
        <v>315</v>
      </c>
      <c r="L349" s="4" t="str">
        <f t="shared" si="26"/>
        <v>dietary_characteristics_vitamine_C_2008_female_65_80</v>
      </c>
      <c r="N349" s="10" t="str">
        <f t="shared" si="25"/>
        <v>GER_region_2008_female_65_80</v>
      </c>
    </row>
    <row r="350" spans="1:14">
      <c r="A350" t="s">
        <v>326</v>
      </c>
      <c r="B350" t="s">
        <v>326</v>
      </c>
      <c r="C350" t="s">
        <v>195</v>
      </c>
      <c r="D350" s="11" t="str">
        <f t="shared" si="27"/>
        <v>GER_region</v>
      </c>
      <c r="E350" s="5">
        <v>2008</v>
      </c>
      <c r="F350" s="5" t="s">
        <v>4</v>
      </c>
      <c r="G350" s="5" t="s">
        <v>311</v>
      </c>
      <c r="L350" s="4" t="str">
        <f t="shared" si="26"/>
        <v>dietary_characteristics_iodine_2008_male_14_18</v>
      </c>
      <c r="N350" s="10" t="str">
        <f t="shared" si="25"/>
        <v>GER_region_2008_male_14_18</v>
      </c>
    </row>
    <row r="351" spans="1:14">
      <c r="B351" t="s">
        <v>326</v>
      </c>
      <c r="C351" t="s">
        <v>195</v>
      </c>
      <c r="D351" s="11" t="str">
        <f t="shared" si="27"/>
        <v>GER_region</v>
      </c>
      <c r="E351" s="5">
        <v>2008</v>
      </c>
      <c r="F351" s="5" t="s">
        <v>4</v>
      </c>
      <c r="G351" s="5" t="s">
        <v>312</v>
      </c>
      <c r="L351" s="4" t="str">
        <f t="shared" si="26"/>
        <v>dietary_characteristics_iodine_2008_male_19_24</v>
      </c>
      <c r="N351" s="10" t="str">
        <f t="shared" si="25"/>
        <v>GER_region_2008_male_19_24</v>
      </c>
    </row>
    <row r="352" spans="1:14">
      <c r="B352" t="s">
        <v>326</v>
      </c>
      <c r="C352" t="s">
        <v>195</v>
      </c>
      <c r="D352" s="11" t="str">
        <f t="shared" si="27"/>
        <v>GER_region</v>
      </c>
      <c r="E352" s="5">
        <v>2008</v>
      </c>
      <c r="F352" s="5" t="s">
        <v>4</v>
      </c>
      <c r="G352" s="5" t="s">
        <v>73</v>
      </c>
      <c r="L352" s="4" t="str">
        <f t="shared" si="26"/>
        <v>dietary_characteristics_iodine_2008_male_25_34</v>
      </c>
      <c r="N352" s="10" t="str">
        <f t="shared" si="25"/>
        <v>GER_region_2008_male_25_34</v>
      </c>
    </row>
    <row r="353" spans="1:14">
      <c r="B353" t="s">
        <v>326</v>
      </c>
      <c r="C353" t="s">
        <v>195</v>
      </c>
      <c r="D353" s="11" t="str">
        <f t="shared" si="27"/>
        <v>GER_region</v>
      </c>
      <c r="E353" s="5">
        <v>2008</v>
      </c>
      <c r="F353" s="5" t="s">
        <v>4</v>
      </c>
      <c r="G353" s="5" t="s">
        <v>313</v>
      </c>
      <c r="L353" s="4" t="str">
        <f t="shared" si="26"/>
        <v>dietary_characteristics_iodine_2008_male_35_50</v>
      </c>
      <c r="N353" s="10" t="str">
        <f t="shared" si="25"/>
        <v>GER_region_2008_male_35_50</v>
      </c>
    </row>
    <row r="354" spans="1:14">
      <c r="B354" t="s">
        <v>326</v>
      </c>
      <c r="C354" t="s">
        <v>195</v>
      </c>
      <c r="D354" s="11" t="str">
        <f t="shared" si="27"/>
        <v>GER_region</v>
      </c>
      <c r="E354" s="5">
        <v>2008</v>
      </c>
      <c r="F354" s="5" t="s">
        <v>4</v>
      </c>
      <c r="G354" s="5" t="s">
        <v>314</v>
      </c>
      <c r="L354" s="4" t="str">
        <f t="shared" si="26"/>
        <v>dietary_characteristics_iodine_2008_male_51_64</v>
      </c>
      <c r="N354" s="10" t="str">
        <f t="shared" si="25"/>
        <v>GER_region_2008_male_51_64</v>
      </c>
    </row>
    <row r="355" spans="1:14">
      <c r="B355" t="s">
        <v>326</v>
      </c>
      <c r="C355" t="s">
        <v>195</v>
      </c>
      <c r="D355" s="11" t="str">
        <f t="shared" si="27"/>
        <v>GER_region</v>
      </c>
      <c r="E355" s="5">
        <v>2008</v>
      </c>
      <c r="F355" s="5" t="s">
        <v>4</v>
      </c>
      <c r="G355" s="5" t="s">
        <v>315</v>
      </c>
      <c r="L355" s="4" t="str">
        <f t="shared" si="26"/>
        <v>dietary_characteristics_iodine_2008_male_65_80</v>
      </c>
      <c r="N355" s="10" t="str">
        <f t="shared" si="25"/>
        <v>GER_region_2008_male_65_80</v>
      </c>
    </row>
    <row r="356" spans="1:14">
      <c r="B356" t="s">
        <v>326</v>
      </c>
      <c r="C356" t="s">
        <v>195</v>
      </c>
      <c r="D356" s="11" t="str">
        <f t="shared" si="27"/>
        <v>GER_region</v>
      </c>
      <c r="E356" s="5">
        <v>2008</v>
      </c>
      <c r="F356" s="5" t="s">
        <v>5</v>
      </c>
      <c r="G356" s="5" t="s">
        <v>311</v>
      </c>
      <c r="L356" s="4" t="str">
        <f t="shared" si="26"/>
        <v>dietary_characteristics_iodine_2008_female_14_18</v>
      </c>
      <c r="N356" s="10" t="str">
        <f t="shared" si="25"/>
        <v>GER_region_2008_female_14_18</v>
      </c>
    </row>
    <row r="357" spans="1:14">
      <c r="B357" t="s">
        <v>326</v>
      </c>
      <c r="C357" t="s">
        <v>195</v>
      </c>
      <c r="D357" s="11" t="str">
        <f t="shared" si="27"/>
        <v>GER_region</v>
      </c>
      <c r="E357" s="5">
        <v>2008</v>
      </c>
      <c r="F357" s="5" t="s">
        <v>5</v>
      </c>
      <c r="G357" s="5" t="s">
        <v>312</v>
      </c>
      <c r="L357" s="4" t="str">
        <f t="shared" si="26"/>
        <v>dietary_characteristics_iodine_2008_female_19_24</v>
      </c>
      <c r="N357" s="10" t="str">
        <f t="shared" si="25"/>
        <v>GER_region_2008_female_19_24</v>
      </c>
    </row>
    <row r="358" spans="1:14">
      <c r="B358" t="s">
        <v>326</v>
      </c>
      <c r="C358" t="s">
        <v>195</v>
      </c>
      <c r="D358" s="11" t="str">
        <f t="shared" si="27"/>
        <v>GER_region</v>
      </c>
      <c r="E358" s="5">
        <v>2008</v>
      </c>
      <c r="F358" s="5" t="s">
        <v>5</v>
      </c>
      <c r="G358" s="5" t="s">
        <v>73</v>
      </c>
      <c r="L358" s="4" t="str">
        <f t="shared" si="26"/>
        <v>dietary_characteristics_iodine_2008_female_25_34</v>
      </c>
      <c r="N358" s="10" t="str">
        <f t="shared" si="25"/>
        <v>GER_region_2008_female_25_34</v>
      </c>
    </row>
    <row r="359" spans="1:14">
      <c r="B359" t="s">
        <v>326</v>
      </c>
      <c r="C359" t="s">
        <v>195</v>
      </c>
      <c r="D359" s="11" t="str">
        <f t="shared" si="27"/>
        <v>GER_region</v>
      </c>
      <c r="E359" s="5">
        <v>2008</v>
      </c>
      <c r="F359" s="5" t="s">
        <v>5</v>
      </c>
      <c r="G359" s="5" t="s">
        <v>313</v>
      </c>
      <c r="L359" s="4" t="str">
        <f t="shared" si="26"/>
        <v>dietary_characteristics_iodine_2008_female_35_50</v>
      </c>
      <c r="N359" s="10" t="str">
        <f t="shared" si="25"/>
        <v>GER_region_2008_female_35_50</v>
      </c>
    </row>
    <row r="360" spans="1:14">
      <c r="B360" t="s">
        <v>326</v>
      </c>
      <c r="C360" t="s">
        <v>195</v>
      </c>
      <c r="D360" s="11" t="str">
        <f t="shared" si="27"/>
        <v>GER_region</v>
      </c>
      <c r="E360" s="5">
        <v>2008</v>
      </c>
      <c r="F360" s="5" t="s">
        <v>5</v>
      </c>
      <c r="G360" s="5" t="s">
        <v>314</v>
      </c>
      <c r="L360" s="4" t="str">
        <f t="shared" si="26"/>
        <v>dietary_characteristics_iodine_2008_female_51_64</v>
      </c>
      <c r="N360" s="10" t="str">
        <f t="shared" si="25"/>
        <v>GER_region_2008_female_51_64</v>
      </c>
    </row>
    <row r="361" spans="1:14">
      <c r="B361" t="s">
        <v>326</v>
      </c>
      <c r="C361" t="s">
        <v>195</v>
      </c>
      <c r="D361" s="11" t="str">
        <f t="shared" si="27"/>
        <v>GER_region</v>
      </c>
      <c r="E361" s="5">
        <v>2008</v>
      </c>
      <c r="F361" s="5" t="s">
        <v>5</v>
      </c>
      <c r="G361" s="5" t="s">
        <v>315</v>
      </c>
      <c r="L361" s="4" t="str">
        <f t="shared" si="26"/>
        <v>dietary_characteristics_iodine_2008_female_65_80</v>
      </c>
      <c r="N361" s="10" t="str">
        <f t="shared" si="25"/>
        <v>GER_region_2008_female_65_80</v>
      </c>
    </row>
    <row r="362" spans="1:14">
      <c r="A362" t="s">
        <v>327</v>
      </c>
      <c r="B362" t="s">
        <v>327</v>
      </c>
      <c r="C362" t="s">
        <v>195</v>
      </c>
      <c r="D362" s="11" t="str">
        <f t="shared" si="27"/>
        <v>GER_region</v>
      </c>
      <c r="E362" s="5">
        <v>2008</v>
      </c>
      <c r="F362" s="5" t="s">
        <v>4</v>
      </c>
      <c r="G362" s="5" t="s">
        <v>311</v>
      </c>
      <c r="L362" s="4" t="str">
        <f t="shared" si="26"/>
        <v>dietary_characteristics_calcis_2008_male_14_18</v>
      </c>
      <c r="N362" s="10" t="str">
        <f t="shared" si="25"/>
        <v>GER_region_2008_male_14_18</v>
      </c>
    </row>
    <row r="363" spans="1:14">
      <c r="B363" t="s">
        <v>327</v>
      </c>
      <c r="C363" t="s">
        <v>195</v>
      </c>
      <c r="D363" s="11" t="str">
        <f t="shared" si="27"/>
        <v>GER_region</v>
      </c>
      <c r="E363" s="5">
        <v>2008</v>
      </c>
      <c r="F363" s="5" t="s">
        <v>4</v>
      </c>
      <c r="G363" s="5" t="s">
        <v>312</v>
      </c>
      <c r="L363" s="4" t="str">
        <f t="shared" si="26"/>
        <v>dietary_characteristics_calcis_2008_male_19_24</v>
      </c>
      <c r="N363" s="10" t="str">
        <f t="shared" si="25"/>
        <v>GER_region_2008_male_19_24</v>
      </c>
    </row>
    <row r="364" spans="1:14">
      <c r="B364" t="s">
        <v>327</v>
      </c>
      <c r="C364" t="s">
        <v>195</v>
      </c>
      <c r="D364" s="11" t="str">
        <f t="shared" si="27"/>
        <v>GER_region</v>
      </c>
      <c r="E364" s="5">
        <v>2008</v>
      </c>
      <c r="F364" s="5" t="s">
        <v>4</v>
      </c>
      <c r="G364" s="5" t="s">
        <v>73</v>
      </c>
      <c r="L364" s="4" t="str">
        <f t="shared" si="26"/>
        <v>dietary_characteristics_calcis_2008_male_25_34</v>
      </c>
      <c r="N364" s="10" t="str">
        <f t="shared" si="25"/>
        <v>GER_region_2008_male_25_34</v>
      </c>
    </row>
    <row r="365" spans="1:14">
      <c r="B365" t="s">
        <v>327</v>
      </c>
      <c r="C365" t="s">
        <v>195</v>
      </c>
      <c r="D365" s="11" t="str">
        <f t="shared" si="27"/>
        <v>GER_region</v>
      </c>
      <c r="E365" s="5">
        <v>2008</v>
      </c>
      <c r="F365" s="5" t="s">
        <v>4</v>
      </c>
      <c r="G365" s="5" t="s">
        <v>313</v>
      </c>
      <c r="L365" s="4" t="str">
        <f t="shared" si="26"/>
        <v>dietary_characteristics_calcis_2008_male_35_50</v>
      </c>
      <c r="N365" s="10" t="str">
        <f t="shared" si="25"/>
        <v>GER_region_2008_male_35_50</v>
      </c>
    </row>
    <row r="366" spans="1:14">
      <c r="B366" t="s">
        <v>327</v>
      </c>
      <c r="C366" t="s">
        <v>195</v>
      </c>
      <c r="D366" s="11" t="str">
        <f t="shared" si="27"/>
        <v>GER_region</v>
      </c>
      <c r="E366" s="5">
        <v>2008</v>
      </c>
      <c r="F366" s="5" t="s">
        <v>4</v>
      </c>
      <c r="G366" s="5" t="s">
        <v>314</v>
      </c>
      <c r="L366" s="4" t="str">
        <f t="shared" si="26"/>
        <v>dietary_characteristics_calcis_2008_male_51_64</v>
      </c>
      <c r="N366" s="10" t="str">
        <f t="shared" si="25"/>
        <v>GER_region_2008_male_51_64</v>
      </c>
    </row>
    <row r="367" spans="1:14">
      <c r="B367" t="s">
        <v>327</v>
      </c>
      <c r="C367" t="s">
        <v>195</v>
      </c>
      <c r="D367" s="11" t="str">
        <f t="shared" si="27"/>
        <v>GER_region</v>
      </c>
      <c r="E367" s="5">
        <v>2008</v>
      </c>
      <c r="F367" s="5" t="s">
        <v>4</v>
      </c>
      <c r="G367" s="5" t="s">
        <v>315</v>
      </c>
      <c r="L367" s="4" t="str">
        <f t="shared" si="26"/>
        <v>dietary_characteristics_calcis_2008_male_65_80</v>
      </c>
      <c r="N367" s="10" t="str">
        <f t="shared" si="25"/>
        <v>GER_region_2008_male_65_80</v>
      </c>
    </row>
    <row r="368" spans="1:14">
      <c r="B368" t="s">
        <v>327</v>
      </c>
      <c r="C368" t="s">
        <v>195</v>
      </c>
      <c r="D368" s="11" t="str">
        <f t="shared" si="27"/>
        <v>GER_region</v>
      </c>
      <c r="E368" s="5">
        <v>2008</v>
      </c>
      <c r="F368" s="5" t="s">
        <v>5</v>
      </c>
      <c r="G368" s="5" t="s">
        <v>311</v>
      </c>
      <c r="L368" s="4" t="str">
        <f t="shared" si="26"/>
        <v>dietary_characteristics_calcis_2008_female_14_18</v>
      </c>
      <c r="N368" s="10" t="str">
        <f t="shared" si="25"/>
        <v>GER_region_2008_female_14_18</v>
      </c>
    </row>
    <row r="369" spans="1:14">
      <c r="B369" t="s">
        <v>327</v>
      </c>
      <c r="C369" t="s">
        <v>195</v>
      </c>
      <c r="D369" s="11" t="str">
        <f t="shared" si="27"/>
        <v>GER_region</v>
      </c>
      <c r="E369" s="5">
        <v>2008</v>
      </c>
      <c r="F369" s="5" t="s">
        <v>5</v>
      </c>
      <c r="G369" s="5" t="s">
        <v>312</v>
      </c>
      <c r="L369" s="4" t="str">
        <f t="shared" si="26"/>
        <v>dietary_characteristics_calcis_2008_female_19_24</v>
      </c>
      <c r="N369" s="10" t="str">
        <f t="shared" si="25"/>
        <v>GER_region_2008_female_19_24</v>
      </c>
    </row>
    <row r="370" spans="1:14">
      <c r="B370" t="s">
        <v>327</v>
      </c>
      <c r="C370" t="s">
        <v>195</v>
      </c>
      <c r="D370" s="11" t="str">
        <f t="shared" si="27"/>
        <v>GER_region</v>
      </c>
      <c r="E370" s="5">
        <v>2008</v>
      </c>
      <c r="F370" s="5" t="s">
        <v>5</v>
      </c>
      <c r="G370" s="5" t="s">
        <v>73</v>
      </c>
      <c r="L370" s="4" t="str">
        <f t="shared" si="26"/>
        <v>dietary_characteristics_calcis_2008_female_25_34</v>
      </c>
      <c r="N370" s="10" t="str">
        <f t="shared" si="25"/>
        <v>GER_region_2008_female_25_34</v>
      </c>
    </row>
    <row r="371" spans="1:14">
      <c r="B371" t="s">
        <v>327</v>
      </c>
      <c r="C371" t="s">
        <v>195</v>
      </c>
      <c r="D371" s="11" t="str">
        <f t="shared" si="27"/>
        <v>GER_region</v>
      </c>
      <c r="E371" s="5">
        <v>2008</v>
      </c>
      <c r="F371" s="5" t="s">
        <v>5</v>
      </c>
      <c r="G371" s="5" t="s">
        <v>313</v>
      </c>
      <c r="L371" s="4" t="str">
        <f t="shared" si="26"/>
        <v>dietary_characteristics_calcis_2008_female_35_50</v>
      </c>
      <c r="N371" s="10" t="str">
        <f t="shared" si="25"/>
        <v>GER_region_2008_female_35_50</v>
      </c>
    </row>
    <row r="372" spans="1:14">
      <c r="B372" t="s">
        <v>327</v>
      </c>
      <c r="C372" t="s">
        <v>195</v>
      </c>
      <c r="D372" s="11" t="str">
        <f t="shared" si="27"/>
        <v>GER_region</v>
      </c>
      <c r="E372" s="5">
        <v>2008</v>
      </c>
      <c r="F372" s="5" t="s">
        <v>5</v>
      </c>
      <c r="G372" s="5" t="s">
        <v>314</v>
      </c>
      <c r="L372" s="4" t="str">
        <f t="shared" si="26"/>
        <v>dietary_characteristics_calcis_2008_female_51_64</v>
      </c>
      <c r="N372" s="10" t="str">
        <f t="shared" si="25"/>
        <v>GER_region_2008_female_51_64</v>
      </c>
    </row>
    <row r="373" spans="1:14">
      <c r="B373" t="s">
        <v>327</v>
      </c>
      <c r="C373" t="s">
        <v>195</v>
      </c>
      <c r="D373" s="11" t="str">
        <f t="shared" si="27"/>
        <v>GER_region</v>
      </c>
      <c r="E373" s="5">
        <v>2008</v>
      </c>
      <c r="F373" s="5" t="s">
        <v>5</v>
      </c>
      <c r="G373" s="5" t="s">
        <v>315</v>
      </c>
      <c r="L373" s="4" t="str">
        <f t="shared" si="26"/>
        <v>dietary_characteristics_calcis_2008_female_65_80</v>
      </c>
      <c r="N373" s="10" t="str">
        <f t="shared" si="25"/>
        <v>GER_region_2008_female_65_80</v>
      </c>
    </row>
    <row r="374" spans="1:14">
      <c r="A374" t="s">
        <v>150</v>
      </c>
      <c r="B374" t="s">
        <v>150</v>
      </c>
      <c r="C374" t="s">
        <v>141</v>
      </c>
      <c r="D374" s="11" t="str">
        <f t="shared" si="27"/>
        <v>E&amp;W_region</v>
      </c>
      <c r="E374" s="5" t="s">
        <v>137</v>
      </c>
      <c r="F374" s="5" t="s">
        <v>4</v>
      </c>
      <c r="G374" s="5" t="s">
        <v>261</v>
      </c>
      <c r="J374" s="4" t="str">
        <f t="shared" ref="J374:J385" si="28">$B374&amp;"_"&amp;$E374&amp;"_"&amp;$F374&amp;"_"&amp;$G374</f>
        <v>dietary_characteristics_fruit_2_3_2013-2015_male_0_100</v>
      </c>
      <c r="N374" s="10" t="str">
        <f t="shared" si="25"/>
        <v>E&amp;W_region_2013-2015_male_0_100</v>
      </c>
    </row>
    <row r="375" spans="1:14">
      <c r="A375" t="s">
        <v>148</v>
      </c>
      <c r="B375" t="s">
        <v>148</v>
      </c>
      <c r="C375" t="s">
        <v>142</v>
      </c>
      <c r="D375" s="11" t="str">
        <f t="shared" si="27"/>
        <v>E&amp;W_region</v>
      </c>
      <c r="E375" s="5" t="s">
        <v>137</v>
      </c>
      <c r="F375" s="5" t="s">
        <v>4</v>
      </c>
      <c r="G375" s="5" t="s">
        <v>261</v>
      </c>
      <c r="J375" s="4" t="str">
        <f t="shared" si="28"/>
        <v>dietary_characteristics_fruit_3_4_2013-2015_male_0_100</v>
      </c>
      <c r="N375" s="10" t="str">
        <f t="shared" si="25"/>
        <v>E&amp;W_region_2013-2015_male_0_100</v>
      </c>
    </row>
    <row r="376" spans="1:14">
      <c r="A376" t="s">
        <v>149</v>
      </c>
      <c r="B376" t="s">
        <v>149</v>
      </c>
      <c r="C376" t="s">
        <v>143</v>
      </c>
      <c r="D376" s="11" t="str">
        <f t="shared" si="27"/>
        <v>E&amp;W_region</v>
      </c>
      <c r="E376" s="5" t="s">
        <v>137</v>
      </c>
      <c r="F376" s="5" t="s">
        <v>4</v>
      </c>
      <c r="G376" s="5" t="s">
        <v>261</v>
      </c>
      <c r="J376" s="4" t="str">
        <f t="shared" si="28"/>
        <v>dietary_characteristics_fruit_4_5_2013-2015_male_0_100</v>
      </c>
      <c r="N376" s="10" t="str">
        <f t="shared" si="25"/>
        <v>E&amp;W_region_2013-2015_male_0_100</v>
      </c>
    </row>
    <row r="377" spans="1:14">
      <c r="A377" t="s">
        <v>151</v>
      </c>
      <c r="B377" t="s">
        <v>151</v>
      </c>
      <c r="C377" t="s">
        <v>144</v>
      </c>
      <c r="D377" s="11" t="str">
        <f t="shared" si="27"/>
        <v>E&amp;W_region</v>
      </c>
      <c r="E377" s="5" t="s">
        <v>137</v>
      </c>
      <c r="F377" s="5" t="s">
        <v>4</v>
      </c>
      <c r="G377" s="5" t="s">
        <v>261</v>
      </c>
      <c r="J377" s="4" t="str">
        <f t="shared" si="28"/>
        <v>dietary_characteristics_fruit_5+_2013-2015_male_0_100</v>
      </c>
      <c r="N377" s="10" t="str">
        <f t="shared" si="25"/>
        <v>E&amp;W_region_2013-2015_male_0_100</v>
      </c>
    </row>
    <row r="378" spans="1:14">
      <c r="A378" t="s">
        <v>145</v>
      </c>
      <c r="B378" t="s">
        <v>145</v>
      </c>
      <c r="C378" t="s">
        <v>138</v>
      </c>
      <c r="D378" s="11" t="str">
        <f t="shared" si="27"/>
        <v>E&amp;W_region</v>
      </c>
      <c r="E378" s="5" t="s">
        <v>137</v>
      </c>
      <c r="F378" s="5" t="s">
        <v>5</v>
      </c>
      <c r="G378" s="5" t="s">
        <v>261</v>
      </c>
      <c r="J378" s="4" t="str">
        <f t="shared" si="28"/>
        <v>dietary_characteristics_fruit_0_2013-2015_female_0_100</v>
      </c>
      <c r="N378" s="10" t="str">
        <f t="shared" si="25"/>
        <v>E&amp;W_region_2013-2015_female_0_100</v>
      </c>
    </row>
    <row r="379" spans="1:14">
      <c r="A379" t="s">
        <v>146</v>
      </c>
      <c r="B379" t="s">
        <v>146</v>
      </c>
      <c r="C379" t="s">
        <v>139</v>
      </c>
      <c r="D379" s="11" t="str">
        <f t="shared" si="27"/>
        <v>E&amp;W_region</v>
      </c>
      <c r="E379" s="5" t="s">
        <v>137</v>
      </c>
      <c r="F379" s="5" t="s">
        <v>5</v>
      </c>
      <c r="G379" s="5" t="s">
        <v>261</v>
      </c>
      <c r="J379" s="4" t="str">
        <f t="shared" si="28"/>
        <v>dietary_characteristics_fruit_0_1_2013-2015_female_0_100</v>
      </c>
      <c r="N379" s="10" t="str">
        <f t="shared" si="25"/>
        <v>E&amp;W_region_2013-2015_female_0_100</v>
      </c>
    </row>
    <row r="380" spans="1:14">
      <c r="A380" t="s">
        <v>147</v>
      </c>
      <c r="B380" t="s">
        <v>147</v>
      </c>
      <c r="C380" t="s">
        <v>140</v>
      </c>
      <c r="D380" s="11" t="str">
        <f t="shared" si="27"/>
        <v>E&amp;W_region</v>
      </c>
      <c r="E380" s="5" t="s">
        <v>137</v>
      </c>
      <c r="F380" s="5" t="s">
        <v>5</v>
      </c>
      <c r="G380" s="5" t="s">
        <v>261</v>
      </c>
      <c r="J380" s="4" t="str">
        <f t="shared" si="28"/>
        <v>dietary_characteristics_fruit_1_2_2013-2015_female_0_100</v>
      </c>
      <c r="N380" s="10" t="str">
        <f t="shared" si="25"/>
        <v>E&amp;W_region_2013-2015_female_0_100</v>
      </c>
    </row>
    <row r="381" spans="1:14">
      <c r="A381" t="s">
        <v>150</v>
      </c>
      <c r="B381" t="s">
        <v>150</v>
      </c>
      <c r="C381" t="s">
        <v>141</v>
      </c>
      <c r="D381" s="11" t="str">
        <f t="shared" si="27"/>
        <v>E&amp;W_region</v>
      </c>
      <c r="E381" s="5" t="s">
        <v>137</v>
      </c>
      <c r="F381" s="5" t="s">
        <v>5</v>
      </c>
      <c r="G381" s="5" t="s">
        <v>261</v>
      </c>
      <c r="J381" s="4" t="str">
        <f t="shared" si="28"/>
        <v>dietary_characteristics_fruit_2_3_2013-2015_female_0_100</v>
      </c>
      <c r="N381" s="10" t="str">
        <f t="shared" si="25"/>
        <v>E&amp;W_region_2013-2015_female_0_100</v>
      </c>
    </row>
    <row r="382" spans="1:14">
      <c r="A382" t="s">
        <v>148</v>
      </c>
      <c r="B382" t="s">
        <v>148</v>
      </c>
      <c r="C382" t="s">
        <v>142</v>
      </c>
      <c r="D382" s="11" t="str">
        <f t="shared" si="27"/>
        <v>E&amp;W_region</v>
      </c>
      <c r="E382" s="5" t="s">
        <v>137</v>
      </c>
      <c r="F382" s="5" t="s">
        <v>5</v>
      </c>
      <c r="G382" s="5" t="s">
        <v>261</v>
      </c>
      <c r="J382" s="4" t="str">
        <f t="shared" si="28"/>
        <v>dietary_characteristics_fruit_3_4_2013-2015_female_0_100</v>
      </c>
      <c r="N382" s="10" t="str">
        <f t="shared" si="25"/>
        <v>E&amp;W_region_2013-2015_female_0_100</v>
      </c>
    </row>
    <row r="383" spans="1:14">
      <c r="A383" t="s">
        <v>149</v>
      </c>
      <c r="B383" t="s">
        <v>149</v>
      </c>
      <c r="C383" t="s">
        <v>143</v>
      </c>
      <c r="D383" s="11" t="str">
        <f t="shared" si="27"/>
        <v>E&amp;W_region</v>
      </c>
      <c r="E383" s="5" t="s">
        <v>137</v>
      </c>
      <c r="F383" s="5" t="s">
        <v>5</v>
      </c>
      <c r="G383" s="5" t="s">
        <v>261</v>
      </c>
      <c r="J383" s="4" t="str">
        <f t="shared" si="28"/>
        <v>dietary_characteristics_fruit_4_5_2013-2015_female_0_100</v>
      </c>
      <c r="N383" s="10" t="str">
        <f t="shared" si="25"/>
        <v>E&amp;W_region_2013-2015_female_0_100</v>
      </c>
    </row>
    <row r="384" spans="1:14">
      <c r="A384" t="s">
        <v>151</v>
      </c>
      <c r="B384" t="s">
        <v>151</v>
      </c>
      <c r="C384" t="s">
        <v>144</v>
      </c>
      <c r="D384" s="11" t="str">
        <f t="shared" si="27"/>
        <v>E&amp;W_region</v>
      </c>
      <c r="E384" s="5" t="s">
        <v>137</v>
      </c>
      <c r="F384" s="5" t="s">
        <v>5</v>
      </c>
      <c r="G384" s="5" t="s">
        <v>261</v>
      </c>
      <c r="J384" s="4" t="str">
        <f t="shared" si="28"/>
        <v>dietary_characteristics_fruit_5+_2013-2015_female_0_100</v>
      </c>
      <c r="N384" s="10" t="str">
        <f t="shared" si="25"/>
        <v>E&amp;W_region_2013-2015_female_0_100</v>
      </c>
    </row>
    <row r="385" spans="1:14">
      <c r="A385" t="s">
        <v>157</v>
      </c>
      <c r="B385" t="s">
        <v>157</v>
      </c>
      <c r="C385" t="s">
        <v>158</v>
      </c>
      <c r="D385" s="11" t="str">
        <f t="shared" si="27"/>
        <v>E&amp;W_region</v>
      </c>
      <c r="E385" s="5" t="s">
        <v>19</v>
      </c>
      <c r="F385" s="5" t="s">
        <v>9</v>
      </c>
      <c r="G385" s="5" t="s">
        <v>261</v>
      </c>
      <c r="J385" s="4" t="str">
        <f t="shared" si="28"/>
        <v>dietary_characteristics_fruit_0_4_nd_both_0_100</v>
      </c>
      <c r="K385" s="4" t="str">
        <f>$B385&amp;"_"&amp;$E385&amp;"_"&amp;$F385&amp;"_"&amp;$G385</f>
        <v>dietary_characteristics_fruit_0_4_nd_both_0_100</v>
      </c>
      <c r="N385" s="10" t="str">
        <f t="shared" si="25"/>
        <v>E&amp;W_region_nd_both_0_100</v>
      </c>
    </row>
    <row r="386" spans="1:14" s="9" customFormat="1">
      <c r="A386" s="9" t="s">
        <v>347</v>
      </c>
      <c r="B386" s="9" t="s">
        <v>347</v>
      </c>
      <c r="C386" s="9" t="s">
        <v>195</v>
      </c>
      <c r="D386" s="11" t="str">
        <f t="shared" si="27"/>
        <v>GER_region</v>
      </c>
      <c r="E386" s="11">
        <v>2008</v>
      </c>
      <c r="F386" s="11" t="s">
        <v>4</v>
      </c>
      <c r="G386" s="11" t="s">
        <v>261</v>
      </c>
      <c r="H386" s="10"/>
      <c r="I386" s="10"/>
      <c r="J386" s="10"/>
      <c r="K386" s="10"/>
      <c r="L386" s="10" t="str">
        <f t="shared" ref="I386:L420" si="29">$B386&amp;"_"&amp;$E386&amp;"_"&amp;$F386&amp;"_"&amp;$G386</f>
        <v>dietary_characteristics_fruit_2008_male_0_100</v>
      </c>
      <c r="N386" s="10" t="str">
        <f t="shared" si="25"/>
        <v>GER_region_2008_male_0_100</v>
      </c>
    </row>
    <row r="387" spans="1:14" s="9" customFormat="1">
      <c r="B387" s="9" t="s">
        <v>347</v>
      </c>
      <c r="C387" s="9" t="s">
        <v>195</v>
      </c>
      <c r="D387" s="11" t="str">
        <f t="shared" si="27"/>
        <v>GER_region</v>
      </c>
      <c r="E387" s="11">
        <v>2008</v>
      </c>
      <c r="F387" s="11" t="s">
        <v>5</v>
      </c>
      <c r="G387" s="11" t="s">
        <v>261</v>
      </c>
      <c r="H387" s="10"/>
      <c r="I387" s="10"/>
      <c r="J387" s="10"/>
      <c r="K387" s="10"/>
      <c r="L387" s="10" t="str">
        <f t="shared" si="29"/>
        <v>dietary_characteristics_fruit_2008_female_0_100</v>
      </c>
      <c r="N387" s="10" t="str">
        <f t="shared" ref="N387:N450" si="30">$D387&amp;"_"&amp;$E387&amp;"_"&amp;$F387&amp;"_"&amp;$G387</f>
        <v>GER_region_2008_female_0_100</v>
      </c>
    </row>
    <row r="388" spans="1:14">
      <c r="A388" t="s">
        <v>36</v>
      </c>
      <c r="B388" t="s">
        <v>36</v>
      </c>
      <c r="C388" t="s">
        <v>195</v>
      </c>
      <c r="D388" s="11" t="str">
        <f t="shared" si="27"/>
        <v>JAP_region</v>
      </c>
      <c r="E388" s="5">
        <v>1960</v>
      </c>
      <c r="F388" s="5" t="s">
        <v>9</v>
      </c>
      <c r="G388" s="5" t="s">
        <v>261</v>
      </c>
      <c r="I388" s="4" t="str">
        <f t="shared" si="29"/>
        <v>dietary_characteristics_legumes _1960_both_0_100</v>
      </c>
      <c r="N388" s="10" t="str">
        <f t="shared" si="30"/>
        <v>JAP_region_1960_both_0_100</v>
      </c>
    </row>
    <row r="389" spans="1:14">
      <c r="A389" t="s">
        <v>345</v>
      </c>
      <c r="B389" t="s">
        <v>37</v>
      </c>
      <c r="C389" t="s">
        <v>195</v>
      </c>
      <c r="D389" s="11" t="str">
        <f t="shared" si="27"/>
        <v>JAP_region</v>
      </c>
      <c r="E389" s="5">
        <v>1960</v>
      </c>
      <c r="F389" s="5" t="s">
        <v>9</v>
      </c>
      <c r="G389" s="5" t="s">
        <v>261</v>
      </c>
      <c r="I389" s="4" t="str">
        <f t="shared" si="29"/>
        <v>dietary_characteristics_cereals_1960_both_0_100</v>
      </c>
      <c r="N389" s="10" t="str">
        <f t="shared" si="30"/>
        <v>JAP_region_1960_both_0_100</v>
      </c>
    </row>
    <row r="390" spans="1:14" s="9" customFormat="1">
      <c r="B390" s="9" t="s">
        <v>37</v>
      </c>
      <c r="C390" s="9" t="s">
        <v>195</v>
      </c>
      <c r="D390" s="11" t="str">
        <f t="shared" si="27"/>
        <v>GER_region</v>
      </c>
      <c r="E390" s="11">
        <v>2008</v>
      </c>
      <c r="F390" s="11" t="s">
        <v>4</v>
      </c>
      <c r="G390" s="11" t="s">
        <v>261</v>
      </c>
      <c r="H390" s="10"/>
      <c r="I390" s="10"/>
      <c r="J390" s="10"/>
      <c r="K390" s="10"/>
      <c r="L390" s="10" t="str">
        <f t="shared" si="29"/>
        <v>dietary_characteristics_cereals_2008_male_0_100</v>
      </c>
      <c r="N390" s="10" t="str">
        <f t="shared" si="30"/>
        <v>GER_region_2008_male_0_100</v>
      </c>
    </row>
    <row r="391" spans="1:14" s="9" customFormat="1">
      <c r="B391" s="9" t="s">
        <v>37</v>
      </c>
      <c r="C391" s="9" t="s">
        <v>195</v>
      </c>
      <c r="D391" s="11" t="str">
        <f t="shared" si="27"/>
        <v>GER_region</v>
      </c>
      <c r="E391" s="11">
        <v>2008</v>
      </c>
      <c r="F391" s="11" t="s">
        <v>5</v>
      </c>
      <c r="G391" s="11" t="s">
        <v>261</v>
      </c>
      <c r="H391" s="10"/>
      <c r="I391" s="10"/>
      <c r="J391" s="10"/>
      <c r="K391" s="10"/>
      <c r="L391" s="10" t="str">
        <f t="shared" si="29"/>
        <v>dietary_characteristics_cereals_2008_female_0_100</v>
      </c>
      <c r="N391" s="10" t="str">
        <f t="shared" si="30"/>
        <v>GER_region_2008_female_0_100</v>
      </c>
    </row>
    <row r="392" spans="1:14" s="9" customFormat="1">
      <c r="A392" s="9" t="s">
        <v>346</v>
      </c>
      <c r="B392" s="9" t="s">
        <v>346</v>
      </c>
      <c r="C392" s="9" t="s">
        <v>195</v>
      </c>
      <c r="D392" s="11" t="str">
        <f t="shared" si="27"/>
        <v>GER_region</v>
      </c>
      <c r="E392" s="11">
        <v>2008</v>
      </c>
      <c r="F392" s="11" t="s">
        <v>5</v>
      </c>
      <c r="G392" s="11" t="s">
        <v>261</v>
      </c>
      <c r="H392" s="10"/>
      <c r="I392" s="10"/>
      <c r="J392" s="10"/>
      <c r="K392" s="10"/>
      <c r="L392" s="10" t="str">
        <f t="shared" si="29"/>
        <v>dietary_characteristics_vegetables_2008_female_0_100</v>
      </c>
      <c r="N392" s="10" t="str">
        <f t="shared" si="30"/>
        <v>GER_region_2008_female_0_100</v>
      </c>
    </row>
    <row r="393" spans="1:14" s="9" customFormat="1">
      <c r="B393" s="9" t="s">
        <v>346</v>
      </c>
      <c r="C393" s="9" t="s">
        <v>195</v>
      </c>
      <c r="D393" s="11" t="str">
        <f t="shared" si="27"/>
        <v>GER_region</v>
      </c>
      <c r="E393" s="11">
        <v>2008</v>
      </c>
      <c r="F393" s="11" t="s">
        <v>5</v>
      </c>
      <c r="G393" s="11" t="s">
        <v>261</v>
      </c>
      <c r="H393" s="10"/>
      <c r="I393" s="10"/>
      <c r="J393" s="10"/>
      <c r="K393" s="10"/>
      <c r="L393" s="10" t="str">
        <f t="shared" si="29"/>
        <v>dietary_characteristics_vegetables_2008_female_0_100</v>
      </c>
      <c r="N393" s="10" t="str">
        <f t="shared" si="30"/>
        <v>GER_region_2008_female_0_100</v>
      </c>
    </row>
    <row r="394" spans="1:14">
      <c r="A394" t="s">
        <v>38</v>
      </c>
      <c r="B394" t="s">
        <v>38</v>
      </c>
      <c r="C394" t="s">
        <v>195</v>
      </c>
      <c r="D394" s="11" t="str">
        <f t="shared" si="27"/>
        <v>JAP_region</v>
      </c>
      <c r="E394" s="5">
        <v>1960</v>
      </c>
      <c r="F394" s="5" t="s">
        <v>9</v>
      </c>
      <c r="G394" s="5" t="s">
        <v>261</v>
      </c>
      <c r="I394" s="4" t="str">
        <f t="shared" si="29"/>
        <v>dietary_characteristics_potatoes_1960_both_0_100</v>
      </c>
      <c r="N394" s="10" t="str">
        <f t="shared" si="30"/>
        <v>JAP_region_1960_both_0_100</v>
      </c>
    </row>
    <row r="395" spans="1:14" s="9" customFormat="1">
      <c r="B395" s="9" t="s">
        <v>38</v>
      </c>
      <c r="C395" s="9" t="s">
        <v>195</v>
      </c>
      <c r="D395" s="11" t="str">
        <f t="shared" si="27"/>
        <v>GER_region</v>
      </c>
      <c r="E395" s="11">
        <v>2008</v>
      </c>
      <c r="F395" s="11" t="s">
        <v>5</v>
      </c>
      <c r="G395" s="11" t="s">
        <v>261</v>
      </c>
      <c r="H395" s="10"/>
      <c r="I395" s="10"/>
      <c r="J395" s="10"/>
      <c r="K395" s="10"/>
      <c r="L395" s="10" t="str">
        <f t="shared" si="29"/>
        <v>dietary_characteristics_potatoes_2008_female_0_100</v>
      </c>
      <c r="N395" s="10" t="str">
        <f t="shared" si="30"/>
        <v>GER_region_2008_female_0_100</v>
      </c>
    </row>
    <row r="396" spans="1:14" s="9" customFormat="1">
      <c r="B396" s="9" t="s">
        <v>38</v>
      </c>
      <c r="C396" s="9" t="s">
        <v>195</v>
      </c>
      <c r="D396" s="11" t="str">
        <f t="shared" si="27"/>
        <v>GER_region</v>
      </c>
      <c r="E396" s="11">
        <v>2008</v>
      </c>
      <c r="F396" s="11" t="s">
        <v>5</v>
      </c>
      <c r="G396" s="11" t="s">
        <v>261</v>
      </c>
      <c r="H396" s="10"/>
      <c r="I396" s="10"/>
      <c r="J396" s="10"/>
      <c r="K396" s="10"/>
      <c r="L396" s="10" t="str">
        <f t="shared" si="29"/>
        <v>dietary_characteristics_potatoes_2008_female_0_100</v>
      </c>
      <c r="N396" s="10" t="str">
        <f t="shared" si="30"/>
        <v>GER_region_2008_female_0_100</v>
      </c>
    </row>
    <row r="397" spans="1:14">
      <c r="A397" t="s">
        <v>39</v>
      </c>
      <c r="B397" t="s">
        <v>39</v>
      </c>
      <c r="C397" t="s">
        <v>195</v>
      </c>
      <c r="D397" s="11" t="str">
        <f t="shared" si="27"/>
        <v>JAP_region</v>
      </c>
      <c r="E397" s="5">
        <v>1960</v>
      </c>
      <c r="F397" s="5" t="s">
        <v>9</v>
      </c>
      <c r="G397" s="5" t="s">
        <v>261</v>
      </c>
      <c r="I397" s="4" t="str">
        <f t="shared" si="29"/>
        <v>dietary_characteristics_meat_1960_both_0_100</v>
      </c>
      <c r="N397" s="10" t="str">
        <f t="shared" si="30"/>
        <v>JAP_region_1960_both_0_100</v>
      </c>
    </row>
    <row r="398" spans="1:14" s="9" customFormat="1">
      <c r="B398" s="9" t="s">
        <v>39</v>
      </c>
      <c r="C398" s="9" t="s">
        <v>195</v>
      </c>
      <c r="D398" s="11" t="str">
        <f t="shared" si="27"/>
        <v>GER_region</v>
      </c>
      <c r="E398" s="11">
        <v>2008</v>
      </c>
      <c r="F398" s="11" t="s">
        <v>5</v>
      </c>
      <c r="G398" s="11" t="s">
        <v>261</v>
      </c>
      <c r="H398" s="10"/>
      <c r="I398" s="10"/>
      <c r="J398" s="10"/>
      <c r="K398" s="10"/>
      <c r="L398" s="10" t="str">
        <f t="shared" si="29"/>
        <v>dietary_characteristics_meat_2008_female_0_100</v>
      </c>
      <c r="N398" s="10" t="str">
        <f t="shared" si="30"/>
        <v>GER_region_2008_female_0_100</v>
      </c>
    </row>
    <row r="399" spans="1:14" s="9" customFormat="1">
      <c r="B399" s="9" t="s">
        <v>39</v>
      </c>
      <c r="C399" s="9" t="s">
        <v>195</v>
      </c>
      <c r="D399" s="11" t="str">
        <f t="shared" si="27"/>
        <v>GER_region</v>
      </c>
      <c r="E399" s="11">
        <v>2008</v>
      </c>
      <c r="F399" s="11" t="s">
        <v>5</v>
      </c>
      <c r="G399" s="11" t="s">
        <v>261</v>
      </c>
      <c r="H399" s="10"/>
      <c r="I399" s="10"/>
      <c r="J399" s="10"/>
      <c r="K399" s="10"/>
      <c r="L399" s="10" t="str">
        <f t="shared" si="29"/>
        <v>dietary_characteristics_meat_2008_female_0_100</v>
      </c>
      <c r="N399" s="10" t="str">
        <f t="shared" si="30"/>
        <v>GER_region_2008_female_0_100</v>
      </c>
    </row>
    <row r="400" spans="1:14">
      <c r="A400" t="s">
        <v>40</v>
      </c>
      <c r="B400" t="s">
        <v>40</v>
      </c>
      <c r="C400" t="s">
        <v>195</v>
      </c>
      <c r="D400" s="11" t="str">
        <f t="shared" si="27"/>
        <v>JAP_region</v>
      </c>
      <c r="E400" s="5">
        <v>1960</v>
      </c>
      <c r="F400" s="5" t="s">
        <v>9</v>
      </c>
      <c r="G400" s="5" t="s">
        <v>261</v>
      </c>
      <c r="I400" s="4" t="str">
        <f t="shared" si="29"/>
        <v>dietary_characteristics_fish_1960_both_0_100</v>
      </c>
      <c r="N400" s="10" t="str">
        <f t="shared" si="30"/>
        <v>JAP_region_1960_both_0_100</v>
      </c>
    </row>
    <row r="401" spans="1:14" s="9" customFormat="1">
      <c r="B401" s="9" t="s">
        <v>40</v>
      </c>
      <c r="C401" s="9" t="s">
        <v>195</v>
      </c>
      <c r="D401" s="11" t="str">
        <f t="shared" si="27"/>
        <v>GER_region</v>
      </c>
      <c r="E401" s="11">
        <v>2008</v>
      </c>
      <c r="F401" s="11" t="s">
        <v>5</v>
      </c>
      <c r="G401" s="11" t="s">
        <v>261</v>
      </c>
      <c r="H401" s="10"/>
      <c r="I401" s="10"/>
      <c r="J401" s="10"/>
      <c r="K401" s="10"/>
      <c r="L401" s="10" t="str">
        <f t="shared" si="29"/>
        <v>dietary_characteristics_fish_2008_female_0_100</v>
      </c>
      <c r="N401" s="10" t="str">
        <f t="shared" si="30"/>
        <v>GER_region_2008_female_0_100</v>
      </c>
    </row>
    <row r="402" spans="1:14" s="9" customFormat="1">
      <c r="B402" s="9" t="s">
        <v>40</v>
      </c>
      <c r="C402" s="9" t="s">
        <v>195</v>
      </c>
      <c r="D402" s="11" t="str">
        <f t="shared" si="27"/>
        <v>GER_region</v>
      </c>
      <c r="E402" s="11">
        <v>2008</v>
      </c>
      <c r="F402" s="11" t="s">
        <v>5</v>
      </c>
      <c r="G402" s="11" t="s">
        <v>261</v>
      </c>
      <c r="H402" s="10"/>
      <c r="I402" s="10"/>
      <c r="J402" s="10"/>
      <c r="K402" s="10"/>
      <c r="L402" s="10" t="str">
        <f t="shared" si="29"/>
        <v>dietary_characteristics_fish_2008_female_0_100</v>
      </c>
      <c r="N402" s="10" t="str">
        <f t="shared" si="30"/>
        <v>GER_region_2008_female_0_100</v>
      </c>
    </row>
    <row r="403" spans="1:14">
      <c r="A403" t="s">
        <v>41</v>
      </c>
      <c r="B403" t="s">
        <v>41</v>
      </c>
      <c r="C403" t="s">
        <v>195</v>
      </c>
      <c r="D403" s="11" t="str">
        <f t="shared" si="27"/>
        <v>JAP_region</v>
      </c>
      <c r="E403" s="5">
        <v>1960</v>
      </c>
      <c r="F403" s="5" t="s">
        <v>9</v>
      </c>
      <c r="G403" s="5" t="s">
        <v>261</v>
      </c>
      <c r="I403" s="4" t="str">
        <f t="shared" si="29"/>
        <v>dietary_characteristics_eggs_1960_both_0_100</v>
      </c>
      <c r="N403" s="10" t="str">
        <f t="shared" si="30"/>
        <v>JAP_region_1960_both_0_100</v>
      </c>
    </row>
    <row r="404" spans="1:14" s="9" customFormat="1">
      <c r="B404" s="9" t="s">
        <v>41</v>
      </c>
      <c r="C404" s="9" t="s">
        <v>195</v>
      </c>
      <c r="D404" s="11" t="str">
        <f t="shared" si="27"/>
        <v>GER_region</v>
      </c>
      <c r="E404" s="11">
        <v>2008</v>
      </c>
      <c r="F404" s="11" t="s">
        <v>5</v>
      </c>
      <c r="G404" s="11" t="s">
        <v>261</v>
      </c>
      <c r="H404" s="10"/>
      <c r="I404" s="10"/>
      <c r="J404" s="10"/>
      <c r="K404" s="10"/>
      <c r="L404" s="10" t="str">
        <f t="shared" si="29"/>
        <v>dietary_characteristics_eggs_2008_female_0_100</v>
      </c>
      <c r="N404" s="10" t="str">
        <f t="shared" si="30"/>
        <v>GER_region_2008_female_0_100</v>
      </c>
    </row>
    <row r="405" spans="1:14" s="9" customFormat="1">
      <c r="B405" s="9" t="s">
        <v>41</v>
      </c>
      <c r="C405" s="9" t="s">
        <v>195</v>
      </c>
      <c r="D405" s="11" t="str">
        <f t="shared" si="27"/>
        <v>GER_region</v>
      </c>
      <c r="E405" s="11">
        <v>2008</v>
      </c>
      <c r="F405" s="11" t="s">
        <v>5</v>
      </c>
      <c r="G405" s="11" t="s">
        <v>261</v>
      </c>
      <c r="H405" s="10"/>
      <c r="I405" s="10"/>
      <c r="J405" s="10"/>
      <c r="K405" s="10"/>
      <c r="L405" s="10" t="str">
        <f t="shared" si="29"/>
        <v>dietary_characteristics_eggs_2008_female_0_100</v>
      </c>
      <c r="N405" s="10" t="str">
        <f t="shared" si="30"/>
        <v>GER_region_2008_female_0_100</v>
      </c>
    </row>
    <row r="406" spans="1:14" s="9" customFormat="1">
      <c r="A406" s="9" t="s">
        <v>348</v>
      </c>
      <c r="B406" s="9" t="s">
        <v>348</v>
      </c>
      <c r="C406" s="9" t="s">
        <v>195</v>
      </c>
      <c r="D406" s="11" t="str">
        <f t="shared" si="27"/>
        <v>GER_region</v>
      </c>
      <c r="E406" s="11">
        <v>2008</v>
      </c>
      <c r="F406" s="11" t="s">
        <v>5</v>
      </c>
      <c r="G406" s="11" t="s">
        <v>261</v>
      </c>
      <c r="H406" s="10"/>
      <c r="I406" s="10"/>
      <c r="J406" s="10"/>
      <c r="K406" s="10"/>
      <c r="L406" s="10" t="str">
        <f t="shared" si="29"/>
        <v>dietary_characteristics_cheese_milk_2008_female_0_100</v>
      </c>
      <c r="N406" s="10" t="str">
        <f t="shared" si="30"/>
        <v>GER_region_2008_female_0_100</v>
      </c>
    </row>
    <row r="407" spans="1:14" s="9" customFormat="1">
      <c r="B407" s="9" t="s">
        <v>348</v>
      </c>
      <c r="C407" s="9" t="s">
        <v>195</v>
      </c>
      <c r="D407" s="11" t="str">
        <f t="shared" si="27"/>
        <v>GER_region</v>
      </c>
      <c r="E407" s="11">
        <v>2008</v>
      </c>
      <c r="F407" s="11" t="s">
        <v>5</v>
      </c>
      <c r="G407" s="11" t="s">
        <v>261</v>
      </c>
      <c r="H407" s="10"/>
      <c r="I407" s="10"/>
      <c r="J407" s="10"/>
      <c r="K407" s="10"/>
      <c r="L407" s="10" t="str">
        <f t="shared" si="29"/>
        <v>dietary_characteristics_cheese_milk_2008_female_0_100</v>
      </c>
      <c r="N407" s="10" t="str">
        <f t="shared" si="30"/>
        <v>GER_region_2008_female_0_100</v>
      </c>
    </row>
    <row r="408" spans="1:14">
      <c r="A408" t="s">
        <v>42</v>
      </c>
      <c r="B408" t="s">
        <v>42</v>
      </c>
      <c r="C408" t="s">
        <v>195</v>
      </c>
      <c r="D408" s="11" t="str">
        <f t="shared" si="27"/>
        <v>JAP_region</v>
      </c>
      <c r="E408" s="5">
        <v>1960</v>
      </c>
      <c r="F408" s="5" t="s">
        <v>9</v>
      </c>
      <c r="G408" s="5" t="s">
        <v>261</v>
      </c>
      <c r="I408" s="4" t="str">
        <f t="shared" si="29"/>
        <v>dietary_characteristics_alcohol_1960_both_0_100</v>
      </c>
      <c r="N408" s="10" t="str">
        <f t="shared" si="30"/>
        <v>JAP_region_1960_both_0_100</v>
      </c>
    </row>
    <row r="409" spans="1:14" s="9" customFormat="1">
      <c r="B409" s="9" t="s">
        <v>42</v>
      </c>
      <c r="C409" s="9" t="s">
        <v>195</v>
      </c>
      <c r="D409" s="11" t="str">
        <f t="shared" si="27"/>
        <v>GER_region</v>
      </c>
      <c r="E409" s="11">
        <v>2008</v>
      </c>
      <c r="F409" s="11" t="s">
        <v>5</v>
      </c>
      <c r="G409" s="11" t="s">
        <v>261</v>
      </c>
      <c r="H409" s="10"/>
      <c r="I409" s="10"/>
      <c r="J409" s="10"/>
      <c r="K409" s="10"/>
      <c r="L409" s="10" t="str">
        <f t="shared" si="29"/>
        <v>dietary_characteristics_alcohol_2008_female_0_100</v>
      </c>
      <c r="N409" s="10" t="str">
        <f t="shared" si="30"/>
        <v>GER_region_2008_female_0_100</v>
      </c>
    </row>
    <row r="410" spans="1:14" s="9" customFormat="1">
      <c r="B410" s="9" t="s">
        <v>42</v>
      </c>
      <c r="C410" s="9" t="s">
        <v>195</v>
      </c>
      <c r="D410" s="11" t="str">
        <f t="shared" si="27"/>
        <v>GER_region</v>
      </c>
      <c r="E410" s="11">
        <v>2008</v>
      </c>
      <c r="F410" s="11" t="s">
        <v>5</v>
      </c>
      <c r="G410" s="11" t="s">
        <v>261</v>
      </c>
      <c r="H410" s="10"/>
      <c r="I410" s="10"/>
      <c r="J410" s="10"/>
      <c r="K410" s="10"/>
      <c r="L410" s="10" t="str">
        <f t="shared" si="29"/>
        <v>dietary_characteristics_alcohol_2008_female_0_100</v>
      </c>
      <c r="N410" s="10" t="str">
        <f t="shared" si="30"/>
        <v>GER_region_2008_female_0_100</v>
      </c>
    </row>
    <row r="411" spans="1:14" s="9" customFormat="1">
      <c r="A411" s="9" t="s">
        <v>349</v>
      </c>
      <c r="B411" s="9" t="s">
        <v>349</v>
      </c>
      <c r="C411" s="9" t="s">
        <v>195</v>
      </c>
      <c r="D411" s="11" t="str">
        <f t="shared" ref="D411:D474" si="31">CONCATENATE(IF(H411="",IF(I411="",IF(J411="",IF(K411="",IF(L411="","",$L$1),$K$1),$J$1),$I$1),$H$1),"_region")</f>
        <v>GER_region</v>
      </c>
      <c r="E411" s="11">
        <v>2008</v>
      </c>
      <c r="F411" s="11" t="s">
        <v>5</v>
      </c>
      <c r="G411" s="11" t="s">
        <v>261</v>
      </c>
      <c r="H411" s="10"/>
      <c r="I411" s="10"/>
      <c r="J411" s="10"/>
      <c r="K411" s="10"/>
      <c r="L411" s="10" t="str">
        <f t="shared" si="29"/>
        <v>dietary_characteristics_soup_2008_female_0_100</v>
      </c>
      <c r="N411" s="10" t="str">
        <f t="shared" si="30"/>
        <v>GER_region_2008_female_0_100</v>
      </c>
    </row>
    <row r="412" spans="1:14" s="9" customFormat="1">
      <c r="B412" s="9" t="s">
        <v>349</v>
      </c>
      <c r="C412" s="9" t="s">
        <v>195</v>
      </c>
      <c r="D412" s="11" t="str">
        <f t="shared" si="31"/>
        <v>GER_region</v>
      </c>
      <c r="E412" s="11">
        <v>2008</v>
      </c>
      <c r="F412" s="11" t="s">
        <v>5</v>
      </c>
      <c r="G412" s="11" t="s">
        <v>261</v>
      </c>
      <c r="H412" s="10"/>
      <c r="I412" s="10"/>
      <c r="J412" s="10"/>
      <c r="K412" s="10"/>
      <c r="L412" s="10" t="str">
        <f t="shared" si="29"/>
        <v>dietary_characteristics_soup_2008_female_0_100</v>
      </c>
      <c r="N412" s="10" t="str">
        <f t="shared" si="30"/>
        <v>GER_region_2008_female_0_100</v>
      </c>
    </row>
    <row r="413" spans="1:14" s="9" customFormat="1">
      <c r="A413" s="9" t="s">
        <v>350</v>
      </c>
      <c r="B413" s="9" t="s">
        <v>350</v>
      </c>
      <c r="C413" s="9" t="s">
        <v>195</v>
      </c>
      <c r="D413" s="11" t="str">
        <f t="shared" si="31"/>
        <v>GER_region</v>
      </c>
      <c r="E413" s="11">
        <v>2008</v>
      </c>
      <c r="F413" s="11" t="s">
        <v>4</v>
      </c>
      <c r="G413" s="11" t="s">
        <v>261</v>
      </c>
      <c r="H413" s="10"/>
      <c r="I413" s="10"/>
      <c r="J413" s="10"/>
      <c r="K413" s="10"/>
      <c r="L413" s="10" t="str">
        <f t="shared" si="29"/>
        <v>dietary_characteristics_confectionery_2008_male_0_100</v>
      </c>
      <c r="N413" s="10" t="str">
        <f t="shared" si="30"/>
        <v>GER_region_2008_male_0_100</v>
      </c>
    </row>
    <row r="414" spans="1:14" s="9" customFormat="1">
      <c r="B414" s="9" t="s">
        <v>350</v>
      </c>
      <c r="C414" s="9" t="s">
        <v>195</v>
      </c>
      <c r="D414" s="11" t="str">
        <f t="shared" si="31"/>
        <v>GER_region</v>
      </c>
      <c r="E414" s="11">
        <v>2008</v>
      </c>
      <c r="F414" s="11" t="s">
        <v>5</v>
      </c>
      <c r="G414" s="11" t="s">
        <v>261</v>
      </c>
      <c r="H414" s="10"/>
      <c r="I414" s="10"/>
      <c r="J414" s="10"/>
      <c r="K414" s="10"/>
      <c r="L414" s="10" t="str">
        <f t="shared" si="29"/>
        <v>dietary_characteristics_confectionery_2008_female_0_100</v>
      </c>
      <c r="N414" s="10" t="str">
        <f t="shared" si="30"/>
        <v>GER_region_2008_female_0_100</v>
      </c>
    </row>
    <row r="415" spans="1:14" s="9" customFormat="1">
      <c r="A415" s="9" t="s">
        <v>351</v>
      </c>
      <c r="B415" s="9" t="s">
        <v>351</v>
      </c>
      <c r="C415" s="9" t="s">
        <v>195</v>
      </c>
      <c r="D415" s="11" t="str">
        <f t="shared" si="31"/>
        <v>GER_region</v>
      </c>
      <c r="E415" s="11">
        <v>2008</v>
      </c>
      <c r="F415" s="11" t="s">
        <v>4</v>
      </c>
      <c r="G415" s="11" t="s">
        <v>261</v>
      </c>
      <c r="H415" s="10"/>
      <c r="I415" s="10"/>
      <c r="J415" s="10"/>
      <c r="K415" s="10"/>
      <c r="L415" s="10" t="str">
        <f t="shared" si="29"/>
        <v>dietary_characteristics_snacks_2008_male_0_100</v>
      </c>
      <c r="N415" s="10" t="str">
        <f t="shared" si="30"/>
        <v>GER_region_2008_male_0_100</v>
      </c>
    </row>
    <row r="416" spans="1:14" s="9" customFormat="1">
      <c r="B416" s="9" t="s">
        <v>351</v>
      </c>
      <c r="C416" s="9" t="s">
        <v>195</v>
      </c>
      <c r="D416" s="11" t="str">
        <f t="shared" si="31"/>
        <v>GER_region</v>
      </c>
      <c r="E416" s="11">
        <v>2008</v>
      </c>
      <c r="F416" s="11" t="s">
        <v>5</v>
      </c>
      <c r="G416" s="11" t="s">
        <v>261</v>
      </c>
      <c r="H416" s="10"/>
      <c r="I416" s="10"/>
      <c r="J416" s="10"/>
      <c r="K416" s="10"/>
      <c r="L416" s="10" t="str">
        <f t="shared" si="29"/>
        <v>dietary_characteristics_snacks_2008_female_0_100</v>
      </c>
      <c r="N416" s="10" t="str">
        <f t="shared" si="30"/>
        <v>GER_region_2008_female_0_100</v>
      </c>
    </row>
    <row r="417" spans="1:14" s="9" customFormat="1">
      <c r="A417" s="9" t="s">
        <v>352</v>
      </c>
      <c r="B417" s="9" t="s">
        <v>352</v>
      </c>
      <c r="C417" s="9" t="s">
        <v>195</v>
      </c>
      <c r="D417" s="11" t="str">
        <f t="shared" si="31"/>
        <v>GER_region</v>
      </c>
      <c r="E417" s="11">
        <v>2008</v>
      </c>
      <c r="F417" s="11" t="s">
        <v>4</v>
      </c>
      <c r="G417" s="11" t="s">
        <v>261</v>
      </c>
      <c r="H417" s="10"/>
      <c r="I417" s="10"/>
      <c r="J417" s="10"/>
      <c r="K417" s="10"/>
      <c r="L417" s="10" t="str">
        <f t="shared" si="29"/>
        <v>dietary_characteristics_coffee_tea_2008_male_0_100</v>
      </c>
      <c r="N417" s="10" t="str">
        <f t="shared" si="30"/>
        <v>GER_region_2008_male_0_100</v>
      </c>
    </row>
    <row r="418" spans="1:14" s="9" customFormat="1">
      <c r="B418" s="9" t="s">
        <v>352</v>
      </c>
      <c r="C418" s="9" t="s">
        <v>195</v>
      </c>
      <c r="D418" s="11" t="str">
        <f t="shared" si="31"/>
        <v>GER_region</v>
      </c>
      <c r="E418" s="11">
        <v>2008</v>
      </c>
      <c r="F418" s="11" t="s">
        <v>5</v>
      </c>
      <c r="G418" s="11" t="s">
        <v>261</v>
      </c>
      <c r="H418" s="10"/>
      <c r="I418" s="10"/>
      <c r="J418" s="10"/>
      <c r="K418" s="10"/>
      <c r="L418" s="10" t="str">
        <f t="shared" si="29"/>
        <v>dietary_characteristics_coffee_tea_2008_female_0_100</v>
      </c>
      <c r="N418" s="10" t="str">
        <f t="shared" si="30"/>
        <v>GER_region_2008_female_0_100</v>
      </c>
    </row>
    <row r="419" spans="1:14">
      <c r="A419" t="s">
        <v>275</v>
      </c>
      <c r="B419" t="s">
        <v>275</v>
      </c>
      <c r="C419" t="s">
        <v>196</v>
      </c>
      <c r="D419" s="11" t="str">
        <f t="shared" si="31"/>
        <v>GER_region</v>
      </c>
      <c r="E419" s="5">
        <v>2013</v>
      </c>
      <c r="F419" s="5" t="s">
        <v>9</v>
      </c>
      <c r="G419" s="5" t="s">
        <v>261</v>
      </c>
      <c r="L419" s="4" t="str">
        <f t="shared" ref="L419" si="32">$B419&amp;"_"&amp;$E419&amp;"_"&amp;$F419&amp;"_"&amp;$G419</f>
        <v>cholesterol_prevalence_2013_both_0_100</v>
      </c>
      <c r="N419" s="10" t="str">
        <f t="shared" si="30"/>
        <v>GER_region_2013_both_0_100</v>
      </c>
    </row>
    <row r="420" spans="1:14">
      <c r="A420" t="s">
        <v>165</v>
      </c>
      <c r="B420" t="s">
        <v>165</v>
      </c>
      <c r="C420" t="s">
        <v>196</v>
      </c>
      <c r="D420" s="11" t="str">
        <f t="shared" si="31"/>
        <v>AU_region</v>
      </c>
      <c r="E420" s="5">
        <v>2014</v>
      </c>
      <c r="F420" s="5" t="s">
        <v>9</v>
      </c>
      <c r="G420" s="5" t="s">
        <v>261</v>
      </c>
      <c r="H420" s="4" t="str">
        <f>$B420&amp;"_"&amp;$E420&amp;"_"&amp;$F420&amp;"_"&amp;$G420</f>
        <v>transplants_donation_2014_both_0_100</v>
      </c>
      <c r="I420" s="4" t="str">
        <f t="shared" si="29"/>
        <v>transplants_donation_2014_both_0_100</v>
      </c>
      <c r="N420" s="10" t="str">
        <f t="shared" si="30"/>
        <v>AU_region_2014_both_0_100</v>
      </c>
    </row>
    <row r="421" spans="1:14">
      <c r="A421" t="s">
        <v>291</v>
      </c>
      <c r="B421" t="s">
        <v>166</v>
      </c>
      <c r="C421" t="s">
        <v>196</v>
      </c>
      <c r="D421" s="11" t="str">
        <f t="shared" si="31"/>
        <v>E&amp;W_region</v>
      </c>
      <c r="E421" s="5" t="s">
        <v>70</v>
      </c>
      <c r="F421" s="5" t="s">
        <v>9</v>
      </c>
      <c r="G421" s="5" t="s">
        <v>261</v>
      </c>
      <c r="J421" s="4" t="str">
        <f>$B421&amp;"_"&amp;$E421&amp;"_"&amp;$F421&amp;"_"&amp;$G421</f>
        <v>transplants_cases_2012-2013_both_0_100</v>
      </c>
      <c r="N421" s="10" t="str">
        <f t="shared" si="30"/>
        <v>E&amp;W_region_2012-2013_both_0_100</v>
      </c>
    </row>
    <row r="422" spans="1:14">
      <c r="B422" t="s">
        <v>166</v>
      </c>
      <c r="C422" t="s">
        <v>196</v>
      </c>
      <c r="D422" s="11" t="str">
        <f t="shared" si="31"/>
        <v>US_region</v>
      </c>
      <c r="E422" s="5">
        <v>2012</v>
      </c>
      <c r="F422" s="5" t="s">
        <v>9</v>
      </c>
      <c r="G422" s="5" t="s">
        <v>261</v>
      </c>
      <c r="K422" s="4" t="str">
        <f>$B422&amp;"_"&amp;$E422&amp;"_"&amp;$F422&amp;"_"&amp;$G422</f>
        <v>transplants_cases_2012_both_0_100</v>
      </c>
      <c r="N422" s="10" t="str">
        <f t="shared" si="30"/>
        <v>US_region_2012_both_0_100</v>
      </c>
    </row>
    <row r="423" spans="1:14">
      <c r="A423" t="s">
        <v>292</v>
      </c>
      <c r="B423" t="s">
        <v>292</v>
      </c>
      <c r="C423" t="s">
        <v>196</v>
      </c>
      <c r="D423" s="11" t="str">
        <f t="shared" si="31"/>
        <v>GER_region</v>
      </c>
      <c r="E423" s="5" t="s">
        <v>293</v>
      </c>
      <c r="F423" s="5" t="s">
        <v>9</v>
      </c>
      <c r="G423" s="5" t="s">
        <v>261</v>
      </c>
      <c r="L423" s="4" t="str">
        <f>$B423&amp;"_"&amp;$E423&amp;"_"&amp;$F423&amp;"_"&amp;$G423</f>
        <v>liver_transplant_prevalence_2009-2011_both_0_100</v>
      </c>
      <c r="N423" s="10" t="str">
        <f t="shared" si="30"/>
        <v>GER_region_2009-2011_both_0_100</v>
      </c>
    </row>
    <row r="424" spans="1:14">
      <c r="A424" t="s">
        <v>0</v>
      </c>
      <c r="B424" t="s">
        <v>0</v>
      </c>
      <c r="C424" t="s">
        <v>196</v>
      </c>
      <c r="D424" s="11" t="str">
        <f t="shared" si="31"/>
        <v>AU_region</v>
      </c>
      <c r="E424" s="5" t="s">
        <v>16</v>
      </c>
      <c r="F424" s="5" t="s">
        <v>9</v>
      </c>
      <c r="G424" s="5" t="s">
        <v>261</v>
      </c>
      <c r="H424" s="4" t="str">
        <f>$B424&amp;"_"&amp;$E424&amp;"_"&amp;$F424&amp;"_"&amp;$G424</f>
        <v>HIV_2009-2013_both_0_100</v>
      </c>
      <c r="N424" s="10" t="str">
        <f t="shared" si="30"/>
        <v>AU_region_2009-2013_both_0_100</v>
      </c>
    </row>
    <row r="425" spans="1:14">
      <c r="B425" t="s">
        <v>0</v>
      </c>
      <c r="C425" t="s">
        <v>196</v>
      </c>
      <c r="D425" s="11" t="str">
        <f t="shared" si="31"/>
        <v>E&amp;W_region</v>
      </c>
      <c r="E425" s="5">
        <v>2014</v>
      </c>
      <c r="F425" s="5" t="s">
        <v>4</v>
      </c>
      <c r="G425" s="5" t="s">
        <v>71</v>
      </c>
      <c r="J425" s="4" t="str">
        <f t="shared" ref="J425:L440" si="33">$B425&amp;"_"&amp;$E425&amp;"_"&amp;$F425&amp;"_"&amp;$G425</f>
        <v>HIV_2014_male_0_14</v>
      </c>
      <c r="N425" s="10" t="str">
        <f t="shared" si="30"/>
        <v>E&amp;W_region_2014_male_0_14</v>
      </c>
    </row>
    <row r="426" spans="1:14">
      <c r="B426" t="s">
        <v>0</v>
      </c>
      <c r="C426" t="s">
        <v>196</v>
      </c>
      <c r="D426" s="11" t="str">
        <f t="shared" si="31"/>
        <v>E&amp;W_region</v>
      </c>
      <c r="E426" s="5">
        <v>2014</v>
      </c>
      <c r="F426" s="5" t="s">
        <v>4</v>
      </c>
      <c r="G426" s="5" t="s">
        <v>72</v>
      </c>
      <c r="J426" s="4" t="str">
        <f t="shared" si="33"/>
        <v>HIV_2014_male_15_24</v>
      </c>
      <c r="N426" s="10" t="str">
        <f t="shared" si="30"/>
        <v>E&amp;W_region_2014_male_15_24</v>
      </c>
    </row>
    <row r="427" spans="1:14">
      <c r="B427" t="s">
        <v>0</v>
      </c>
      <c r="C427" t="s">
        <v>196</v>
      </c>
      <c r="D427" s="11" t="str">
        <f t="shared" si="31"/>
        <v>E&amp;W_region</v>
      </c>
      <c r="E427" s="5">
        <v>2014</v>
      </c>
      <c r="F427" s="5" t="s">
        <v>4</v>
      </c>
      <c r="G427" s="5" t="s">
        <v>73</v>
      </c>
      <c r="J427" s="4" t="str">
        <f t="shared" si="33"/>
        <v>HIV_2014_male_25_34</v>
      </c>
      <c r="N427" s="10" t="str">
        <f t="shared" si="30"/>
        <v>E&amp;W_region_2014_male_25_34</v>
      </c>
    </row>
    <row r="428" spans="1:14">
      <c r="B428" t="s">
        <v>0</v>
      </c>
      <c r="C428" t="s">
        <v>196</v>
      </c>
      <c r="D428" s="11" t="str">
        <f t="shared" si="31"/>
        <v>E&amp;W_region</v>
      </c>
      <c r="E428" s="5">
        <v>2014</v>
      </c>
      <c r="F428" s="5" t="s">
        <v>4</v>
      </c>
      <c r="G428" s="5" t="s">
        <v>74</v>
      </c>
      <c r="J428" s="4" t="str">
        <f t="shared" si="33"/>
        <v>HIV_2014_male_35_44</v>
      </c>
      <c r="N428" s="10" t="str">
        <f t="shared" si="30"/>
        <v>E&amp;W_region_2014_male_35_44</v>
      </c>
    </row>
    <row r="429" spans="1:14">
      <c r="B429" t="s">
        <v>0</v>
      </c>
      <c r="C429" t="s">
        <v>196</v>
      </c>
      <c r="D429" s="11" t="str">
        <f t="shared" si="31"/>
        <v>E&amp;W_region</v>
      </c>
      <c r="E429" s="5">
        <v>2014</v>
      </c>
      <c r="F429" s="5" t="s">
        <v>4</v>
      </c>
      <c r="G429" s="5" t="s">
        <v>75</v>
      </c>
      <c r="J429" s="4" t="str">
        <f t="shared" si="33"/>
        <v>HIV_2014_male_45_54</v>
      </c>
      <c r="N429" s="10" t="str">
        <f t="shared" si="30"/>
        <v>E&amp;W_region_2014_male_45_54</v>
      </c>
    </row>
    <row r="430" spans="1:14">
      <c r="B430" t="s">
        <v>0</v>
      </c>
      <c r="C430" t="s">
        <v>196</v>
      </c>
      <c r="D430" s="11" t="str">
        <f t="shared" si="31"/>
        <v>E&amp;W_region</v>
      </c>
      <c r="E430" s="5">
        <v>2014</v>
      </c>
      <c r="F430" s="5" t="s">
        <v>4</v>
      </c>
      <c r="G430" s="5" t="s">
        <v>76</v>
      </c>
      <c r="J430" s="4" t="str">
        <f t="shared" si="33"/>
        <v>HIV_2014_male_55_64</v>
      </c>
      <c r="N430" s="10" t="str">
        <f t="shared" si="30"/>
        <v>E&amp;W_region_2014_male_55_64</v>
      </c>
    </row>
    <row r="431" spans="1:14">
      <c r="B431" t="s">
        <v>0</v>
      </c>
      <c r="C431" t="s">
        <v>196</v>
      </c>
      <c r="D431" s="11" t="str">
        <f t="shared" si="31"/>
        <v>E&amp;W_region</v>
      </c>
      <c r="E431" s="5">
        <v>2014</v>
      </c>
      <c r="F431" s="5" t="s">
        <v>4</v>
      </c>
      <c r="G431" s="5" t="s">
        <v>77</v>
      </c>
      <c r="J431" s="4" t="str">
        <f t="shared" si="33"/>
        <v>HIV_2014_male_65+</v>
      </c>
      <c r="N431" s="10" t="str">
        <f t="shared" si="30"/>
        <v>E&amp;W_region_2014_male_65+</v>
      </c>
    </row>
    <row r="432" spans="1:14">
      <c r="B432" t="s">
        <v>0</v>
      </c>
      <c r="C432" t="s">
        <v>196</v>
      </c>
      <c r="D432" s="11" t="str">
        <f t="shared" si="31"/>
        <v>E&amp;W_region</v>
      </c>
      <c r="E432" s="5">
        <v>2014</v>
      </c>
      <c r="F432" s="5" t="s">
        <v>5</v>
      </c>
      <c r="G432" s="5" t="s">
        <v>71</v>
      </c>
      <c r="J432" s="4" t="str">
        <f t="shared" si="33"/>
        <v>HIV_2014_female_0_14</v>
      </c>
      <c r="N432" s="10" t="str">
        <f t="shared" si="30"/>
        <v>E&amp;W_region_2014_female_0_14</v>
      </c>
    </row>
    <row r="433" spans="1:14">
      <c r="B433" t="s">
        <v>0</v>
      </c>
      <c r="C433" t="s">
        <v>196</v>
      </c>
      <c r="D433" s="11" t="str">
        <f t="shared" si="31"/>
        <v>E&amp;W_region</v>
      </c>
      <c r="E433" s="5">
        <v>2014</v>
      </c>
      <c r="F433" s="5" t="s">
        <v>5</v>
      </c>
      <c r="G433" s="5" t="s">
        <v>72</v>
      </c>
      <c r="J433" s="4" t="str">
        <f t="shared" si="33"/>
        <v>HIV_2014_female_15_24</v>
      </c>
      <c r="N433" s="10" t="str">
        <f t="shared" si="30"/>
        <v>E&amp;W_region_2014_female_15_24</v>
      </c>
    </row>
    <row r="434" spans="1:14">
      <c r="B434" t="s">
        <v>0</v>
      </c>
      <c r="C434" t="s">
        <v>196</v>
      </c>
      <c r="D434" s="11" t="str">
        <f t="shared" si="31"/>
        <v>E&amp;W_region</v>
      </c>
      <c r="E434" s="5">
        <v>2014</v>
      </c>
      <c r="F434" s="5" t="s">
        <v>5</v>
      </c>
      <c r="G434" s="5" t="s">
        <v>73</v>
      </c>
      <c r="J434" s="4" t="str">
        <f t="shared" si="33"/>
        <v>HIV_2014_female_25_34</v>
      </c>
      <c r="N434" s="10" t="str">
        <f t="shared" si="30"/>
        <v>E&amp;W_region_2014_female_25_34</v>
      </c>
    </row>
    <row r="435" spans="1:14">
      <c r="B435" t="s">
        <v>0</v>
      </c>
      <c r="C435" t="s">
        <v>196</v>
      </c>
      <c r="D435" s="11" t="str">
        <f t="shared" si="31"/>
        <v>E&amp;W_region</v>
      </c>
      <c r="E435" s="5">
        <v>2014</v>
      </c>
      <c r="F435" s="5" t="s">
        <v>5</v>
      </c>
      <c r="G435" s="5" t="s">
        <v>74</v>
      </c>
      <c r="J435" s="4" t="str">
        <f t="shared" si="33"/>
        <v>HIV_2014_female_35_44</v>
      </c>
      <c r="N435" s="10" t="str">
        <f t="shared" si="30"/>
        <v>E&amp;W_region_2014_female_35_44</v>
      </c>
    </row>
    <row r="436" spans="1:14">
      <c r="B436" t="s">
        <v>0</v>
      </c>
      <c r="C436" t="s">
        <v>196</v>
      </c>
      <c r="D436" s="11" t="str">
        <f t="shared" si="31"/>
        <v>E&amp;W_region</v>
      </c>
      <c r="E436" s="5">
        <v>2014</v>
      </c>
      <c r="F436" s="5" t="s">
        <v>5</v>
      </c>
      <c r="G436" s="5" t="s">
        <v>75</v>
      </c>
      <c r="J436" s="4" t="str">
        <f t="shared" si="33"/>
        <v>HIV_2014_female_45_54</v>
      </c>
      <c r="N436" s="10" t="str">
        <f t="shared" si="30"/>
        <v>E&amp;W_region_2014_female_45_54</v>
      </c>
    </row>
    <row r="437" spans="1:14">
      <c r="B437" t="s">
        <v>0</v>
      </c>
      <c r="C437" t="s">
        <v>196</v>
      </c>
      <c r="D437" s="11" t="str">
        <f t="shared" si="31"/>
        <v>E&amp;W_region</v>
      </c>
      <c r="E437" s="5">
        <v>2014</v>
      </c>
      <c r="F437" s="5" t="s">
        <v>5</v>
      </c>
      <c r="G437" s="5" t="s">
        <v>76</v>
      </c>
      <c r="J437" s="4" t="str">
        <f t="shared" si="33"/>
        <v>HIV_2014_female_55_64</v>
      </c>
      <c r="N437" s="10" t="str">
        <f t="shared" si="30"/>
        <v>E&amp;W_region_2014_female_55_64</v>
      </c>
    </row>
    <row r="438" spans="1:14">
      <c r="B438" t="s">
        <v>0</v>
      </c>
      <c r="C438" t="s">
        <v>196</v>
      </c>
      <c r="D438" s="11" t="str">
        <f t="shared" si="31"/>
        <v>E&amp;W_region</v>
      </c>
      <c r="E438" s="5">
        <v>2014</v>
      </c>
      <c r="F438" s="5" t="s">
        <v>5</v>
      </c>
      <c r="G438" s="5" t="s">
        <v>77</v>
      </c>
      <c r="J438" s="4" t="str">
        <f t="shared" si="33"/>
        <v>HIV_2014_female_65+</v>
      </c>
      <c r="N438" s="10" t="str">
        <f t="shared" si="30"/>
        <v>E&amp;W_region_2014_female_65+</v>
      </c>
    </row>
    <row r="439" spans="1:14">
      <c r="B439" t="s">
        <v>0</v>
      </c>
      <c r="C439" t="s">
        <v>196</v>
      </c>
      <c r="D439" s="11" t="str">
        <f t="shared" si="31"/>
        <v>E&amp;W_region</v>
      </c>
      <c r="E439" s="5">
        <v>2012</v>
      </c>
      <c r="F439" s="5" t="s">
        <v>9</v>
      </c>
      <c r="G439" s="5" t="s">
        <v>261</v>
      </c>
      <c r="J439" s="4" t="str">
        <f t="shared" si="33"/>
        <v>HIV_2012_both_0_100</v>
      </c>
      <c r="K439" s="4" t="str">
        <f>$B439&amp;"_"&amp;$E439&amp;"_"&amp;$F439&amp;"_"&amp;$G439</f>
        <v>HIV_2012_both_0_100</v>
      </c>
      <c r="N439" s="10" t="str">
        <f t="shared" si="30"/>
        <v>E&amp;W_region_2012_both_0_100</v>
      </c>
    </row>
    <row r="440" spans="1:14">
      <c r="B440" t="s">
        <v>0</v>
      </c>
      <c r="C440" t="s">
        <v>196</v>
      </c>
      <c r="D440" s="11" t="str">
        <f t="shared" si="31"/>
        <v>GER_region</v>
      </c>
      <c r="E440" s="5" t="s">
        <v>276</v>
      </c>
      <c r="F440" s="5" t="s">
        <v>9</v>
      </c>
      <c r="G440" s="5" t="s">
        <v>261</v>
      </c>
      <c r="L440" s="4" t="str">
        <f t="shared" si="33"/>
        <v>HIV_1982_2009_both_0_100</v>
      </c>
      <c r="N440" s="10" t="str">
        <f t="shared" si="30"/>
        <v>GER_region_1982_2009_both_0_100</v>
      </c>
    </row>
    <row r="441" spans="1:14">
      <c r="A441" t="s">
        <v>167</v>
      </c>
      <c r="B441" t="s">
        <v>167</v>
      </c>
      <c r="C441" t="s">
        <v>202</v>
      </c>
      <c r="D441" s="11" t="str">
        <f t="shared" si="31"/>
        <v>AU_region</v>
      </c>
      <c r="E441" s="5">
        <v>2014</v>
      </c>
      <c r="F441" s="5" t="s">
        <v>4</v>
      </c>
      <c r="G441" s="5" t="s">
        <v>197</v>
      </c>
      <c r="H441" s="4" t="str">
        <f>$B441&amp;"_"&amp;$E441&amp;"_"&amp;$F441&amp;"_"&amp;$G441</f>
        <v>HPV_vacc_3_2014_male_15+</v>
      </c>
      <c r="N441" s="10" t="str">
        <f t="shared" si="30"/>
        <v>AU_region_2014_male_15+</v>
      </c>
    </row>
    <row r="442" spans="1:14">
      <c r="B442" t="s">
        <v>167</v>
      </c>
      <c r="C442" t="s">
        <v>202</v>
      </c>
      <c r="D442" s="11" t="str">
        <f t="shared" si="31"/>
        <v>AU_region</v>
      </c>
      <c r="E442" s="5">
        <v>2014</v>
      </c>
      <c r="F442" s="5" t="s">
        <v>5</v>
      </c>
      <c r="G442" s="5" t="s">
        <v>197</v>
      </c>
      <c r="H442" s="4" t="str">
        <f>$B442&amp;"_"&amp;$E442&amp;"_"&amp;$F442&amp;"_"&amp;$G442</f>
        <v>HPV_vacc_3_2014_female_15+</v>
      </c>
      <c r="N442" s="10" t="str">
        <f t="shared" si="30"/>
        <v>AU_region_2014_female_15+</v>
      </c>
    </row>
    <row r="443" spans="1:14">
      <c r="A443" t="s">
        <v>170</v>
      </c>
      <c r="B443" t="s">
        <v>170</v>
      </c>
      <c r="C443" t="s">
        <v>203</v>
      </c>
      <c r="D443" s="11" t="str">
        <f t="shared" si="31"/>
        <v>US_region</v>
      </c>
      <c r="E443" s="5">
        <v>2013</v>
      </c>
      <c r="F443" s="5" t="s">
        <v>4</v>
      </c>
      <c r="G443" s="5" t="s">
        <v>198</v>
      </c>
      <c r="K443" s="4" t="str">
        <f t="shared" ref="K443:K448" si="34">$B443&amp;"_"&amp;$E443&amp;"_"&amp;$F443&amp;"_"&amp;$G443</f>
        <v>HPV_vacc_1+_2013_male_13_17</v>
      </c>
      <c r="N443" s="10" t="str">
        <f t="shared" si="30"/>
        <v>US_region_2013_male_13_17</v>
      </c>
    </row>
    <row r="444" spans="1:14">
      <c r="A444" t="s">
        <v>171</v>
      </c>
      <c r="B444" t="s">
        <v>171</v>
      </c>
      <c r="C444" t="s">
        <v>204</v>
      </c>
      <c r="D444" s="11" t="str">
        <f t="shared" si="31"/>
        <v>US_region</v>
      </c>
      <c r="E444" s="5">
        <v>2013</v>
      </c>
      <c r="F444" s="5" t="s">
        <v>4</v>
      </c>
      <c r="G444" s="5" t="s">
        <v>198</v>
      </c>
      <c r="K444" s="4" t="str">
        <f t="shared" si="34"/>
        <v>HPV_vacc_2+_2013_male_13_17</v>
      </c>
      <c r="N444" s="10" t="str">
        <f t="shared" si="30"/>
        <v>US_region_2013_male_13_17</v>
      </c>
    </row>
    <row r="445" spans="1:14">
      <c r="A445" t="s">
        <v>172</v>
      </c>
      <c r="B445" t="s">
        <v>172</v>
      </c>
      <c r="C445" t="s">
        <v>202</v>
      </c>
      <c r="D445" s="11" t="str">
        <f t="shared" si="31"/>
        <v>US_region</v>
      </c>
      <c r="E445" s="5">
        <v>2013</v>
      </c>
      <c r="F445" s="5" t="s">
        <v>4</v>
      </c>
      <c r="G445" s="5" t="s">
        <v>198</v>
      </c>
      <c r="K445" s="4" t="str">
        <f t="shared" si="34"/>
        <v>HPV_vacc_3+_2013_male_13_17</v>
      </c>
      <c r="N445" s="10" t="str">
        <f t="shared" si="30"/>
        <v>US_region_2013_male_13_17</v>
      </c>
    </row>
    <row r="446" spans="1:14">
      <c r="B446" t="s">
        <v>170</v>
      </c>
      <c r="C446" t="s">
        <v>203</v>
      </c>
      <c r="D446" s="11" t="str">
        <f t="shared" si="31"/>
        <v>US_region</v>
      </c>
      <c r="E446" s="5">
        <v>2013</v>
      </c>
      <c r="F446" s="5" t="s">
        <v>5</v>
      </c>
      <c r="G446" s="5" t="s">
        <v>198</v>
      </c>
      <c r="K446" s="4" t="str">
        <f t="shared" si="34"/>
        <v>HPV_vacc_1+_2013_female_13_17</v>
      </c>
      <c r="N446" s="10" t="str">
        <f t="shared" si="30"/>
        <v>US_region_2013_female_13_17</v>
      </c>
    </row>
    <row r="447" spans="1:14">
      <c r="B447" t="s">
        <v>171</v>
      </c>
      <c r="C447" t="s">
        <v>204</v>
      </c>
      <c r="D447" s="11" t="str">
        <f t="shared" si="31"/>
        <v>US_region</v>
      </c>
      <c r="E447" s="5">
        <v>2013</v>
      </c>
      <c r="F447" s="5" t="s">
        <v>5</v>
      </c>
      <c r="G447" s="5" t="s">
        <v>198</v>
      </c>
      <c r="K447" s="4" t="str">
        <f t="shared" si="34"/>
        <v>HPV_vacc_2+_2013_female_13_17</v>
      </c>
      <c r="N447" s="10" t="str">
        <f t="shared" si="30"/>
        <v>US_region_2013_female_13_17</v>
      </c>
    </row>
    <row r="448" spans="1:14">
      <c r="B448" t="s">
        <v>172</v>
      </c>
      <c r="C448" t="s">
        <v>202</v>
      </c>
      <c r="D448" s="11" t="str">
        <f t="shared" si="31"/>
        <v>US_region</v>
      </c>
      <c r="E448" s="5">
        <v>2013</v>
      </c>
      <c r="F448" s="5" t="s">
        <v>5</v>
      </c>
      <c r="G448" s="5" t="s">
        <v>198</v>
      </c>
      <c r="K448" s="4" t="str">
        <f t="shared" si="34"/>
        <v>HPV_vacc_3+_2013_female_13_17</v>
      </c>
      <c r="N448" s="10" t="str">
        <f t="shared" si="30"/>
        <v>US_region_2013_female_13_17</v>
      </c>
    </row>
    <row r="449" spans="1:14">
      <c r="A449" t="s">
        <v>1</v>
      </c>
      <c r="B449" t="s">
        <v>1</v>
      </c>
      <c r="C449" t="s">
        <v>196</v>
      </c>
      <c r="D449" s="11" t="str">
        <f t="shared" si="31"/>
        <v>E&amp;W_region</v>
      </c>
      <c r="E449" s="5">
        <v>2006</v>
      </c>
      <c r="F449" s="5" t="s">
        <v>5</v>
      </c>
      <c r="G449" s="5" t="s">
        <v>80</v>
      </c>
      <c r="J449" s="4" t="str">
        <f t="shared" ref="J449:J458" si="35">$B449&amp;"_"&amp;$E449&amp;"_"&amp;$F449&amp;"_"&amp;$G449</f>
        <v>HPV_2006_female_20_24</v>
      </c>
      <c r="N449" s="10" t="str">
        <f t="shared" si="30"/>
        <v>E&amp;W_region_2006_female_20_24</v>
      </c>
    </row>
    <row r="450" spans="1:14">
      <c r="B450" t="s">
        <v>1</v>
      </c>
      <c r="C450" t="s">
        <v>196</v>
      </c>
      <c r="D450" s="11" t="str">
        <f t="shared" si="31"/>
        <v>E&amp;W_region</v>
      </c>
      <c r="E450" s="5">
        <v>2006</v>
      </c>
      <c r="F450" s="5" t="s">
        <v>5</v>
      </c>
      <c r="G450" s="5" t="s">
        <v>81</v>
      </c>
      <c r="J450" s="4" t="str">
        <f t="shared" si="35"/>
        <v>HPV_2006_female_25_29</v>
      </c>
      <c r="N450" s="10" t="str">
        <f t="shared" si="30"/>
        <v>E&amp;W_region_2006_female_25_29</v>
      </c>
    </row>
    <row r="451" spans="1:14">
      <c r="B451" t="s">
        <v>1</v>
      </c>
      <c r="C451" t="s">
        <v>196</v>
      </c>
      <c r="D451" s="11" t="str">
        <f t="shared" si="31"/>
        <v>E&amp;W_region</v>
      </c>
      <c r="E451" s="5">
        <v>2006</v>
      </c>
      <c r="F451" s="5" t="s">
        <v>5</v>
      </c>
      <c r="G451" s="5" t="s">
        <v>13</v>
      </c>
      <c r="J451" s="4" t="str">
        <f t="shared" si="35"/>
        <v>HPV_2006_female_30-34</v>
      </c>
      <c r="N451" s="10" t="str">
        <f t="shared" ref="N451:N514" si="36">$D451&amp;"_"&amp;$E451&amp;"_"&amp;$F451&amp;"_"&amp;$G451</f>
        <v>E&amp;W_region_2006_female_30-34</v>
      </c>
    </row>
    <row r="452" spans="1:14">
      <c r="B452" t="s">
        <v>1</v>
      </c>
      <c r="C452" t="s">
        <v>196</v>
      </c>
      <c r="D452" s="11" t="str">
        <f t="shared" si="31"/>
        <v>E&amp;W_region</v>
      </c>
      <c r="E452" s="5">
        <v>2006</v>
      </c>
      <c r="F452" s="5" t="s">
        <v>5</v>
      </c>
      <c r="G452" s="5" t="s">
        <v>82</v>
      </c>
      <c r="J452" s="4" t="str">
        <f t="shared" si="35"/>
        <v>HPV_2006_female_35_39</v>
      </c>
      <c r="N452" s="10" t="str">
        <f t="shared" si="36"/>
        <v>E&amp;W_region_2006_female_35_39</v>
      </c>
    </row>
    <row r="453" spans="1:14">
      <c r="B453" t="s">
        <v>1</v>
      </c>
      <c r="C453" t="s">
        <v>196</v>
      </c>
      <c r="D453" s="11" t="str">
        <f t="shared" si="31"/>
        <v>E&amp;W_region</v>
      </c>
      <c r="E453" s="5">
        <v>2006</v>
      </c>
      <c r="F453" s="5" t="s">
        <v>5</v>
      </c>
      <c r="G453" s="5" t="s">
        <v>83</v>
      </c>
      <c r="J453" s="4" t="str">
        <f t="shared" si="35"/>
        <v>HPV_2006_female_40_44</v>
      </c>
      <c r="N453" s="10" t="str">
        <f t="shared" si="36"/>
        <v>E&amp;W_region_2006_female_40_44</v>
      </c>
    </row>
    <row r="454" spans="1:14">
      <c r="B454" t="s">
        <v>1</v>
      </c>
      <c r="C454" t="s">
        <v>196</v>
      </c>
      <c r="D454" s="11" t="str">
        <f t="shared" si="31"/>
        <v>E&amp;W_region</v>
      </c>
      <c r="E454" s="5">
        <v>2006</v>
      </c>
      <c r="F454" s="5" t="s">
        <v>5</v>
      </c>
      <c r="G454" s="5" t="s">
        <v>84</v>
      </c>
      <c r="J454" s="4" t="str">
        <f t="shared" si="35"/>
        <v>HPV_2006_female_45_49</v>
      </c>
      <c r="N454" s="10" t="str">
        <f t="shared" si="36"/>
        <v>E&amp;W_region_2006_female_45_49</v>
      </c>
    </row>
    <row r="455" spans="1:14">
      <c r="B455" t="s">
        <v>1</v>
      </c>
      <c r="C455" t="s">
        <v>196</v>
      </c>
      <c r="D455" s="11" t="str">
        <f t="shared" si="31"/>
        <v>E&amp;W_region</v>
      </c>
      <c r="E455" s="5">
        <v>2006</v>
      </c>
      <c r="F455" s="5" t="s">
        <v>5</v>
      </c>
      <c r="G455" s="5" t="s">
        <v>85</v>
      </c>
      <c r="J455" s="4" t="str">
        <f t="shared" si="35"/>
        <v>HPV_2006_female_50_54</v>
      </c>
      <c r="N455" s="10" t="str">
        <f t="shared" si="36"/>
        <v>E&amp;W_region_2006_female_50_54</v>
      </c>
    </row>
    <row r="456" spans="1:14">
      <c r="B456" t="s">
        <v>1</v>
      </c>
      <c r="C456" t="s">
        <v>196</v>
      </c>
      <c r="D456" s="11" t="str">
        <f t="shared" si="31"/>
        <v>E&amp;W_region</v>
      </c>
      <c r="E456" s="5">
        <v>2006</v>
      </c>
      <c r="F456" s="5" t="s">
        <v>5</v>
      </c>
      <c r="G456" s="5" t="s">
        <v>86</v>
      </c>
      <c r="J456" s="4" t="str">
        <f t="shared" si="35"/>
        <v>HPV_2006_female_55+</v>
      </c>
      <c r="N456" s="10" t="str">
        <f t="shared" si="36"/>
        <v>E&amp;W_region_2006_female_55+</v>
      </c>
    </row>
    <row r="457" spans="1:14">
      <c r="A457" t="s">
        <v>3</v>
      </c>
      <c r="B457" t="s">
        <v>3</v>
      </c>
      <c r="C457" t="s">
        <v>196</v>
      </c>
      <c r="D457" s="11" t="str">
        <f t="shared" si="31"/>
        <v>AU_region</v>
      </c>
      <c r="E457" s="5">
        <v>2015</v>
      </c>
      <c r="F457" s="5" t="s">
        <v>9</v>
      </c>
      <c r="G457" s="5" t="s">
        <v>261</v>
      </c>
      <c r="H457" s="4" t="str">
        <f>$B457&amp;"_"&amp;$E457&amp;"_"&amp;$F457&amp;"_"&amp;$G457</f>
        <v>HCV_2015_both_0_100</v>
      </c>
      <c r="N457" s="10" t="str">
        <f t="shared" si="36"/>
        <v>AU_region_2015_both_0_100</v>
      </c>
    </row>
    <row r="458" spans="1:14">
      <c r="B458" t="s">
        <v>3</v>
      </c>
      <c r="C458" t="s">
        <v>196</v>
      </c>
      <c r="D458" s="11" t="str">
        <f t="shared" si="31"/>
        <v>E&amp;W_region</v>
      </c>
      <c r="E458" s="5">
        <v>2015</v>
      </c>
      <c r="F458" s="5" t="s">
        <v>9</v>
      </c>
      <c r="G458" s="5" t="s">
        <v>261</v>
      </c>
      <c r="J458" s="4" t="str">
        <f t="shared" si="35"/>
        <v>HCV_2015_both_0_100</v>
      </c>
      <c r="N458" s="10" t="str">
        <f t="shared" si="36"/>
        <v>E&amp;W_region_2015_both_0_100</v>
      </c>
    </row>
    <row r="459" spans="1:14">
      <c r="B459" t="s">
        <v>3</v>
      </c>
      <c r="C459" t="s">
        <v>196</v>
      </c>
      <c r="D459" s="11" t="str">
        <f t="shared" si="31"/>
        <v>E&amp;W_region</v>
      </c>
      <c r="E459" s="5">
        <v>2013</v>
      </c>
      <c r="F459" s="5" t="s">
        <v>9</v>
      </c>
      <c r="G459" s="5" t="s">
        <v>261</v>
      </c>
      <c r="J459" s="4" t="str">
        <f>$B459&amp;"_"&amp;$E459&amp;"_"&amp;$F459&amp;"_"&amp;$G459</f>
        <v>HCV_2013_both_0_100</v>
      </c>
      <c r="N459" s="10" t="str">
        <f t="shared" si="36"/>
        <v>E&amp;W_region_2013_both_0_100</v>
      </c>
    </row>
    <row r="460" spans="1:14">
      <c r="B460" t="s">
        <v>3</v>
      </c>
      <c r="C460" t="s">
        <v>196</v>
      </c>
      <c r="D460" s="11" t="str">
        <f t="shared" si="31"/>
        <v>E&amp;W_region</v>
      </c>
      <c r="E460" s="5">
        <v>2012</v>
      </c>
      <c r="F460" s="5" t="s">
        <v>9</v>
      </c>
      <c r="G460" s="5" t="s">
        <v>261</v>
      </c>
      <c r="J460" s="4" t="str">
        <f>$B460&amp;"_"&amp;$E460&amp;"_"&amp;$F460&amp;"_"&amp;$G460</f>
        <v>HCV_2012_both_0_100</v>
      </c>
      <c r="K460" s="4" t="str">
        <f>$B460&amp;"_"&amp;$E460&amp;"_"&amp;$F460&amp;"_"&amp;$G460</f>
        <v>HCV_2012_both_0_100</v>
      </c>
      <c r="N460" s="10" t="str">
        <f t="shared" si="36"/>
        <v>E&amp;W_region_2012_both_0_100</v>
      </c>
    </row>
    <row r="461" spans="1:14">
      <c r="A461" t="s">
        <v>2</v>
      </c>
      <c r="B461" t="s">
        <v>2</v>
      </c>
      <c r="C461" t="s">
        <v>196</v>
      </c>
      <c r="D461" s="11" t="str">
        <f t="shared" si="31"/>
        <v>AU_region</v>
      </c>
      <c r="E461" s="5">
        <v>2014</v>
      </c>
      <c r="F461" s="5" t="s">
        <v>9</v>
      </c>
      <c r="G461" s="5" t="s">
        <v>261</v>
      </c>
      <c r="H461" s="4" t="str">
        <f>$B461&amp;"_"&amp;$E461&amp;"_"&amp;$F461&amp;"_"&amp;$G461</f>
        <v>HBV_2014_both_0_100</v>
      </c>
      <c r="J461" s="4" t="str">
        <f>$B461&amp;"_"&amp;$E461&amp;"_"&amp;$F461&amp;"_"&amp;$G461</f>
        <v>HBV_2014_both_0_100</v>
      </c>
      <c r="N461" s="10" t="str">
        <f t="shared" si="36"/>
        <v>AU_region_2014_both_0_100</v>
      </c>
    </row>
    <row r="462" spans="1:14">
      <c r="B462" t="s">
        <v>2</v>
      </c>
      <c r="C462" t="s">
        <v>196</v>
      </c>
      <c r="D462" s="11" t="str">
        <f t="shared" si="31"/>
        <v>E&amp;W_region</v>
      </c>
      <c r="E462" s="5" t="s">
        <v>17</v>
      </c>
      <c r="F462" s="5" t="s">
        <v>9</v>
      </c>
      <c r="G462" s="5" t="s">
        <v>261</v>
      </c>
      <c r="J462" s="4" t="str">
        <f>$B462&amp;"_"&amp;$E462&amp;"_"&amp;$F462&amp;"_"&amp;$G462</f>
        <v>HBV_2011-2012_both_0_100</v>
      </c>
      <c r="N462" s="10" t="str">
        <f t="shared" si="36"/>
        <v>E&amp;W_region_2011-2012_both_0_100</v>
      </c>
    </row>
    <row r="463" spans="1:14">
      <c r="B463" t="s">
        <v>2</v>
      </c>
      <c r="C463" t="s">
        <v>196</v>
      </c>
      <c r="D463" s="11" t="str">
        <f t="shared" si="31"/>
        <v>US_region</v>
      </c>
      <c r="E463" s="5">
        <v>2014</v>
      </c>
      <c r="F463" s="5" t="s">
        <v>9</v>
      </c>
      <c r="G463" s="5" t="s">
        <v>261</v>
      </c>
      <c r="K463" s="4" t="str">
        <f>$B463&amp;"_"&amp;$E463&amp;"_"&amp;$F463&amp;"_"&amp;$G463</f>
        <v>HBV_2014_both_0_100</v>
      </c>
      <c r="N463" s="10" t="str">
        <f t="shared" si="36"/>
        <v>US_region_2014_both_0_100</v>
      </c>
    </row>
    <row r="464" spans="1:14">
      <c r="A464" t="s">
        <v>168</v>
      </c>
      <c r="B464" t="s">
        <v>168</v>
      </c>
      <c r="C464" t="s">
        <v>196</v>
      </c>
      <c r="D464" s="11" t="str">
        <f t="shared" si="31"/>
        <v>US_region</v>
      </c>
      <c r="E464" s="5">
        <v>2012</v>
      </c>
      <c r="F464" s="5" t="s">
        <v>9</v>
      </c>
      <c r="G464" s="5" t="s">
        <v>261</v>
      </c>
      <c r="K464" s="4" t="str">
        <f>$B464&amp;"_"&amp;$E464&amp;"_"&amp;$F464&amp;"_"&amp;$G464</f>
        <v>HAV_2012_both_0_100</v>
      </c>
      <c r="N464" s="10" t="str">
        <f t="shared" si="36"/>
        <v>US_region_2012_both_0_100</v>
      </c>
    </row>
    <row r="465" spans="1:14">
      <c r="A465" t="s">
        <v>78</v>
      </c>
      <c r="B465" t="s">
        <v>78</v>
      </c>
      <c r="C465" t="s">
        <v>196</v>
      </c>
      <c r="D465" s="11" t="str">
        <f t="shared" si="31"/>
        <v>E&amp;W_region</v>
      </c>
      <c r="E465" s="5">
        <v>2009</v>
      </c>
      <c r="F465" s="5" t="s">
        <v>4</v>
      </c>
      <c r="G465" s="5" t="s">
        <v>261</v>
      </c>
      <c r="J465" s="4" t="str">
        <f>$B465&amp;"_"&amp;$E465&amp;"_"&amp;$F465&amp;"_"&amp;$G465</f>
        <v>leukemia_2009_male_0_100</v>
      </c>
      <c r="N465" s="10" t="str">
        <f t="shared" si="36"/>
        <v>E&amp;W_region_2009_male_0_100</v>
      </c>
    </row>
    <row r="466" spans="1:14">
      <c r="B466" t="s">
        <v>78</v>
      </c>
      <c r="C466" t="s">
        <v>196</v>
      </c>
      <c r="D466" s="11" t="str">
        <f t="shared" si="31"/>
        <v>E&amp;W_region</v>
      </c>
      <c r="E466" s="5">
        <v>2009</v>
      </c>
      <c r="F466" s="5" t="s">
        <v>5</v>
      </c>
      <c r="G466" s="5" t="s">
        <v>261</v>
      </c>
      <c r="J466" s="4" t="str">
        <f>$B466&amp;"_"&amp;$E466&amp;"_"&amp;$F466&amp;"_"&amp;$G466</f>
        <v>leukemia_2009_female_0_100</v>
      </c>
      <c r="N466" s="10" t="str">
        <f t="shared" si="36"/>
        <v>E&amp;W_region_2009_female_0_100</v>
      </c>
    </row>
    <row r="467" spans="1:14">
      <c r="A467" t="s">
        <v>79</v>
      </c>
      <c r="B467" t="s">
        <v>79</v>
      </c>
      <c r="C467" t="s">
        <v>196</v>
      </c>
      <c r="D467" s="11" t="str">
        <f t="shared" si="31"/>
        <v>E&amp;W_region</v>
      </c>
      <c r="E467" s="5">
        <v>1997</v>
      </c>
      <c r="F467" s="5" t="s">
        <v>9</v>
      </c>
      <c r="G467" s="5" t="s">
        <v>261</v>
      </c>
      <c r="J467" s="4" t="str">
        <f>$B467&amp;"_"&amp;$E467&amp;"_"&amp;$F467&amp;"_"&amp;$G467</f>
        <v>hhv8_1997_both_0_100</v>
      </c>
      <c r="N467" s="10" t="str">
        <f t="shared" si="36"/>
        <v>E&amp;W_region_1997_both_0_100</v>
      </c>
    </row>
    <row r="468" spans="1:14">
      <c r="A468" t="s">
        <v>294</v>
      </c>
      <c r="B468" t="s">
        <v>294</v>
      </c>
      <c r="C468" t="s">
        <v>310</v>
      </c>
      <c r="D468" s="11" t="str">
        <f t="shared" si="31"/>
        <v>GER_region</v>
      </c>
      <c r="E468" s="5">
        <v>2012</v>
      </c>
      <c r="F468" s="5" t="s">
        <v>9</v>
      </c>
      <c r="G468" s="5" t="s">
        <v>261</v>
      </c>
      <c r="L468" s="4" t="str">
        <f>$B468&amp;"_"&amp;$E468&amp;"_"&amp;$F468&amp;"_"&amp;$G468</f>
        <v>diphteria_vacc_2012_both_0_100</v>
      </c>
      <c r="N468" s="10" t="str">
        <f t="shared" si="36"/>
        <v>GER_region_2012_both_0_100</v>
      </c>
    </row>
    <row r="469" spans="1:14">
      <c r="A469" t="s">
        <v>295</v>
      </c>
      <c r="B469" t="s">
        <v>295</v>
      </c>
      <c r="C469" t="s">
        <v>310</v>
      </c>
      <c r="D469" s="11" t="str">
        <f t="shared" si="31"/>
        <v>GER_region</v>
      </c>
      <c r="E469" s="5">
        <v>2012</v>
      </c>
      <c r="F469" s="5" t="s">
        <v>9</v>
      </c>
      <c r="G469" s="5" t="s">
        <v>261</v>
      </c>
      <c r="L469" s="4" t="str">
        <f t="shared" ref="L469:L483" si="37">$B469&amp;"_"&amp;$E469&amp;"_"&amp;$F469&amp;"_"&amp;$G469</f>
        <v>tetanus_vacc_2012_both_0_100</v>
      </c>
      <c r="N469" s="10" t="str">
        <f t="shared" si="36"/>
        <v>GER_region_2012_both_0_100</v>
      </c>
    </row>
    <row r="470" spans="1:14">
      <c r="A470" t="s">
        <v>296</v>
      </c>
      <c r="B470" t="s">
        <v>296</v>
      </c>
      <c r="C470" t="s">
        <v>310</v>
      </c>
      <c r="D470" s="11" t="str">
        <f t="shared" si="31"/>
        <v>GER_region</v>
      </c>
      <c r="E470" s="5">
        <v>2012</v>
      </c>
      <c r="F470" s="5" t="s">
        <v>9</v>
      </c>
      <c r="G470" s="5" t="s">
        <v>261</v>
      </c>
      <c r="L470" s="4" t="str">
        <f t="shared" si="37"/>
        <v>pertussis_vacc_2012_both_0_100</v>
      </c>
      <c r="N470" s="10" t="str">
        <f t="shared" si="36"/>
        <v>GER_region_2012_both_0_100</v>
      </c>
    </row>
    <row r="471" spans="1:14">
      <c r="A471" t="s">
        <v>297</v>
      </c>
      <c r="B471" t="s">
        <v>297</v>
      </c>
      <c r="C471" t="s">
        <v>310</v>
      </c>
      <c r="D471" s="11" t="str">
        <f t="shared" si="31"/>
        <v>GER_region</v>
      </c>
      <c r="E471" s="5">
        <v>2012</v>
      </c>
      <c r="F471" s="5" t="s">
        <v>9</v>
      </c>
      <c r="G471" s="5" t="s">
        <v>261</v>
      </c>
      <c r="L471" s="4" t="str">
        <f t="shared" si="37"/>
        <v>hib_vacc_2012_both_0_100</v>
      </c>
      <c r="N471" s="10" t="str">
        <f t="shared" si="36"/>
        <v>GER_region_2012_both_0_100</v>
      </c>
    </row>
    <row r="472" spans="1:14">
      <c r="A472" t="s">
        <v>298</v>
      </c>
      <c r="B472" t="s">
        <v>298</v>
      </c>
      <c r="C472" t="s">
        <v>310</v>
      </c>
      <c r="D472" s="11" t="str">
        <f t="shared" si="31"/>
        <v>GER_region</v>
      </c>
      <c r="E472" s="5">
        <v>2012</v>
      </c>
      <c r="F472" s="5" t="s">
        <v>9</v>
      </c>
      <c r="G472" s="5" t="s">
        <v>261</v>
      </c>
      <c r="L472" s="4" t="str">
        <f t="shared" si="37"/>
        <v>polio_vacc_2012_both_0_100</v>
      </c>
      <c r="N472" s="10" t="str">
        <f t="shared" si="36"/>
        <v>GER_region_2012_both_0_100</v>
      </c>
    </row>
    <row r="473" spans="1:14">
      <c r="A473" t="s">
        <v>299</v>
      </c>
      <c r="B473" t="s">
        <v>299</v>
      </c>
      <c r="C473" t="s">
        <v>310</v>
      </c>
      <c r="D473" s="11" t="str">
        <f t="shared" si="31"/>
        <v>GER_region</v>
      </c>
      <c r="E473" s="5">
        <v>2012</v>
      </c>
      <c r="F473" s="5" t="s">
        <v>9</v>
      </c>
      <c r="G473" s="5" t="s">
        <v>261</v>
      </c>
      <c r="L473" s="4" t="str">
        <f t="shared" si="37"/>
        <v>hepb_vacc_2012_both_0_100</v>
      </c>
      <c r="N473" s="10" t="str">
        <f t="shared" si="36"/>
        <v>GER_region_2012_both_0_100</v>
      </c>
    </row>
    <row r="474" spans="1:14">
      <c r="A474" t="s">
        <v>300</v>
      </c>
      <c r="B474" t="s">
        <v>300</v>
      </c>
      <c r="C474" t="s">
        <v>310</v>
      </c>
      <c r="D474" s="11" t="str">
        <f t="shared" si="31"/>
        <v>GER_region</v>
      </c>
      <c r="E474" s="5">
        <v>2012</v>
      </c>
      <c r="F474" s="5" t="s">
        <v>9</v>
      </c>
      <c r="G474" s="5" t="s">
        <v>261</v>
      </c>
      <c r="L474" s="4" t="str">
        <f t="shared" si="37"/>
        <v>measles_vacc_1_2012_both_0_100</v>
      </c>
      <c r="N474" s="10" t="str">
        <f t="shared" si="36"/>
        <v>GER_region_2012_both_0_100</v>
      </c>
    </row>
    <row r="475" spans="1:14">
      <c r="A475" t="s">
        <v>301</v>
      </c>
      <c r="B475" t="s">
        <v>301</v>
      </c>
      <c r="C475" t="s">
        <v>310</v>
      </c>
      <c r="D475" s="11" t="str">
        <f t="shared" ref="D475:D538" si="38">CONCATENATE(IF(H475="",IF(I475="",IF(J475="",IF(K475="",IF(L475="","",$L$1),$K$1),$J$1),$I$1),$H$1),"_region")</f>
        <v>GER_region</v>
      </c>
      <c r="E475" s="5">
        <v>2012</v>
      </c>
      <c r="F475" s="5" t="s">
        <v>9</v>
      </c>
      <c r="G475" s="5" t="s">
        <v>261</v>
      </c>
      <c r="L475" s="4" t="str">
        <f t="shared" si="37"/>
        <v>measles_vacc_2_2012_both_0_100</v>
      </c>
      <c r="N475" s="10" t="str">
        <f t="shared" si="36"/>
        <v>GER_region_2012_both_0_100</v>
      </c>
    </row>
    <row r="476" spans="1:14">
      <c r="A476" t="s">
        <v>302</v>
      </c>
      <c r="B476" t="s">
        <v>302</v>
      </c>
      <c r="C476" t="s">
        <v>310</v>
      </c>
      <c r="D476" s="11" t="str">
        <f t="shared" si="38"/>
        <v>GER_region</v>
      </c>
      <c r="E476" s="5">
        <v>2012</v>
      </c>
      <c r="F476" s="5" t="s">
        <v>9</v>
      </c>
      <c r="G476" s="5" t="s">
        <v>261</v>
      </c>
      <c r="L476" s="4" t="str">
        <f t="shared" si="37"/>
        <v>mumps_vacc_1_2012_both_0_100</v>
      </c>
      <c r="N476" s="10" t="str">
        <f t="shared" si="36"/>
        <v>GER_region_2012_both_0_100</v>
      </c>
    </row>
    <row r="477" spans="1:14">
      <c r="A477" t="s">
        <v>303</v>
      </c>
      <c r="B477" t="s">
        <v>303</v>
      </c>
      <c r="C477" t="s">
        <v>310</v>
      </c>
      <c r="D477" s="11" t="str">
        <f t="shared" si="38"/>
        <v>GER_region</v>
      </c>
      <c r="E477" s="5">
        <v>2012</v>
      </c>
      <c r="F477" s="5" t="s">
        <v>9</v>
      </c>
      <c r="G477" s="5" t="s">
        <v>261</v>
      </c>
      <c r="L477" s="4" t="str">
        <f t="shared" si="37"/>
        <v>mumps_vacc_2_2012_both_0_100</v>
      </c>
      <c r="N477" s="10" t="str">
        <f t="shared" si="36"/>
        <v>GER_region_2012_both_0_100</v>
      </c>
    </row>
    <row r="478" spans="1:14">
      <c r="A478" t="s">
        <v>304</v>
      </c>
      <c r="B478" t="s">
        <v>304</v>
      </c>
      <c r="C478" t="s">
        <v>310</v>
      </c>
      <c r="D478" s="11" t="str">
        <f t="shared" si="38"/>
        <v>GER_region</v>
      </c>
      <c r="E478" s="5">
        <v>2012</v>
      </c>
      <c r="F478" s="5" t="s">
        <v>9</v>
      </c>
      <c r="G478" s="5" t="s">
        <v>261</v>
      </c>
      <c r="L478" s="4" t="str">
        <f t="shared" si="37"/>
        <v>rubella_vacc_1_2012_both_0_100</v>
      </c>
      <c r="N478" s="10" t="str">
        <f t="shared" si="36"/>
        <v>GER_region_2012_both_0_100</v>
      </c>
    </row>
    <row r="479" spans="1:14">
      <c r="A479" t="s">
        <v>305</v>
      </c>
      <c r="B479" t="s">
        <v>305</v>
      </c>
      <c r="C479" t="s">
        <v>310</v>
      </c>
      <c r="D479" s="11" t="str">
        <f t="shared" si="38"/>
        <v>GER_region</v>
      </c>
      <c r="E479" s="5">
        <v>2012</v>
      </c>
      <c r="F479" s="5" t="s">
        <v>9</v>
      </c>
      <c r="G479" s="5" t="s">
        <v>261</v>
      </c>
      <c r="L479" s="4" t="str">
        <f t="shared" si="37"/>
        <v>rubella_vacc_2_2012_both_0_100</v>
      </c>
      <c r="N479" s="10" t="str">
        <f t="shared" si="36"/>
        <v>GER_region_2012_both_0_100</v>
      </c>
    </row>
    <row r="480" spans="1:14">
      <c r="A480" t="s">
        <v>306</v>
      </c>
      <c r="B480" t="s">
        <v>306</v>
      </c>
      <c r="C480" t="s">
        <v>310</v>
      </c>
      <c r="D480" s="11" t="str">
        <f t="shared" si="38"/>
        <v>GER_region</v>
      </c>
      <c r="E480" s="5">
        <v>2012</v>
      </c>
      <c r="F480" s="5" t="s">
        <v>9</v>
      </c>
      <c r="G480" s="5" t="s">
        <v>261</v>
      </c>
      <c r="L480" s="4" t="str">
        <f t="shared" si="37"/>
        <v>varicella_vacc_1_2012_both_0_100</v>
      </c>
      <c r="N480" s="10" t="str">
        <f t="shared" si="36"/>
        <v>GER_region_2012_both_0_100</v>
      </c>
    </row>
    <row r="481" spans="1:14">
      <c r="A481" t="s">
        <v>307</v>
      </c>
      <c r="B481" t="s">
        <v>307</v>
      </c>
      <c r="C481" t="s">
        <v>310</v>
      </c>
      <c r="D481" s="11" t="str">
        <f t="shared" si="38"/>
        <v>GER_region</v>
      </c>
      <c r="E481" s="5">
        <v>2012</v>
      </c>
      <c r="F481" s="5" t="s">
        <v>9</v>
      </c>
      <c r="G481" s="5" t="s">
        <v>261</v>
      </c>
      <c r="L481" s="4" t="str">
        <f t="shared" si="37"/>
        <v>varicella_vacc_2_2012_both_0_100</v>
      </c>
      <c r="N481" s="10" t="str">
        <f t="shared" si="36"/>
        <v>GER_region_2012_both_0_100</v>
      </c>
    </row>
    <row r="482" spans="1:14">
      <c r="A482" t="s">
        <v>308</v>
      </c>
      <c r="B482" t="s">
        <v>308</v>
      </c>
      <c r="C482" t="s">
        <v>310</v>
      </c>
      <c r="D482" s="11" t="str">
        <f t="shared" si="38"/>
        <v>GER_region</v>
      </c>
      <c r="E482" s="5">
        <v>2012</v>
      </c>
      <c r="F482" s="5" t="s">
        <v>9</v>
      </c>
      <c r="G482" s="5" t="s">
        <v>261</v>
      </c>
      <c r="L482" s="4" t="str">
        <f t="shared" si="37"/>
        <v>menC_vacc_2012_both_0_100</v>
      </c>
      <c r="N482" s="10" t="str">
        <f t="shared" si="36"/>
        <v>GER_region_2012_both_0_100</v>
      </c>
    </row>
    <row r="483" spans="1:14">
      <c r="A483" t="s">
        <v>309</v>
      </c>
      <c r="B483" t="s">
        <v>309</v>
      </c>
      <c r="C483" t="s">
        <v>310</v>
      </c>
      <c r="D483" s="11" t="str">
        <f t="shared" si="38"/>
        <v>GER_region</v>
      </c>
      <c r="E483" s="5">
        <v>2012</v>
      </c>
      <c r="F483" s="5" t="s">
        <v>9</v>
      </c>
      <c r="G483" s="5" t="s">
        <v>261</v>
      </c>
      <c r="L483" s="4" t="str">
        <f t="shared" si="37"/>
        <v>pneumo_vacc_2012_both_0_100</v>
      </c>
      <c r="N483" s="10" t="str">
        <f t="shared" si="36"/>
        <v>GER_region_2012_both_0_100</v>
      </c>
    </row>
    <row r="484" spans="1:14">
      <c r="A484" t="s">
        <v>103</v>
      </c>
      <c r="B484" t="s">
        <v>103</v>
      </c>
      <c r="C484" t="s">
        <v>21</v>
      </c>
      <c r="D484" s="11" t="str">
        <f t="shared" si="38"/>
        <v>AU_region</v>
      </c>
      <c r="E484" s="5">
        <v>2015</v>
      </c>
      <c r="F484" s="5" t="s">
        <v>9</v>
      </c>
      <c r="G484" s="5" t="s">
        <v>261</v>
      </c>
      <c r="H484" s="4" t="str">
        <f>$B484&amp;"_"&amp;$E484&amp;"_"&amp;$F484&amp;"_"&amp;$G484</f>
        <v>radon_level_2015_both_0_100</v>
      </c>
      <c r="N484" s="10" t="str">
        <f t="shared" si="36"/>
        <v>AU_region_2015_both_0_100</v>
      </c>
    </row>
    <row r="485" spans="1:14">
      <c r="B485" t="s">
        <v>103</v>
      </c>
      <c r="C485" t="s">
        <v>21</v>
      </c>
      <c r="D485" s="11" t="str">
        <f t="shared" si="38"/>
        <v>JAP_region</v>
      </c>
      <c r="E485" s="5">
        <v>2012</v>
      </c>
      <c r="F485" s="5" t="s">
        <v>9</v>
      </c>
      <c r="G485" s="5" t="s">
        <v>261</v>
      </c>
      <c r="I485" s="4" t="str">
        <f>$B485&amp;"_"&amp;$E485&amp;"_"&amp;$F485&amp;"_"&amp;$G485</f>
        <v>radon_level_2012_both_0_100</v>
      </c>
      <c r="N485" s="10" t="str">
        <f t="shared" si="36"/>
        <v>JAP_region_2012_both_0_100</v>
      </c>
    </row>
    <row r="486" spans="1:14">
      <c r="B486" t="s">
        <v>103</v>
      </c>
      <c r="C486" t="s">
        <v>21</v>
      </c>
      <c r="D486" s="11" t="str">
        <f t="shared" si="38"/>
        <v>US_region</v>
      </c>
      <c r="E486" s="5" t="s">
        <v>19</v>
      </c>
      <c r="F486" s="5" t="s">
        <v>9</v>
      </c>
      <c r="G486" s="5" t="s">
        <v>261</v>
      </c>
      <c r="K486" s="4" t="str">
        <f>$B486&amp;"_"&amp;$E486&amp;"_"&amp;$F486&amp;"_"&amp;$G486</f>
        <v>radon_level_nd_both_0_100</v>
      </c>
      <c r="N486" s="10" t="str">
        <f t="shared" si="36"/>
        <v>US_region_nd_both_0_100</v>
      </c>
    </row>
    <row r="487" spans="1:14">
      <c r="A487" t="s">
        <v>104</v>
      </c>
      <c r="B487" t="s">
        <v>104</v>
      </c>
      <c r="C487" t="s">
        <v>102</v>
      </c>
      <c r="D487" s="11" t="str">
        <f t="shared" si="38"/>
        <v>E&amp;W_region</v>
      </c>
      <c r="E487" s="5" t="s">
        <v>19</v>
      </c>
      <c r="F487" s="5" t="s">
        <v>9</v>
      </c>
      <c r="G487" s="5" t="s">
        <v>261</v>
      </c>
      <c r="J487" s="4" t="str">
        <f>$B487&amp;"_"&amp;$E487&amp;"_"&amp;$F487&amp;"_"&amp;$G487</f>
        <v>radon_high_nd_both_0_100</v>
      </c>
      <c r="N487" s="10" t="str">
        <f t="shared" si="36"/>
        <v>E&amp;W_region_nd_both_0_100</v>
      </c>
    </row>
    <row r="488" spans="1:14">
      <c r="A488" t="s">
        <v>105</v>
      </c>
      <c r="B488" t="s">
        <v>105</v>
      </c>
      <c r="C488" t="s">
        <v>106</v>
      </c>
      <c r="D488" s="11" t="str">
        <f t="shared" si="38"/>
        <v>AU_region</v>
      </c>
      <c r="E488" s="5">
        <v>2015</v>
      </c>
      <c r="F488" s="5" t="s">
        <v>9</v>
      </c>
      <c r="G488" s="5" t="s">
        <v>261</v>
      </c>
      <c r="H488" s="4" t="str">
        <f>$B488&amp;"_"&amp;$E488&amp;"_"&amp;$F488&amp;"_"&amp;$G488</f>
        <v>uv_radiation_2015_both_0_100</v>
      </c>
      <c r="N488" s="10" t="str">
        <f t="shared" si="36"/>
        <v>AU_region_2015_both_0_100</v>
      </c>
    </row>
    <row r="489" spans="1:14">
      <c r="B489" t="s">
        <v>105</v>
      </c>
      <c r="C489" t="s">
        <v>106</v>
      </c>
      <c r="D489" s="11" t="str">
        <f t="shared" si="38"/>
        <v>E&amp;W_region</v>
      </c>
      <c r="E489" s="5">
        <v>2011</v>
      </c>
      <c r="F489" s="5" t="s">
        <v>9</v>
      </c>
      <c r="G489" s="5" t="s">
        <v>261</v>
      </c>
      <c r="J489" s="4" t="str">
        <f>$B489&amp;"_"&amp;$E489&amp;"_"&amp;$F489&amp;"_"&amp;$G489</f>
        <v>uv_radiation_2011_both_0_100</v>
      </c>
      <c r="N489" s="10" t="str">
        <f t="shared" si="36"/>
        <v>E&amp;W_region_2011_both_0_100</v>
      </c>
    </row>
    <row r="490" spans="1:14">
      <c r="A490" t="s">
        <v>43</v>
      </c>
      <c r="B490" t="s">
        <v>43</v>
      </c>
      <c r="C490" t="s">
        <v>200</v>
      </c>
      <c r="D490" s="11" t="str">
        <f t="shared" si="38"/>
        <v>JAP_region</v>
      </c>
      <c r="E490" s="5" t="s">
        <v>19</v>
      </c>
      <c r="F490" s="5" t="s">
        <v>9</v>
      </c>
      <c r="G490" s="5" t="s">
        <v>261</v>
      </c>
      <c r="I490" s="4" t="str">
        <f>$B490&amp;"_"&amp;$E490&amp;"_"&amp;$F490&amp;"_"&amp;$G490</f>
        <v>x_rays_nd_both_0_100</v>
      </c>
      <c r="N490" s="10" t="str">
        <f t="shared" si="36"/>
        <v>JAP_region_nd_both_0_100</v>
      </c>
    </row>
    <row r="491" spans="1:14">
      <c r="A491" t="s">
        <v>44</v>
      </c>
      <c r="B491" t="s">
        <v>44</v>
      </c>
      <c r="C491" t="s">
        <v>199</v>
      </c>
      <c r="D491" s="11" t="str">
        <f t="shared" si="38"/>
        <v>JAP_region</v>
      </c>
      <c r="E491" s="5">
        <v>2011</v>
      </c>
      <c r="F491" s="5" t="s">
        <v>9</v>
      </c>
      <c r="G491" s="5" t="s">
        <v>261</v>
      </c>
      <c r="I491" s="4" t="str">
        <f>$B491&amp;"_"&amp;$E491&amp;"_"&amp;$F491&amp;"_"&amp;$G491</f>
        <v>gamma_rays_2011_both_0_100</v>
      </c>
      <c r="N491" s="10" t="str">
        <f t="shared" si="36"/>
        <v>JAP_region_2011_both_0_100</v>
      </c>
    </row>
    <row r="492" spans="1:14">
      <c r="A492" t="s">
        <v>206</v>
      </c>
      <c r="B492" t="s">
        <v>206</v>
      </c>
      <c r="C492" t="s">
        <v>196</v>
      </c>
      <c r="D492" s="11" t="str">
        <f t="shared" si="38"/>
        <v>AU_region</v>
      </c>
      <c r="E492" s="5" t="s">
        <v>17</v>
      </c>
      <c r="F492" s="5" t="s">
        <v>4</v>
      </c>
      <c r="G492" s="5" t="s">
        <v>261</v>
      </c>
      <c r="H492" s="4" t="str">
        <f>$B492&amp;"_"&amp;$E492&amp;"_"&amp;$F492&amp;"_"&amp;$G492</f>
        <v>smoker_prevalence_2011-2012_male_0_100</v>
      </c>
      <c r="N492" s="10" t="str">
        <f t="shared" si="36"/>
        <v>AU_region_2011-2012_male_0_100</v>
      </c>
    </row>
    <row r="493" spans="1:14">
      <c r="B493" t="s">
        <v>206</v>
      </c>
      <c r="C493" t="s">
        <v>196</v>
      </c>
      <c r="D493" s="11" t="str">
        <f t="shared" si="38"/>
        <v>AU_region</v>
      </c>
      <c r="E493" s="5" t="s">
        <v>17</v>
      </c>
      <c r="F493" s="5" t="s">
        <v>5</v>
      </c>
      <c r="G493" s="5" t="s">
        <v>261</v>
      </c>
      <c r="H493" s="4" t="str">
        <f>$B493&amp;"_"&amp;$E493&amp;"_"&amp;$F493&amp;"_"&amp;$G493</f>
        <v>smoker_prevalence_2011-2012_female_0_100</v>
      </c>
      <c r="N493" s="10" t="str">
        <f t="shared" si="36"/>
        <v>AU_region_2011-2012_female_0_100</v>
      </c>
    </row>
    <row r="494" spans="1:14">
      <c r="B494" t="s">
        <v>206</v>
      </c>
      <c r="C494" t="s">
        <v>196</v>
      </c>
      <c r="D494" s="11" t="str">
        <f t="shared" si="38"/>
        <v>JAP_region</v>
      </c>
      <c r="E494" s="5">
        <v>2010</v>
      </c>
      <c r="F494" s="5" t="s">
        <v>9</v>
      </c>
      <c r="G494" s="5" t="s">
        <v>261</v>
      </c>
      <c r="I494" s="4" t="str">
        <f>$B494&amp;"_"&amp;$E494&amp;"_"&amp;$F494&amp;"_"&amp;$G494</f>
        <v>smoker_prevalence_2010_both_0_100</v>
      </c>
      <c r="N494" s="10" t="str">
        <f t="shared" si="36"/>
        <v>JAP_region_2010_both_0_100</v>
      </c>
    </row>
    <row r="495" spans="1:14">
      <c r="B495" t="s">
        <v>206</v>
      </c>
      <c r="C495" t="s">
        <v>196</v>
      </c>
      <c r="D495" s="11" t="str">
        <f t="shared" si="38"/>
        <v>JAP_region</v>
      </c>
      <c r="E495" s="5">
        <v>2010</v>
      </c>
      <c r="F495" s="5" t="s">
        <v>4</v>
      </c>
      <c r="G495" s="5" t="s">
        <v>261</v>
      </c>
      <c r="I495" s="4" t="str">
        <f>$B495&amp;"_"&amp;$E495&amp;"_"&amp;$F495&amp;"_"&amp;$G495</f>
        <v>smoker_prevalence_2010_male_0_100</v>
      </c>
      <c r="N495" s="10" t="str">
        <f t="shared" si="36"/>
        <v>JAP_region_2010_male_0_100</v>
      </c>
    </row>
    <row r="496" spans="1:14">
      <c r="B496" t="s">
        <v>206</v>
      </c>
      <c r="C496" t="s">
        <v>196</v>
      </c>
      <c r="D496" s="11" t="str">
        <f t="shared" si="38"/>
        <v>JAP_region</v>
      </c>
      <c r="E496" s="5">
        <v>2010</v>
      </c>
      <c r="F496" s="5" t="s">
        <v>5</v>
      </c>
      <c r="G496" s="5" t="s">
        <v>261</v>
      </c>
      <c r="I496" s="4" t="str">
        <f>$B496&amp;"_"&amp;$E496&amp;"_"&amp;$F496&amp;"_"&amp;$G496</f>
        <v>smoker_prevalence_2010_female_0_100</v>
      </c>
      <c r="N496" s="10" t="str">
        <f t="shared" si="36"/>
        <v>JAP_region_2010_female_0_100</v>
      </c>
    </row>
    <row r="497" spans="1:14">
      <c r="B497" t="s">
        <v>206</v>
      </c>
      <c r="C497" t="s">
        <v>196</v>
      </c>
      <c r="D497" s="11" t="str">
        <f t="shared" si="38"/>
        <v>E&amp;W_region</v>
      </c>
      <c r="E497" s="5">
        <v>2010</v>
      </c>
      <c r="F497" s="5" t="s">
        <v>9</v>
      </c>
      <c r="G497" s="5" t="s">
        <v>261</v>
      </c>
      <c r="J497" s="4" t="str">
        <f>$B497&amp;"_"&amp;$E497&amp;"_"&amp;$F497&amp;"_"&amp;$G497</f>
        <v>smoker_prevalence_2010_both_0_100</v>
      </c>
      <c r="N497" s="10" t="str">
        <f t="shared" si="36"/>
        <v>E&amp;W_region_2010_both_0_100</v>
      </c>
    </row>
    <row r="498" spans="1:14">
      <c r="B498" t="s">
        <v>206</v>
      </c>
      <c r="C498" t="s">
        <v>196</v>
      </c>
      <c r="D498" s="11" t="str">
        <f t="shared" si="38"/>
        <v>E&amp;W_region</v>
      </c>
      <c r="E498" s="5">
        <v>2010</v>
      </c>
      <c r="F498" s="5" t="s">
        <v>4</v>
      </c>
      <c r="G498" s="5" t="s">
        <v>261</v>
      </c>
      <c r="J498" s="4" t="str">
        <f>$B498&amp;"_"&amp;$E498&amp;"_"&amp;$F498&amp;"_"&amp;$G498</f>
        <v>smoker_prevalence_2010_male_0_100</v>
      </c>
      <c r="N498" s="10" t="str">
        <f t="shared" si="36"/>
        <v>E&amp;W_region_2010_male_0_100</v>
      </c>
    </row>
    <row r="499" spans="1:14">
      <c r="B499" t="s">
        <v>206</v>
      </c>
      <c r="C499" t="s">
        <v>196</v>
      </c>
      <c r="D499" s="11" t="str">
        <f t="shared" si="38"/>
        <v>E&amp;W_region</v>
      </c>
      <c r="E499" s="5">
        <v>2010</v>
      </c>
      <c r="F499" s="5" t="s">
        <v>5</v>
      </c>
      <c r="G499" s="5" t="s">
        <v>261</v>
      </c>
      <c r="J499" s="4" t="str">
        <f>$B499&amp;"_"&amp;$E499&amp;"_"&amp;$F499&amp;"_"&amp;$G499</f>
        <v>smoker_prevalence_2010_female_0_100</v>
      </c>
      <c r="N499" s="10" t="str">
        <f t="shared" si="36"/>
        <v>E&amp;W_region_2010_female_0_100</v>
      </c>
    </row>
    <row r="500" spans="1:14">
      <c r="B500" t="s">
        <v>206</v>
      </c>
      <c r="C500" t="s">
        <v>196</v>
      </c>
      <c r="D500" s="11" t="str">
        <f t="shared" si="38"/>
        <v>JAP_region</v>
      </c>
      <c r="E500" s="5">
        <v>2012</v>
      </c>
      <c r="F500" s="5" t="s">
        <v>9</v>
      </c>
      <c r="G500" s="5" t="s">
        <v>261</v>
      </c>
      <c r="I500" s="4" t="str">
        <f>$B500&amp;"_"&amp;$E500&amp;"_"&amp;$F500&amp;"_"&amp;$G500</f>
        <v>smoker_prevalence_2012_both_0_100</v>
      </c>
      <c r="K500" s="4" t="str">
        <f>$B500&amp;"_"&amp;$E500&amp;"_"&amp;$F500&amp;"_"&amp;$G500</f>
        <v>smoker_prevalence_2012_both_0_100</v>
      </c>
      <c r="N500" s="10" t="str">
        <f t="shared" si="36"/>
        <v>JAP_region_2012_both_0_100</v>
      </c>
    </row>
    <row r="501" spans="1:14">
      <c r="B501" t="s">
        <v>206</v>
      </c>
      <c r="C501" t="s">
        <v>196</v>
      </c>
      <c r="D501" s="11" t="str">
        <f t="shared" si="38"/>
        <v>JAP_region</v>
      </c>
      <c r="E501" s="5">
        <v>2012</v>
      </c>
      <c r="F501" s="5" t="s">
        <v>4</v>
      </c>
      <c r="G501" s="5" t="s">
        <v>261</v>
      </c>
      <c r="I501" s="4" t="str">
        <f>$B501&amp;"_"&amp;$E501&amp;"_"&amp;$F501&amp;"_"&amp;$G501</f>
        <v>smoker_prevalence_2012_male_0_100</v>
      </c>
      <c r="K501" s="4" t="str">
        <f>$B501&amp;"_"&amp;$E501&amp;"_"&amp;$F501&amp;"_"&amp;$G501</f>
        <v>smoker_prevalence_2012_male_0_100</v>
      </c>
      <c r="N501" s="10" t="str">
        <f t="shared" si="36"/>
        <v>JAP_region_2012_male_0_100</v>
      </c>
    </row>
    <row r="502" spans="1:14">
      <c r="B502" t="s">
        <v>206</v>
      </c>
      <c r="C502" t="s">
        <v>196</v>
      </c>
      <c r="D502" s="11" t="str">
        <f t="shared" si="38"/>
        <v>JAP_region</v>
      </c>
      <c r="E502" s="5">
        <v>2012</v>
      </c>
      <c r="F502" s="5" t="s">
        <v>5</v>
      </c>
      <c r="G502" s="5" t="s">
        <v>261</v>
      </c>
      <c r="I502" s="4" t="str">
        <f>$B502&amp;"_"&amp;$E502&amp;"_"&amp;$F502&amp;"_"&amp;$G502</f>
        <v>smoker_prevalence_2012_female_0_100</v>
      </c>
      <c r="K502" s="4" t="str">
        <f>$B502&amp;"_"&amp;$E502&amp;"_"&amp;$F502&amp;"_"&amp;$G502</f>
        <v>smoker_prevalence_2012_female_0_100</v>
      </c>
      <c r="N502" s="10" t="str">
        <f t="shared" si="36"/>
        <v>JAP_region_2012_female_0_100</v>
      </c>
    </row>
    <row r="503" spans="1:14">
      <c r="A503" t="s">
        <v>207</v>
      </c>
      <c r="B503" t="s">
        <v>207</v>
      </c>
      <c r="C503" t="s">
        <v>196</v>
      </c>
      <c r="D503" s="11" t="str">
        <f t="shared" si="38"/>
        <v>AU_region</v>
      </c>
      <c r="E503" s="5" t="s">
        <v>17</v>
      </c>
      <c r="F503" s="5" t="s">
        <v>4</v>
      </c>
      <c r="G503" s="5" t="s">
        <v>261</v>
      </c>
      <c r="H503" s="4" t="str">
        <f>$B503&amp;"_"&amp;$E503&amp;"_"&amp;$F503&amp;"_"&amp;$G503</f>
        <v>past_smoker_prevalence_2011-2012_male_0_100</v>
      </c>
      <c r="N503" s="10" t="str">
        <f t="shared" si="36"/>
        <v>AU_region_2011-2012_male_0_100</v>
      </c>
    </row>
    <row r="504" spans="1:14">
      <c r="B504" t="s">
        <v>207</v>
      </c>
      <c r="C504" t="s">
        <v>196</v>
      </c>
      <c r="D504" s="11" t="str">
        <f t="shared" si="38"/>
        <v>AU_region</v>
      </c>
      <c r="E504" s="5" t="s">
        <v>17</v>
      </c>
      <c r="F504" s="5" t="s">
        <v>5</v>
      </c>
      <c r="G504" s="5" t="s">
        <v>261</v>
      </c>
      <c r="H504" s="4" t="str">
        <f>$B504&amp;"_"&amp;$E504&amp;"_"&amp;$F504&amp;"_"&amp;$G504</f>
        <v>past_smoker_prevalence_2011-2012_female_0_100</v>
      </c>
      <c r="N504" s="10" t="str">
        <f t="shared" si="36"/>
        <v>AU_region_2011-2012_female_0_100</v>
      </c>
    </row>
    <row r="505" spans="1:14">
      <c r="A505" t="s">
        <v>205</v>
      </c>
      <c r="B505" t="s">
        <v>205</v>
      </c>
      <c r="C505" t="s">
        <v>196</v>
      </c>
      <c r="D505" s="11" t="str">
        <f t="shared" si="38"/>
        <v>AU_region</v>
      </c>
      <c r="E505" s="5" t="s">
        <v>17</v>
      </c>
      <c r="F505" s="5" t="s">
        <v>4</v>
      </c>
      <c r="G505" s="5" t="s">
        <v>261</v>
      </c>
      <c r="H505" s="4" t="str">
        <f>$B505&amp;"_"&amp;$E505&amp;"_"&amp;$F505&amp;"_"&amp;$G505</f>
        <v>no_smoker_prevalence_2011-2012_male_0_100</v>
      </c>
      <c r="N505" s="10" t="str">
        <f t="shared" si="36"/>
        <v>AU_region_2011-2012_male_0_100</v>
      </c>
    </row>
    <row r="506" spans="1:14">
      <c r="B506" t="s">
        <v>205</v>
      </c>
      <c r="C506" t="s">
        <v>196</v>
      </c>
      <c r="D506" s="11" t="str">
        <f t="shared" si="38"/>
        <v>AU_region</v>
      </c>
      <c r="E506" s="5" t="s">
        <v>17</v>
      </c>
      <c r="F506" s="5" t="s">
        <v>5</v>
      </c>
      <c r="G506" s="5" t="s">
        <v>261</v>
      </c>
      <c r="H506" s="4" t="str">
        <f>$B506&amp;"_"&amp;$E506&amp;"_"&amp;$F506&amp;"_"&amp;$G506</f>
        <v>no_smoker_prevalence_2011-2012_female_0_100</v>
      </c>
      <c r="N506" s="10" t="str">
        <f t="shared" si="36"/>
        <v>AU_region_2011-2012_female_0_100</v>
      </c>
    </row>
    <row r="507" spans="1:14">
      <c r="A507" t="s">
        <v>208</v>
      </c>
      <c r="B507" t="s">
        <v>208</v>
      </c>
      <c r="C507" t="s">
        <v>196</v>
      </c>
      <c r="D507" s="11" t="str">
        <f t="shared" si="38"/>
        <v>E&amp;W_region</v>
      </c>
      <c r="E507" s="5">
        <v>2010</v>
      </c>
      <c r="F507" s="5" t="s">
        <v>4</v>
      </c>
      <c r="G507" s="5" t="s">
        <v>261</v>
      </c>
      <c r="J507" s="4" t="str">
        <f t="shared" ref="J507:J524" si="39">$B507&amp;"_"&amp;$E507&amp;"_"&amp;$F507&amp;"_"&amp;$G507</f>
        <v>smoking_20+cigarets_2010_male_0_100</v>
      </c>
      <c r="N507" s="10" t="str">
        <f t="shared" si="36"/>
        <v>E&amp;W_region_2010_male_0_100</v>
      </c>
    </row>
    <row r="508" spans="1:14">
      <c r="B508" t="s">
        <v>208</v>
      </c>
      <c r="C508" t="s">
        <v>196</v>
      </c>
      <c r="D508" s="11" t="str">
        <f t="shared" si="38"/>
        <v>E&amp;W_region</v>
      </c>
      <c r="E508" s="5">
        <v>2010</v>
      </c>
      <c r="F508" s="5" t="s">
        <v>5</v>
      </c>
      <c r="G508" s="5" t="s">
        <v>261</v>
      </c>
      <c r="J508" s="4" t="str">
        <f t="shared" si="39"/>
        <v>smoking_20+cigarets_2010_female_0_100</v>
      </c>
      <c r="N508" s="10" t="str">
        <f t="shared" si="36"/>
        <v>E&amp;W_region_2010_female_0_100</v>
      </c>
    </row>
    <row r="509" spans="1:14">
      <c r="B509" t="s">
        <v>208</v>
      </c>
      <c r="C509" t="s">
        <v>196</v>
      </c>
      <c r="D509" s="11" t="str">
        <f t="shared" si="38"/>
        <v>E&amp;W_region</v>
      </c>
      <c r="E509" s="5">
        <v>2010</v>
      </c>
      <c r="F509" s="5" t="s">
        <v>9</v>
      </c>
      <c r="G509" s="5" t="s">
        <v>261</v>
      </c>
      <c r="J509" s="4" t="str">
        <f t="shared" si="39"/>
        <v>smoking_20+cigarets_2010_both_0_100</v>
      </c>
      <c r="N509" s="10" t="str">
        <f t="shared" si="36"/>
        <v>E&amp;W_region_2010_both_0_100</v>
      </c>
    </row>
    <row r="510" spans="1:14">
      <c r="A510" t="s">
        <v>209</v>
      </c>
      <c r="B510" t="s">
        <v>209</v>
      </c>
      <c r="C510" t="s">
        <v>196</v>
      </c>
      <c r="D510" s="11" t="str">
        <f t="shared" si="38"/>
        <v>E&amp;W_region</v>
      </c>
      <c r="E510" s="5">
        <v>2010</v>
      </c>
      <c r="F510" s="5" t="s">
        <v>4</v>
      </c>
      <c r="G510" s="5" t="s">
        <v>261</v>
      </c>
      <c r="J510" s="4" t="str">
        <f t="shared" si="39"/>
        <v>smoking_10_19cigarets_2010_male_0_100</v>
      </c>
      <c r="N510" s="10" t="str">
        <f t="shared" si="36"/>
        <v>E&amp;W_region_2010_male_0_100</v>
      </c>
    </row>
    <row r="511" spans="1:14">
      <c r="B511" t="s">
        <v>209</v>
      </c>
      <c r="C511" t="s">
        <v>196</v>
      </c>
      <c r="D511" s="11" t="str">
        <f t="shared" si="38"/>
        <v>E&amp;W_region</v>
      </c>
      <c r="E511" s="5">
        <v>2010</v>
      </c>
      <c r="F511" s="5" t="s">
        <v>5</v>
      </c>
      <c r="G511" s="5" t="s">
        <v>261</v>
      </c>
      <c r="J511" s="4" t="str">
        <f t="shared" si="39"/>
        <v>smoking_10_19cigarets_2010_female_0_100</v>
      </c>
      <c r="N511" s="10" t="str">
        <f t="shared" si="36"/>
        <v>E&amp;W_region_2010_female_0_100</v>
      </c>
    </row>
    <row r="512" spans="1:14">
      <c r="B512" t="s">
        <v>209</v>
      </c>
      <c r="C512" t="s">
        <v>196</v>
      </c>
      <c r="D512" s="11" t="str">
        <f t="shared" si="38"/>
        <v>E&amp;W_region</v>
      </c>
      <c r="E512" s="5">
        <v>2010</v>
      </c>
      <c r="F512" s="5" t="s">
        <v>9</v>
      </c>
      <c r="G512" s="5" t="s">
        <v>261</v>
      </c>
      <c r="J512" s="4" t="str">
        <f t="shared" si="39"/>
        <v>smoking_10_19cigarets_2010_both_0_100</v>
      </c>
      <c r="N512" s="10" t="str">
        <f t="shared" si="36"/>
        <v>E&amp;W_region_2010_both_0_100</v>
      </c>
    </row>
    <row r="513" spans="1:14">
      <c r="A513" t="s">
        <v>210</v>
      </c>
      <c r="B513" t="s">
        <v>210</v>
      </c>
      <c r="C513" t="s">
        <v>196</v>
      </c>
      <c r="D513" s="11" t="str">
        <f t="shared" si="38"/>
        <v>E&amp;W_region</v>
      </c>
      <c r="E513" s="5">
        <v>2010</v>
      </c>
      <c r="F513" s="5" t="s">
        <v>4</v>
      </c>
      <c r="G513" s="5" t="s">
        <v>261</v>
      </c>
      <c r="J513" s="4" t="str">
        <f t="shared" si="39"/>
        <v>smoking_10-cigarets_2010_male_0_100</v>
      </c>
      <c r="N513" s="10" t="str">
        <f t="shared" si="36"/>
        <v>E&amp;W_region_2010_male_0_100</v>
      </c>
    </row>
    <row r="514" spans="1:14">
      <c r="B514" t="s">
        <v>210</v>
      </c>
      <c r="C514" t="s">
        <v>196</v>
      </c>
      <c r="D514" s="11" t="str">
        <f t="shared" si="38"/>
        <v>E&amp;W_region</v>
      </c>
      <c r="E514" s="5">
        <v>2010</v>
      </c>
      <c r="F514" s="5" t="s">
        <v>5</v>
      </c>
      <c r="G514" s="5" t="s">
        <v>261</v>
      </c>
      <c r="J514" s="4" t="str">
        <f t="shared" si="39"/>
        <v>smoking_10-cigarets_2010_female_0_100</v>
      </c>
      <c r="N514" s="10" t="str">
        <f t="shared" si="36"/>
        <v>E&amp;W_region_2010_female_0_100</v>
      </c>
    </row>
    <row r="515" spans="1:14">
      <c r="B515" t="s">
        <v>210</v>
      </c>
      <c r="C515" t="s">
        <v>196</v>
      </c>
      <c r="D515" s="11" t="str">
        <f t="shared" si="38"/>
        <v>E&amp;W_region</v>
      </c>
      <c r="E515" s="5">
        <v>2010</v>
      </c>
      <c r="F515" s="5" t="s">
        <v>9</v>
      </c>
      <c r="G515" s="5" t="s">
        <v>261</v>
      </c>
      <c r="J515" s="4" t="str">
        <f t="shared" si="39"/>
        <v>smoking_10-cigarets_2010_both_0_100</v>
      </c>
      <c r="N515" s="10" t="str">
        <f t="shared" ref="N515:N578" si="40">$D515&amp;"_"&amp;$E515&amp;"_"&amp;$F515&amp;"_"&amp;$G515</f>
        <v>E&amp;W_region_2010_both_0_100</v>
      </c>
    </row>
    <row r="516" spans="1:14">
      <c r="A516" t="s">
        <v>207</v>
      </c>
      <c r="B516" t="s">
        <v>207</v>
      </c>
      <c r="C516" t="s">
        <v>196</v>
      </c>
      <c r="D516" s="11" t="str">
        <f t="shared" si="38"/>
        <v>E&amp;W_region</v>
      </c>
      <c r="E516" s="5">
        <v>2010</v>
      </c>
      <c r="F516" s="5" t="s">
        <v>4</v>
      </c>
      <c r="G516" s="5" t="s">
        <v>261</v>
      </c>
      <c r="J516" s="4" t="str">
        <f t="shared" si="39"/>
        <v>past_smoker_prevalence_2010_male_0_100</v>
      </c>
      <c r="N516" s="10" t="str">
        <f t="shared" si="40"/>
        <v>E&amp;W_region_2010_male_0_100</v>
      </c>
    </row>
    <row r="517" spans="1:14">
      <c r="B517" t="s">
        <v>207</v>
      </c>
      <c r="C517" t="s">
        <v>196</v>
      </c>
      <c r="D517" s="11" t="str">
        <f t="shared" si="38"/>
        <v>E&amp;W_region</v>
      </c>
      <c r="E517" s="5">
        <v>2010</v>
      </c>
      <c r="F517" s="5" t="s">
        <v>5</v>
      </c>
      <c r="G517" s="5" t="s">
        <v>261</v>
      </c>
      <c r="J517" s="4" t="str">
        <f t="shared" si="39"/>
        <v>past_smoker_prevalence_2010_female_0_100</v>
      </c>
      <c r="N517" s="10" t="str">
        <f t="shared" si="40"/>
        <v>E&amp;W_region_2010_female_0_100</v>
      </c>
    </row>
    <row r="518" spans="1:14">
      <c r="B518" t="s">
        <v>207</v>
      </c>
      <c r="C518" t="s">
        <v>196</v>
      </c>
      <c r="D518" s="11" t="str">
        <f t="shared" si="38"/>
        <v>E&amp;W_region</v>
      </c>
      <c r="E518" s="5">
        <v>2010</v>
      </c>
      <c r="F518" s="5" t="s">
        <v>9</v>
      </c>
      <c r="G518" s="5" t="s">
        <v>261</v>
      </c>
      <c r="J518" s="4" t="str">
        <f t="shared" si="39"/>
        <v>past_smoker_prevalence_2010_both_0_100</v>
      </c>
      <c r="N518" s="10" t="str">
        <f t="shared" si="40"/>
        <v>E&amp;W_region_2010_both_0_100</v>
      </c>
    </row>
    <row r="519" spans="1:14">
      <c r="A519" t="s">
        <v>211</v>
      </c>
      <c r="B519" t="s">
        <v>211</v>
      </c>
      <c r="C519" t="s">
        <v>196</v>
      </c>
      <c r="D519" s="11" t="str">
        <f t="shared" si="38"/>
        <v>E&amp;W_region</v>
      </c>
      <c r="E519" s="5">
        <v>2010</v>
      </c>
      <c r="F519" s="5" t="s">
        <v>4</v>
      </c>
      <c r="G519" s="5" t="s">
        <v>261</v>
      </c>
      <c r="J519" s="4" t="str">
        <f t="shared" si="39"/>
        <v>occasion_smoker_prevalence_2010_male_0_100</v>
      </c>
      <c r="N519" s="10" t="str">
        <f t="shared" si="40"/>
        <v>E&amp;W_region_2010_male_0_100</v>
      </c>
    </row>
    <row r="520" spans="1:14">
      <c r="B520" t="s">
        <v>211</v>
      </c>
      <c r="C520" t="s">
        <v>196</v>
      </c>
      <c r="D520" s="11" t="str">
        <f t="shared" si="38"/>
        <v>E&amp;W_region</v>
      </c>
      <c r="E520" s="5">
        <v>2010</v>
      </c>
      <c r="F520" s="5" t="s">
        <v>5</v>
      </c>
      <c r="G520" s="5" t="s">
        <v>261</v>
      </c>
      <c r="J520" s="4" t="str">
        <f t="shared" si="39"/>
        <v>occasion_smoker_prevalence_2010_female_0_100</v>
      </c>
      <c r="N520" s="10" t="str">
        <f t="shared" si="40"/>
        <v>E&amp;W_region_2010_female_0_100</v>
      </c>
    </row>
    <row r="521" spans="1:14">
      <c r="B521" t="s">
        <v>211</v>
      </c>
      <c r="C521" t="s">
        <v>196</v>
      </c>
      <c r="D521" s="11" t="str">
        <f t="shared" si="38"/>
        <v>E&amp;W_region</v>
      </c>
      <c r="E521" s="5">
        <v>2010</v>
      </c>
      <c r="F521" s="5" t="s">
        <v>9</v>
      </c>
      <c r="G521" s="5" t="s">
        <v>261</v>
      </c>
      <c r="J521" s="4" t="str">
        <f t="shared" si="39"/>
        <v>occasion_smoker_prevalence_2010_both_0_100</v>
      </c>
      <c r="N521" s="10" t="str">
        <f t="shared" si="40"/>
        <v>E&amp;W_region_2010_both_0_100</v>
      </c>
    </row>
    <row r="522" spans="1:14">
      <c r="A522" t="s">
        <v>212</v>
      </c>
      <c r="B522" t="s">
        <v>212</v>
      </c>
      <c r="C522" t="s">
        <v>196</v>
      </c>
      <c r="D522" s="11" t="str">
        <f t="shared" si="38"/>
        <v>E&amp;W_region</v>
      </c>
      <c r="E522" s="5">
        <v>2012</v>
      </c>
      <c r="F522" s="5" t="s">
        <v>9</v>
      </c>
      <c r="G522" s="5" t="s">
        <v>261</v>
      </c>
      <c r="J522" s="4" t="str">
        <f t="shared" si="39"/>
        <v>ever_smoker_prevalence_2012_both_0_100</v>
      </c>
      <c r="K522" s="4" t="str">
        <f>$B522&amp;"_"&amp;$E522&amp;"_"&amp;$F522&amp;"_"&amp;$G522</f>
        <v>ever_smoker_prevalence_2012_both_0_100</v>
      </c>
      <c r="N522" s="10" t="str">
        <f t="shared" si="40"/>
        <v>E&amp;W_region_2012_both_0_100</v>
      </c>
    </row>
    <row r="523" spans="1:14">
      <c r="B523" t="s">
        <v>212</v>
      </c>
      <c r="C523" t="s">
        <v>196</v>
      </c>
      <c r="D523" s="11" t="str">
        <f t="shared" si="38"/>
        <v>E&amp;W_region</v>
      </c>
      <c r="E523" s="5">
        <v>2012</v>
      </c>
      <c r="F523" s="5" t="s">
        <v>4</v>
      </c>
      <c r="G523" s="5" t="s">
        <v>261</v>
      </c>
      <c r="J523" s="4" t="str">
        <f t="shared" si="39"/>
        <v>ever_smoker_prevalence_2012_male_0_100</v>
      </c>
      <c r="K523" s="4" t="str">
        <f>$B523&amp;"_"&amp;$E523&amp;"_"&amp;$F523&amp;"_"&amp;$G523</f>
        <v>ever_smoker_prevalence_2012_male_0_100</v>
      </c>
      <c r="N523" s="10" t="str">
        <f t="shared" si="40"/>
        <v>E&amp;W_region_2012_male_0_100</v>
      </c>
    </row>
    <row r="524" spans="1:14">
      <c r="B524" t="s">
        <v>212</v>
      </c>
      <c r="C524" t="s">
        <v>196</v>
      </c>
      <c r="D524" s="11" t="str">
        <f t="shared" si="38"/>
        <v>E&amp;W_region</v>
      </c>
      <c r="E524" s="5">
        <v>2012</v>
      </c>
      <c r="F524" s="5" t="s">
        <v>9</v>
      </c>
      <c r="G524" s="5" t="s">
        <v>261</v>
      </c>
      <c r="J524" s="4" t="str">
        <f t="shared" si="39"/>
        <v>ever_smoker_prevalence_2012_both_0_100</v>
      </c>
      <c r="K524" s="4" t="str">
        <f>$B524&amp;"_"&amp;$E524&amp;"_"&amp;$F524&amp;"_"&amp;$G524</f>
        <v>ever_smoker_prevalence_2012_both_0_100</v>
      </c>
      <c r="N524" s="10" t="str">
        <f t="shared" si="40"/>
        <v>E&amp;W_region_2012_both_0_100</v>
      </c>
    </row>
    <row r="525" spans="1:14">
      <c r="A525" t="s">
        <v>206</v>
      </c>
      <c r="B525" t="s">
        <v>206</v>
      </c>
      <c r="C525" t="s">
        <v>196</v>
      </c>
      <c r="D525" s="11" t="str">
        <f t="shared" si="38"/>
        <v>GER_region</v>
      </c>
      <c r="E525" s="5">
        <v>2013</v>
      </c>
      <c r="F525" s="5" t="s">
        <v>4</v>
      </c>
      <c r="G525" s="5" t="s">
        <v>175</v>
      </c>
      <c r="L525" s="4" t="str">
        <f>$B525&amp;"_"&amp;$E525&amp;"_"&amp;$F525&amp;"_"&amp;$G525</f>
        <v>smoker_prevalence_2013_male_0_18</v>
      </c>
      <c r="N525" s="10" t="str">
        <f t="shared" si="40"/>
        <v>GER_region_2013_male_0_18</v>
      </c>
    </row>
    <row r="526" spans="1:14">
      <c r="B526" t="s">
        <v>206</v>
      </c>
      <c r="C526" t="s">
        <v>196</v>
      </c>
      <c r="D526" s="11" t="str">
        <f t="shared" si="38"/>
        <v>GER_region</v>
      </c>
      <c r="E526" s="5">
        <v>2013</v>
      </c>
      <c r="F526" s="5" t="s">
        <v>5</v>
      </c>
      <c r="G526" s="5" t="s">
        <v>175</v>
      </c>
      <c r="L526" s="4" t="str">
        <f>$B526&amp;"_"&amp;$E526&amp;"_"&amp;$F526&amp;"_"&amp;$G526</f>
        <v>smoker_prevalence_2013_female_0_18</v>
      </c>
      <c r="N526" s="10" t="str">
        <f t="shared" si="40"/>
        <v>GER_region_2013_female_0_18</v>
      </c>
    </row>
    <row r="527" spans="1:14">
      <c r="B527" t="s">
        <v>206</v>
      </c>
      <c r="C527" t="s">
        <v>196</v>
      </c>
      <c r="D527" s="11" t="str">
        <f t="shared" si="38"/>
        <v>GER_region</v>
      </c>
      <c r="E527" s="5">
        <v>2013</v>
      </c>
      <c r="F527" s="5" t="s">
        <v>4</v>
      </c>
      <c r="G527" s="5" t="s">
        <v>176</v>
      </c>
      <c r="L527" s="4" t="str">
        <f>$B527&amp;"_"&amp;$E527&amp;"_"&amp;$F527&amp;"_"&amp;$G527</f>
        <v>smoker_prevalence_2013_male_18+</v>
      </c>
      <c r="N527" s="10" t="str">
        <f t="shared" si="40"/>
        <v>GER_region_2013_male_18+</v>
      </c>
    </row>
    <row r="528" spans="1:14">
      <c r="B528" t="s">
        <v>206</v>
      </c>
      <c r="C528" t="s">
        <v>196</v>
      </c>
      <c r="D528" s="11" t="str">
        <f t="shared" si="38"/>
        <v>GER_region</v>
      </c>
      <c r="E528" s="5">
        <v>2013</v>
      </c>
      <c r="F528" s="5" t="s">
        <v>5</v>
      </c>
      <c r="G528" s="5" t="s">
        <v>176</v>
      </c>
      <c r="L528" s="4" t="str">
        <f>$B528&amp;"_"&amp;$E528&amp;"_"&amp;$F528&amp;"_"&amp;$G528</f>
        <v>smoker_prevalence_2013_female_18+</v>
      </c>
      <c r="N528" s="10" t="str">
        <f t="shared" si="40"/>
        <v>GER_region_2013_female_18+</v>
      </c>
    </row>
    <row r="529" spans="1:14">
      <c r="A529" t="s">
        <v>266</v>
      </c>
      <c r="B529" t="s">
        <v>266</v>
      </c>
      <c r="C529" t="s">
        <v>196</v>
      </c>
      <c r="D529" s="11" t="str">
        <f t="shared" si="38"/>
        <v>AU_region</v>
      </c>
      <c r="E529" s="5" t="s">
        <v>17</v>
      </c>
      <c r="F529" s="5" t="s">
        <v>9</v>
      </c>
      <c r="G529" s="5" t="s">
        <v>261</v>
      </c>
      <c r="H529" s="4" t="str">
        <f>$B529&amp;"_"&amp;$E529&amp;"_"&amp;$F529&amp;"_"&amp;$G529</f>
        <v>alcool_prevalence_beer_2011-2012_both_0_100</v>
      </c>
      <c r="N529" s="10" t="str">
        <f t="shared" si="40"/>
        <v>AU_region_2011-2012_both_0_100</v>
      </c>
    </row>
    <row r="530" spans="1:14">
      <c r="A530" t="s">
        <v>267</v>
      </c>
      <c r="B530" t="s">
        <v>267</v>
      </c>
      <c r="C530" t="s">
        <v>196</v>
      </c>
      <c r="D530" s="11" t="str">
        <f t="shared" si="38"/>
        <v>AU_region</v>
      </c>
      <c r="E530" s="5" t="s">
        <v>17</v>
      </c>
      <c r="F530" s="5" t="s">
        <v>9</v>
      </c>
      <c r="G530" s="5" t="s">
        <v>261</v>
      </c>
      <c r="H530" s="4" t="str">
        <f>$B530&amp;"_"&amp;$E530&amp;"_"&amp;$F530&amp;"_"&amp;$G530</f>
        <v>alcool_prevalence_wine_2011-2012_both_0_100</v>
      </c>
      <c r="N530" s="10" t="str">
        <f t="shared" si="40"/>
        <v>AU_region_2011-2012_both_0_100</v>
      </c>
    </row>
    <row r="531" spans="1:14">
      <c r="A531" t="s">
        <v>214</v>
      </c>
      <c r="B531" t="s">
        <v>214</v>
      </c>
      <c r="C531" t="s">
        <v>213</v>
      </c>
      <c r="D531" s="11" t="str">
        <f t="shared" si="38"/>
        <v>JAP_region</v>
      </c>
      <c r="E531" s="5">
        <v>2012</v>
      </c>
      <c r="F531" s="5" t="s">
        <v>9</v>
      </c>
      <c r="G531" s="5" t="s">
        <v>261</v>
      </c>
      <c r="I531" s="4" t="str">
        <f>$B531&amp;"_"&amp;$E531&amp;"_"&amp;$F531&amp;"_"&amp;$G531</f>
        <v>alcool_consumption_2012_both_0_100</v>
      </c>
      <c r="N531" s="10" t="str">
        <f t="shared" si="40"/>
        <v>JAP_region_2012_both_0_100</v>
      </c>
    </row>
    <row r="532" spans="1:14">
      <c r="B532" t="s">
        <v>214</v>
      </c>
      <c r="C532" t="s">
        <v>213</v>
      </c>
      <c r="D532" s="11" t="str">
        <f t="shared" si="38"/>
        <v>E&amp;W_region</v>
      </c>
      <c r="E532" s="5">
        <v>2009</v>
      </c>
      <c r="F532" s="5" t="s">
        <v>4</v>
      </c>
      <c r="G532" s="5" t="s">
        <v>261</v>
      </c>
      <c r="J532" s="4" t="str">
        <f>$B532&amp;"_"&amp;$E532&amp;"_"&amp;$F532&amp;"_"&amp;$G532</f>
        <v>alcool_consumption_2009_male_0_100</v>
      </c>
      <c r="N532" s="10" t="str">
        <f t="shared" si="40"/>
        <v>E&amp;W_region_2009_male_0_100</v>
      </c>
    </row>
    <row r="533" spans="1:14">
      <c r="B533" t="s">
        <v>214</v>
      </c>
      <c r="C533" t="s">
        <v>213</v>
      </c>
      <c r="D533" s="11" t="str">
        <f t="shared" si="38"/>
        <v>E&amp;W_region</v>
      </c>
      <c r="E533" s="5">
        <v>2009</v>
      </c>
      <c r="F533" s="5" t="s">
        <v>5</v>
      </c>
      <c r="G533" s="5" t="s">
        <v>261</v>
      </c>
      <c r="J533" s="4" t="str">
        <f>$B533&amp;"_"&amp;$E533&amp;"_"&amp;$F533&amp;"_"&amp;$G533</f>
        <v>alcool_consumption_2009_female_0_100</v>
      </c>
      <c r="N533" s="10" t="str">
        <f t="shared" si="40"/>
        <v>E&amp;W_region_2009_female_0_100</v>
      </c>
    </row>
    <row r="534" spans="1:14">
      <c r="B534" t="s">
        <v>214</v>
      </c>
      <c r="C534" t="s">
        <v>213</v>
      </c>
      <c r="D534" s="11" t="str">
        <f t="shared" si="38"/>
        <v>E&amp;W_region</v>
      </c>
      <c r="E534" s="5">
        <v>2009</v>
      </c>
      <c r="F534" s="5" t="s">
        <v>9</v>
      </c>
      <c r="G534" s="5" t="s">
        <v>261</v>
      </c>
      <c r="J534" s="4" t="str">
        <f>$B534&amp;"_"&amp;$E534&amp;"_"&amp;$F534&amp;"_"&amp;$G534</f>
        <v>alcool_consumption_2009_both_0_100</v>
      </c>
      <c r="N534" s="10" t="str">
        <f t="shared" si="40"/>
        <v>E&amp;W_region_2009_both_0_100</v>
      </c>
    </row>
    <row r="535" spans="1:14">
      <c r="A535" t="s">
        <v>215</v>
      </c>
      <c r="B535" t="s">
        <v>215</v>
      </c>
      <c r="C535" t="s">
        <v>213</v>
      </c>
      <c r="D535" s="11" t="str">
        <f t="shared" si="38"/>
        <v>US_region</v>
      </c>
      <c r="E535" s="5">
        <v>2009</v>
      </c>
      <c r="F535" s="5" t="s">
        <v>9</v>
      </c>
      <c r="G535" s="5" t="s">
        <v>261</v>
      </c>
      <c r="K535" s="4" t="str">
        <f>$B535&amp;"_"&amp;$E535&amp;"_"&amp;$F535&amp;"_"&amp;$G535</f>
        <v>alcool_consumption_beer_2009_both_0_100</v>
      </c>
      <c r="N535" s="10" t="str">
        <f t="shared" si="40"/>
        <v>US_region_2009_both_0_100</v>
      </c>
    </row>
    <row r="536" spans="1:14">
      <c r="A536" t="s">
        <v>216</v>
      </c>
      <c r="B536" t="s">
        <v>216</v>
      </c>
      <c r="C536" t="s">
        <v>213</v>
      </c>
      <c r="D536" s="11" t="str">
        <f t="shared" si="38"/>
        <v>US_region</v>
      </c>
      <c r="E536" s="5">
        <v>2009</v>
      </c>
      <c r="F536" s="5" t="s">
        <v>9</v>
      </c>
      <c r="G536" s="5" t="s">
        <v>261</v>
      </c>
      <c r="K536" s="4" t="str">
        <f>$B536&amp;"_"&amp;$E536&amp;"_"&amp;$F536&amp;"_"&amp;$G536</f>
        <v>alcool_consumption_wine_2009_both_0_100</v>
      </c>
      <c r="N536" s="10" t="str">
        <f t="shared" si="40"/>
        <v>US_region_2009_both_0_100</v>
      </c>
    </row>
    <row r="537" spans="1:14">
      <c r="A537" t="s">
        <v>217</v>
      </c>
      <c r="B537" t="s">
        <v>217</v>
      </c>
      <c r="C537" t="s">
        <v>213</v>
      </c>
      <c r="D537" s="11" t="str">
        <f t="shared" si="38"/>
        <v>US_region</v>
      </c>
      <c r="E537" s="5">
        <v>2009</v>
      </c>
      <c r="F537" s="5" t="s">
        <v>9</v>
      </c>
      <c r="G537" s="5" t="s">
        <v>261</v>
      </c>
      <c r="K537" s="4" t="str">
        <f>$B537&amp;"_"&amp;$E537&amp;"_"&amp;$F537&amp;"_"&amp;$G537</f>
        <v>alcool_consumption_spirit_2009_both_0_100</v>
      </c>
      <c r="N537" s="10" t="str">
        <f t="shared" si="40"/>
        <v>US_region_2009_both_0_100</v>
      </c>
    </row>
    <row r="538" spans="1:14">
      <c r="B538" t="s">
        <v>214</v>
      </c>
      <c r="C538" t="s">
        <v>213</v>
      </c>
      <c r="D538" s="11" t="str">
        <f t="shared" si="38"/>
        <v>US_region</v>
      </c>
      <c r="E538" s="5">
        <v>2009</v>
      </c>
      <c r="F538" s="5" t="s">
        <v>9</v>
      </c>
      <c r="G538" s="5" t="s">
        <v>261</v>
      </c>
      <c r="K538" s="4" t="str">
        <f>$B538&amp;"_"&amp;$E538&amp;"_"&amp;$F538&amp;"_"&amp;$G538</f>
        <v>alcool_consumption_2009_both_0_100</v>
      </c>
      <c r="N538" s="10" t="str">
        <f t="shared" si="40"/>
        <v>US_region_2009_both_0_100</v>
      </c>
    </row>
    <row r="539" spans="1:14">
      <c r="A539" t="s">
        <v>271</v>
      </c>
      <c r="B539" t="s">
        <v>271</v>
      </c>
      <c r="C539" t="s">
        <v>272</v>
      </c>
      <c r="D539" s="11" t="str">
        <f t="shared" ref="D539:D602" si="41">CONCATENATE(IF(H539="",IF(I539="",IF(J539="",IF(K539="",IF(L539="","",$L$1),$K$1),$J$1),$I$1),$H$1),"_region")</f>
        <v>GER_region</v>
      </c>
      <c r="E539" s="5">
        <v>2011</v>
      </c>
      <c r="F539" s="5" t="s">
        <v>9</v>
      </c>
      <c r="G539" s="5" t="s">
        <v>261</v>
      </c>
      <c r="L539" s="4" t="str">
        <f>$B539&amp;"_"&amp;$E539&amp;"_"&amp;$F539&amp;"_"&amp;$G539</f>
        <v>alcool_death_2011_both_0_100</v>
      </c>
      <c r="N539" s="10" t="str">
        <f t="shared" si="40"/>
        <v>GER_region_2011_both_0_100</v>
      </c>
    </row>
    <row r="540" spans="1:14">
      <c r="A540" t="s">
        <v>46</v>
      </c>
      <c r="B540" t="s">
        <v>46</v>
      </c>
      <c r="C540" t="s">
        <v>196</v>
      </c>
      <c r="D540" s="11" t="str">
        <f t="shared" si="41"/>
        <v>E&amp;W_region</v>
      </c>
      <c r="E540" s="5" t="s">
        <v>17</v>
      </c>
      <c r="F540" s="5" t="s">
        <v>9</v>
      </c>
      <c r="G540" s="5" t="s">
        <v>261</v>
      </c>
      <c r="J540" s="4" t="str">
        <f>$B540&amp;"_"&amp;$E540&amp;"_"&amp;$F540&amp;"_"&amp;$G540</f>
        <v>drugs_opiates_2011-2012_both_0_100</v>
      </c>
      <c r="N540" s="10" t="str">
        <f t="shared" si="40"/>
        <v>E&amp;W_region_2011-2012_both_0_100</v>
      </c>
    </row>
    <row r="541" spans="1:14">
      <c r="A541" t="s">
        <v>47</v>
      </c>
      <c r="B541" t="s">
        <v>47</v>
      </c>
      <c r="C541" t="s">
        <v>196</v>
      </c>
      <c r="D541" s="11" t="str">
        <f t="shared" si="41"/>
        <v>E&amp;W_region</v>
      </c>
      <c r="E541" s="5" t="s">
        <v>17</v>
      </c>
      <c r="F541" s="5" t="s">
        <v>9</v>
      </c>
      <c r="G541" s="5" t="s">
        <v>261</v>
      </c>
      <c r="J541" s="4" t="str">
        <f>$B541&amp;"_"&amp;$E541&amp;"_"&amp;$F541&amp;"_"&amp;$G541</f>
        <v>drugs_crack_2011-2012_both_0_100</v>
      </c>
      <c r="N541" s="10" t="str">
        <f t="shared" si="40"/>
        <v>E&amp;W_region_2011-2012_both_0_100</v>
      </c>
    </row>
    <row r="542" spans="1:14">
      <c r="A542" t="s">
        <v>48</v>
      </c>
      <c r="B542" t="s">
        <v>48</v>
      </c>
      <c r="C542" t="s">
        <v>196</v>
      </c>
      <c r="D542" s="11" t="str">
        <f t="shared" si="41"/>
        <v>E&amp;W_region</v>
      </c>
      <c r="E542" s="5" t="s">
        <v>17</v>
      </c>
      <c r="F542" s="5" t="s">
        <v>9</v>
      </c>
      <c r="G542" s="5" t="s">
        <v>261</v>
      </c>
      <c r="J542" s="4" t="str">
        <f>$B542&amp;"_"&amp;$E542&amp;"_"&amp;$F542&amp;"_"&amp;$G542</f>
        <v>drugs_inject_2011-2012_both_0_100</v>
      </c>
      <c r="N542" s="10" t="str">
        <f t="shared" si="40"/>
        <v>E&amp;W_region_2011-2012_both_0_100</v>
      </c>
    </row>
    <row r="543" spans="1:14">
      <c r="A543" t="s">
        <v>45</v>
      </c>
      <c r="B543" t="s">
        <v>45</v>
      </c>
      <c r="C543" t="s">
        <v>196</v>
      </c>
      <c r="D543" s="11" t="str">
        <f t="shared" si="41"/>
        <v>AU_region</v>
      </c>
      <c r="E543" s="5">
        <v>2012</v>
      </c>
      <c r="F543" s="5" t="s">
        <v>4</v>
      </c>
      <c r="G543" s="5" t="s">
        <v>261</v>
      </c>
      <c r="H543" s="4" t="str">
        <f>$B543&amp;"_"&amp;$E543&amp;"_"&amp;$F543&amp;"_"&amp;$G543</f>
        <v>overweight_2012_male_0_100</v>
      </c>
      <c r="N543" s="10" t="str">
        <f t="shared" si="40"/>
        <v>AU_region_2012_male_0_100</v>
      </c>
    </row>
    <row r="544" spans="1:14">
      <c r="B544" t="s">
        <v>45</v>
      </c>
      <c r="C544" t="s">
        <v>196</v>
      </c>
      <c r="D544" s="11" t="str">
        <f t="shared" si="41"/>
        <v>AU_region</v>
      </c>
      <c r="E544" s="5">
        <v>2012</v>
      </c>
      <c r="F544" s="5" t="s">
        <v>5</v>
      </c>
      <c r="G544" s="5" t="s">
        <v>261</v>
      </c>
      <c r="H544" s="4" t="str">
        <f>$B544&amp;"_"&amp;$E544&amp;"_"&amp;$F544&amp;"_"&amp;$G544</f>
        <v>overweight_2012_female_0_100</v>
      </c>
      <c r="N544" s="10" t="str">
        <f t="shared" si="40"/>
        <v>AU_region_2012_female_0_100</v>
      </c>
    </row>
    <row r="545" spans="1:14">
      <c r="B545" t="s">
        <v>45</v>
      </c>
      <c r="C545" t="s">
        <v>196</v>
      </c>
      <c r="D545" s="11" t="str">
        <f t="shared" si="41"/>
        <v>GER_region</v>
      </c>
      <c r="E545" s="5">
        <v>2010</v>
      </c>
      <c r="F545" s="5" t="s">
        <v>9</v>
      </c>
      <c r="G545" s="5" t="s">
        <v>261</v>
      </c>
      <c r="L545" s="4" t="str">
        <f>$B545&amp;"_"&amp;$E545&amp;"_"&amp;$F545&amp;"_"&amp;$G545</f>
        <v>overweight_2010_both_0_100</v>
      </c>
      <c r="N545" s="10" t="str">
        <f t="shared" si="40"/>
        <v>GER_region_2010_both_0_100</v>
      </c>
    </row>
    <row r="546" spans="1:14">
      <c r="A546" t="s">
        <v>49</v>
      </c>
      <c r="B546" t="s">
        <v>49</v>
      </c>
      <c r="C546" t="s">
        <v>22</v>
      </c>
      <c r="D546" s="11" t="str">
        <f t="shared" si="41"/>
        <v>JAP_region</v>
      </c>
      <c r="E546" s="5" t="s">
        <v>19</v>
      </c>
      <c r="F546" s="5" t="s">
        <v>4</v>
      </c>
      <c r="G546" s="5" t="s">
        <v>261</v>
      </c>
      <c r="I546" s="4" t="str">
        <f>$B546&amp;"_"&amp;$E546&amp;"_"&amp;$F546&amp;"_"&amp;$G546</f>
        <v>bmi_score_nd_male_0_100</v>
      </c>
      <c r="N546" s="10" t="str">
        <f t="shared" si="40"/>
        <v>JAP_region_nd_male_0_100</v>
      </c>
    </row>
    <row r="547" spans="1:14">
      <c r="B547" t="s">
        <v>49</v>
      </c>
      <c r="C547" t="s">
        <v>22</v>
      </c>
      <c r="D547" s="11" t="str">
        <f t="shared" si="41"/>
        <v>JAP_region</v>
      </c>
      <c r="E547" s="5" t="s">
        <v>19</v>
      </c>
      <c r="F547" s="5" t="s">
        <v>5</v>
      </c>
      <c r="G547" s="5" t="s">
        <v>261</v>
      </c>
      <c r="I547" s="4" t="str">
        <f>$B547&amp;"_"&amp;$E547&amp;"_"&amp;$F547&amp;"_"&amp;$G547</f>
        <v>bmi_score_nd_female_0_100</v>
      </c>
      <c r="N547" s="10" t="str">
        <f t="shared" si="40"/>
        <v>JAP_region_nd_female_0_100</v>
      </c>
    </row>
    <row r="548" spans="1:14">
      <c r="A548" t="s">
        <v>63</v>
      </c>
      <c r="B548" t="s">
        <v>63</v>
      </c>
      <c r="C548" t="s">
        <v>196</v>
      </c>
      <c r="D548" s="11" t="str">
        <f t="shared" si="41"/>
        <v>E&amp;W_region</v>
      </c>
      <c r="E548" s="5" t="s">
        <v>62</v>
      </c>
      <c r="F548" s="5" t="s">
        <v>9</v>
      </c>
      <c r="G548" s="5" t="s">
        <v>261</v>
      </c>
      <c r="J548" s="4" t="str">
        <f>$B548&amp;"_"&amp;$E548&amp;"_"&amp;$F548&amp;"_"&amp;$G548</f>
        <v>bmi_18.5-_2012-2014_both_0_100</v>
      </c>
      <c r="N548" s="10" t="str">
        <f t="shared" si="40"/>
        <v>E&amp;W_region_2012-2014_both_0_100</v>
      </c>
    </row>
    <row r="549" spans="1:14">
      <c r="A549" t="s">
        <v>50</v>
      </c>
      <c r="B549" t="s">
        <v>50</v>
      </c>
      <c r="C549" t="s">
        <v>196</v>
      </c>
      <c r="D549" s="11" t="str">
        <f t="shared" si="41"/>
        <v>E&amp;W_region</v>
      </c>
      <c r="E549" s="5" t="s">
        <v>62</v>
      </c>
      <c r="F549" s="5" t="s">
        <v>9</v>
      </c>
      <c r="G549" s="5" t="s">
        <v>261</v>
      </c>
      <c r="J549" s="4" t="str">
        <f>$B549&amp;"_"&amp;$E549&amp;"_"&amp;$F549&amp;"_"&amp;$G549</f>
        <v>bmi_18.5_25_2012-2014_both_0_100</v>
      </c>
      <c r="N549" s="10" t="str">
        <f t="shared" si="40"/>
        <v>E&amp;W_region_2012-2014_both_0_100</v>
      </c>
    </row>
    <row r="550" spans="1:14">
      <c r="A550" t="s">
        <v>51</v>
      </c>
      <c r="B550" t="s">
        <v>51</v>
      </c>
      <c r="C550" t="s">
        <v>196</v>
      </c>
      <c r="D550" s="11" t="str">
        <f t="shared" si="41"/>
        <v>E&amp;W_region</v>
      </c>
      <c r="E550" s="5" t="s">
        <v>62</v>
      </c>
      <c r="F550" s="5" t="s">
        <v>9</v>
      </c>
      <c r="G550" s="5" t="s">
        <v>261</v>
      </c>
      <c r="J550" s="4" t="str">
        <f>$B550&amp;"_"&amp;$E550&amp;"_"&amp;$F550&amp;"_"&amp;$G550</f>
        <v>bmi_25_30_2012-2014_both_0_100</v>
      </c>
      <c r="N550" s="10" t="str">
        <f t="shared" si="40"/>
        <v>E&amp;W_region_2012-2014_both_0_100</v>
      </c>
    </row>
    <row r="551" spans="1:14">
      <c r="A551" t="s">
        <v>64</v>
      </c>
      <c r="B551" t="s">
        <v>64</v>
      </c>
      <c r="C551" t="s">
        <v>196</v>
      </c>
      <c r="D551" s="11" t="str">
        <f t="shared" si="41"/>
        <v>E&amp;W_region</v>
      </c>
      <c r="E551" s="5" t="s">
        <v>62</v>
      </c>
      <c r="F551" s="5" t="s">
        <v>9</v>
      </c>
      <c r="G551" s="5" t="s">
        <v>261</v>
      </c>
      <c r="J551" s="4" t="str">
        <f>$B551&amp;"_"&amp;$E551&amp;"_"&amp;$F551&amp;"_"&amp;$G551</f>
        <v>bmi_30+_2012-2014_both_0_100</v>
      </c>
      <c r="N551" s="10" t="str">
        <f t="shared" si="40"/>
        <v>E&amp;W_region_2012-2014_both_0_100</v>
      </c>
    </row>
    <row r="552" spans="1:14">
      <c r="B552" t="s">
        <v>63</v>
      </c>
      <c r="C552" t="s">
        <v>196</v>
      </c>
      <c r="D552" s="11" t="str">
        <f t="shared" si="41"/>
        <v>GER_region</v>
      </c>
      <c r="E552" s="5">
        <v>2013</v>
      </c>
      <c r="F552" s="5" t="s">
        <v>9</v>
      </c>
      <c r="G552" s="5" t="s">
        <v>261</v>
      </c>
      <c r="L552" s="4" t="str">
        <f>$B552&amp;"_"&amp;$E552&amp;"_"&amp;$F552&amp;"_"&amp;$G552</f>
        <v>bmi_18.5-_2013_both_0_100</v>
      </c>
      <c r="N552" s="10" t="str">
        <f t="shared" si="40"/>
        <v>GER_region_2013_both_0_100</v>
      </c>
    </row>
    <row r="553" spans="1:14">
      <c r="B553" t="s">
        <v>50</v>
      </c>
      <c r="C553" t="s">
        <v>196</v>
      </c>
      <c r="D553" s="11" t="str">
        <f t="shared" si="41"/>
        <v>GER_region</v>
      </c>
      <c r="E553" s="5">
        <v>2013</v>
      </c>
      <c r="F553" s="5" t="s">
        <v>9</v>
      </c>
      <c r="G553" s="5" t="s">
        <v>261</v>
      </c>
      <c r="L553" s="4" t="str">
        <f>$B553&amp;"_"&amp;$E553&amp;"_"&amp;$F553&amp;"_"&amp;$G553</f>
        <v>bmi_18.5_25_2013_both_0_100</v>
      </c>
      <c r="N553" s="10" t="str">
        <f t="shared" si="40"/>
        <v>GER_region_2013_both_0_100</v>
      </c>
    </row>
    <row r="554" spans="1:14">
      <c r="B554" t="s">
        <v>51</v>
      </c>
      <c r="C554" t="s">
        <v>196</v>
      </c>
      <c r="D554" s="11" t="str">
        <f t="shared" si="41"/>
        <v>GER_region</v>
      </c>
      <c r="E554" s="5">
        <v>2013</v>
      </c>
      <c r="F554" s="5" t="s">
        <v>9</v>
      </c>
      <c r="G554" s="5" t="s">
        <v>261</v>
      </c>
      <c r="L554" s="4" t="str">
        <f>$B554&amp;"_"&amp;$E554&amp;"_"&amp;$F554&amp;"_"&amp;$G554</f>
        <v>bmi_25_30_2013_both_0_100</v>
      </c>
      <c r="N554" s="10" t="str">
        <f t="shared" si="40"/>
        <v>GER_region_2013_both_0_100</v>
      </c>
    </row>
    <row r="555" spans="1:14">
      <c r="B555" t="s">
        <v>64</v>
      </c>
      <c r="C555" t="s">
        <v>196</v>
      </c>
      <c r="D555" s="11" t="str">
        <f t="shared" si="41"/>
        <v>GER_region</v>
      </c>
      <c r="E555" s="5">
        <v>2013</v>
      </c>
      <c r="F555" s="5" t="s">
        <v>9</v>
      </c>
      <c r="G555" s="5" t="s">
        <v>261</v>
      </c>
      <c r="L555" s="4" t="str">
        <f>$B555&amp;"_"&amp;$E555&amp;"_"&amp;$F555&amp;"_"&amp;$G555</f>
        <v>bmi_30+_2013_both_0_100</v>
      </c>
      <c r="N555" s="10" t="str">
        <f t="shared" si="40"/>
        <v>GER_region_2013_both_0_100</v>
      </c>
    </row>
    <row r="556" spans="1:14">
      <c r="A556" t="s">
        <v>174</v>
      </c>
      <c r="B556" t="s">
        <v>174</v>
      </c>
      <c r="C556" t="s">
        <v>181</v>
      </c>
      <c r="D556" s="11" t="str">
        <f t="shared" si="41"/>
        <v>AU_region</v>
      </c>
      <c r="E556" s="5" t="s">
        <v>19</v>
      </c>
      <c r="F556" s="5" t="s">
        <v>9</v>
      </c>
      <c r="G556" s="5" t="s">
        <v>261</v>
      </c>
      <c r="H556" s="4" t="str">
        <f>$B556&amp;"_"&amp;$E556&amp;"_"&amp;$F556&amp;"_"&amp;$G556</f>
        <v>aluminium_production_nd_both_0_100</v>
      </c>
      <c r="J556" s="4" t="str">
        <f t="shared" ref="J556:J575" si="42">$B556&amp;"_"&amp;$E556&amp;"_"&amp;$F556&amp;"_"&amp;$G556</f>
        <v>aluminium_production_nd_both_0_100</v>
      </c>
      <c r="N556" s="10" t="str">
        <f t="shared" si="40"/>
        <v>AU_region_nd_both_0_100</v>
      </c>
    </row>
    <row r="557" spans="1:14">
      <c r="A557" t="s">
        <v>219</v>
      </c>
      <c r="B557" t="s">
        <v>219</v>
      </c>
      <c r="C557" t="s">
        <v>218</v>
      </c>
      <c r="D557" s="11" t="str">
        <f t="shared" si="41"/>
        <v>E&amp;W_region</v>
      </c>
      <c r="E557" s="5">
        <v>2000</v>
      </c>
      <c r="F557" s="5" t="s">
        <v>9</v>
      </c>
      <c r="G557" s="5" t="s">
        <v>261</v>
      </c>
      <c r="J557" s="4" t="str">
        <f t="shared" si="42"/>
        <v>aluminium_water_concentration_2000_both_0_100</v>
      </c>
      <c r="N557" s="10" t="str">
        <f t="shared" si="40"/>
        <v>E&amp;W_region_2000_both_0_100</v>
      </c>
    </row>
    <row r="558" spans="1:14">
      <c r="B558" t="s">
        <v>174</v>
      </c>
      <c r="C558" t="s">
        <v>181</v>
      </c>
      <c r="D558" s="11" t="str">
        <f t="shared" si="41"/>
        <v>E&amp;W_region</v>
      </c>
      <c r="E558" s="5">
        <v>2012</v>
      </c>
      <c r="F558" s="5" t="s">
        <v>9</v>
      </c>
      <c r="G558" s="5" t="s">
        <v>261</v>
      </c>
      <c r="J558" s="4" t="str">
        <f t="shared" si="42"/>
        <v>aluminium_production_2012_both_0_100</v>
      </c>
      <c r="K558" s="4" t="str">
        <f>$B558&amp;"_"&amp;$E558&amp;"_"&amp;$F558&amp;"_"&amp;$G558</f>
        <v>aluminium_production_2012_both_0_100</v>
      </c>
      <c r="N558" s="10" t="str">
        <f t="shared" si="40"/>
        <v>E&amp;W_region_2012_both_0_100</v>
      </c>
    </row>
    <row r="559" spans="1:14">
      <c r="A559" t="s">
        <v>101</v>
      </c>
      <c r="B559" t="s">
        <v>101</v>
      </c>
      <c r="C559" t="s">
        <v>180</v>
      </c>
      <c r="D559" s="11" t="str">
        <f t="shared" si="41"/>
        <v>AU_region</v>
      </c>
      <c r="E559" s="5">
        <v>2014</v>
      </c>
      <c r="F559" s="5" t="s">
        <v>9</v>
      </c>
      <c r="G559" s="5" t="s">
        <v>261</v>
      </c>
      <c r="H559" s="4" t="str">
        <f>$B559&amp;"_"&amp;$E559&amp;"_"&amp;$F559&amp;"_"&amp;$G559</f>
        <v>benzene_emission_2014_both_0_100</v>
      </c>
      <c r="J559" s="4" t="str">
        <f t="shared" si="42"/>
        <v>benzene_emission_2014_both_0_100</v>
      </c>
      <c r="N559" s="10" t="str">
        <f t="shared" si="40"/>
        <v>AU_region_2014_both_0_100</v>
      </c>
    </row>
    <row r="560" spans="1:14">
      <c r="A560" t="s">
        <v>220</v>
      </c>
      <c r="B560" t="s">
        <v>220</v>
      </c>
      <c r="C560" t="s">
        <v>221</v>
      </c>
      <c r="D560" s="11" t="str">
        <f t="shared" si="41"/>
        <v>E&amp;W_region</v>
      </c>
      <c r="E560" s="5">
        <v>2000</v>
      </c>
      <c r="F560" s="5" t="s">
        <v>9</v>
      </c>
      <c r="G560" s="5" t="s">
        <v>261</v>
      </c>
      <c r="J560" s="4" t="str">
        <f t="shared" si="42"/>
        <v>benzene_air_concentration_2000_both_0_100</v>
      </c>
      <c r="N560" s="10" t="str">
        <f t="shared" si="40"/>
        <v>E&amp;W_region_2000_both_0_100</v>
      </c>
    </row>
    <row r="561" spans="1:14">
      <c r="A561" t="s">
        <v>98</v>
      </c>
      <c r="B561" t="s">
        <v>98</v>
      </c>
      <c r="C561" t="s">
        <v>180</v>
      </c>
      <c r="D561" s="11" t="str">
        <f t="shared" si="41"/>
        <v>AU_region</v>
      </c>
      <c r="E561" s="5">
        <v>2014</v>
      </c>
      <c r="F561" s="5" t="s">
        <v>9</v>
      </c>
      <c r="G561" s="5" t="s">
        <v>261</v>
      </c>
      <c r="H561" s="4" t="str">
        <f>$B561&amp;"_"&amp;$E561&amp;"_"&amp;$F561&amp;"_"&amp;$G561</f>
        <v>butadiene_emission_2014_both_0_100</v>
      </c>
      <c r="J561" s="4" t="str">
        <f t="shared" si="42"/>
        <v>butadiene_emission_2014_both_0_100</v>
      </c>
      <c r="N561" s="10" t="str">
        <f t="shared" si="40"/>
        <v>AU_region_2014_both_0_100</v>
      </c>
    </row>
    <row r="562" spans="1:14">
      <c r="A562" t="s">
        <v>270</v>
      </c>
      <c r="B562" t="s">
        <v>270</v>
      </c>
      <c r="C562" t="s">
        <v>221</v>
      </c>
      <c r="D562" s="11" t="str">
        <f t="shared" si="41"/>
        <v>E&amp;W_region</v>
      </c>
      <c r="E562" s="5">
        <v>2000</v>
      </c>
      <c r="F562" s="5" t="s">
        <v>9</v>
      </c>
      <c r="G562" s="5" t="s">
        <v>261</v>
      </c>
      <c r="J562" s="4" t="str">
        <f t="shared" si="42"/>
        <v>butadiene_air_concentration_2000_both_0_100</v>
      </c>
      <c r="N562" s="10" t="str">
        <f t="shared" si="40"/>
        <v>E&amp;W_region_2000_both_0_100</v>
      </c>
    </row>
    <row r="563" spans="1:14">
      <c r="A563" t="s">
        <v>222</v>
      </c>
      <c r="B563" t="s">
        <v>222</v>
      </c>
      <c r="C563" t="s">
        <v>180</v>
      </c>
      <c r="D563" s="11" t="str">
        <f t="shared" si="41"/>
        <v>AU_region</v>
      </c>
      <c r="E563" s="5">
        <v>2014</v>
      </c>
      <c r="F563" s="5" t="s">
        <v>9</v>
      </c>
      <c r="G563" s="5" t="s">
        <v>261</v>
      </c>
      <c r="H563" s="4" t="str">
        <f>$B563&amp;"_"&amp;$E563&amp;"_"&amp;$F563&amp;"_"&amp;$G563</f>
        <v>ethylene_emission_2014_both_0_100</v>
      </c>
      <c r="J563" s="4" t="str">
        <f t="shared" si="42"/>
        <v>ethylene_emission_2014_both_0_100</v>
      </c>
      <c r="N563" s="10" t="str">
        <f t="shared" si="40"/>
        <v>AU_region_2014_both_0_100</v>
      </c>
    </row>
    <row r="564" spans="1:14">
      <c r="A564" t="s">
        <v>99</v>
      </c>
      <c r="B564" t="s">
        <v>99</v>
      </c>
      <c r="C564" t="s">
        <v>180</v>
      </c>
      <c r="D564" s="11" t="str">
        <f t="shared" si="41"/>
        <v>AU_region</v>
      </c>
      <c r="E564" s="5">
        <v>2014</v>
      </c>
      <c r="F564" s="5" t="s">
        <v>9</v>
      </c>
      <c r="G564" s="5" t="s">
        <v>261</v>
      </c>
      <c r="H564" s="4" t="str">
        <f>$B564&amp;"_"&amp;$E564&amp;"_"&amp;$F564&amp;"_"&amp;$G564</f>
        <v>formaldehyde_emission_2014_both_0_100</v>
      </c>
      <c r="J564" s="4" t="str">
        <f t="shared" si="42"/>
        <v>formaldehyde_emission_2014_both_0_100</v>
      </c>
      <c r="N564" s="10" t="str">
        <f t="shared" si="40"/>
        <v>AU_region_2014_both_0_100</v>
      </c>
    </row>
    <row r="565" spans="1:14">
      <c r="A565" t="s">
        <v>223</v>
      </c>
      <c r="B565" t="s">
        <v>223</v>
      </c>
      <c r="C565" t="s">
        <v>218</v>
      </c>
      <c r="D565" s="11" t="str">
        <f t="shared" si="41"/>
        <v>E&amp;W_region</v>
      </c>
      <c r="E565" s="5">
        <v>2004</v>
      </c>
      <c r="F565" s="5" t="s">
        <v>9</v>
      </c>
      <c r="G565" s="5" t="s">
        <v>261</v>
      </c>
      <c r="J565" s="4" t="str">
        <f t="shared" si="42"/>
        <v>formaldehyde_water_concentration_2004_both_0_100</v>
      </c>
      <c r="N565" s="10" t="str">
        <f t="shared" si="40"/>
        <v>E&amp;W_region_2004_both_0_100</v>
      </c>
    </row>
    <row r="566" spans="1:14">
      <c r="A566" t="s">
        <v>224</v>
      </c>
      <c r="B566" t="s">
        <v>224</v>
      </c>
      <c r="C566" t="s">
        <v>180</v>
      </c>
      <c r="D566" s="11" t="str">
        <f t="shared" si="41"/>
        <v>AU_region</v>
      </c>
      <c r="E566" s="5">
        <v>2014</v>
      </c>
      <c r="F566" s="5" t="s">
        <v>9</v>
      </c>
      <c r="G566" s="5" t="s">
        <v>261</v>
      </c>
      <c r="H566" s="4" t="str">
        <f t="shared" ref="H566:H575" si="43">$B566&amp;"_"&amp;$E566&amp;"_"&amp;$F566&amp;"_"&amp;$G566</f>
        <v>sulfuric_acid_emission_2014_both_0_100</v>
      </c>
      <c r="J566" s="4" t="str">
        <f t="shared" si="42"/>
        <v>sulfuric_acid_emission_2014_both_0_100</v>
      </c>
      <c r="N566" s="10" t="str">
        <f t="shared" si="40"/>
        <v>AU_region_2014_both_0_100</v>
      </c>
    </row>
    <row r="567" spans="1:14">
      <c r="A567" t="s">
        <v>100</v>
      </c>
      <c r="B567" t="s">
        <v>100</v>
      </c>
      <c r="C567" t="s">
        <v>180</v>
      </c>
      <c r="D567" s="11" t="str">
        <f t="shared" si="41"/>
        <v>AU_region</v>
      </c>
      <c r="E567" s="5">
        <v>2014</v>
      </c>
      <c r="F567" s="5" t="s">
        <v>9</v>
      </c>
      <c r="G567" s="5" t="s">
        <v>261</v>
      </c>
      <c r="H567" s="4" t="str">
        <f t="shared" si="43"/>
        <v>vinyl_chlorid_emission_2014_both_0_100</v>
      </c>
      <c r="J567" s="4" t="str">
        <f t="shared" si="42"/>
        <v>vinyl_chlorid_emission_2014_both_0_100</v>
      </c>
      <c r="N567" s="10" t="str">
        <f t="shared" si="40"/>
        <v>AU_region_2014_both_0_100</v>
      </c>
    </row>
    <row r="568" spans="1:14">
      <c r="A568" t="s">
        <v>225</v>
      </c>
      <c r="B568" t="s">
        <v>225</v>
      </c>
      <c r="C568" t="s">
        <v>218</v>
      </c>
      <c r="D568" s="11" t="str">
        <f t="shared" si="41"/>
        <v>AU_region</v>
      </c>
      <c r="E568" s="5">
        <v>2000</v>
      </c>
      <c r="F568" s="5" t="s">
        <v>9</v>
      </c>
      <c r="G568" s="5" t="s">
        <v>261</v>
      </c>
      <c r="H568" s="4" t="str">
        <f t="shared" si="43"/>
        <v>vinyl_chlorid_water_concentration_2000_both_0_100</v>
      </c>
      <c r="J568" s="4" t="str">
        <f t="shared" si="42"/>
        <v>vinyl_chlorid_water_concentration_2000_both_0_100</v>
      </c>
      <c r="N568" s="10" t="str">
        <f t="shared" si="40"/>
        <v>AU_region_2000_both_0_100</v>
      </c>
    </row>
    <row r="569" spans="1:14">
      <c r="A569" s="2" t="s">
        <v>52</v>
      </c>
      <c r="B569" s="2" t="s">
        <v>52</v>
      </c>
      <c r="C569" t="s">
        <v>226</v>
      </c>
      <c r="D569" s="11" t="str">
        <f t="shared" si="41"/>
        <v>AU_region</v>
      </c>
      <c r="E569" s="5">
        <v>2016</v>
      </c>
      <c r="F569" s="5" t="s">
        <v>9</v>
      </c>
      <c r="G569" s="5" t="s">
        <v>261</v>
      </c>
      <c r="H569" s="4" t="str">
        <f t="shared" si="43"/>
        <v>iso_9001_2016_both_0_100</v>
      </c>
      <c r="I569" s="4" t="str">
        <f t="shared" ref="I569:I589" si="44">$B569&amp;"_"&amp;$E569&amp;"_"&amp;$F569&amp;"_"&amp;$G569</f>
        <v>iso_9001_2016_both_0_100</v>
      </c>
      <c r="J569" s="4" t="str">
        <f t="shared" si="42"/>
        <v>iso_9001_2016_both_0_100</v>
      </c>
      <c r="N569" s="10" t="str">
        <f t="shared" si="40"/>
        <v>AU_region_2016_both_0_100</v>
      </c>
    </row>
    <row r="570" spans="1:14">
      <c r="A570" s="2" t="s">
        <v>53</v>
      </c>
      <c r="B570" s="2" t="s">
        <v>53</v>
      </c>
      <c r="C570" t="s">
        <v>227</v>
      </c>
      <c r="D570" s="11" t="str">
        <f t="shared" si="41"/>
        <v>AU_region</v>
      </c>
      <c r="E570" s="5">
        <v>2016</v>
      </c>
      <c r="F570" s="5" t="s">
        <v>9</v>
      </c>
      <c r="G570" s="5" t="s">
        <v>261</v>
      </c>
      <c r="H570" s="4" t="str">
        <f t="shared" si="43"/>
        <v>iso_14001_2016_both_0_100</v>
      </c>
      <c r="I570" s="4" t="str">
        <f t="shared" si="44"/>
        <v>iso_14001_2016_both_0_100</v>
      </c>
      <c r="J570" s="4" t="str">
        <f t="shared" si="42"/>
        <v>iso_14001_2016_both_0_100</v>
      </c>
      <c r="N570" s="10" t="str">
        <f t="shared" si="40"/>
        <v>AU_region_2016_both_0_100</v>
      </c>
    </row>
    <row r="571" spans="1:14">
      <c r="A571" s="2" t="s">
        <v>54</v>
      </c>
      <c r="B571" s="2" t="s">
        <v>54</v>
      </c>
      <c r="C571" t="s">
        <v>228</v>
      </c>
      <c r="D571" s="11" t="str">
        <f t="shared" si="41"/>
        <v>AU_region</v>
      </c>
      <c r="E571" s="5">
        <v>2016</v>
      </c>
      <c r="F571" s="5" t="s">
        <v>9</v>
      </c>
      <c r="G571" s="5" t="s">
        <v>261</v>
      </c>
      <c r="H571" s="4" t="str">
        <f t="shared" si="43"/>
        <v>iso/iec_27001_2016_both_0_100</v>
      </c>
      <c r="I571" s="4" t="str">
        <f t="shared" si="44"/>
        <v>iso/iec_27001_2016_both_0_100</v>
      </c>
      <c r="J571" s="4" t="str">
        <f t="shared" si="42"/>
        <v>iso/iec_27001_2016_both_0_100</v>
      </c>
      <c r="N571" s="10" t="str">
        <f t="shared" si="40"/>
        <v>AU_region_2016_both_0_100</v>
      </c>
    </row>
    <row r="572" spans="1:14">
      <c r="A572" s="2" t="s">
        <v>55</v>
      </c>
      <c r="B572" s="2" t="s">
        <v>55</v>
      </c>
      <c r="C572" t="s">
        <v>229</v>
      </c>
      <c r="D572" s="11" t="str">
        <f t="shared" si="41"/>
        <v>AU_region</v>
      </c>
      <c r="E572" s="5">
        <v>2016</v>
      </c>
      <c r="F572" s="5" t="s">
        <v>9</v>
      </c>
      <c r="G572" s="5" t="s">
        <v>261</v>
      </c>
      <c r="H572" s="4" t="str">
        <f t="shared" si="43"/>
        <v>iso_50001_2016_both_0_100</v>
      </c>
      <c r="I572" s="4" t="str">
        <f t="shared" si="44"/>
        <v>iso_50001_2016_both_0_100</v>
      </c>
      <c r="J572" s="4" t="str">
        <f t="shared" si="42"/>
        <v>iso_50001_2016_both_0_100</v>
      </c>
      <c r="N572" s="10" t="str">
        <f t="shared" si="40"/>
        <v>AU_region_2016_both_0_100</v>
      </c>
    </row>
    <row r="573" spans="1:14">
      <c r="A573" s="2" t="s">
        <v>56</v>
      </c>
      <c r="B573" s="2" t="s">
        <v>56</v>
      </c>
      <c r="C573" t="s">
        <v>230</v>
      </c>
      <c r="D573" s="11" t="str">
        <f t="shared" si="41"/>
        <v>AU_region</v>
      </c>
      <c r="E573" s="5">
        <v>2016</v>
      </c>
      <c r="F573" s="5" t="s">
        <v>9</v>
      </c>
      <c r="G573" s="5" t="s">
        <v>261</v>
      </c>
      <c r="H573" s="4" t="str">
        <f t="shared" si="43"/>
        <v>iso_13485_2016_both_0_100</v>
      </c>
      <c r="I573" s="4" t="str">
        <f t="shared" si="44"/>
        <v>iso_13485_2016_both_0_100</v>
      </c>
      <c r="J573" s="4" t="str">
        <f t="shared" si="42"/>
        <v>iso_13485_2016_both_0_100</v>
      </c>
      <c r="N573" s="10" t="str">
        <f t="shared" si="40"/>
        <v>AU_region_2016_both_0_100</v>
      </c>
    </row>
    <row r="574" spans="1:14">
      <c r="A574" s="2" t="s">
        <v>57</v>
      </c>
      <c r="B574" s="2" t="s">
        <v>57</v>
      </c>
      <c r="C574" t="s">
        <v>231</v>
      </c>
      <c r="D574" s="11" t="str">
        <f t="shared" si="41"/>
        <v>AU_region</v>
      </c>
      <c r="E574" s="5">
        <v>2016</v>
      </c>
      <c r="F574" s="5" t="s">
        <v>9</v>
      </c>
      <c r="G574" s="5" t="s">
        <v>261</v>
      </c>
      <c r="H574" s="4" t="str">
        <f t="shared" si="43"/>
        <v>iso_22000_2016_both_0_100</v>
      </c>
      <c r="I574" s="4" t="str">
        <f t="shared" si="44"/>
        <v>iso_22000_2016_both_0_100</v>
      </c>
      <c r="J574" s="4" t="str">
        <f t="shared" si="42"/>
        <v>iso_22000_2016_both_0_100</v>
      </c>
      <c r="N574" s="10" t="str">
        <f t="shared" si="40"/>
        <v>AU_region_2016_both_0_100</v>
      </c>
    </row>
    <row r="575" spans="1:14">
      <c r="A575" s="2" t="s">
        <v>232</v>
      </c>
      <c r="B575" s="2" t="s">
        <v>232</v>
      </c>
      <c r="C575" t="s">
        <v>233</v>
      </c>
      <c r="D575" s="11" t="str">
        <f t="shared" si="41"/>
        <v>AU_region</v>
      </c>
      <c r="E575" s="5">
        <v>2010</v>
      </c>
      <c r="F575" s="5" t="s">
        <v>9</v>
      </c>
      <c r="G575" s="5" t="s">
        <v>261</v>
      </c>
      <c r="H575" s="4" t="str">
        <f t="shared" si="43"/>
        <v>mobile_subscription_2010_both_0_100</v>
      </c>
      <c r="I575" s="4" t="str">
        <f t="shared" si="44"/>
        <v>mobile_subscription_2010_both_0_100</v>
      </c>
      <c r="J575" s="4" t="str">
        <f t="shared" si="42"/>
        <v>mobile_subscription_2010_both_0_100</v>
      </c>
      <c r="N575" s="10" t="str">
        <f t="shared" si="40"/>
        <v>AU_region_2010_both_0_100</v>
      </c>
    </row>
    <row r="576" spans="1:14">
      <c r="A576" s="2" t="s">
        <v>234</v>
      </c>
      <c r="B576" s="2" t="s">
        <v>234</v>
      </c>
      <c r="C576" t="s">
        <v>237</v>
      </c>
      <c r="D576" s="11" t="str">
        <f t="shared" si="41"/>
        <v>JAP_region</v>
      </c>
      <c r="E576" s="5" t="s">
        <v>23</v>
      </c>
      <c r="F576" s="5" t="s">
        <v>9</v>
      </c>
      <c r="G576" s="5" t="s">
        <v>261</v>
      </c>
      <c r="I576" s="4" t="str">
        <f t="shared" si="44"/>
        <v>pork_consumption_2006-2008_both_0_100</v>
      </c>
      <c r="N576" s="10" t="str">
        <f t="shared" si="40"/>
        <v>JAP_region_2006-2008_both_0_100</v>
      </c>
    </row>
    <row r="577" spans="1:14">
      <c r="A577" s="2" t="s">
        <v>235</v>
      </c>
      <c r="B577" s="2" t="s">
        <v>235</v>
      </c>
      <c r="C577" t="s">
        <v>237</v>
      </c>
      <c r="D577" s="11" t="str">
        <f t="shared" si="41"/>
        <v>JAP_region</v>
      </c>
      <c r="E577" s="5" t="s">
        <v>23</v>
      </c>
      <c r="F577" s="5" t="s">
        <v>9</v>
      </c>
      <c r="G577" s="5" t="s">
        <v>261</v>
      </c>
      <c r="I577" s="4" t="str">
        <f t="shared" si="44"/>
        <v>chicken_consumption_2006-2008_both_0_100</v>
      </c>
      <c r="N577" s="10" t="str">
        <f t="shared" si="40"/>
        <v>JAP_region_2006-2008_both_0_100</v>
      </c>
    </row>
    <row r="578" spans="1:14">
      <c r="A578" s="2" t="s">
        <v>236</v>
      </c>
      <c r="B578" s="2" t="s">
        <v>236</v>
      </c>
      <c r="C578" t="s">
        <v>237</v>
      </c>
      <c r="D578" s="11" t="str">
        <f t="shared" si="41"/>
        <v>JAP_region</v>
      </c>
      <c r="E578" s="5" t="s">
        <v>23</v>
      </c>
      <c r="F578" s="5" t="s">
        <v>9</v>
      </c>
      <c r="G578" s="5" t="s">
        <v>261</v>
      </c>
      <c r="I578" s="4" t="str">
        <f t="shared" si="44"/>
        <v>beef_consumption_2006-2008_both_0_100</v>
      </c>
      <c r="N578" s="10" t="str">
        <f t="shared" si="40"/>
        <v>JAP_region_2006-2008_both_0_100</v>
      </c>
    </row>
    <row r="579" spans="1:14">
      <c r="A579" s="3" t="s">
        <v>239</v>
      </c>
      <c r="B579" s="3" t="s">
        <v>239</v>
      </c>
      <c r="C579" t="s">
        <v>238</v>
      </c>
      <c r="D579" s="11" t="str">
        <f t="shared" si="41"/>
        <v>JAP_region</v>
      </c>
      <c r="E579" s="5" t="s">
        <v>24</v>
      </c>
      <c r="F579" s="5" t="s">
        <v>9</v>
      </c>
      <c r="G579" s="5" t="s">
        <v>110</v>
      </c>
      <c r="I579" s="4" t="str">
        <f t="shared" si="44"/>
        <v>adolescent_birth_1981-1997_both_15_19</v>
      </c>
      <c r="N579" s="10" t="str">
        <f t="shared" ref="N579:N642" si="45">$D579&amp;"_"&amp;$E579&amp;"_"&amp;$F579&amp;"_"&amp;$G579</f>
        <v>JAP_region_1981-1997_both_15_19</v>
      </c>
    </row>
    <row r="580" spans="1:14">
      <c r="A580" s="3"/>
      <c r="B580" s="3" t="s">
        <v>239</v>
      </c>
      <c r="C580" t="s">
        <v>238</v>
      </c>
      <c r="D580" s="11" t="str">
        <f t="shared" si="41"/>
        <v>JAP_region</v>
      </c>
      <c r="E580" s="5" t="s">
        <v>25</v>
      </c>
      <c r="F580" s="5" t="s">
        <v>9</v>
      </c>
      <c r="G580" s="5" t="s">
        <v>110</v>
      </c>
      <c r="I580" s="4" t="str">
        <f t="shared" si="44"/>
        <v>adolescent_birth_1998-2000_both_15_19</v>
      </c>
      <c r="N580" s="10" t="str">
        <f t="shared" si="45"/>
        <v>JAP_region_1998-2000_both_15_19</v>
      </c>
    </row>
    <row r="581" spans="1:14">
      <c r="A581" s="3"/>
      <c r="B581" s="3" t="s">
        <v>239</v>
      </c>
      <c r="C581" t="s">
        <v>238</v>
      </c>
      <c r="D581" s="11" t="str">
        <f t="shared" si="41"/>
        <v>JAP_region</v>
      </c>
      <c r="E581" s="5" t="s">
        <v>26</v>
      </c>
      <c r="F581" s="5" t="s">
        <v>9</v>
      </c>
      <c r="G581" s="5" t="s">
        <v>110</v>
      </c>
      <c r="I581" s="4" t="str">
        <f t="shared" si="44"/>
        <v>adolescent_birth_2001-2004_both_15_19</v>
      </c>
      <c r="N581" s="10" t="str">
        <f t="shared" si="45"/>
        <v>JAP_region_2001-2004_both_15_19</v>
      </c>
    </row>
    <row r="582" spans="1:14">
      <c r="A582" s="3"/>
      <c r="B582" s="3" t="s">
        <v>239</v>
      </c>
      <c r="C582" t="s">
        <v>238</v>
      </c>
      <c r="D582" s="11" t="str">
        <f t="shared" si="41"/>
        <v>JAP_region</v>
      </c>
      <c r="E582" s="5" t="s">
        <v>27</v>
      </c>
      <c r="F582" s="5" t="s">
        <v>9</v>
      </c>
      <c r="G582" s="5" t="s">
        <v>110</v>
      </c>
      <c r="I582" s="4" t="str">
        <f t="shared" si="44"/>
        <v>adolescent_birth_2005-2012_both_15_19</v>
      </c>
      <c r="N582" s="10" t="str">
        <f t="shared" si="45"/>
        <v>JAP_region_2005-2012_both_15_19</v>
      </c>
    </row>
    <row r="583" spans="1:14">
      <c r="A583" s="3"/>
      <c r="B583" s="3" t="s">
        <v>239</v>
      </c>
      <c r="C583" t="s">
        <v>238</v>
      </c>
      <c r="D583" s="11" t="str">
        <f t="shared" si="41"/>
        <v>JAP_region</v>
      </c>
      <c r="E583" s="5" t="s">
        <v>28</v>
      </c>
      <c r="F583" s="5" t="s">
        <v>9</v>
      </c>
      <c r="G583" s="5" t="s">
        <v>110</v>
      </c>
      <c r="I583" s="4" t="str">
        <f t="shared" si="44"/>
        <v>adolescent_birth_2013-2014_both_15_19</v>
      </c>
      <c r="N583" s="10" t="str">
        <f t="shared" si="45"/>
        <v>JAP_region_2013-2014_both_15_19</v>
      </c>
    </row>
    <row r="584" spans="1:14">
      <c r="A584" s="3" t="s">
        <v>58</v>
      </c>
      <c r="B584" s="3" t="s">
        <v>58</v>
      </c>
      <c r="C584" t="s">
        <v>255</v>
      </c>
      <c r="D584" s="11" t="str">
        <f t="shared" si="41"/>
        <v>JAP_region</v>
      </c>
      <c r="E584" s="5">
        <v>2010</v>
      </c>
      <c r="F584" s="5" t="s">
        <v>9</v>
      </c>
      <c r="G584" s="5" t="s">
        <v>261</v>
      </c>
      <c r="I584" s="4" t="str">
        <f t="shared" si="44"/>
        <v>income_2010_both_0_100</v>
      </c>
      <c r="N584" s="10" t="str">
        <f t="shared" si="45"/>
        <v>JAP_region_2010_both_0_100</v>
      </c>
    </row>
    <row r="585" spans="1:14">
      <c r="A585" s="3" t="s">
        <v>65</v>
      </c>
      <c r="B585" s="3" t="s">
        <v>65</v>
      </c>
      <c r="C585" t="s">
        <v>196</v>
      </c>
      <c r="D585" s="11" t="str">
        <f t="shared" si="41"/>
        <v>JAP_region</v>
      </c>
      <c r="E585" s="5">
        <v>2011</v>
      </c>
      <c r="F585" s="5" t="s">
        <v>9</v>
      </c>
      <c r="G585" s="5" t="s">
        <v>261</v>
      </c>
      <c r="I585" s="4" t="str">
        <f t="shared" si="44"/>
        <v>race_white_2011_both_0_100</v>
      </c>
      <c r="J585" s="4" t="str">
        <f t="shared" ref="J585:L626" si="46">$B585&amp;"_"&amp;$E585&amp;"_"&amp;$F585&amp;"_"&amp;$G585</f>
        <v>race_white_2011_both_0_100</v>
      </c>
      <c r="N585" s="10" t="str">
        <f t="shared" si="45"/>
        <v>JAP_region_2011_both_0_100</v>
      </c>
    </row>
    <row r="586" spans="1:14">
      <c r="A586" s="3" t="s">
        <v>66</v>
      </c>
      <c r="B586" s="3" t="s">
        <v>66</v>
      </c>
      <c r="C586" t="s">
        <v>196</v>
      </c>
      <c r="D586" s="11" t="str">
        <f t="shared" si="41"/>
        <v>JAP_region</v>
      </c>
      <c r="E586" s="5">
        <v>2011</v>
      </c>
      <c r="F586" s="5" t="s">
        <v>9</v>
      </c>
      <c r="G586" s="5" t="s">
        <v>261</v>
      </c>
      <c r="I586" s="4" t="str">
        <f t="shared" si="44"/>
        <v>race_mixed_2011_both_0_100</v>
      </c>
      <c r="J586" s="4" t="str">
        <f t="shared" si="46"/>
        <v>race_mixed_2011_both_0_100</v>
      </c>
      <c r="N586" s="10" t="str">
        <f t="shared" si="45"/>
        <v>JAP_region_2011_both_0_100</v>
      </c>
    </row>
    <row r="587" spans="1:14">
      <c r="A587" s="3" t="s">
        <v>67</v>
      </c>
      <c r="B587" s="3" t="s">
        <v>67</v>
      </c>
      <c r="C587" t="s">
        <v>196</v>
      </c>
      <c r="D587" s="11" t="str">
        <f t="shared" si="41"/>
        <v>JAP_region</v>
      </c>
      <c r="E587" s="5">
        <v>2011</v>
      </c>
      <c r="F587" s="5" t="s">
        <v>9</v>
      </c>
      <c r="G587" s="5" t="s">
        <v>261</v>
      </c>
      <c r="I587" s="4" t="str">
        <f t="shared" si="44"/>
        <v>race_asian_2011_both_0_100</v>
      </c>
      <c r="J587" s="4" t="str">
        <f t="shared" si="46"/>
        <v>race_asian_2011_both_0_100</v>
      </c>
      <c r="N587" s="10" t="str">
        <f t="shared" si="45"/>
        <v>JAP_region_2011_both_0_100</v>
      </c>
    </row>
    <row r="588" spans="1:14">
      <c r="A588" s="3" t="s">
        <v>68</v>
      </c>
      <c r="B588" s="3" t="s">
        <v>68</v>
      </c>
      <c r="C588" t="s">
        <v>196</v>
      </c>
      <c r="D588" s="11" t="str">
        <f t="shared" si="41"/>
        <v>JAP_region</v>
      </c>
      <c r="E588" s="5">
        <v>2011</v>
      </c>
      <c r="F588" s="5" t="s">
        <v>9</v>
      </c>
      <c r="G588" s="5" t="s">
        <v>261</v>
      </c>
      <c r="I588" s="4" t="str">
        <f t="shared" si="44"/>
        <v>race_black_2011_both_0_100</v>
      </c>
      <c r="J588" s="4" t="str">
        <f t="shared" si="46"/>
        <v>race_black_2011_both_0_100</v>
      </c>
      <c r="N588" s="10" t="str">
        <f t="shared" si="45"/>
        <v>JAP_region_2011_both_0_100</v>
      </c>
    </row>
    <row r="589" spans="1:14">
      <c r="A589" s="3" t="s">
        <v>69</v>
      </c>
      <c r="B589" s="3" t="s">
        <v>69</v>
      </c>
      <c r="C589" t="s">
        <v>196</v>
      </c>
      <c r="D589" s="11" t="str">
        <f t="shared" si="41"/>
        <v>JAP_region</v>
      </c>
      <c r="E589" s="5">
        <v>2011</v>
      </c>
      <c r="F589" s="5" t="s">
        <v>9</v>
      </c>
      <c r="G589" s="5" t="s">
        <v>261</v>
      </c>
      <c r="I589" s="4" t="str">
        <f t="shared" si="44"/>
        <v>race_other_2011_both_0_100</v>
      </c>
      <c r="J589" s="4" t="str">
        <f t="shared" si="46"/>
        <v>race_other_2011_both_0_100</v>
      </c>
      <c r="N589" s="10" t="str">
        <f t="shared" si="45"/>
        <v>JAP_region_2011_both_0_100</v>
      </c>
    </row>
    <row r="590" spans="1:14">
      <c r="A590" s="3" t="s">
        <v>120</v>
      </c>
      <c r="B590" s="3" t="s">
        <v>120</v>
      </c>
      <c r="C590" t="s">
        <v>240</v>
      </c>
      <c r="D590" s="11" t="str">
        <f t="shared" si="41"/>
        <v>E&amp;W_region</v>
      </c>
      <c r="E590" s="5">
        <v>2003</v>
      </c>
      <c r="F590" s="5" t="s">
        <v>9</v>
      </c>
      <c r="G590" s="5" t="s">
        <v>121</v>
      </c>
      <c r="J590" s="4" t="str">
        <f t="shared" si="46"/>
        <v>height_2003_both_16_24</v>
      </c>
      <c r="N590" s="10" t="str">
        <f t="shared" si="45"/>
        <v>E&amp;W_region_2003_both_16_24</v>
      </c>
    </row>
    <row r="591" spans="1:14">
      <c r="A591" s="3"/>
      <c r="B591" s="3" t="s">
        <v>120</v>
      </c>
      <c r="C591" t="s">
        <v>240</v>
      </c>
      <c r="D591" s="11" t="str">
        <f t="shared" si="41"/>
        <v>E&amp;W_region</v>
      </c>
      <c r="E591" s="5">
        <v>2003</v>
      </c>
      <c r="F591" s="5" t="s">
        <v>9</v>
      </c>
      <c r="G591" s="5" t="s">
        <v>73</v>
      </c>
      <c r="J591" s="4" t="str">
        <f t="shared" si="46"/>
        <v>height_2003_both_25_34</v>
      </c>
      <c r="N591" s="10" t="str">
        <f t="shared" si="45"/>
        <v>E&amp;W_region_2003_both_25_34</v>
      </c>
    </row>
    <row r="592" spans="1:14">
      <c r="A592" s="3"/>
      <c r="B592" s="3" t="s">
        <v>120</v>
      </c>
      <c r="C592" t="s">
        <v>240</v>
      </c>
      <c r="D592" s="11" t="str">
        <f t="shared" si="41"/>
        <v>E&amp;W_region</v>
      </c>
      <c r="E592" s="5">
        <v>2003</v>
      </c>
      <c r="F592" s="5" t="s">
        <v>9</v>
      </c>
      <c r="G592" s="5" t="s">
        <v>74</v>
      </c>
      <c r="J592" s="4" t="str">
        <f t="shared" si="46"/>
        <v>height_2003_both_35_44</v>
      </c>
      <c r="N592" s="10" t="str">
        <f t="shared" si="45"/>
        <v>E&amp;W_region_2003_both_35_44</v>
      </c>
    </row>
    <row r="593" spans="1:14">
      <c r="A593" s="3"/>
      <c r="B593" s="3" t="s">
        <v>120</v>
      </c>
      <c r="C593" t="s">
        <v>240</v>
      </c>
      <c r="D593" s="11" t="str">
        <f t="shared" si="41"/>
        <v>E&amp;W_region</v>
      </c>
      <c r="E593" s="5">
        <v>2003</v>
      </c>
      <c r="F593" s="5" t="s">
        <v>9</v>
      </c>
      <c r="G593" s="5" t="s">
        <v>75</v>
      </c>
      <c r="J593" s="4" t="str">
        <f t="shared" si="46"/>
        <v>height_2003_both_45_54</v>
      </c>
      <c r="N593" s="10" t="str">
        <f t="shared" si="45"/>
        <v>E&amp;W_region_2003_both_45_54</v>
      </c>
    </row>
    <row r="594" spans="1:14">
      <c r="A594" s="3"/>
      <c r="B594" s="3" t="s">
        <v>120</v>
      </c>
      <c r="C594" t="s">
        <v>240</v>
      </c>
      <c r="D594" s="11" t="str">
        <f t="shared" si="41"/>
        <v>E&amp;W_region</v>
      </c>
      <c r="E594" s="5">
        <v>2003</v>
      </c>
      <c r="F594" s="5" t="s">
        <v>9</v>
      </c>
      <c r="G594" s="5" t="s">
        <v>76</v>
      </c>
      <c r="J594" s="4" t="str">
        <f t="shared" si="46"/>
        <v>height_2003_both_55_64</v>
      </c>
      <c r="N594" s="10" t="str">
        <f t="shared" si="45"/>
        <v>E&amp;W_region_2003_both_55_64</v>
      </c>
    </row>
    <row r="595" spans="1:14">
      <c r="A595" s="3"/>
      <c r="B595" s="3" t="s">
        <v>120</v>
      </c>
      <c r="C595" t="s">
        <v>240</v>
      </c>
      <c r="D595" s="11" t="str">
        <f t="shared" si="41"/>
        <v>E&amp;W_region</v>
      </c>
      <c r="E595" s="5">
        <v>2003</v>
      </c>
      <c r="F595" s="5" t="s">
        <v>9</v>
      </c>
      <c r="G595" s="5" t="s">
        <v>122</v>
      </c>
      <c r="J595" s="4" t="str">
        <f t="shared" si="46"/>
        <v>height_2003_both_65_74</v>
      </c>
      <c r="N595" s="10" t="str">
        <f t="shared" si="45"/>
        <v>E&amp;W_region_2003_both_65_74</v>
      </c>
    </row>
    <row r="596" spans="1:14">
      <c r="A596" s="3"/>
      <c r="B596" s="3" t="s">
        <v>120</v>
      </c>
      <c r="C596" t="s">
        <v>240</v>
      </c>
      <c r="D596" s="11" t="str">
        <f t="shared" si="41"/>
        <v>E&amp;W_region</v>
      </c>
      <c r="E596" s="5">
        <v>2003</v>
      </c>
      <c r="F596" s="5" t="s">
        <v>9</v>
      </c>
      <c r="G596" s="5" t="s">
        <v>123</v>
      </c>
      <c r="J596" s="4" t="str">
        <f t="shared" si="46"/>
        <v>height_2003_both_75+</v>
      </c>
      <c r="N596" s="10" t="str">
        <f t="shared" si="45"/>
        <v>E&amp;W_region_2003_both_75+</v>
      </c>
    </row>
    <row r="597" spans="1:14">
      <c r="A597" s="3"/>
      <c r="B597" s="3" t="s">
        <v>120</v>
      </c>
      <c r="C597" t="s">
        <v>240</v>
      </c>
      <c r="D597" s="11" t="str">
        <f t="shared" si="41"/>
        <v>E&amp;W_region</v>
      </c>
      <c r="E597" s="5">
        <v>2013</v>
      </c>
      <c r="F597" s="5" t="s">
        <v>9</v>
      </c>
      <c r="G597" s="5" t="s">
        <v>261</v>
      </c>
      <c r="J597" s="4" t="str">
        <f t="shared" si="46"/>
        <v>height_2013_both_0_100</v>
      </c>
      <c r="L597" s="4" t="str">
        <f t="shared" si="46"/>
        <v>height_2013_both_0_100</v>
      </c>
      <c r="N597" s="10" t="str">
        <f t="shared" si="45"/>
        <v>E&amp;W_region_2013_both_0_100</v>
      </c>
    </row>
    <row r="598" spans="1:14">
      <c r="A598" s="3"/>
      <c r="B598" s="3" t="s">
        <v>277</v>
      </c>
      <c r="C598" t="s">
        <v>278</v>
      </c>
      <c r="D598" s="11" t="str">
        <f t="shared" si="41"/>
        <v>E&amp;W_region</v>
      </c>
      <c r="E598" s="5">
        <v>2013</v>
      </c>
      <c r="F598" s="5" t="s">
        <v>9</v>
      </c>
      <c r="G598" s="5" t="s">
        <v>261</v>
      </c>
      <c r="J598" s="4" t="str">
        <f t="shared" si="46"/>
        <v>weight_2013_both_0_100</v>
      </c>
      <c r="L598" s="4" t="str">
        <f t="shared" si="46"/>
        <v>weight_2013_both_0_100</v>
      </c>
      <c r="N598" s="10" t="str">
        <f t="shared" si="45"/>
        <v>E&amp;W_region_2013_both_0_100</v>
      </c>
    </row>
    <row r="599" spans="1:14">
      <c r="A599" s="3" t="s">
        <v>241</v>
      </c>
      <c r="B599" s="3" t="s">
        <v>241</v>
      </c>
      <c r="C599" t="s">
        <v>242</v>
      </c>
      <c r="D599" s="11" t="str">
        <f t="shared" si="41"/>
        <v>E&amp;W_region</v>
      </c>
      <c r="E599" s="5">
        <v>2013</v>
      </c>
      <c r="F599" s="5" t="s">
        <v>9</v>
      </c>
      <c r="G599" s="5" t="s">
        <v>124</v>
      </c>
      <c r="J599" s="4" t="str">
        <f t="shared" si="46"/>
        <v>first_birth_2013_both_20-</v>
      </c>
      <c r="N599" s="10" t="str">
        <f t="shared" si="45"/>
        <v>E&amp;W_region_2013_both_20-</v>
      </c>
    </row>
    <row r="600" spans="1:14">
      <c r="A600" s="3"/>
      <c r="B600" s="3" t="s">
        <v>241</v>
      </c>
      <c r="C600" t="s">
        <v>242</v>
      </c>
      <c r="D600" s="11" t="str">
        <f t="shared" si="41"/>
        <v>E&amp;W_region</v>
      </c>
      <c r="E600" s="5">
        <v>2013</v>
      </c>
      <c r="F600" s="5" t="s">
        <v>9</v>
      </c>
      <c r="G600" s="5" t="s">
        <v>80</v>
      </c>
      <c r="J600" s="4" t="str">
        <f t="shared" si="46"/>
        <v>first_birth_2013_both_20_24</v>
      </c>
      <c r="N600" s="10" t="str">
        <f t="shared" si="45"/>
        <v>E&amp;W_region_2013_both_20_24</v>
      </c>
    </row>
    <row r="601" spans="1:14">
      <c r="A601" s="3"/>
      <c r="B601" s="3" t="s">
        <v>241</v>
      </c>
      <c r="C601" t="s">
        <v>242</v>
      </c>
      <c r="D601" s="11" t="str">
        <f t="shared" si="41"/>
        <v>E&amp;W_region</v>
      </c>
      <c r="E601" s="5">
        <v>2013</v>
      </c>
      <c r="F601" s="5" t="s">
        <v>9</v>
      </c>
      <c r="G601" s="5" t="s">
        <v>81</v>
      </c>
      <c r="J601" s="4" t="str">
        <f t="shared" si="46"/>
        <v>first_birth_2013_both_25_29</v>
      </c>
      <c r="N601" s="10" t="str">
        <f t="shared" si="45"/>
        <v>E&amp;W_region_2013_both_25_29</v>
      </c>
    </row>
    <row r="602" spans="1:14">
      <c r="A602" s="3"/>
      <c r="B602" s="3" t="s">
        <v>241</v>
      </c>
      <c r="C602" t="s">
        <v>242</v>
      </c>
      <c r="D602" s="11" t="str">
        <f t="shared" si="41"/>
        <v>E&amp;W_region</v>
      </c>
      <c r="E602" s="5">
        <v>2013</v>
      </c>
      <c r="F602" s="5" t="s">
        <v>9</v>
      </c>
      <c r="G602" s="5" t="s">
        <v>111</v>
      </c>
      <c r="J602" s="4" t="str">
        <f t="shared" si="46"/>
        <v>first_birth_2013_both_30_34</v>
      </c>
      <c r="N602" s="10" t="str">
        <f t="shared" si="45"/>
        <v>E&amp;W_region_2013_both_30_34</v>
      </c>
    </row>
    <row r="603" spans="1:14">
      <c r="A603" s="3"/>
      <c r="B603" s="3" t="s">
        <v>241</v>
      </c>
      <c r="C603" t="s">
        <v>242</v>
      </c>
      <c r="D603" s="11" t="str">
        <f t="shared" ref="D603:D645" si="47">CONCATENATE(IF(H603="",IF(I603="",IF(J603="",IF(K603="",IF(L603="","",$L$1),$K$1),$J$1),$I$1),$H$1),"_region")</f>
        <v>E&amp;W_region</v>
      </c>
      <c r="E603" s="5">
        <v>2013</v>
      </c>
      <c r="F603" s="5" t="s">
        <v>9</v>
      </c>
      <c r="G603" s="5" t="s">
        <v>82</v>
      </c>
      <c r="J603" s="4" t="str">
        <f t="shared" si="46"/>
        <v>first_birth_2013_both_35_39</v>
      </c>
      <c r="N603" s="10" t="str">
        <f t="shared" si="45"/>
        <v>E&amp;W_region_2013_both_35_39</v>
      </c>
    </row>
    <row r="604" spans="1:14">
      <c r="A604" s="3"/>
      <c r="B604" s="3" t="s">
        <v>241</v>
      </c>
      <c r="C604" t="s">
        <v>242</v>
      </c>
      <c r="D604" s="11" t="str">
        <f t="shared" si="47"/>
        <v>E&amp;W_region</v>
      </c>
      <c r="E604" s="5">
        <v>2013</v>
      </c>
      <c r="F604" s="5" t="s">
        <v>9</v>
      </c>
      <c r="G604" s="5" t="s">
        <v>83</v>
      </c>
      <c r="J604" s="4" t="str">
        <f t="shared" si="46"/>
        <v>first_birth_2013_both_40_44</v>
      </c>
      <c r="N604" s="10" t="str">
        <f t="shared" si="45"/>
        <v>E&amp;W_region_2013_both_40_44</v>
      </c>
    </row>
    <row r="605" spans="1:14">
      <c r="A605" s="3"/>
      <c r="B605" s="3" t="s">
        <v>241</v>
      </c>
      <c r="C605" t="s">
        <v>242</v>
      </c>
      <c r="D605" s="11" t="str">
        <f t="shared" si="47"/>
        <v>E&amp;W_region</v>
      </c>
      <c r="E605" s="5">
        <v>2013</v>
      </c>
      <c r="F605" s="5" t="s">
        <v>9</v>
      </c>
      <c r="G605" s="5" t="s">
        <v>125</v>
      </c>
      <c r="J605" s="4" t="str">
        <f t="shared" si="46"/>
        <v>first_birth_2013_both_45+</v>
      </c>
      <c r="N605" s="10" t="str">
        <f t="shared" si="45"/>
        <v>E&amp;W_region_2013_both_45+</v>
      </c>
    </row>
    <row r="606" spans="1:14">
      <c r="A606" s="3" t="s">
        <v>243</v>
      </c>
      <c r="B606" s="3" t="s">
        <v>243</v>
      </c>
      <c r="C606" t="s">
        <v>242</v>
      </c>
      <c r="D606" s="11" t="str">
        <f t="shared" si="47"/>
        <v>E&amp;W_region</v>
      </c>
      <c r="E606" s="5">
        <v>2012</v>
      </c>
      <c r="F606" s="5" t="s">
        <v>9</v>
      </c>
      <c r="G606" s="5" t="s">
        <v>126</v>
      </c>
      <c r="J606" s="4" t="str">
        <f t="shared" si="46"/>
        <v>never_birth_2012_both_45_47</v>
      </c>
      <c r="N606" s="10" t="str">
        <f t="shared" si="45"/>
        <v>E&amp;W_region_2012_both_45_47</v>
      </c>
    </row>
    <row r="607" spans="1:14">
      <c r="A607" s="3"/>
      <c r="B607" s="3" t="s">
        <v>243</v>
      </c>
      <c r="C607" t="s">
        <v>242</v>
      </c>
      <c r="D607" s="11" t="str">
        <f t="shared" si="47"/>
        <v>E&amp;W_region</v>
      </c>
      <c r="E607" s="5">
        <v>2012</v>
      </c>
      <c r="F607" s="5" t="s">
        <v>9</v>
      </c>
      <c r="G607" s="5" t="s">
        <v>127</v>
      </c>
      <c r="J607" s="4" t="str">
        <f t="shared" si="46"/>
        <v>never_birth_2012_both_47_52</v>
      </c>
      <c r="N607" s="10" t="str">
        <f t="shared" si="45"/>
        <v>E&amp;W_region_2012_both_47_52</v>
      </c>
    </row>
    <row r="608" spans="1:14">
      <c r="A608" s="3"/>
      <c r="B608" s="3" t="s">
        <v>243</v>
      </c>
      <c r="C608" t="s">
        <v>242</v>
      </c>
      <c r="D608" s="11" t="str">
        <f t="shared" si="47"/>
        <v>E&amp;W_region</v>
      </c>
      <c r="E608" s="5">
        <v>2012</v>
      </c>
      <c r="F608" s="5" t="s">
        <v>9</v>
      </c>
      <c r="G608" s="5" t="s">
        <v>128</v>
      </c>
      <c r="J608" s="4" t="str">
        <f t="shared" si="46"/>
        <v>never_birth_2012_both_52_57</v>
      </c>
      <c r="N608" s="10" t="str">
        <f t="shared" si="45"/>
        <v>E&amp;W_region_2012_both_52_57</v>
      </c>
    </row>
    <row r="609" spans="1:14">
      <c r="A609" s="3"/>
      <c r="B609" s="3" t="s">
        <v>243</v>
      </c>
      <c r="C609" t="s">
        <v>242</v>
      </c>
      <c r="D609" s="11" t="str">
        <f t="shared" si="47"/>
        <v>E&amp;W_region</v>
      </c>
      <c r="E609" s="5">
        <v>2012</v>
      </c>
      <c r="F609" s="5" t="s">
        <v>9</v>
      </c>
      <c r="G609" s="5" t="s">
        <v>129</v>
      </c>
      <c r="J609" s="4" t="str">
        <f t="shared" si="46"/>
        <v>never_birth_2012_both_57_62</v>
      </c>
      <c r="N609" s="10" t="str">
        <f t="shared" si="45"/>
        <v>E&amp;W_region_2012_both_57_62</v>
      </c>
    </row>
    <row r="610" spans="1:14">
      <c r="A610" s="3"/>
      <c r="B610" s="3" t="s">
        <v>243</v>
      </c>
      <c r="C610" t="s">
        <v>242</v>
      </c>
      <c r="D610" s="11" t="str">
        <f t="shared" si="47"/>
        <v>E&amp;W_region</v>
      </c>
      <c r="E610" s="5">
        <v>2012</v>
      </c>
      <c r="F610" s="5" t="s">
        <v>9</v>
      </c>
      <c r="G610" s="5" t="s">
        <v>130</v>
      </c>
      <c r="J610" s="4" t="str">
        <f t="shared" si="46"/>
        <v>never_birth_2012_both_62_67</v>
      </c>
      <c r="N610" s="10" t="str">
        <f t="shared" si="45"/>
        <v>E&amp;W_region_2012_both_62_67</v>
      </c>
    </row>
    <row r="611" spans="1:14">
      <c r="A611" s="3"/>
      <c r="B611" s="3" t="s">
        <v>243</v>
      </c>
      <c r="C611" t="s">
        <v>242</v>
      </c>
      <c r="D611" s="11" t="str">
        <f t="shared" si="47"/>
        <v>E&amp;W_region</v>
      </c>
      <c r="E611" s="5">
        <v>2012</v>
      </c>
      <c r="F611" s="5" t="s">
        <v>9</v>
      </c>
      <c r="G611" s="5" t="s">
        <v>131</v>
      </c>
      <c r="J611" s="4" t="str">
        <f t="shared" si="46"/>
        <v>never_birth_2012_both_67_72</v>
      </c>
      <c r="N611" s="10" t="str">
        <f t="shared" si="45"/>
        <v>E&amp;W_region_2012_both_67_72</v>
      </c>
    </row>
    <row r="612" spans="1:14">
      <c r="A612" s="3"/>
      <c r="B612" s="3" t="s">
        <v>243</v>
      </c>
      <c r="C612" t="s">
        <v>242</v>
      </c>
      <c r="D612" s="11" t="str">
        <f t="shared" si="47"/>
        <v>E&amp;W_region</v>
      </c>
      <c r="E612" s="5">
        <v>2012</v>
      </c>
      <c r="F612" s="5" t="s">
        <v>9</v>
      </c>
      <c r="G612" s="5" t="s">
        <v>132</v>
      </c>
      <c r="J612" s="4" t="str">
        <f t="shared" si="46"/>
        <v>never_birth_2012_both_72_77</v>
      </c>
      <c r="N612" s="10" t="str">
        <f t="shared" si="45"/>
        <v>E&amp;W_region_2012_both_72_77</v>
      </c>
    </row>
    <row r="613" spans="1:14">
      <c r="A613" s="3"/>
      <c r="B613" s="3" t="s">
        <v>243</v>
      </c>
      <c r="C613" t="s">
        <v>242</v>
      </c>
      <c r="D613" s="11" t="str">
        <f t="shared" si="47"/>
        <v>E&amp;W_region</v>
      </c>
      <c r="E613" s="5">
        <v>2012</v>
      </c>
      <c r="F613" s="5" t="s">
        <v>9</v>
      </c>
      <c r="G613" s="5" t="s">
        <v>133</v>
      </c>
      <c r="J613" s="4" t="str">
        <f t="shared" si="46"/>
        <v>never_birth_2012_both_77_82</v>
      </c>
      <c r="N613" s="10" t="str">
        <f t="shared" si="45"/>
        <v>E&amp;W_region_2012_both_77_82</v>
      </c>
    </row>
    <row r="614" spans="1:14">
      <c r="A614" s="3"/>
      <c r="B614" s="3" t="s">
        <v>243</v>
      </c>
      <c r="C614" t="s">
        <v>242</v>
      </c>
      <c r="D614" s="11" t="str">
        <f t="shared" si="47"/>
        <v>E&amp;W_region</v>
      </c>
      <c r="E614" s="5">
        <v>2012</v>
      </c>
      <c r="F614" s="5" t="s">
        <v>9</v>
      </c>
      <c r="G614" s="5" t="s">
        <v>134</v>
      </c>
      <c r="J614" s="4" t="str">
        <f t="shared" si="46"/>
        <v>never_birth_2012_both_82_87</v>
      </c>
      <c r="N614" s="10" t="str">
        <f t="shared" si="45"/>
        <v>E&amp;W_region_2012_both_82_87</v>
      </c>
    </row>
    <row r="615" spans="1:14">
      <c r="A615" s="3"/>
      <c r="B615" s="3" t="s">
        <v>243</v>
      </c>
      <c r="C615" t="s">
        <v>242</v>
      </c>
      <c r="D615" s="11" t="str">
        <f t="shared" si="47"/>
        <v>E&amp;W_region</v>
      </c>
      <c r="E615" s="5">
        <v>2012</v>
      </c>
      <c r="F615" s="5" t="s">
        <v>9</v>
      </c>
      <c r="G615" s="5" t="s">
        <v>135</v>
      </c>
      <c r="J615" s="4" t="str">
        <f t="shared" si="46"/>
        <v>never_birth_2012_both_87_92</v>
      </c>
      <c r="N615" s="10" t="str">
        <f t="shared" si="45"/>
        <v>E&amp;W_region_2012_both_87_92</v>
      </c>
    </row>
    <row r="616" spans="1:14">
      <c r="A616" s="3"/>
      <c r="B616" s="3" t="s">
        <v>243</v>
      </c>
      <c r="C616" t="s">
        <v>242</v>
      </c>
      <c r="D616" s="11" t="str">
        <f t="shared" si="47"/>
        <v>E&amp;W_region</v>
      </c>
      <c r="E616" s="5">
        <v>2012</v>
      </c>
      <c r="F616" s="5" t="s">
        <v>9</v>
      </c>
      <c r="G616" s="5" t="s">
        <v>136</v>
      </c>
      <c r="J616" s="4" t="str">
        <f t="shared" si="46"/>
        <v>never_birth_2012_both_92+</v>
      </c>
      <c r="N616" s="10" t="str">
        <f t="shared" si="45"/>
        <v>E&amp;W_region_2012_both_92+</v>
      </c>
    </row>
    <row r="617" spans="1:14">
      <c r="A617" t="s">
        <v>244</v>
      </c>
      <c r="B617" t="s">
        <v>244</v>
      </c>
      <c r="C617" t="s">
        <v>180</v>
      </c>
      <c r="D617" s="11" t="str">
        <f t="shared" si="47"/>
        <v>E&amp;W_region</v>
      </c>
      <c r="E617" s="5">
        <v>2011</v>
      </c>
      <c r="F617" s="5" t="s">
        <v>9</v>
      </c>
      <c r="G617" s="5" t="s">
        <v>261</v>
      </c>
      <c r="J617" s="4" t="str">
        <f t="shared" si="46"/>
        <v>coke_ovens_co2_emission_2011_both_0_100</v>
      </c>
      <c r="N617" s="10" t="str">
        <f t="shared" si="45"/>
        <v>E&amp;W_region_2011_both_0_100</v>
      </c>
    </row>
    <row r="618" spans="1:14">
      <c r="A618" t="s">
        <v>245</v>
      </c>
      <c r="B618" t="s">
        <v>245</v>
      </c>
      <c r="C618" t="s">
        <v>180</v>
      </c>
      <c r="D618" s="11" t="str">
        <f t="shared" si="47"/>
        <v>E&amp;W_region</v>
      </c>
      <c r="E618" s="5">
        <v>2011</v>
      </c>
      <c r="F618" s="5" t="s">
        <v>9</v>
      </c>
      <c r="G618" s="5" t="s">
        <v>261</v>
      </c>
      <c r="J618" s="4" t="str">
        <f t="shared" si="46"/>
        <v>sintering_co2_emission_2011_both_0_100</v>
      </c>
      <c r="N618" s="10" t="str">
        <f t="shared" si="45"/>
        <v>E&amp;W_region_2011_both_0_100</v>
      </c>
    </row>
    <row r="619" spans="1:14">
      <c r="A619" t="s">
        <v>246</v>
      </c>
      <c r="B619" t="s">
        <v>246</v>
      </c>
      <c r="C619" t="s">
        <v>180</v>
      </c>
      <c r="D619" s="11" t="str">
        <f t="shared" si="47"/>
        <v>E&amp;W_region</v>
      </c>
      <c r="E619" s="5">
        <v>2011</v>
      </c>
      <c r="F619" s="5" t="s">
        <v>9</v>
      </c>
      <c r="G619" s="5" t="s">
        <v>261</v>
      </c>
      <c r="J619" s="4" t="str">
        <f t="shared" si="46"/>
        <v>blast_furnaces_co2_emission_2011_both_0_100</v>
      </c>
      <c r="N619" s="10" t="str">
        <f t="shared" si="45"/>
        <v>E&amp;W_region_2011_both_0_100</v>
      </c>
    </row>
    <row r="620" spans="1:14">
      <c r="A620" t="s">
        <v>247</v>
      </c>
      <c r="B620" t="s">
        <v>247</v>
      </c>
      <c r="C620" t="s">
        <v>180</v>
      </c>
      <c r="D620" s="11" t="str">
        <f t="shared" si="47"/>
        <v>E&amp;W_region</v>
      </c>
      <c r="E620" s="5">
        <v>2011</v>
      </c>
      <c r="F620" s="5" t="s">
        <v>9</v>
      </c>
      <c r="G620" s="5" t="s">
        <v>261</v>
      </c>
      <c r="J620" s="4" t="str">
        <f t="shared" si="46"/>
        <v>oxygen_furnaces_co2_emission_2011_both_0_100</v>
      </c>
      <c r="N620" s="10" t="str">
        <f t="shared" si="45"/>
        <v>E&amp;W_region_2011_both_0_100</v>
      </c>
    </row>
    <row r="621" spans="1:14">
      <c r="A621" t="s">
        <v>248</v>
      </c>
      <c r="B621" t="s">
        <v>248</v>
      </c>
      <c r="C621" t="s">
        <v>180</v>
      </c>
      <c r="D621" s="11" t="str">
        <f t="shared" si="47"/>
        <v>E&amp;W_region</v>
      </c>
      <c r="E621" s="5">
        <v>2011</v>
      </c>
      <c r="F621" s="5" t="s">
        <v>9</v>
      </c>
      <c r="G621" s="5" t="s">
        <v>261</v>
      </c>
      <c r="J621" s="4" t="str">
        <f t="shared" si="46"/>
        <v>flared_gases_co2_emission_2011_both_0_100</v>
      </c>
      <c r="N621" s="10" t="str">
        <f t="shared" si="45"/>
        <v>E&amp;W_region_2011_both_0_100</v>
      </c>
    </row>
    <row r="622" spans="1:14">
      <c r="A622" t="s">
        <v>249</v>
      </c>
      <c r="B622" t="s">
        <v>249</v>
      </c>
      <c r="C622" t="s">
        <v>180</v>
      </c>
      <c r="D622" s="11" t="str">
        <f t="shared" si="47"/>
        <v>E&amp;W_region</v>
      </c>
      <c r="E622" s="5">
        <v>2011</v>
      </c>
      <c r="F622" s="5" t="s">
        <v>9</v>
      </c>
      <c r="G622" s="5" t="s">
        <v>261</v>
      </c>
      <c r="J622" s="4" t="str">
        <f t="shared" si="46"/>
        <v>combustion_plant_co2_emission_2011_both_0_100</v>
      </c>
      <c r="N622" s="10" t="str">
        <f t="shared" si="45"/>
        <v>E&amp;W_region_2011_both_0_100</v>
      </c>
    </row>
    <row r="623" spans="1:14">
      <c r="A623" t="s">
        <v>250</v>
      </c>
      <c r="B623" t="s">
        <v>250</v>
      </c>
      <c r="C623" t="s">
        <v>180</v>
      </c>
      <c r="D623" s="11" t="str">
        <f t="shared" si="47"/>
        <v>E&amp;W_region</v>
      </c>
      <c r="E623" s="5">
        <v>2011</v>
      </c>
      <c r="F623" s="5" t="s">
        <v>9</v>
      </c>
      <c r="G623" s="5" t="s">
        <v>261</v>
      </c>
      <c r="J623" s="4" t="str">
        <f t="shared" si="46"/>
        <v>fuels_sold_co2_emission_2011_both_0_100</v>
      </c>
      <c r="N623" s="10" t="str">
        <f t="shared" si="45"/>
        <v>E&amp;W_region_2011_both_0_100</v>
      </c>
    </row>
    <row r="624" spans="1:14">
      <c r="A624" t="s">
        <v>251</v>
      </c>
      <c r="B624" t="s">
        <v>251</v>
      </c>
      <c r="C624" t="s">
        <v>196</v>
      </c>
      <c r="D624" s="11" t="str">
        <f t="shared" si="47"/>
        <v>E&amp;W_region</v>
      </c>
      <c r="E624" s="5">
        <v>2008</v>
      </c>
      <c r="F624" s="5" t="s">
        <v>9</v>
      </c>
      <c r="G624" s="5" t="s">
        <v>261</v>
      </c>
      <c r="J624" s="4" t="str">
        <f t="shared" si="46"/>
        <v>poverty_prevalence_2008_both_0_100</v>
      </c>
      <c r="K624" s="4" t="str">
        <f t="shared" ref="K624:L645" si="48">$B624&amp;"_"&amp;$E624&amp;"_"&amp;$F624&amp;"_"&amp;$G624</f>
        <v>poverty_prevalence_2008_both_0_100</v>
      </c>
      <c r="N624" s="10" t="str">
        <f t="shared" si="45"/>
        <v>E&amp;W_region_2008_both_0_100</v>
      </c>
    </row>
    <row r="625" spans="1:14">
      <c r="A625" t="s">
        <v>289</v>
      </c>
      <c r="B625" t="s">
        <v>289</v>
      </c>
      <c r="C625" t="s">
        <v>196</v>
      </c>
      <c r="D625" s="11" t="str">
        <f t="shared" si="47"/>
        <v>E&amp;W_region</v>
      </c>
      <c r="E625" s="5">
        <v>2013</v>
      </c>
      <c r="F625" s="5" t="s">
        <v>9</v>
      </c>
      <c r="G625" s="5" t="s">
        <v>261</v>
      </c>
      <c r="J625" s="4" t="str">
        <f t="shared" si="46"/>
        <v>poverty_prevalence_1person_household_2013_both_0_100</v>
      </c>
      <c r="L625" s="4" t="str">
        <f t="shared" si="46"/>
        <v>poverty_prevalence_1person_household_2013_both_0_100</v>
      </c>
      <c r="N625" s="10" t="str">
        <f t="shared" si="45"/>
        <v>E&amp;W_region_2013_both_0_100</v>
      </c>
    </row>
    <row r="626" spans="1:14">
      <c r="A626" t="s">
        <v>290</v>
      </c>
      <c r="B626" t="s">
        <v>290</v>
      </c>
      <c r="C626" t="s">
        <v>196</v>
      </c>
      <c r="D626" s="11" t="str">
        <f t="shared" si="47"/>
        <v>E&amp;W_region</v>
      </c>
      <c r="E626" s="5">
        <v>2013</v>
      </c>
      <c r="F626" s="5" t="s">
        <v>9</v>
      </c>
      <c r="G626" s="5" t="s">
        <v>261</v>
      </c>
      <c r="J626" s="4" t="str">
        <f t="shared" si="46"/>
        <v>poverty_prevalence_4person_household_2013_both_0_100</v>
      </c>
      <c r="L626" s="4" t="str">
        <f t="shared" si="46"/>
        <v>poverty_prevalence_4person_household_2013_both_0_100</v>
      </c>
      <c r="N626" s="10" t="str">
        <f t="shared" si="45"/>
        <v>E&amp;W_region_2013_both_0_100</v>
      </c>
    </row>
    <row r="627" spans="1:14">
      <c r="A627" t="s">
        <v>153</v>
      </c>
      <c r="B627" t="s">
        <v>153</v>
      </c>
      <c r="C627" t="s">
        <v>196</v>
      </c>
      <c r="D627" s="11" t="str">
        <f t="shared" si="47"/>
        <v>US_region</v>
      </c>
      <c r="E627" s="5" t="s">
        <v>19</v>
      </c>
      <c r="F627" s="5" t="s">
        <v>9</v>
      </c>
      <c r="G627" s="5" t="s">
        <v>261</v>
      </c>
      <c r="K627" s="4" t="str">
        <f t="shared" si="48"/>
        <v>pap_test_nd_both_0_100</v>
      </c>
      <c r="N627" s="10" t="str">
        <f t="shared" si="45"/>
        <v>US_region_nd_both_0_100</v>
      </c>
    </row>
    <row r="628" spans="1:14">
      <c r="A628" t="s">
        <v>154</v>
      </c>
      <c r="B628" t="s">
        <v>154</v>
      </c>
      <c r="C628" t="s">
        <v>196</v>
      </c>
      <c r="D628" s="11" t="str">
        <f t="shared" si="47"/>
        <v>US_region</v>
      </c>
      <c r="E628" s="5" t="s">
        <v>19</v>
      </c>
      <c r="F628" s="5" t="s">
        <v>5</v>
      </c>
      <c r="G628" s="5" t="s">
        <v>252</v>
      </c>
      <c r="K628" s="4" t="str">
        <f t="shared" si="48"/>
        <v>mammogram_nd_female_50+</v>
      </c>
      <c r="N628" s="10" t="str">
        <f t="shared" si="45"/>
        <v>US_region_nd_female_50+</v>
      </c>
    </row>
    <row r="629" spans="1:14">
      <c r="A629" t="s">
        <v>155</v>
      </c>
      <c r="B629" t="s">
        <v>155</v>
      </c>
      <c r="C629" t="s">
        <v>196</v>
      </c>
      <c r="D629" s="11" t="str">
        <f t="shared" si="47"/>
        <v>US_region</v>
      </c>
      <c r="E629" s="5" t="s">
        <v>19</v>
      </c>
      <c r="F629" s="5" t="s">
        <v>9</v>
      </c>
      <c r="G629" s="5" t="s">
        <v>252</v>
      </c>
      <c r="K629" s="4" t="str">
        <f t="shared" si="48"/>
        <v>sigmoidoscopy_nd_both_50+</v>
      </c>
      <c r="N629" s="10" t="str">
        <f t="shared" si="45"/>
        <v>US_region_nd_both_50+</v>
      </c>
    </row>
    <row r="630" spans="1:14">
      <c r="A630" t="s">
        <v>156</v>
      </c>
      <c r="B630" t="s">
        <v>156</v>
      </c>
      <c r="C630" t="s">
        <v>196</v>
      </c>
      <c r="D630" s="11" t="str">
        <f t="shared" si="47"/>
        <v>US_region</v>
      </c>
      <c r="E630" s="5" t="s">
        <v>19</v>
      </c>
      <c r="F630" s="5" t="s">
        <v>9</v>
      </c>
      <c r="G630" s="5" t="s">
        <v>261</v>
      </c>
      <c r="K630" s="4" t="str">
        <f t="shared" si="48"/>
        <v>no_exercise_nd_both_0_100</v>
      </c>
      <c r="N630" s="10" t="str">
        <f t="shared" si="45"/>
        <v>US_region_nd_both_0_100</v>
      </c>
    </row>
    <row r="631" spans="1:14">
      <c r="A631" t="s">
        <v>159</v>
      </c>
      <c r="B631" t="s">
        <v>159</v>
      </c>
      <c r="C631" t="s">
        <v>196</v>
      </c>
      <c r="D631" s="11" t="str">
        <f t="shared" si="47"/>
        <v>US_region</v>
      </c>
      <c r="E631" s="5" t="s">
        <v>19</v>
      </c>
      <c r="F631" s="5" t="s">
        <v>9</v>
      </c>
      <c r="G631" s="5" t="s">
        <v>77</v>
      </c>
      <c r="K631" s="4" t="str">
        <f t="shared" si="48"/>
        <v>pneumonia_vacc_nd_both_65+</v>
      </c>
      <c r="N631" s="10" t="str">
        <f t="shared" si="45"/>
        <v>US_region_nd_both_65+</v>
      </c>
    </row>
    <row r="632" spans="1:14">
      <c r="A632" t="s">
        <v>160</v>
      </c>
      <c r="B632" t="s">
        <v>160</v>
      </c>
      <c r="C632" t="s">
        <v>196</v>
      </c>
      <c r="D632" s="11" t="str">
        <f t="shared" si="47"/>
        <v>US_region</v>
      </c>
      <c r="E632" s="5" t="s">
        <v>19</v>
      </c>
      <c r="F632" s="5" t="s">
        <v>9</v>
      </c>
      <c r="G632" s="5" t="s">
        <v>77</v>
      </c>
      <c r="K632" s="4" t="str">
        <f t="shared" si="48"/>
        <v>flu_vacc_nd_both_65+</v>
      </c>
      <c r="N632" s="10" t="str">
        <f t="shared" si="45"/>
        <v>US_region_nd_both_65+</v>
      </c>
    </row>
    <row r="633" spans="1:14">
      <c r="A633" t="s">
        <v>161</v>
      </c>
      <c r="B633" t="s">
        <v>161</v>
      </c>
      <c r="C633" t="s">
        <v>196</v>
      </c>
      <c r="D633" s="11" t="str">
        <f t="shared" si="47"/>
        <v>US_region</v>
      </c>
      <c r="E633" s="5" t="s">
        <v>19</v>
      </c>
      <c r="F633" s="5" t="s">
        <v>9</v>
      </c>
      <c r="G633" s="5" t="s">
        <v>261</v>
      </c>
      <c r="K633" s="4" t="str">
        <f t="shared" si="48"/>
        <v>blood_pressure_nd_both_0_100</v>
      </c>
      <c r="N633" s="10" t="str">
        <f t="shared" si="45"/>
        <v>US_region_nd_both_0_100</v>
      </c>
    </row>
    <row r="634" spans="1:14">
      <c r="A634" t="s">
        <v>162</v>
      </c>
      <c r="B634" t="s">
        <v>162</v>
      </c>
      <c r="C634" t="s">
        <v>196</v>
      </c>
      <c r="D634" s="11" t="str">
        <f t="shared" si="47"/>
        <v>US_region</v>
      </c>
      <c r="E634" s="5" t="s">
        <v>19</v>
      </c>
      <c r="F634" s="5" t="s">
        <v>9</v>
      </c>
      <c r="G634" s="5" t="s">
        <v>261</v>
      </c>
      <c r="K634" s="4" t="str">
        <f t="shared" si="48"/>
        <v>diabetes_nd_both_0_100</v>
      </c>
      <c r="N634" s="10" t="str">
        <f t="shared" si="45"/>
        <v>US_region_nd_both_0_100</v>
      </c>
    </row>
    <row r="635" spans="1:14">
      <c r="A635" t="s">
        <v>163</v>
      </c>
      <c r="B635" t="s">
        <v>163</v>
      </c>
      <c r="C635" t="s">
        <v>196</v>
      </c>
      <c r="D635" s="11" t="str">
        <f t="shared" si="47"/>
        <v>US_region</v>
      </c>
      <c r="E635" s="5">
        <v>2006</v>
      </c>
      <c r="F635" s="5" t="s">
        <v>9</v>
      </c>
      <c r="G635" s="5" t="s">
        <v>253</v>
      </c>
      <c r="K635" s="4" t="str">
        <f t="shared" si="48"/>
        <v>uninsured_2006_both_0-65</v>
      </c>
      <c r="N635" s="10" t="str">
        <f t="shared" si="45"/>
        <v>US_region_2006_both_0-65</v>
      </c>
    </row>
    <row r="636" spans="1:14">
      <c r="A636" t="s">
        <v>164</v>
      </c>
      <c r="B636" t="s">
        <v>164</v>
      </c>
      <c r="C636" t="s">
        <v>254</v>
      </c>
      <c r="D636" s="11" t="str">
        <f t="shared" si="47"/>
        <v>US_region</v>
      </c>
      <c r="E636" s="5">
        <v>2006</v>
      </c>
      <c r="F636" s="5" t="s">
        <v>9</v>
      </c>
      <c r="G636" s="5" t="s">
        <v>261</v>
      </c>
      <c r="K636" s="4" t="str">
        <f t="shared" si="48"/>
        <v>first_birth_age_2006_both_0_100</v>
      </c>
      <c r="N636" s="10" t="str">
        <f t="shared" si="45"/>
        <v>US_region_2006_both_0_100</v>
      </c>
    </row>
    <row r="637" spans="1:14">
      <c r="A637" t="s">
        <v>173</v>
      </c>
      <c r="B637" t="s">
        <v>173</v>
      </c>
      <c r="C637" t="s">
        <v>181</v>
      </c>
      <c r="D637" s="11" t="str">
        <f t="shared" si="47"/>
        <v>US_region</v>
      </c>
      <c r="E637" s="5">
        <v>2012</v>
      </c>
      <c r="F637" s="5" t="s">
        <v>9</v>
      </c>
      <c r="G637" s="5" t="s">
        <v>261</v>
      </c>
      <c r="K637" s="4" t="str">
        <f t="shared" si="48"/>
        <v>shale_oil_2012_both_0_100</v>
      </c>
      <c r="N637" s="10" t="str">
        <f t="shared" si="45"/>
        <v>US_region_2012_both_0_100</v>
      </c>
    </row>
    <row r="638" spans="1:14">
      <c r="A638" t="s">
        <v>257</v>
      </c>
      <c r="B638" t="s">
        <v>257</v>
      </c>
      <c r="C638" t="s">
        <v>256</v>
      </c>
      <c r="D638" s="11" t="str">
        <f t="shared" si="47"/>
        <v>US_region</v>
      </c>
      <c r="E638" s="5">
        <v>2007</v>
      </c>
      <c r="F638" s="5" t="s">
        <v>9</v>
      </c>
      <c r="G638" s="5" t="s">
        <v>261</v>
      </c>
      <c r="K638" s="4" t="str">
        <f t="shared" si="48"/>
        <v>fastfood_spending_2007_both_0_100</v>
      </c>
      <c r="N638" s="10" t="str">
        <f t="shared" si="45"/>
        <v>US_region_2007_both_0_100</v>
      </c>
    </row>
    <row r="639" spans="1:14">
      <c r="A639" t="s">
        <v>279</v>
      </c>
      <c r="B639" t="s">
        <v>279</v>
      </c>
      <c r="C639" t="s">
        <v>280</v>
      </c>
      <c r="D639" s="11" t="str">
        <f t="shared" si="47"/>
        <v>US_region</v>
      </c>
      <c r="E639" s="5">
        <v>2007</v>
      </c>
      <c r="F639" s="5" t="s">
        <v>9</v>
      </c>
      <c r="G639" s="5" t="s">
        <v>261</v>
      </c>
      <c r="K639" s="4" t="str">
        <f t="shared" si="48"/>
        <v>menarche_age_2007_both_0_100</v>
      </c>
      <c r="L639" s="4" t="str">
        <f t="shared" si="48"/>
        <v>menarche_age_2007_both_0_100</v>
      </c>
      <c r="N639" s="10" t="str">
        <f t="shared" si="45"/>
        <v>US_region_2007_both_0_100</v>
      </c>
    </row>
    <row r="640" spans="1:14">
      <c r="A640" t="s">
        <v>282</v>
      </c>
      <c r="B640" t="s">
        <v>281</v>
      </c>
      <c r="C640" t="s">
        <v>280</v>
      </c>
      <c r="D640" s="11" t="str">
        <f t="shared" si="47"/>
        <v>US_region</v>
      </c>
      <c r="E640" s="5">
        <v>1996</v>
      </c>
      <c r="F640" s="5" t="s">
        <v>9</v>
      </c>
      <c r="G640" s="5" t="s">
        <v>261</v>
      </c>
      <c r="K640" s="4" t="str">
        <f t="shared" si="48"/>
        <v>firt_menstruation_age_1996_both_0_100</v>
      </c>
      <c r="L640" s="4" t="str">
        <f t="shared" si="48"/>
        <v>firt_menstruation_age_1996_both_0_100</v>
      </c>
      <c r="N640" s="10" t="str">
        <f t="shared" si="45"/>
        <v>US_region_1996_both_0_100</v>
      </c>
    </row>
    <row r="641" spans="1:14">
      <c r="A641" t="s">
        <v>283</v>
      </c>
      <c r="B641" t="s">
        <v>283</v>
      </c>
      <c r="C641" t="s">
        <v>284</v>
      </c>
      <c r="D641" s="11" t="str">
        <f t="shared" si="47"/>
        <v>US_region</v>
      </c>
      <c r="E641" s="5">
        <v>2013</v>
      </c>
      <c r="F641" s="5" t="s">
        <v>9</v>
      </c>
      <c r="G641" s="5" t="s">
        <v>261</v>
      </c>
      <c r="K641" s="4" t="str">
        <f t="shared" si="48"/>
        <v>coal_to_electricity_2013_both_0_100</v>
      </c>
      <c r="L641" s="4" t="str">
        <f t="shared" si="48"/>
        <v>coal_to_electricity_2013_both_0_100</v>
      </c>
      <c r="N641" s="10" t="str">
        <f t="shared" si="45"/>
        <v>US_region_2013_both_0_100</v>
      </c>
    </row>
    <row r="642" spans="1:14">
      <c r="A642" t="s">
        <v>285</v>
      </c>
      <c r="B642" t="s">
        <v>285</v>
      </c>
      <c r="C642" t="s">
        <v>284</v>
      </c>
      <c r="D642" s="11" t="str">
        <f t="shared" si="47"/>
        <v>US_region</v>
      </c>
      <c r="E642" s="5">
        <v>2013</v>
      </c>
      <c r="F642" s="5" t="s">
        <v>9</v>
      </c>
      <c r="G642" s="5" t="s">
        <v>261</v>
      </c>
      <c r="K642" s="4" t="str">
        <f t="shared" si="48"/>
        <v>gas_to_electricity_2013_both_0_100</v>
      </c>
      <c r="L642" s="4" t="str">
        <f t="shared" si="48"/>
        <v>gas_to_electricity_2013_both_0_100</v>
      </c>
      <c r="N642" s="10" t="str">
        <f t="shared" si="45"/>
        <v>US_region_2013_both_0_100</v>
      </c>
    </row>
    <row r="643" spans="1:14">
      <c r="A643" t="s">
        <v>286</v>
      </c>
      <c r="B643" t="s">
        <v>286</v>
      </c>
      <c r="C643" t="s">
        <v>284</v>
      </c>
      <c r="D643" s="11" t="str">
        <f t="shared" si="47"/>
        <v>US_region</v>
      </c>
      <c r="E643" s="5">
        <v>2013</v>
      </c>
      <c r="F643" s="5" t="s">
        <v>9</v>
      </c>
      <c r="G643" s="5" t="s">
        <v>261</v>
      </c>
      <c r="K643" s="4" t="str">
        <f t="shared" si="48"/>
        <v>nuclear_to_electricity_2013_both_0_100</v>
      </c>
      <c r="L643" s="4" t="str">
        <f t="shared" si="48"/>
        <v>nuclear_to_electricity_2013_both_0_100</v>
      </c>
      <c r="N643" s="10" t="str">
        <f t="shared" ref="N643:N645" si="49">$D643&amp;"_"&amp;$E643&amp;"_"&amp;$F643&amp;"_"&amp;$G643</f>
        <v>US_region_2013_both_0_100</v>
      </c>
    </row>
    <row r="644" spans="1:14">
      <c r="A644" t="s">
        <v>287</v>
      </c>
      <c r="B644" t="s">
        <v>287</v>
      </c>
      <c r="C644" t="s">
        <v>284</v>
      </c>
      <c r="D644" s="11" t="str">
        <f t="shared" si="47"/>
        <v>US_region</v>
      </c>
      <c r="E644" s="5">
        <v>2013</v>
      </c>
      <c r="F644" s="5" t="s">
        <v>9</v>
      </c>
      <c r="G644" s="5" t="s">
        <v>261</v>
      </c>
      <c r="K644" s="4" t="str">
        <f t="shared" si="48"/>
        <v>renewable_to_electricity_2013_both_0_100</v>
      </c>
      <c r="L644" s="4" t="str">
        <f t="shared" ref="L644:L645" si="50">$B644&amp;"_"&amp;$E644&amp;"_"&amp;$F644&amp;"_"&amp;$G644</f>
        <v>renewable_to_electricity_2013_both_0_100</v>
      </c>
      <c r="N644" s="10" t="str">
        <f t="shared" si="49"/>
        <v>US_region_2013_both_0_100</v>
      </c>
    </row>
    <row r="645" spans="1:14">
      <c r="A645" t="s">
        <v>288</v>
      </c>
      <c r="B645" t="s">
        <v>288</v>
      </c>
      <c r="C645" t="s">
        <v>284</v>
      </c>
      <c r="D645" s="11" t="str">
        <f t="shared" si="47"/>
        <v>US_region</v>
      </c>
      <c r="E645" s="5">
        <v>2013</v>
      </c>
      <c r="F645" s="5" t="s">
        <v>9</v>
      </c>
      <c r="G645" s="5" t="s">
        <v>261</v>
      </c>
      <c r="K645" s="4" t="str">
        <f t="shared" si="48"/>
        <v>other_to_electricity_2013_both_0_100</v>
      </c>
      <c r="L645" s="4" t="str">
        <f t="shared" si="50"/>
        <v>other_to_electricity_2013_both_0_100</v>
      </c>
      <c r="N645" s="10" t="str">
        <f t="shared" si="49"/>
        <v>US_region_2013_both_0_100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KI334"/>
  <sheetViews>
    <sheetView workbookViewId="0">
      <selection activeCell="F17" sqref="F17"/>
    </sheetView>
  </sheetViews>
  <sheetFormatPr baseColWidth="10" defaultColWidth="8.7265625" defaultRowHeight="14.5"/>
  <cols>
    <col min="5" max="5" width="8.90625" style="9"/>
    <col min="6" max="6" width="46.36328125" bestFit="1" customWidth="1"/>
    <col min="7" max="7" width="8.90625" style="9"/>
    <col min="8" max="8" width="8.54296875" customWidth="1"/>
  </cols>
  <sheetData>
    <row r="2" spans="2:295"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</row>
    <row r="3" spans="2:295">
      <c r="B3" t="s">
        <v>258</v>
      </c>
      <c r="C3" t="s">
        <v>259</v>
      </c>
      <c r="D3" t="s">
        <v>30</v>
      </c>
      <c r="E3" t="s">
        <v>260</v>
      </c>
      <c r="H3" t="s">
        <v>30</v>
      </c>
      <c r="I3" t="s">
        <v>178</v>
      </c>
      <c r="J3" t="s">
        <v>179</v>
      </c>
      <c r="K3" t="s">
        <v>87</v>
      </c>
      <c r="L3" t="s">
        <v>88</v>
      </c>
      <c r="M3" t="s">
        <v>186</v>
      </c>
      <c r="N3" t="s">
        <v>187</v>
      </c>
      <c r="O3" t="s">
        <v>59</v>
      </c>
      <c r="P3" t="s">
        <v>90</v>
      </c>
      <c r="Q3" t="s">
        <v>91</v>
      </c>
      <c r="R3" t="s">
        <v>60</v>
      </c>
      <c r="S3" t="s">
        <v>92</v>
      </c>
      <c r="T3" t="s">
        <v>93</v>
      </c>
      <c r="U3" t="s">
        <v>185</v>
      </c>
      <c r="V3" t="s">
        <v>31</v>
      </c>
      <c r="W3" t="s">
        <v>94</v>
      </c>
      <c r="X3" t="s">
        <v>94</v>
      </c>
      <c r="Y3" t="s">
        <v>95</v>
      </c>
      <c r="Z3" t="s">
        <v>96</v>
      </c>
      <c r="AA3" t="s">
        <v>97</v>
      </c>
      <c r="AB3" t="s">
        <v>273</v>
      </c>
      <c r="AC3" t="s">
        <v>328</v>
      </c>
      <c r="AD3" t="s">
        <v>329</v>
      </c>
      <c r="AE3" t="s">
        <v>330</v>
      </c>
      <c r="AF3" t="s">
        <v>331</v>
      </c>
      <c r="AG3" t="s">
        <v>332</v>
      </c>
      <c r="AH3" t="s">
        <v>333</v>
      </c>
      <c r="AI3" t="s">
        <v>334</v>
      </c>
      <c r="AJ3" t="s">
        <v>335</v>
      </c>
      <c r="AK3" t="s">
        <v>336</v>
      </c>
      <c r="AL3" t="s">
        <v>338</v>
      </c>
      <c r="AM3" t="s">
        <v>337</v>
      </c>
      <c r="AN3" t="s">
        <v>339</v>
      </c>
      <c r="AO3" t="s">
        <v>340</v>
      </c>
      <c r="AP3" t="s">
        <v>342</v>
      </c>
      <c r="AQ3" t="s">
        <v>343</v>
      </c>
      <c r="AR3" t="s">
        <v>341</v>
      </c>
      <c r="AS3" t="s">
        <v>341</v>
      </c>
      <c r="AT3" t="s">
        <v>344</v>
      </c>
      <c r="AU3" t="s">
        <v>188</v>
      </c>
      <c r="AV3" t="s">
        <v>32</v>
      </c>
      <c r="AW3" t="s">
        <v>189</v>
      </c>
      <c r="AX3" t="s">
        <v>33</v>
      </c>
      <c r="AY3" t="s">
        <v>34</v>
      </c>
      <c r="AZ3" t="s">
        <v>193</v>
      </c>
      <c r="BA3" t="s">
        <v>35</v>
      </c>
      <c r="BB3" t="s">
        <v>316</v>
      </c>
      <c r="BC3" t="s">
        <v>317</v>
      </c>
      <c r="BD3" t="s">
        <v>318</v>
      </c>
      <c r="BE3" t="s">
        <v>319</v>
      </c>
      <c r="BF3" t="s">
        <v>320</v>
      </c>
      <c r="BG3" t="s">
        <v>321</v>
      </c>
      <c r="BH3" t="s">
        <v>322</v>
      </c>
      <c r="BI3" t="s">
        <v>323</v>
      </c>
      <c r="BJ3" t="s">
        <v>324</v>
      </c>
      <c r="BK3" t="s">
        <v>325</v>
      </c>
      <c r="BL3" t="s">
        <v>326</v>
      </c>
      <c r="BM3" t="s">
        <v>327</v>
      </c>
      <c r="BN3" t="s">
        <v>150</v>
      </c>
      <c r="BO3" t="s">
        <v>148</v>
      </c>
      <c r="BP3" t="s">
        <v>149</v>
      </c>
      <c r="BQ3" t="s">
        <v>151</v>
      </c>
      <c r="BR3" t="s">
        <v>145</v>
      </c>
      <c r="BS3" t="s">
        <v>146</v>
      </c>
      <c r="BT3" t="s">
        <v>147</v>
      </c>
      <c r="BU3" t="s">
        <v>150</v>
      </c>
      <c r="BV3" t="s">
        <v>148</v>
      </c>
      <c r="BW3" t="s">
        <v>149</v>
      </c>
      <c r="BX3" t="s">
        <v>151</v>
      </c>
      <c r="BY3" t="s">
        <v>157</v>
      </c>
      <c r="BZ3" t="s">
        <v>347</v>
      </c>
      <c r="CA3" t="s">
        <v>36</v>
      </c>
      <c r="CB3" t="s">
        <v>345</v>
      </c>
      <c r="CC3" t="s">
        <v>346</v>
      </c>
      <c r="CD3" t="s">
        <v>38</v>
      </c>
      <c r="CE3" t="s">
        <v>39</v>
      </c>
      <c r="CF3" t="s">
        <v>40</v>
      </c>
      <c r="CG3" t="s">
        <v>41</v>
      </c>
      <c r="CH3" t="s">
        <v>348</v>
      </c>
      <c r="CI3" t="s">
        <v>42</v>
      </c>
      <c r="CJ3" t="s">
        <v>349</v>
      </c>
      <c r="CK3" t="s">
        <v>350</v>
      </c>
      <c r="CL3" t="s">
        <v>351</v>
      </c>
      <c r="CM3" t="s">
        <v>352</v>
      </c>
      <c r="CN3" t="s">
        <v>275</v>
      </c>
      <c r="CO3" t="s">
        <v>165</v>
      </c>
      <c r="CP3" t="s">
        <v>291</v>
      </c>
      <c r="CQ3" t="s">
        <v>292</v>
      </c>
      <c r="CR3" t="s">
        <v>0</v>
      </c>
      <c r="CS3" t="s">
        <v>167</v>
      </c>
      <c r="CT3" t="s">
        <v>170</v>
      </c>
      <c r="CU3" t="s">
        <v>171</v>
      </c>
      <c r="CV3" t="s">
        <v>172</v>
      </c>
      <c r="CW3" t="s">
        <v>1</v>
      </c>
      <c r="CX3" t="s">
        <v>3</v>
      </c>
      <c r="CY3" t="s">
        <v>2</v>
      </c>
      <c r="CZ3" t="s">
        <v>168</v>
      </c>
      <c r="DA3" t="s">
        <v>78</v>
      </c>
      <c r="DB3" t="s">
        <v>79</v>
      </c>
      <c r="DC3" t="s">
        <v>294</v>
      </c>
      <c r="DD3" t="s">
        <v>295</v>
      </c>
      <c r="DE3" t="s">
        <v>296</v>
      </c>
      <c r="DF3" t="s">
        <v>297</v>
      </c>
      <c r="DG3" t="s">
        <v>298</v>
      </c>
      <c r="DH3" t="s">
        <v>299</v>
      </c>
      <c r="DI3" t="s">
        <v>300</v>
      </c>
      <c r="DJ3" t="s">
        <v>301</v>
      </c>
      <c r="DK3" t="s">
        <v>302</v>
      </c>
      <c r="DL3" t="s">
        <v>303</v>
      </c>
      <c r="DM3" t="s">
        <v>304</v>
      </c>
      <c r="DN3" t="s">
        <v>305</v>
      </c>
      <c r="DO3" t="s">
        <v>306</v>
      </c>
      <c r="DP3" t="s">
        <v>307</v>
      </c>
      <c r="DQ3" t="s">
        <v>308</v>
      </c>
      <c r="DR3" t="s">
        <v>309</v>
      </c>
      <c r="DS3" t="s">
        <v>103</v>
      </c>
      <c r="DT3" t="s">
        <v>104</v>
      </c>
      <c r="DU3" t="s">
        <v>105</v>
      </c>
      <c r="DV3" t="s">
        <v>43</v>
      </c>
      <c r="DW3" t="s">
        <v>44</v>
      </c>
      <c r="DX3" t="s">
        <v>206</v>
      </c>
      <c r="DY3" t="s">
        <v>207</v>
      </c>
      <c r="DZ3" t="s">
        <v>205</v>
      </c>
      <c r="EA3" t="s">
        <v>208</v>
      </c>
      <c r="EB3" t="s">
        <v>209</v>
      </c>
      <c r="EC3" t="s">
        <v>210</v>
      </c>
      <c r="ED3" t="s">
        <v>207</v>
      </c>
      <c r="EE3" t="s">
        <v>211</v>
      </c>
      <c r="EF3" t="s">
        <v>212</v>
      </c>
      <c r="EG3" t="s">
        <v>206</v>
      </c>
      <c r="EH3" t="s">
        <v>266</v>
      </c>
      <c r="EI3" t="s">
        <v>267</v>
      </c>
      <c r="EJ3" t="s">
        <v>214</v>
      </c>
      <c r="EK3" t="s">
        <v>215</v>
      </c>
      <c r="EL3" t="s">
        <v>216</v>
      </c>
      <c r="EM3" t="s">
        <v>217</v>
      </c>
      <c r="EN3" t="s">
        <v>271</v>
      </c>
      <c r="EO3" t="s">
        <v>46</v>
      </c>
      <c r="EP3" t="s">
        <v>47</v>
      </c>
      <c r="EQ3" t="s">
        <v>48</v>
      </c>
      <c r="ER3" t="s">
        <v>45</v>
      </c>
      <c r="ES3" t="s">
        <v>49</v>
      </c>
      <c r="ET3" t="s">
        <v>63</v>
      </c>
      <c r="EU3" t="s">
        <v>50</v>
      </c>
      <c r="EV3" t="s">
        <v>51</v>
      </c>
      <c r="EW3" t="s">
        <v>64</v>
      </c>
      <c r="EX3" t="s">
        <v>174</v>
      </c>
      <c r="EY3" t="s">
        <v>219</v>
      </c>
      <c r="EZ3" t="s">
        <v>101</v>
      </c>
      <c r="FA3" t="s">
        <v>220</v>
      </c>
      <c r="FB3" t="s">
        <v>98</v>
      </c>
      <c r="FC3" t="s">
        <v>270</v>
      </c>
      <c r="FD3" t="s">
        <v>222</v>
      </c>
      <c r="FE3" t="s">
        <v>99</v>
      </c>
      <c r="FF3" t="s">
        <v>223</v>
      </c>
      <c r="FG3" t="s">
        <v>224</v>
      </c>
      <c r="FH3" t="s">
        <v>100</v>
      </c>
      <c r="FI3" t="s">
        <v>225</v>
      </c>
      <c r="FJ3" t="s">
        <v>52</v>
      </c>
      <c r="FK3" t="s">
        <v>53</v>
      </c>
      <c r="FL3" t="s">
        <v>54</v>
      </c>
      <c r="FM3" t="s">
        <v>55</v>
      </c>
      <c r="FN3" t="s">
        <v>56</v>
      </c>
      <c r="FO3" t="s">
        <v>57</v>
      </c>
      <c r="FP3" t="s">
        <v>232</v>
      </c>
      <c r="FQ3" t="s">
        <v>234</v>
      </c>
      <c r="FR3" t="s">
        <v>235</v>
      </c>
      <c r="FS3" t="s">
        <v>236</v>
      </c>
      <c r="FT3" t="s">
        <v>239</v>
      </c>
      <c r="FU3" t="s">
        <v>58</v>
      </c>
      <c r="FV3" t="s">
        <v>65</v>
      </c>
      <c r="FW3" t="s">
        <v>66</v>
      </c>
      <c r="FX3" t="s">
        <v>67</v>
      </c>
      <c r="FY3" t="s">
        <v>68</v>
      </c>
      <c r="FZ3" t="s">
        <v>69</v>
      </c>
      <c r="GA3" t="s">
        <v>120</v>
      </c>
      <c r="GB3" t="s">
        <v>241</v>
      </c>
      <c r="GC3" t="s">
        <v>243</v>
      </c>
      <c r="GD3" t="s">
        <v>244</v>
      </c>
      <c r="GE3" t="s">
        <v>245</v>
      </c>
      <c r="GF3" t="s">
        <v>246</v>
      </c>
      <c r="GG3" t="s">
        <v>247</v>
      </c>
      <c r="GH3" t="s">
        <v>248</v>
      </c>
      <c r="GI3" t="s">
        <v>249</v>
      </c>
      <c r="GJ3" t="s">
        <v>250</v>
      </c>
      <c r="GK3" t="s">
        <v>251</v>
      </c>
      <c r="GL3" t="s">
        <v>289</v>
      </c>
      <c r="GM3" t="s">
        <v>290</v>
      </c>
      <c r="GN3" t="s">
        <v>153</v>
      </c>
      <c r="GO3" t="s">
        <v>154</v>
      </c>
      <c r="GP3" t="s">
        <v>155</v>
      </c>
      <c r="GQ3" t="s">
        <v>156</v>
      </c>
      <c r="GR3" t="s">
        <v>159</v>
      </c>
      <c r="GS3" t="s">
        <v>160</v>
      </c>
      <c r="GT3" t="s">
        <v>161</v>
      </c>
      <c r="GU3" t="s">
        <v>162</v>
      </c>
      <c r="GV3" t="s">
        <v>163</v>
      </c>
      <c r="GW3" t="s">
        <v>164</v>
      </c>
      <c r="GX3" t="s">
        <v>173</v>
      </c>
      <c r="GY3" t="s">
        <v>257</v>
      </c>
      <c r="GZ3" t="s">
        <v>279</v>
      </c>
      <c r="HA3" t="s">
        <v>282</v>
      </c>
      <c r="HB3" t="s">
        <v>283</v>
      </c>
      <c r="HC3" t="s">
        <v>285</v>
      </c>
      <c r="HD3" t="s">
        <v>286</v>
      </c>
      <c r="HE3" t="s">
        <v>287</v>
      </c>
      <c r="HF3" t="s">
        <v>288</v>
      </c>
    </row>
    <row r="4" spans="2:295">
      <c r="B4" s="11">
        <v>2014</v>
      </c>
      <c r="C4" s="11" t="s">
        <v>4</v>
      </c>
      <c r="D4" s="11" t="s">
        <v>107</v>
      </c>
      <c r="E4" s="11" t="s">
        <v>984</v>
      </c>
      <c r="F4" s="10" t="s">
        <v>353</v>
      </c>
    </row>
    <row r="5" spans="2:295" s="9" customFormat="1">
      <c r="B5" s="11"/>
      <c r="C5" s="11"/>
      <c r="D5" s="11"/>
      <c r="E5" s="11" t="s">
        <v>985</v>
      </c>
      <c r="F5" s="10" t="s">
        <v>353</v>
      </c>
    </row>
    <row r="6" spans="2:295" s="9" customFormat="1">
      <c r="B6" s="11"/>
      <c r="C6" s="11"/>
      <c r="D6" s="11"/>
      <c r="E6" s="11" t="s">
        <v>983</v>
      </c>
      <c r="F6" s="10" t="s">
        <v>353</v>
      </c>
    </row>
    <row r="7" spans="2:295" s="9" customFormat="1">
      <c r="B7" s="11"/>
      <c r="C7" s="11"/>
      <c r="D7" s="11"/>
      <c r="E7" s="11" t="s">
        <v>982</v>
      </c>
      <c r="F7" s="10" t="s">
        <v>353</v>
      </c>
    </row>
    <row r="8" spans="2:295" s="9" customFormat="1">
      <c r="B8" s="11"/>
      <c r="C8" s="11"/>
      <c r="D8" s="11"/>
      <c r="E8" s="11" t="s">
        <v>981</v>
      </c>
      <c r="F8" s="10" t="s">
        <v>353</v>
      </c>
    </row>
    <row r="9" spans="2:295" s="9" customFormat="1">
      <c r="B9" s="11"/>
      <c r="C9" s="11"/>
      <c r="D9" s="11"/>
      <c r="E9" s="11" t="s">
        <v>980</v>
      </c>
      <c r="F9" s="10" t="s">
        <v>353</v>
      </c>
    </row>
    <row r="10" spans="2:295" s="9" customFormat="1">
      <c r="B10" s="11"/>
      <c r="C10" s="11"/>
      <c r="D10" s="11"/>
      <c r="E10" s="11" t="s">
        <v>979</v>
      </c>
      <c r="F10" s="10" t="s">
        <v>353</v>
      </c>
    </row>
    <row r="11" spans="2:295" s="9" customFormat="1">
      <c r="B11" s="11"/>
      <c r="C11" s="11"/>
      <c r="D11" s="11"/>
      <c r="E11" s="11" t="s">
        <v>978</v>
      </c>
      <c r="F11" s="10" t="s">
        <v>353</v>
      </c>
    </row>
    <row r="12" spans="2:295">
      <c r="B12" s="11">
        <v>2014</v>
      </c>
      <c r="C12" s="11" t="s">
        <v>4</v>
      </c>
      <c r="D12" s="12" t="s">
        <v>108</v>
      </c>
      <c r="E12" s="12"/>
      <c r="F12" s="10" t="s">
        <v>354</v>
      </c>
    </row>
    <row r="13" spans="2:295">
      <c r="B13" s="11">
        <v>2014</v>
      </c>
      <c r="C13" s="11" t="s">
        <v>4</v>
      </c>
      <c r="D13" s="12" t="s">
        <v>109</v>
      </c>
      <c r="E13" s="12"/>
      <c r="F13" s="10" t="s">
        <v>355</v>
      </c>
    </row>
    <row r="14" spans="2:295">
      <c r="B14" s="11">
        <v>2014</v>
      </c>
      <c r="C14" s="11" t="s">
        <v>4</v>
      </c>
      <c r="D14" s="12" t="s">
        <v>110</v>
      </c>
      <c r="E14" s="12"/>
      <c r="F14" s="10" t="s">
        <v>356</v>
      </c>
    </row>
    <row r="15" spans="2:295">
      <c r="B15" s="11">
        <v>2014</v>
      </c>
      <c r="C15" s="11" t="s">
        <v>4</v>
      </c>
      <c r="D15" s="11" t="s">
        <v>80</v>
      </c>
      <c r="E15" s="11"/>
      <c r="F15" s="10" t="s">
        <v>357</v>
      </c>
    </row>
    <row r="16" spans="2:295">
      <c r="B16" s="11">
        <v>2014</v>
      </c>
      <c r="C16" s="11" t="s">
        <v>4</v>
      </c>
      <c r="D16" s="11" t="s">
        <v>81</v>
      </c>
      <c r="E16" s="11"/>
      <c r="F16" s="10" t="s">
        <v>358</v>
      </c>
    </row>
    <row r="17" spans="2:6">
      <c r="B17" s="11">
        <v>2014</v>
      </c>
      <c r="C17" s="11" t="s">
        <v>4</v>
      </c>
      <c r="D17" s="11" t="s">
        <v>111</v>
      </c>
      <c r="E17" s="11"/>
      <c r="F17" s="10" t="s">
        <v>359</v>
      </c>
    </row>
    <row r="18" spans="2:6">
      <c r="B18" s="11">
        <v>2014</v>
      </c>
      <c r="C18" s="11" t="s">
        <v>4</v>
      </c>
      <c r="D18" s="11" t="s">
        <v>82</v>
      </c>
      <c r="E18" s="11"/>
      <c r="F18" s="10" t="s">
        <v>360</v>
      </c>
    </row>
    <row r="19" spans="2:6">
      <c r="B19" s="11">
        <v>2014</v>
      </c>
      <c r="C19" s="11" t="s">
        <v>4</v>
      </c>
      <c r="D19" s="11" t="s">
        <v>83</v>
      </c>
      <c r="E19" s="11"/>
      <c r="F19" s="10" t="s">
        <v>361</v>
      </c>
    </row>
    <row r="20" spans="2:6">
      <c r="B20" s="11">
        <v>2014</v>
      </c>
      <c r="C20" s="11" t="s">
        <v>4</v>
      </c>
      <c r="D20" s="11" t="s">
        <v>84</v>
      </c>
      <c r="E20" s="11"/>
      <c r="F20" s="10" t="s">
        <v>362</v>
      </c>
    </row>
    <row r="21" spans="2:6">
      <c r="B21" s="11">
        <v>2014</v>
      </c>
      <c r="C21" s="11" t="s">
        <v>4</v>
      </c>
      <c r="D21" s="11" t="s">
        <v>85</v>
      </c>
      <c r="E21" s="11"/>
      <c r="F21" s="10" t="s">
        <v>363</v>
      </c>
    </row>
    <row r="22" spans="2:6">
      <c r="B22" s="11">
        <v>2014</v>
      </c>
      <c r="C22" s="11" t="s">
        <v>4</v>
      </c>
      <c r="D22" s="11" t="s">
        <v>112</v>
      </c>
      <c r="E22" s="11"/>
      <c r="F22" s="10" t="s">
        <v>364</v>
      </c>
    </row>
    <row r="23" spans="2:6">
      <c r="B23" s="11">
        <v>2014</v>
      </c>
      <c r="C23" s="11" t="s">
        <v>4</v>
      </c>
      <c r="D23" s="11" t="s">
        <v>113</v>
      </c>
      <c r="E23" s="11"/>
      <c r="F23" s="10" t="s">
        <v>365</v>
      </c>
    </row>
    <row r="24" spans="2:6">
      <c r="B24" s="11">
        <v>2014</v>
      </c>
      <c r="C24" s="11" t="s">
        <v>4</v>
      </c>
      <c r="D24" s="11" t="s">
        <v>114</v>
      </c>
      <c r="E24" s="11"/>
      <c r="F24" s="10" t="s">
        <v>366</v>
      </c>
    </row>
    <row r="25" spans="2:6">
      <c r="B25" s="11">
        <v>2014</v>
      </c>
      <c r="C25" s="11" t="s">
        <v>4</v>
      </c>
      <c r="D25" s="11" t="s">
        <v>115</v>
      </c>
      <c r="E25" s="11"/>
      <c r="F25" s="10" t="s">
        <v>367</v>
      </c>
    </row>
    <row r="26" spans="2:6">
      <c r="B26" s="11">
        <v>2014</v>
      </c>
      <c r="C26" s="11" t="s">
        <v>4</v>
      </c>
      <c r="D26" s="11" t="s">
        <v>116</v>
      </c>
      <c r="E26" s="11"/>
      <c r="F26" s="10" t="s">
        <v>368</v>
      </c>
    </row>
    <row r="27" spans="2:6">
      <c r="B27" s="11">
        <v>2014</v>
      </c>
      <c r="C27" s="11" t="s">
        <v>4</v>
      </c>
      <c r="D27" s="11" t="s">
        <v>117</v>
      </c>
      <c r="E27" s="11"/>
      <c r="F27" s="10" t="s">
        <v>369</v>
      </c>
    </row>
    <row r="28" spans="2:6">
      <c r="B28" s="11">
        <v>2014</v>
      </c>
      <c r="C28" s="11" t="s">
        <v>4</v>
      </c>
      <c r="D28" s="11" t="s">
        <v>264</v>
      </c>
      <c r="E28" s="11"/>
      <c r="F28" s="10" t="s">
        <v>370</v>
      </c>
    </row>
    <row r="29" spans="2:6">
      <c r="B29" s="11">
        <v>2014</v>
      </c>
      <c r="C29" s="11" t="s">
        <v>5</v>
      </c>
      <c r="D29" s="11" t="s">
        <v>107</v>
      </c>
      <c r="E29" s="11"/>
      <c r="F29" s="10" t="s">
        <v>371</v>
      </c>
    </row>
    <row r="30" spans="2:6">
      <c r="B30" s="11">
        <v>2014</v>
      </c>
      <c r="C30" s="11" t="s">
        <v>5</v>
      </c>
      <c r="D30" s="12" t="s">
        <v>108</v>
      </c>
      <c r="E30" s="12"/>
      <c r="F30" s="10" t="s">
        <v>372</v>
      </c>
    </row>
    <row r="31" spans="2:6">
      <c r="B31" s="11">
        <v>2014</v>
      </c>
      <c r="C31" s="11" t="s">
        <v>5</v>
      </c>
      <c r="D31" s="12" t="s">
        <v>109</v>
      </c>
      <c r="E31" s="12"/>
      <c r="F31" s="10" t="s">
        <v>373</v>
      </c>
    </row>
    <row r="32" spans="2:6">
      <c r="B32" s="11">
        <v>2014</v>
      </c>
      <c r="C32" s="11" t="s">
        <v>5</v>
      </c>
      <c r="D32" s="12" t="s">
        <v>110</v>
      </c>
      <c r="E32" s="12"/>
      <c r="F32" s="10" t="s">
        <v>374</v>
      </c>
    </row>
    <row r="33" spans="2:6">
      <c r="B33" s="11">
        <v>2014</v>
      </c>
      <c r="C33" s="11" t="s">
        <v>5</v>
      </c>
      <c r="D33" s="11" t="s">
        <v>80</v>
      </c>
      <c r="E33" s="11"/>
      <c r="F33" s="10" t="s">
        <v>375</v>
      </c>
    </row>
    <row r="34" spans="2:6">
      <c r="B34" s="11">
        <v>2014</v>
      </c>
      <c r="C34" s="11" t="s">
        <v>5</v>
      </c>
      <c r="D34" s="11" t="s">
        <v>81</v>
      </c>
      <c r="E34" s="11"/>
      <c r="F34" s="10" t="s">
        <v>376</v>
      </c>
    </row>
    <row r="35" spans="2:6">
      <c r="B35" s="11">
        <v>2014</v>
      </c>
      <c r="C35" s="11" t="s">
        <v>5</v>
      </c>
      <c r="D35" s="11" t="s">
        <v>111</v>
      </c>
      <c r="E35" s="11"/>
      <c r="F35" s="10" t="s">
        <v>377</v>
      </c>
    </row>
    <row r="36" spans="2:6">
      <c r="B36" s="11">
        <v>2014</v>
      </c>
      <c r="C36" s="11" t="s">
        <v>5</v>
      </c>
      <c r="D36" s="11" t="s">
        <v>82</v>
      </c>
      <c r="E36" s="11"/>
      <c r="F36" s="10" t="s">
        <v>378</v>
      </c>
    </row>
    <row r="37" spans="2:6">
      <c r="B37" s="11">
        <v>2014</v>
      </c>
      <c r="C37" s="11" t="s">
        <v>5</v>
      </c>
      <c r="D37" s="11" t="s">
        <v>83</v>
      </c>
      <c r="E37" s="11"/>
      <c r="F37" s="10" t="s">
        <v>379</v>
      </c>
    </row>
    <row r="38" spans="2:6">
      <c r="B38" s="11">
        <v>2014</v>
      </c>
      <c r="C38" s="11" t="s">
        <v>5</v>
      </c>
      <c r="D38" s="11" t="s">
        <v>84</v>
      </c>
      <c r="E38" s="11"/>
      <c r="F38" s="10" t="s">
        <v>380</v>
      </c>
    </row>
    <row r="39" spans="2:6">
      <c r="B39" s="11">
        <v>2014</v>
      </c>
      <c r="C39" s="11" t="s">
        <v>5</v>
      </c>
      <c r="D39" s="11" t="s">
        <v>85</v>
      </c>
      <c r="E39" s="11"/>
      <c r="F39" s="10" t="s">
        <v>381</v>
      </c>
    </row>
    <row r="40" spans="2:6">
      <c r="B40" s="11">
        <v>2014</v>
      </c>
      <c r="C40" s="11" t="s">
        <v>5</v>
      </c>
      <c r="D40" s="11" t="s">
        <v>112</v>
      </c>
      <c r="E40" s="11"/>
      <c r="F40" s="10" t="s">
        <v>382</v>
      </c>
    </row>
    <row r="41" spans="2:6">
      <c r="B41" s="11">
        <v>2014</v>
      </c>
      <c r="C41" s="11" t="s">
        <v>5</v>
      </c>
      <c r="D41" s="11" t="s">
        <v>113</v>
      </c>
      <c r="E41" s="11"/>
      <c r="F41" s="10" t="s">
        <v>383</v>
      </c>
    </row>
    <row r="42" spans="2:6">
      <c r="B42" s="11">
        <v>2014</v>
      </c>
      <c r="C42" s="11" t="s">
        <v>5</v>
      </c>
      <c r="D42" s="11" t="s">
        <v>114</v>
      </c>
      <c r="E42" s="11"/>
      <c r="F42" s="10" t="s">
        <v>384</v>
      </c>
    </row>
    <row r="43" spans="2:6">
      <c r="B43" s="11">
        <v>2014</v>
      </c>
      <c r="C43" s="11" t="s">
        <v>5</v>
      </c>
      <c r="D43" s="11" t="s">
        <v>115</v>
      </c>
      <c r="E43" s="11"/>
      <c r="F43" s="10" t="s">
        <v>385</v>
      </c>
    </row>
    <row r="44" spans="2:6">
      <c r="B44" s="11">
        <v>2014</v>
      </c>
      <c r="C44" s="11" t="s">
        <v>5</v>
      </c>
      <c r="D44" s="11" t="s">
        <v>116</v>
      </c>
      <c r="E44" s="11"/>
      <c r="F44" s="10" t="s">
        <v>386</v>
      </c>
    </row>
    <row r="45" spans="2:6">
      <c r="B45" s="11">
        <v>2014</v>
      </c>
      <c r="C45" s="11" t="s">
        <v>5</v>
      </c>
      <c r="D45" s="11" t="s">
        <v>117</v>
      </c>
      <c r="E45" s="11"/>
      <c r="F45" s="10" t="s">
        <v>387</v>
      </c>
    </row>
    <row r="46" spans="2:6">
      <c r="B46" s="11">
        <v>2014</v>
      </c>
      <c r="C46" s="11" t="s">
        <v>5</v>
      </c>
      <c r="D46" s="11" t="s">
        <v>264</v>
      </c>
      <c r="E46" s="11"/>
      <c r="F46" s="10" t="s">
        <v>388</v>
      </c>
    </row>
    <row r="47" spans="2:6">
      <c r="B47" s="11" t="s">
        <v>177</v>
      </c>
      <c r="C47" s="11" t="s">
        <v>9</v>
      </c>
      <c r="D47" s="11" t="s">
        <v>261</v>
      </c>
      <c r="E47" s="11"/>
      <c r="F47" s="10" t="s">
        <v>389</v>
      </c>
    </row>
    <row r="48" spans="2:6">
      <c r="B48" s="11">
        <v>2014</v>
      </c>
      <c r="C48" s="11" t="s">
        <v>9</v>
      </c>
      <c r="D48" s="11" t="s">
        <v>261</v>
      </c>
      <c r="E48" s="11"/>
      <c r="F48" s="10" t="s">
        <v>390</v>
      </c>
    </row>
    <row r="49" spans="2:6">
      <c r="B49" s="11">
        <v>2014</v>
      </c>
      <c r="C49" s="11" t="s">
        <v>9</v>
      </c>
      <c r="D49" s="11" t="s">
        <v>261</v>
      </c>
      <c r="E49" s="11"/>
      <c r="F49" s="10" t="s">
        <v>391</v>
      </c>
    </row>
    <row r="50" spans="2:6">
      <c r="B50" s="11">
        <v>2014</v>
      </c>
      <c r="C50" s="11" t="s">
        <v>9</v>
      </c>
      <c r="D50" s="11" t="s">
        <v>261</v>
      </c>
      <c r="E50" s="11"/>
      <c r="F50" s="10" t="s">
        <v>392</v>
      </c>
    </row>
    <row r="51" spans="2:6">
      <c r="B51" s="11">
        <v>2014</v>
      </c>
      <c r="C51" s="11" t="s">
        <v>9</v>
      </c>
      <c r="D51" s="11" t="s">
        <v>261</v>
      </c>
      <c r="E51" s="11"/>
      <c r="F51" s="10" t="s">
        <v>393</v>
      </c>
    </row>
    <row r="52" spans="2:6">
      <c r="B52" s="11">
        <v>2002</v>
      </c>
      <c r="C52" s="11" t="s">
        <v>9</v>
      </c>
      <c r="D52" s="11" t="s">
        <v>261</v>
      </c>
      <c r="E52" s="11"/>
      <c r="F52" s="10" t="s">
        <v>394</v>
      </c>
    </row>
    <row r="53" spans="2:6">
      <c r="B53" s="11">
        <v>2014</v>
      </c>
      <c r="C53" s="11" t="s">
        <v>9</v>
      </c>
      <c r="D53" s="11" t="s">
        <v>261</v>
      </c>
      <c r="E53" s="11"/>
      <c r="F53" s="10" t="s">
        <v>395</v>
      </c>
    </row>
    <row r="54" spans="2:6">
      <c r="B54" s="11">
        <v>2014</v>
      </c>
      <c r="C54" s="11" t="s">
        <v>9</v>
      </c>
      <c r="D54" s="11" t="s">
        <v>261</v>
      </c>
      <c r="E54" s="11"/>
      <c r="F54" s="10" t="s">
        <v>396</v>
      </c>
    </row>
    <row r="55" spans="2:6">
      <c r="B55" s="11">
        <v>2014</v>
      </c>
      <c r="C55" s="11" t="s">
        <v>9</v>
      </c>
      <c r="D55" s="11" t="s">
        <v>261</v>
      </c>
      <c r="E55" s="11"/>
      <c r="F55" s="10" t="s">
        <v>397</v>
      </c>
    </row>
    <row r="56" spans="2:6">
      <c r="B56" s="11">
        <v>2003</v>
      </c>
      <c r="C56" s="11" t="s">
        <v>9</v>
      </c>
      <c r="D56" s="11" t="s">
        <v>261</v>
      </c>
      <c r="E56" s="11"/>
      <c r="F56" s="10" t="s">
        <v>398</v>
      </c>
    </row>
    <row r="57" spans="2:6">
      <c r="B57" s="11">
        <v>2012</v>
      </c>
      <c r="C57" s="11" t="s">
        <v>9</v>
      </c>
      <c r="D57" s="11" t="s">
        <v>261</v>
      </c>
      <c r="E57" s="11"/>
      <c r="F57" s="10" t="s">
        <v>399</v>
      </c>
    </row>
    <row r="58" spans="2:6">
      <c r="B58" s="11">
        <v>2007</v>
      </c>
      <c r="C58" s="11" t="s">
        <v>9</v>
      </c>
      <c r="D58" s="11" t="s">
        <v>261</v>
      </c>
      <c r="E58" s="11"/>
      <c r="F58" s="10" t="s">
        <v>400</v>
      </c>
    </row>
    <row r="59" spans="2:6">
      <c r="B59" s="11">
        <v>2012</v>
      </c>
      <c r="C59" s="11" t="s">
        <v>9</v>
      </c>
      <c r="D59" s="11" t="s">
        <v>261</v>
      </c>
      <c r="E59" s="11"/>
      <c r="F59" s="10" t="s">
        <v>401</v>
      </c>
    </row>
    <row r="60" spans="2:6">
      <c r="B60" s="11" t="s">
        <v>17</v>
      </c>
      <c r="C60" s="11" t="s">
        <v>9</v>
      </c>
      <c r="D60" s="11" t="s">
        <v>261</v>
      </c>
      <c r="E60" s="11"/>
      <c r="F60" s="10" t="s">
        <v>402</v>
      </c>
    </row>
    <row r="61" spans="2:6">
      <c r="B61" s="11" t="s">
        <v>17</v>
      </c>
      <c r="C61" s="11" t="s">
        <v>9</v>
      </c>
      <c r="D61" s="11" t="s">
        <v>261</v>
      </c>
      <c r="E61" s="11"/>
      <c r="F61" s="10" t="s">
        <v>403</v>
      </c>
    </row>
    <row r="62" spans="2:6">
      <c r="B62" s="11">
        <v>2000</v>
      </c>
      <c r="C62" s="11" t="s">
        <v>9</v>
      </c>
      <c r="D62" s="11" t="s">
        <v>261</v>
      </c>
      <c r="E62" s="11"/>
      <c r="F62" s="10" t="s">
        <v>404</v>
      </c>
    </row>
    <row r="63" spans="2:6">
      <c r="B63" s="11">
        <v>1960</v>
      </c>
      <c r="C63" s="11" t="s">
        <v>9</v>
      </c>
      <c r="D63" s="11" t="s">
        <v>261</v>
      </c>
      <c r="E63" s="11"/>
      <c r="F63" s="10" t="s">
        <v>405</v>
      </c>
    </row>
    <row r="64" spans="2:6">
      <c r="B64" s="11">
        <v>2014</v>
      </c>
      <c r="C64" s="11" t="s">
        <v>9</v>
      </c>
      <c r="D64" s="11" t="s">
        <v>261</v>
      </c>
      <c r="E64" s="11"/>
      <c r="F64" s="10" t="s">
        <v>406</v>
      </c>
    </row>
    <row r="65" spans="2:6">
      <c r="B65" s="11" t="s">
        <v>16</v>
      </c>
      <c r="C65" s="11" t="s">
        <v>9</v>
      </c>
      <c r="D65" s="11" t="s">
        <v>261</v>
      </c>
      <c r="E65" s="11"/>
      <c r="F65" s="10" t="s">
        <v>407</v>
      </c>
    </row>
    <row r="66" spans="2:6">
      <c r="B66" s="11">
        <v>2014</v>
      </c>
      <c r="C66" s="11" t="s">
        <v>4</v>
      </c>
      <c r="D66" s="11" t="s">
        <v>197</v>
      </c>
      <c r="E66" s="11"/>
      <c r="F66" s="10" t="s">
        <v>408</v>
      </c>
    </row>
    <row r="67" spans="2:6">
      <c r="B67" s="11">
        <v>2014</v>
      </c>
      <c r="C67" s="11" t="s">
        <v>5</v>
      </c>
      <c r="D67" s="11" t="s">
        <v>197</v>
      </c>
      <c r="E67" s="11"/>
      <c r="F67" s="10" t="s">
        <v>409</v>
      </c>
    </row>
    <row r="68" spans="2:6">
      <c r="B68" s="11">
        <v>2015</v>
      </c>
      <c r="C68" s="11" t="s">
        <v>9</v>
      </c>
      <c r="D68" s="11" t="s">
        <v>261</v>
      </c>
      <c r="E68" s="11"/>
      <c r="F68" s="10" t="s">
        <v>410</v>
      </c>
    </row>
    <row r="69" spans="2:6">
      <c r="B69" s="11">
        <v>2014</v>
      </c>
      <c r="C69" s="11" t="s">
        <v>9</v>
      </c>
      <c r="D69" s="11" t="s">
        <v>261</v>
      </c>
      <c r="E69" s="11"/>
      <c r="F69" s="10" t="s">
        <v>411</v>
      </c>
    </row>
    <row r="70" spans="2:6">
      <c r="B70" s="11">
        <v>2015</v>
      </c>
      <c r="C70" s="11" t="s">
        <v>9</v>
      </c>
      <c r="D70" s="11" t="s">
        <v>261</v>
      </c>
      <c r="E70" s="11"/>
      <c r="F70" s="10" t="s">
        <v>412</v>
      </c>
    </row>
    <row r="71" spans="2:6">
      <c r="B71" s="11">
        <v>2015</v>
      </c>
      <c r="C71" s="11" t="s">
        <v>9</v>
      </c>
      <c r="D71" s="11" t="s">
        <v>261</v>
      </c>
      <c r="E71" s="11"/>
      <c r="F71" s="10" t="s">
        <v>413</v>
      </c>
    </row>
    <row r="72" spans="2:6">
      <c r="B72" s="11" t="s">
        <v>17</v>
      </c>
      <c r="C72" s="11" t="s">
        <v>4</v>
      </c>
      <c r="D72" s="11" t="s">
        <v>261</v>
      </c>
      <c r="E72" s="11"/>
      <c r="F72" s="10" t="s">
        <v>414</v>
      </c>
    </row>
    <row r="73" spans="2:6">
      <c r="B73" s="11" t="s">
        <v>17</v>
      </c>
      <c r="C73" s="11" t="s">
        <v>5</v>
      </c>
      <c r="D73" s="11" t="s">
        <v>261</v>
      </c>
      <c r="E73" s="11"/>
      <c r="F73" s="10" t="s">
        <v>415</v>
      </c>
    </row>
    <row r="74" spans="2:6">
      <c r="B74" s="11" t="s">
        <v>17</v>
      </c>
      <c r="C74" s="11" t="s">
        <v>4</v>
      </c>
      <c r="D74" s="11" t="s">
        <v>261</v>
      </c>
      <c r="E74" s="11"/>
      <c r="F74" s="10" t="s">
        <v>416</v>
      </c>
    </row>
    <row r="75" spans="2:6">
      <c r="B75" s="11" t="s">
        <v>17</v>
      </c>
      <c r="C75" s="11" t="s">
        <v>5</v>
      </c>
      <c r="D75" s="11" t="s">
        <v>261</v>
      </c>
      <c r="E75" s="11"/>
      <c r="F75" s="10" t="s">
        <v>417</v>
      </c>
    </row>
    <row r="76" spans="2:6">
      <c r="B76" s="11" t="s">
        <v>17</v>
      </c>
      <c r="C76" s="11" t="s">
        <v>4</v>
      </c>
      <c r="D76" s="11" t="s">
        <v>261</v>
      </c>
      <c r="E76" s="11"/>
      <c r="F76" s="10" t="s">
        <v>418</v>
      </c>
    </row>
    <row r="77" spans="2:6">
      <c r="B77" s="11" t="s">
        <v>17</v>
      </c>
      <c r="C77" s="11" t="s">
        <v>5</v>
      </c>
      <c r="D77" s="11" t="s">
        <v>261</v>
      </c>
      <c r="E77" s="11"/>
      <c r="F77" s="10" t="s">
        <v>419</v>
      </c>
    </row>
    <row r="78" spans="2:6">
      <c r="B78" s="11" t="s">
        <v>17</v>
      </c>
      <c r="C78" s="11" t="s">
        <v>9</v>
      </c>
      <c r="D78" s="11" t="s">
        <v>261</v>
      </c>
      <c r="E78" s="11"/>
      <c r="F78" s="10" t="s">
        <v>420</v>
      </c>
    </row>
    <row r="79" spans="2:6">
      <c r="B79" s="11" t="s">
        <v>17</v>
      </c>
      <c r="C79" s="11" t="s">
        <v>9</v>
      </c>
      <c r="D79" s="11" t="s">
        <v>261</v>
      </c>
      <c r="E79" s="11"/>
      <c r="F79" s="10" t="s">
        <v>421</v>
      </c>
    </row>
    <row r="80" spans="2:6">
      <c r="B80" s="11">
        <v>2012</v>
      </c>
      <c r="C80" s="11" t="s">
        <v>4</v>
      </c>
      <c r="D80" s="11" t="s">
        <v>261</v>
      </c>
      <c r="E80" s="11"/>
      <c r="F80" s="10" t="s">
        <v>422</v>
      </c>
    </row>
    <row r="81" spans="2:6">
      <c r="B81" s="11">
        <v>2012</v>
      </c>
      <c r="C81" s="11" t="s">
        <v>5</v>
      </c>
      <c r="D81" s="11" t="s">
        <v>261</v>
      </c>
      <c r="E81" s="11"/>
      <c r="F81" s="10" t="s">
        <v>423</v>
      </c>
    </row>
    <row r="82" spans="2:6">
      <c r="B82" s="11" t="s">
        <v>19</v>
      </c>
      <c r="C82" s="11" t="s">
        <v>9</v>
      </c>
      <c r="D82" s="11" t="s">
        <v>261</v>
      </c>
      <c r="E82" s="11"/>
      <c r="F82" s="10" t="s">
        <v>424</v>
      </c>
    </row>
    <row r="83" spans="2:6">
      <c r="B83" s="11">
        <v>2014</v>
      </c>
      <c r="C83" s="11" t="s">
        <v>9</v>
      </c>
      <c r="D83" s="11" t="s">
        <v>261</v>
      </c>
      <c r="E83" s="11"/>
      <c r="F83" s="10" t="s">
        <v>425</v>
      </c>
    </row>
    <row r="84" spans="2:6">
      <c r="B84" s="11">
        <v>2014</v>
      </c>
      <c r="C84" s="11" t="s">
        <v>9</v>
      </c>
      <c r="D84" s="11" t="s">
        <v>261</v>
      </c>
      <c r="E84" s="11"/>
      <c r="F84" s="10" t="s">
        <v>426</v>
      </c>
    </row>
    <row r="85" spans="2:6">
      <c r="B85" s="11">
        <v>2014</v>
      </c>
      <c r="C85" s="11" t="s">
        <v>9</v>
      </c>
      <c r="D85" s="11" t="s">
        <v>261</v>
      </c>
      <c r="E85" s="11"/>
      <c r="F85" s="10" t="s">
        <v>427</v>
      </c>
    </row>
    <row r="86" spans="2:6">
      <c r="B86" s="11">
        <v>2014</v>
      </c>
      <c r="C86" s="11" t="s">
        <v>9</v>
      </c>
      <c r="D86" s="11" t="s">
        <v>261</v>
      </c>
      <c r="E86" s="11"/>
      <c r="F86" s="10" t="s">
        <v>428</v>
      </c>
    </row>
    <row r="87" spans="2:6">
      <c r="B87" s="11">
        <v>2014</v>
      </c>
      <c r="C87" s="11" t="s">
        <v>9</v>
      </c>
      <c r="D87" s="11" t="s">
        <v>261</v>
      </c>
      <c r="E87" s="11"/>
      <c r="F87" s="10" t="s">
        <v>429</v>
      </c>
    </row>
    <row r="88" spans="2:6">
      <c r="B88" s="11">
        <v>2014</v>
      </c>
      <c r="C88" s="11" t="s">
        <v>9</v>
      </c>
      <c r="D88" s="11" t="s">
        <v>261</v>
      </c>
      <c r="E88" s="11"/>
      <c r="F88" s="10" t="s">
        <v>430</v>
      </c>
    </row>
    <row r="89" spans="2:6">
      <c r="B89" s="11">
        <v>2000</v>
      </c>
      <c r="C89" s="11" t="s">
        <v>9</v>
      </c>
      <c r="D89" s="11" t="s">
        <v>261</v>
      </c>
      <c r="E89" s="11"/>
      <c r="F89" s="10" t="s">
        <v>431</v>
      </c>
    </row>
    <row r="90" spans="2:6">
      <c r="B90" s="11">
        <v>2016</v>
      </c>
      <c r="C90" s="11" t="s">
        <v>9</v>
      </c>
      <c r="D90" s="11" t="s">
        <v>261</v>
      </c>
      <c r="E90" s="11"/>
      <c r="F90" s="10" t="s">
        <v>432</v>
      </c>
    </row>
    <row r="91" spans="2:6">
      <c r="B91" s="11">
        <v>2016</v>
      </c>
      <c r="C91" s="11" t="s">
        <v>9</v>
      </c>
      <c r="D91" s="11" t="s">
        <v>261</v>
      </c>
      <c r="E91" s="11"/>
      <c r="F91" s="10" t="s">
        <v>433</v>
      </c>
    </row>
    <row r="92" spans="2:6">
      <c r="B92" s="11">
        <v>2016</v>
      </c>
      <c r="C92" s="11" t="s">
        <v>9</v>
      </c>
      <c r="D92" s="11" t="s">
        <v>261</v>
      </c>
      <c r="E92" s="11"/>
      <c r="F92" s="10" t="s">
        <v>434</v>
      </c>
    </row>
    <row r="93" spans="2:6">
      <c r="B93" s="11">
        <v>2016</v>
      </c>
      <c r="C93" s="11" t="s">
        <v>9</v>
      </c>
      <c r="D93" s="11" t="s">
        <v>261</v>
      </c>
      <c r="E93" s="11"/>
      <c r="F93" s="10" t="s">
        <v>435</v>
      </c>
    </row>
    <row r="94" spans="2:6">
      <c r="B94" s="11">
        <v>2016</v>
      </c>
      <c r="C94" s="11" t="s">
        <v>9</v>
      </c>
      <c r="D94" s="11" t="s">
        <v>261</v>
      </c>
      <c r="E94" s="11"/>
      <c r="F94" s="10" t="s">
        <v>436</v>
      </c>
    </row>
    <row r="95" spans="2:6">
      <c r="B95" s="11">
        <v>2016</v>
      </c>
      <c r="C95" s="11" t="s">
        <v>9</v>
      </c>
      <c r="D95" s="11" t="s">
        <v>261</v>
      </c>
      <c r="E95" s="11"/>
      <c r="F95" s="10" t="s">
        <v>437</v>
      </c>
    </row>
    <row r="96" spans="2:6">
      <c r="B96" s="11">
        <v>2010</v>
      </c>
      <c r="C96" s="11" t="s">
        <v>9</v>
      </c>
      <c r="D96" s="11" t="s">
        <v>261</v>
      </c>
      <c r="E96" s="11"/>
      <c r="F96" s="10" t="s">
        <v>438</v>
      </c>
    </row>
    <row r="97" spans="2:4">
      <c r="B97" s="9"/>
      <c r="C97" s="9"/>
      <c r="D97" s="9"/>
    </row>
    <row r="98" spans="2:4">
      <c r="B98" s="9"/>
      <c r="C98" s="9"/>
      <c r="D98" s="9"/>
    </row>
    <row r="99" spans="2:4">
      <c r="B99" s="9"/>
      <c r="C99" s="9"/>
      <c r="D99" s="9"/>
    </row>
    <row r="100" spans="2:4">
      <c r="B100" s="9"/>
      <c r="C100" s="9"/>
      <c r="D100" s="9"/>
    </row>
    <row r="101" spans="2:4">
      <c r="B101" s="9"/>
      <c r="C101" s="9"/>
      <c r="D101" s="9"/>
    </row>
    <row r="102" spans="2:4">
      <c r="B102" s="9"/>
      <c r="C102" s="9"/>
      <c r="D102" s="9"/>
    </row>
    <row r="103" spans="2:4">
      <c r="B103" s="9"/>
      <c r="C103" s="9"/>
      <c r="D103" s="9"/>
    </row>
    <row r="104" spans="2:4">
      <c r="B104" s="9"/>
      <c r="C104" s="9"/>
      <c r="D104" s="9"/>
    </row>
    <row r="105" spans="2:4">
      <c r="B105" s="9"/>
      <c r="C105" s="9"/>
      <c r="D105" s="9"/>
    </row>
    <row r="106" spans="2:4">
      <c r="B106" s="9"/>
      <c r="C106" s="9"/>
      <c r="D106" s="9"/>
    </row>
    <row r="107" spans="2:4">
      <c r="B107" s="9"/>
      <c r="C107" s="9"/>
      <c r="D107" s="9"/>
    </row>
    <row r="108" spans="2:4">
      <c r="B108" s="9"/>
      <c r="C108" s="9"/>
      <c r="D108" s="9"/>
    </row>
    <row r="109" spans="2:4">
      <c r="B109" s="9"/>
      <c r="C109" s="9"/>
      <c r="D109" s="9"/>
    </row>
    <row r="110" spans="2:4">
      <c r="B110" s="9"/>
      <c r="C110" s="9"/>
      <c r="D110" s="9"/>
    </row>
    <row r="111" spans="2:4">
      <c r="B111" s="9"/>
      <c r="C111" s="9"/>
      <c r="D111" s="9"/>
    </row>
    <row r="112" spans="2:4">
      <c r="B112" s="9"/>
      <c r="C112" s="9"/>
      <c r="D112" s="9"/>
    </row>
    <row r="113" spans="2:4">
      <c r="B113" s="9"/>
      <c r="C113" s="9"/>
      <c r="D113" s="9"/>
    </row>
    <row r="114" spans="2:4">
      <c r="B114" s="9"/>
      <c r="C114" s="9"/>
      <c r="D114" s="9"/>
    </row>
    <row r="115" spans="2:4">
      <c r="B115" s="9"/>
      <c r="C115" s="9"/>
      <c r="D115" s="9"/>
    </row>
    <row r="116" spans="2:4">
      <c r="B116" s="9"/>
      <c r="C116" s="9"/>
      <c r="D116" s="9"/>
    </row>
    <row r="117" spans="2:4">
      <c r="B117" s="9"/>
      <c r="C117" s="9"/>
      <c r="D117" s="9"/>
    </row>
    <row r="118" spans="2:4">
      <c r="B118" s="9"/>
      <c r="C118" s="9"/>
      <c r="D118" s="9"/>
    </row>
    <row r="119" spans="2:4">
      <c r="B119" s="9"/>
      <c r="C119" s="9"/>
      <c r="D119" s="9"/>
    </row>
    <row r="120" spans="2:4">
      <c r="B120" s="9"/>
      <c r="C120" s="9"/>
      <c r="D120" s="9"/>
    </row>
    <row r="121" spans="2:4">
      <c r="B121" s="9"/>
      <c r="C121" s="9"/>
      <c r="D121" s="9"/>
    </row>
    <row r="122" spans="2:4">
      <c r="B122" s="9"/>
      <c r="C122" s="9"/>
      <c r="D122" s="9"/>
    </row>
    <row r="123" spans="2:4">
      <c r="B123" s="9"/>
      <c r="C123" s="9"/>
      <c r="D123" s="9"/>
    </row>
    <row r="124" spans="2:4">
      <c r="B124" s="9"/>
      <c r="C124" s="9"/>
      <c r="D124" s="9"/>
    </row>
    <row r="125" spans="2:4">
      <c r="B125" s="9"/>
      <c r="C125" s="9"/>
      <c r="D125" s="9"/>
    </row>
    <row r="126" spans="2:4">
      <c r="B126" s="9"/>
      <c r="C126" s="9"/>
      <c r="D126" s="9"/>
    </row>
    <row r="127" spans="2:4">
      <c r="B127" s="9"/>
      <c r="C127" s="9"/>
      <c r="D127" s="9"/>
    </row>
    <row r="128" spans="2:4">
      <c r="B128" s="9"/>
      <c r="C128" s="9"/>
      <c r="D128" s="9"/>
    </row>
    <row r="129" spans="2:4">
      <c r="B129" s="9"/>
      <c r="C129" s="9"/>
      <c r="D129" s="9"/>
    </row>
    <row r="130" spans="2:4">
      <c r="B130" s="9"/>
      <c r="C130" s="9"/>
      <c r="D130" s="9"/>
    </row>
    <row r="131" spans="2:4">
      <c r="B131" s="9"/>
      <c r="C131" s="9"/>
      <c r="D131" s="9"/>
    </row>
    <row r="132" spans="2:4">
      <c r="B132" s="9"/>
      <c r="C132" s="9"/>
      <c r="D132" s="9"/>
    </row>
    <row r="133" spans="2:4">
      <c r="B133" s="9"/>
      <c r="C133" s="9"/>
      <c r="D133" s="9"/>
    </row>
    <row r="134" spans="2:4">
      <c r="B134" s="9"/>
      <c r="C134" s="9"/>
      <c r="D134" s="9"/>
    </row>
    <row r="135" spans="2:4">
      <c r="B135" s="9"/>
      <c r="C135" s="9"/>
      <c r="D135" s="9"/>
    </row>
    <row r="136" spans="2:4">
      <c r="B136" s="9"/>
      <c r="C136" s="9"/>
      <c r="D136" s="9"/>
    </row>
    <row r="137" spans="2:4">
      <c r="B137" s="9"/>
      <c r="C137" s="9"/>
      <c r="D137" s="9"/>
    </row>
    <row r="138" spans="2:4">
      <c r="B138" s="9"/>
      <c r="C138" s="9"/>
      <c r="D138" s="9"/>
    </row>
    <row r="139" spans="2:4">
      <c r="B139" s="9"/>
      <c r="C139" s="9"/>
      <c r="D139" s="9"/>
    </row>
    <row r="140" spans="2:4">
      <c r="B140" s="9"/>
      <c r="C140" s="9"/>
      <c r="D140" s="9"/>
    </row>
    <row r="141" spans="2:4">
      <c r="B141" s="9"/>
      <c r="C141" s="9"/>
      <c r="D141" s="9"/>
    </row>
    <row r="142" spans="2:4">
      <c r="B142" s="9"/>
      <c r="C142" s="9"/>
      <c r="D142" s="9"/>
    </row>
    <row r="143" spans="2:4">
      <c r="B143" s="9"/>
      <c r="C143" s="9"/>
      <c r="D143" s="9"/>
    </row>
    <row r="144" spans="2:4">
      <c r="B144" s="9"/>
      <c r="C144" s="9"/>
      <c r="D144" s="9"/>
    </row>
    <row r="145" spans="2:4">
      <c r="B145" s="9"/>
      <c r="C145" s="9"/>
      <c r="D145" s="9"/>
    </row>
    <row r="146" spans="2:4">
      <c r="B146" s="9"/>
      <c r="C146" s="9"/>
      <c r="D146" s="9"/>
    </row>
    <row r="147" spans="2:4">
      <c r="B147" s="9"/>
      <c r="C147" s="9"/>
      <c r="D147" s="9"/>
    </row>
    <row r="148" spans="2:4">
      <c r="B148" s="9"/>
      <c r="C148" s="9"/>
      <c r="D148" s="9"/>
    </row>
    <row r="149" spans="2:4">
      <c r="B149" s="9"/>
      <c r="C149" s="9"/>
      <c r="D149" s="9"/>
    </row>
    <row r="150" spans="2:4">
      <c r="B150" s="9"/>
      <c r="C150" s="9"/>
      <c r="D150" s="9"/>
    </row>
    <row r="151" spans="2:4">
      <c r="B151" s="9"/>
      <c r="C151" s="9"/>
      <c r="D151" s="9"/>
    </row>
    <row r="152" spans="2:4">
      <c r="B152" s="9"/>
      <c r="C152" s="9"/>
      <c r="D152" s="9"/>
    </row>
    <row r="153" spans="2:4">
      <c r="B153" s="9"/>
      <c r="C153" s="9"/>
      <c r="D153" s="9"/>
    </row>
    <row r="154" spans="2:4">
      <c r="B154" s="9"/>
      <c r="C154" s="9"/>
      <c r="D154" s="9"/>
    </row>
    <row r="155" spans="2:4">
      <c r="B155" s="9"/>
      <c r="C155" s="9"/>
      <c r="D155" s="9"/>
    </row>
    <row r="156" spans="2:4">
      <c r="B156" s="9"/>
      <c r="C156" s="9"/>
      <c r="D156" s="9"/>
    </row>
    <row r="157" spans="2:4">
      <c r="B157" s="9"/>
      <c r="C157" s="9"/>
      <c r="D157" s="9"/>
    </row>
    <row r="158" spans="2:4">
      <c r="B158" s="9"/>
      <c r="C158" s="9"/>
      <c r="D158" s="9"/>
    </row>
    <row r="159" spans="2:4">
      <c r="B159" s="9"/>
      <c r="C159" s="9"/>
      <c r="D159" s="9"/>
    </row>
    <row r="160" spans="2:4">
      <c r="B160" s="9"/>
      <c r="C160" s="9"/>
      <c r="D160" s="9"/>
    </row>
    <row r="161" spans="2:4">
      <c r="B161" s="9"/>
      <c r="C161" s="9"/>
      <c r="D161" s="9"/>
    </row>
    <row r="162" spans="2:4">
      <c r="B162" s="9"/>
      <c r="C162" s="9"/>
      <c r="D162" s="9"/>
    </row>
    <row r="163" spans="2:4">
      <c r="B163" s="9"/>
      <c r="C163" s="9"/>
      <c r="D163" s="9"/>
    </row>
    <row r="164" spans="2:4">
      <c r="B164" s="9"/>
      <c r="C164" s="9"/>
      <c r="D164" s="9"/>
    </row>
    <row r="165" spans="2:4">
      <c r="B165" s="9"/>
      <c r="C165" s="9"/>
      <c r="D165" s="9"/>
    </row>
    <row r="166" spans="2:4">
      <c r="B166" s="9"/>
      <c r="C166" s="9"/>
      <c r="D166" s="9"/>
    </row>
    <row r="167" spans="2:4">
      <c r="B167" s="9"/>
      <c r="C167" s="9"/>
      <c r="D167" s="9"/>
    </row>
    <row r="168" spans="2:4">
      <c r="B168" s="9"/>
      <c r="C168" s="9"/>
      <c r="D168" s="9"/>
    </row>
    <row r="169" spans="2:4">
      <c r="B169" s="9"/>
      <c r="C169" s="9"/>
      <c r="D169" s="9"/>
    </row>
    <row r="170" spans="2:4">
      <c r="B170" s="9"/>
      <c r="C170" s="9"/>
      <c r="D170" s="9"/>
    </row>
    <row r="171" spans="2:4">
      <c r="B171" s="9"/>
      <c r="C171" s="9"/>
      <c r="D171" s="9"/>
    </row>
    <row r="172" spans="2:4">
      <c r="B172" s="9"/>
      <c r="C172" s="9"/>
      <c r="D172" s="9"/>
    </row>
    <row r="173" spans="2:4">
      <c r="B173" s="9"/>
      <c r="C173" s="9"/>
      <c r="D173" s="9"/>
    </row>
    <row r="174" spans="2:4">
      <c r="B174" s="9"/>
      <c r="C174" s="9"/>
      <c r="D174" s="9"/>
    </row>
    <row r="175" spans="2:4">
      <c r="B175" s="9"/>
      <c r="C175" s="9"/>
      <c r="D175" s="9"/>
    </row>
    <row r="176" spans="2:4">
      <c r="B176" s="9"/>
      <c r="C176" s="9"/>
      <c r="D176" s="9"/>
    </row>
    <row r="177" spans="2:4">
      <c r="B177" s="9"/>
      <c r="C177" s="9"/>
      <c r="D177" s="9"/>
    </row>
    <row r="178" spans="2:4">
      <c r="B178" s="9"/>
      <c r="C178" s="9"/>
      <c r="D178" s="9"/>
    </row>
    <row r="179" spans="2:4">
      <c r="B179" s="9"/>
      <c r="C179" s="9"/>
      <c r="D179" s="9"/>
    </row>
    <row r="180" spans="2:4">
      <c r="B180" s="9"/>
      <c r="C180" s="9"/>
      <c r="D180" s="9"/>
    </row>
    <row r="181" spans="2:4">
      <c r="B181" s="9"/>
      <c r="C181" s="9"/>
      <c r="D181" s="9"/>
    </row>
    <row r="182" spans="2:4">
      <c r="B182" s="9"/>
      <c r="C182" s="9"/>
      <c r="D182" s="9"/>
    </row>
    <row r="183" spans="2:4">
      <c r="B183" s="9"/>
      <c r="C183" s="9"/>
      <c r="D183" s="9"/>
    </row>
    <row r="184" spans="2:4">
      <c r="B184" s="9"/>
      <c r="C184" s="9"/>
      <c r="D184" s="9"/>
    </row>
    <row r="185" spans="2:4">
      <c r="B185" s="9"/>
      <c r="C185" s="9"/>
      <c r="D185" s="9"/>
    </row>
    <row r="186" spans="2:4">
      <c r="B186" s="9"/>
      <c r="C186" s="9"/>
      <c r="D186" s="9"/>
    </row>
    <row r="187" spans="2:4">
      <c r="B187" s="9"/>
      <c r="C187" s="9"/>
      <c r="D187" s="9"/>
    </row>
    <row r="188" spans="2:4">
      <c r="B188" s="9"/>
      <c r="C188" s="9"/>
      <c r="D188" s="9"/>
    </row>
    <row r="189" spans="2:4">
      <c r="B189" s="9"/>
      <c r="C189" s="9"/>
      <c r="D189" s="9"/>
    </row>
    <row r="190" spans="2:4">
      <c r="B190" s="9"/>
      <c r="C190" s="9"/>
      <c r="D190" s="9"/>
    </row>
    <row r="191" spans="2:4">
      <c r="B191" s="9"/>
      <c r="C191" s="9"/>
      <c r="D191" s="9"/>
    </row>
    <row r="192" spans="2:4">
      <c r="B192" s="9"/>
      <c r="C192" s="9"/>
      <c r="D192" s="9"/>
    </row>
    <row r="193" spans="2:4">
      <c r="B193" s="9"/>
      <c r="C193" s="9"/>
      <c r="D193" s="9"/>
    </row>
    <row r="194" spans="2:4">
      <c r="B194" s="9"/>
      <c r="C194" s="9"/>
      <c r="D194" s="9"/>
    </row>
    <row r="195" spans="2:4">
      <c r="B195" s="9"/>
      <c r="C195" s="9"/>
      <c r="D195" s="9"/>
    </row>
    <row r="196" spans="2:4">
      <c r="B196" s="9"/>
      <c r="C196" s="9"/>
      <c r="D196" s="9"/>
    </row>
    <row r="197" spans="2:4">
      <c r="B197" s="9"/>
      <c r="C197" s="9"/>
      <c r="D197" s="9"/>
    </row>
    <row r="198" spans="2:4">
      <c r="B198" s="9"/>
      <c r="C198" s="9"/>
      <c r="D198" s="9"/>
    </row>
    <row r="199" spans="2:4">
      <c r="B199" s="9"/>
      <c r="C199" s="9"/>
      <c r="D199" s="9"/>
    </row>
    <row r="200" spans="2:4">
      <c r="B200" s="9"/>
      <c r="C200" s="9"/>
      <c r="D200" s="9"/>
    </row>
    <row r="201" spans="2:4">
      <c r="B201" s="9"/>
      <c r="C201" s="9"/>
      <c r="D201" s="9"/>
    </row>
    <row r="202" spans="2:4">
      <c r="B202" s="9"/>
      <c r="C202" s="9"/>
      <c r="D202" s="9"/>
    </row>
    <row r="203" spans="2:4">
      <c r="B203" s="9"/>
      <c r="C203" s="9"/>
      <c r="D203" s="9"/>
    </row>
    <row r="204" spans="2:4">
      <c r="B204" s="9"/>
      <c r="C204" s="9"/>
      <c r="D204" s="9"/>
    </row>
    <row r="205" spans="2:4">
      <c r="B205" s="9"/>
      <c r="C205" s="9"/>
      <c r="D205" s="9"/>
    </row>
    <row r="206" spans="2:4">
      <c r="B206" s="9"/>
      <c r="C206" s="9"/>
      <c r="D206" s="9"/>
    </row>
    <row r="207" spans="2:4">
      <c r="B207" s="9"/>
      <c r="C207" s="9"/>
      <c r="D207" s="9"/>
    </row>
    <row r="208" spans="2:4">
      <c r="B208" s="9"/>
      <c r="C208" s="9"/>
      <c r="D208" s="9"/>
    </row>
    <row r="209" spans="2:4">
      <c r="B209" s="9"/>
      <c r="C209" s="9"/>
      <c r="D209" s="9"/>
    </row>
    <row r="210" spans="2:4">
      <c r="B210" s="9"/>
      <c r="C210" s="9"/>
      <c r="D210" s="9"/>
    </row>
    <row r="211" spans="2:4">
      <c r="B211" s="9"/>
      <c r="C211" s="9"/>
      <c r="D211" s="9"/>
    </row>
    <row r="212" spans="2:4">
      <c r="B212" s="9"/>
      <c r="C212" s="9"/>
      <c r="D212" s="9"/>
    </row>
    <row r="213" spans="2:4">
      <c r="B213" s="9"/>
      <c r="C213" s="9"/>
      <c r="D213" s="9"/>
    </row>
    <row r="214" spans="2:4">
      <c r="B214" s="9"/>
      <c r="C214" s="9"/>
      <c r="D214" s="9"/>
    </row>
    <row r="215" spans="2:4">
      <c r="B215" s="9"/>
      <c r="C215" s="9"/>
      <c r="D215" s="9"/>
    </row>
    <row r="216" spans="2:4">
      <c r="B216" s="9"/>
      <c r="C216" s="9"/>
      <c r="D216" s="9"/>
    </row>
    <row r="217" spans="2:4">
      <c r="B217" s="9"/>
      <c r="C217" s="9"/>
      <c r="D217" s="9"/>
    </row>
    <row r="218" spans="2:4">
      <c r="B218" s="9"/>
      <c r="C218" s="9"/>
      <c r="D218" s="9"/>
    </row>
    <row r="219" spans="2:4">
      <c r="B219" s="9"/>
      <c r="C219" s="9"/>
      <c r="D219" s="9"/>
    </row>
    <row r="220" spans="2:4">
      <c r="B220" s="9"/>
      <c r="C220" s="9"/>
      <c r="D220" s="9"/>
    </row>
    <row r="221" spans="2:4">
      <c r="B221" s="9"/>
      <c r="C221" s="9"/>
      <c r="D221" s="9"/>
    </row>
    <row r="222" spans="2:4">
      <c r="B222" s="9"/>
      <c r="C222" s="9"/>
      <c r="D222" s="9"/>
    </row>
    <row r="223" spans="2:4">
      <c r="B223" s="9"/>
      <c r="C223" s="9"/>
      <c r="D223" s="9"/>
    </row>
    <row r="224" spans="2:4">
      <c r="B224" s="9"/>
      <c r="C224" s="9"/>
      <c r="D224" s="9"/>
    </row>
    <row r="225" spans="2:4">
      <c r="B225" s="9"/>
      <c r="C225" s="9"/>
      <c r="D225" s="9"/>
    </row>
    <row r="226" spans="2:4">
      <c r="B226" s="9"/>
      <c r="C226" s="9"/>
      <c r="D226" s="9"/>
    </row>
    <row r="227" spans="2:4">
      <c r="B227" s="9"/>
      <c r="C227" s="9"/>
      <c r="D227" s="9"/>
    </row>
    <row r="228" spans="2:4">
      <c r="B228" s="9"/>
      <c r="C228" s="9"/>
      <c r="D228" s="9"/>
    </row>
    <row r="229" spans="2:4">
      <c r="B229" s="9"/>
      <c r="C229" s="9"/>
      <c r="D229" s="9"/>
    </row>
    <row r="230" spans="2:4">
      <c r="B230" s="9"/>
      <c r="C230" s="9"/>
      <c r="D230" s="9"/>
    </row>
    <row r="231" spans="2:4">
      <c r="B231" s="9"/>
      <c r="C231" s="9"/>
      <c r="D231" s="9"/>
    </row>
    <row r="232" spans="2:4">
      <c r="B232" s="9"/>
      <c r="C232" s="9"/>
      <c r="D232" s="9"/>
    </row>
    <row r="233" spans="2:4">
      <c r="B233" s="9"/>
      <c r="C233" s="9"/>
      <c r="D233" s="9"/>
    </row>
    <row r="234" spans="2:4">
      <c r="B234" s="9"/>
      <c r="C234" s="9"/>
      <c r="D234" s="9"/>
    </row>
    <row r="235" spans="2:4">
      <c r="B235" s="9"/>
      <c r="C235" s="9"/>
      <c r="D235" s="9"/>
    </row>
    <row r="236" spans="2:4">
      <c r="B236" s="9"/>
      <c r="C236" s="9"/>
      <c r="D236" s="9"/>
    </row>
    <row r="237" spans="2:4">
      <c r="B237" s="9"/>
      <c r="C237" s="9"/>
      <c r="D237" s="9"/>
    </row>
    <row r="238" spans="2:4">
      <c r="B238" s="9"/>
      <c r="C238" s="9"/>
      <c r="D238" s="9"/>
    </row>
    <row r="239" spans="2:4">
      <c r="B239" s="9"/>
      <c r="C239" s="9"/>
      <c r="D239" s="9"/>
    </row>
    <row r="240" spans="2:4">
      <c r="B240" s="9"/>
      <c r="C240" s="9"/>
      <c r="D240" s="9"/>
    </row>
    <row r="241" spans="2:4">
      <c r="B241" s="9"/>
      <c r="C241" s="9"/>
      <c r="D241" s="9"/>
    </row>
    <row r="242" spans="2:4">
      <c r="B242" s="9"/>
      <c r="C242" s="9"/>
      <c r="D242" s="9"/>
    </row>
    <row r="243" spans="2:4">
      <c r="B243" s="9"/>
      <c r="C243" s="9"/>
      <c r="D243" s="9"/>
    </row>
    <row r="244" spans="2:4">
      <c r="B244" s="9"/>
      <c r="C244" s="9"/>
      <c r="D244" s="9"/>
    </row>
    <row r="245" spans="2:4">
      <c r="B245" s="9"/>
      <c r="C245" s="9"/>
      <c r="D245" s="9"/>
    </row>
    <row r="246" spans="2:4">
      <c r="B246" s="9"/>
      <c r="C246" s="9"/>
      <c r="D246" s="9"/>
    </row>
    <row r="247" spans="2:4">
      <c r="B247" s="9"/>
      <c r="C247" s="9"/>
      <c r="D247" s="9"/>
    </row>
    <row r="248" spans="2:4">
      <c r="B248" s="9"/>
      <c r="C248" s="9"/>
      <c r="D248" s="9"/>
    </row>
    <row r="249" spans="2:4">
      <c r="B249" s="9"/>
      <c r="C249" s="9"/>
      <c r="D249" s="9"/>
    </row>
    <row r="250" spans="2:4">
      <c r="B250" s="9"/>
      <c r="C250" s="9"/>
      <c r="D250" s="9"/>
    </row>
    <row r="251" spans="2:4">
      <c r="B251" s="9"/>
      <c r="C251" s="9"/>
      <c r="D251" s="9"/>
    </row>
    <row r="252" spans="2:4">
      <c r="B252" s="9"/>
      <c r="C252" s="9"/>
      <c r="D252" s="9"/>
    </row>
    <row r="253" spans="2:4">
      <c r="B253" s="9"/>
      <c r="C253" s="9"/>
      <c r="D253" s="9"/>
    </row>
    <row r="254" spans="2:4">
      <c r="B254" s="9"/>
      <c r="C254" s="9"/>
      <c r="D254" s="9"/>
    </row>
    <row r="255" spans="2:4">
      <c r="B255" s="9"/>
      <c r="C255" s="9"/>
      <c r="D255" s="9"/>
    </row>
    <row r="256" spans="2:4">
      <c r="B256" s="9"/>
      <c r="C256" s="9"/>
      <c r="D256" s="9"/>
    </row>
    <row r="257" spans="2:4">
      <c r="B257" s="9"/>
      <c r="C257" s="9"/>
      <c r="D257" s="9"/>
    </row>
    <row r="258" spans="2:4">
      <c r="B258" s="9"/>
      <c r="C258" s="9"/>
      <c r="D258" s="9"/>
    </row>
    <row r="259" spans="2:4">
      <c r="B259" s="9"/>
      <c r="C259" s="9"/>
      <c r="D259" s="9"/>
    </row>
    <row r="260" spans="2:4">
      <c r="B260" s="9"/>
      <c r="C260" s="9"/>
      <c r="D260" s="9"/>
    </row>
    <row r="261" spans="2:4">
      <c r="B261" s="9"/>
      <c r="C261" s="9"/>
      <c r="D261" s="9"/>
    </row>
    <row r="262" spans="2:4">
      <c r="B262" s="9"/>
      <c r="C262" s="9"/>
      <c r="D262" s="9"/>
    </row>
    <row r="263" spans="2:4">
      <c r="B263" s="9"/>
      <c r="C263" s="9"/>
      <c r="D263" s="9"/>
    </row>
    <row r="264" spans="2:4">
      <c r="B264" s="9"/>
      <c r="C264" s="9"/>
      <c r="D264" s="9"/>
    </row>
    <row r="265" spans="2:4">
      <c r="B265" s="9"/>
      <c r="C265" s="9"/>
      <c r="D265" s="9"/>
    </row>
    <row r="266" spans="2:4">
      <c r="B266" s="9"/>
      <c r="C266" s="9"/>
      <c r="D266" s="9"/>
    </row>
    <row r="267" spans="2:4">
      <c r="B267" s="9"/>
      <c r="C267" s="9"/>
      <c r="D267" s="9"/>
    </row>
    <row r="268" spans="2:4">
      <c r="B268" s="9"/>
      <c r="C268" s="9"/>
      <c r="D268" s="9"/>
    </row>
    <row r="269" spans="2:4">
      <c r="B269" s="9"/>
      <c r="C269" s="9"/>
      <c r="D269" s="9"/>
    </row>
    <row r="270" spans="2:4">
      <c r="B270" s="9"/>
      <c r="C270" s="9"/>
      <c r="D270" s="9"/>
    </row>
    <row r="271" spans="2:4">
      <c r="B271" s="9"/>
      <c r="C271" s="9"/>
      <c r="D271" s="9"/>
    </row>
    <row r="272" spans="2:4">
      <c r="B272" s="9"/>
      <c r="C272" s="9"/>
      <c r="D272" s="9"/>
    </row>
    <row r="273" spans="2:4">
      <c r="B273" s="9"/>
      <c r="C273" s="9"/>
      <c r="D273" s="9"/>
    </row>
    <row r="274" spans="2:4">
      <c r="B274" s="9"/>
      <c r="C274" s="9"/>
      <c r="D274" s="9"/>
    </row>
    <row r="275" spans="2:4">
      <c r="B275" s="9"/>
      <c r="C275" s="9"/>
      <c r="D275" s="9"/>
    </row>
    <row r="276" spans="2:4">
      <c r="B276" s="9"/>
      <c r="C276" s="9"/>
      <c r="D276" s="9"/>
    </row>
    <row r="277" spans="2:4">
      <c r="B277" s="9"/>
      <c r="C277" s="9"/>
      <c r="D277" s="9"/>
    </row>
    <row r="278" spans="2:4">
      <c r="B278" s="9"/>
      <c r="C278" s="9"/>
      <c r="D278" s="9"/>
    </row>
    <row r="279" spans="2:4">
      <c r="B279" s="9"/>
      <c r="C279" s="9"/>
      <c r="D279" s="9"/>
    </row>
    <row r="280" spans="2:4">
      <c r="B280" s="9"/>
      <c r="C280" s="9"/>
      <c r="D280" s="9"/>
    </row>
    <row r="281" spans="2:4">
      <c r="B281" s="9"/>
      <c r="C281" s="9"/>
      <c r="D281" s="9"/>
    </row>
    <row r="282" spans="2:4">
      <c r="B282" s="9"/>
      <c r="C282" s="9"/>
      <c r="D282" s="9"/>
    </row>
    <row r="283" spans="2:4">
      <c r="B283" s="9"/>
      <c r="C283" s="9"/>
      <c r="D283" s="9"/>
    </row>
    <row r="284" spans="2:4">
      <c r="B284" s="9"/>
      <c r="C284" s="9"/>
      <c r="D284" s="9"/>
    </row>
    <row r="285" spans="2:4">
      <c r="B285" s="9"/>
      <c r="C285" s="9"/>
      <c r="D285" s="9"/>
    </row>
    <row r="286" spans="2:4">
      <c r="B286" s="9"/>
      <c r="C286" s="9"/>
      <c r="D286" s="9"/>
    </row>
    <row r="287" spans="2:4">
      <c r="B287" s="9"/>
      <c r="C287" s="9"/>
      <c r="D287" s="9"/>
    </row>
    <row r="288" spans="2:4">
      <c r="B288" s="9"/>
      <c r="C288" s="9"/>
      <c r="D288" s="9"/>
    </row>
    <row r="289" spans="2:4">
      <c r="B289" s="9"/>
      <c r="C289" s="9"/>
      <c r="D289" s="9"/>
    </row>
    <row r="290" spans="2:4">
      <c r="B290" s="9"/>
      <c r="C290" s="9"/>
      <c r="D290" s="9"/>
    </row>
    <row r="291" spans="2:4">
      <c r="B291" s="9"/>
      <c r="C291" s="9"/>
      <c r="D291" s="9"/>
    </row>
    <row r="292" spans="2:4">
      <c r="B292" s="9"/>
      <c r="C292" s="9"/>
      <c r="D292" s="9"/>
    </row>
    <row r="293" spans="2:4">
      <c r="B293" s="9"/>
      <c r="C293" s="9"/>
      <c r="D293" s="9"/>
    </row>
    <row r="294" spans="2:4">
      <c r="B294" s="9"/>
      <c r="C294" s="9"/>
      <c r="D294" s="9"/>
    </row>
    <row r="295" spans="2:4">
      <c r="B295" s="9"/>
      <c r="C295" s="9"/>
      <c r="D295" s="9"/>
    </row>
    <row r="296" spans="2:4">
      <c r="B296" s="9"/>
      <c r="C296" s="9"/>
      <c r="D296" s="9"/>
    </row>
    <row r="297" spans="2:4">
      <c r="B297" s="9"/>
      <c r="C297" s="9"/>
      <c r="D297" s="9"/>
    </row>
    <row r="298" spans="2:4">
      <c r="B298" s="9"/>
      <c r="C298" s="9"/>
      <c r="D298" s="9"/>
    </row>
    <row r="299" spans="2:4">
      <c r="B299" s="9"/>
      <c r="C299" s="9"/>
      <c r="D299" s="9"/>
    </row>
    <row r="300" spans="2:4">
      <c r="B300" s="9"/>
      <c r="C300" s="9"/>
      <c r="D300" s="9"/>
    </row>
    <row r="301" spans="2:4">
      <c r="B301" s="9"/>
      <c r="C301" s="9"/>
      <c r="D301" s="9"/>
    </row>
    <row r="302" spans="2:4">
      <c r="B302" s="9"/>
      <c r="C302" s="9"/>
      <c r="D302" s="9"/>
    </row>
    <row r="303" spans="2:4">
      <c r="B303" s="9"/>
      <c r="C303" s="9"/>
      <c r="D303" s="9"/>
    </row>
    <row r="304" spans="2:4">
      <c r="B304" s="9"/>
      <c r="C304" s="9"/>
      <c r="D304" s="9"/>
    </row>
    <row r="305" spans="2:4">
      <c r="B305" s="9"/>
      <c r="C305" s="9"/>
      <c r="D305" s="9"/>
    </row>
    <row r="306" spans="2:4">
      <c r="B306" s="9"/>
      <c r="C306" s="9"/>
      <c r="D306" s="9"/>
    </row>
    <row r="307" spans="2:4">
      <c r="B307" s="9"/>
      <c r="C307" s="9"/>
      <c r="D307" s="9"/>
    </row>
    <row r="308" spans="2:4">
      <c r="B308" s="9"/>
      <c r="C308" s="9"/>
      <c r="D308" s="9"/>
    </row>
    <row r="309" spans="2:4">
      <c r="B309" s="9"/>
      <c r="C309" s="9"/>
      <c r="D309" s="9"/>
    </row>
    <row r="310" spans="2:4">
      <c r="B310" s="9"/>
      <c r="C310" s="9"/>
      <c r="D310" s="9"/>
    </row>
    <row r="311" spans="2:4">
      <c r="B311" s="9"/>
      <c r="C311" s="9"/>
      <c r="D311" s="9"/>
    </row>
    <row r="312" spans="2:4">
      <c r="B312" s="9"/>
      <c r="C312" s="9"/>
      <c r="D312" s="9"/>
    </row>
    <row r="313" spans="2:4">
      <c r="B313" s="9"/>
      <c r="C313" s="9"/>
      <c r="D313" s="9"/>
    </row>
    <row r="314" spans="2:4">
      <c r="B314" s="9"/>
      <c r="C314" s="9"/>
      <c r="D314" s="9"/>
    </row>
    <row r="315" spans="2:4">
      <c r="B315" s="9"/>
      <c r="C315" s="9"/>
      <c r="D315" s="9"/>
    </row>
    <row r="316" spans="2:4">
      <c r="B316" s="9"/>
      <c r="C316" s="9"/>
      <c r="D316" s="9"/>
    </row>
    <row r="317" spans="2:4">
      <c r="B317" s="9"/>
      <c r="C317" s="9"/>
      <c r="D317" s="9"/>
    </row>
    <row r="318" spans="2:4">
      <c r="B318" s="9"/>
      <c r="C318" s="9"/>
      <c r="D318" s="9"/>
    </row>
    <row r="319" spans="2:4">
      <c r="B319" s="9"/>
      <c r="C319" s="9"/>
      <c r="D319" s="9"/>
    </row>
    <row r="320" spans="2:4">
      <c r="B320" s="9"/>
      <c r="C320" s="9"/>
      <c r="D320" s="9"/>
    </row>
    <row r="321" spans="2:4">
      <c r="B321" s="9"/>
      <c r="C321" s="9"/>
      <c r="D321" s="9"/>
    </row>
    <row r="322" spans="2:4">
      <c r="B322" s="9"/>
      <c r="C322" s="9"/>
      <c r="D322" s="9"/>
    </row>
    <row r="323" spans="2:4">
      <c r="B323" s="9"/>
      <c r="C323" s="9"/>
      <c r="D323" s="9"/>
    </row>
    <row r="324" spans="2:4">
      <c r="B324" s="9"/>
      <c r="C324" s="9"/>
      <c r="D324" s="9"/>
    </row>
    <row r="325" spans="2:4">
      <c r="B325" s="9"/>
      <c r="C325" s="9"/>
      <c r="D325" s="9"/>
    </row>
    <row r="326" spans="2:4">
      <c r="B326" s="9"/>
      <c r="C326" s="9"/>
      <c r="D326" s="9"/>
    </row>
    <row r="327" spans="2:4">
      <c r="B327" s="9"/>
      <c r="C327" s="9"/>
      <c r="D327" s="9"/>
    </row>
    <row r="328" spans="2:4">
      <c r="B328" s="9"/>
      <c r="C328" s="9"/>
      <c r="D328" s="9"/>
    </row>
    <row r="329" spans="2:4">
      <c r="B329" s="9"/>
      <c r="C329" s="9"/>
      <c r="D329" s="9"/>
    </row>
    <row r="330" spans="2:4">
      <c r="B330" s="9"/>
      <c r="C330" s="9"/>
      <c r="D330" s="9"/>
    </row>
    <row r="331" spans="2:4">
      <c r="B331" s="9"/>
      <c r="C331" s="9"/>
      <c r="D331" s="9"/>
    </row>
    <row r="332" spans="2:4">
      <c r="B332" s="9"/>
      <c r="C332" s="9"/>
      <c r="D332" s="9"/>
    </row>
    <row r="333" spans="2:4">
      <c r="B333" s="9"/>
      <c r="C333" s="9"/>
      <c r="D333" s="9"/>
    </row>
    <row r="334" spans="2:4">
      <c r="B334" s="9"/>
      <c r="C334" s="9"/>
      <c r="D33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HF93"/>
  <sheetViews>
    <sheetView workbookViewId="0"/>
  </sheetViews>
  <sheetFormatPr baseColWidth="10" defaultColWidth="8.90625" defaultRowHeight="14.5"/>
  <cols>
    <col min="1" max="1" width="8.90625" style="9"/>
    <col min="2" max="2" width="9.6328125" style="9" bestFit="1" customWidth="1"/>
    <col min="3" max="5" width="8.90625" style="9"/>
    <col min="6" max="6" width="46.36328125" style="9" bestFit="1" customWidth="1"/>
    <col min="7" max="7" width="8.90625" style="9"/>
    <col min="8" max="8" width="8.54296875" style="9" customWidth="1"/>
    <col min="9" max="16384" width="8.90625" style="9"/>
  </cols>
  <sheetData>
    <row r="3" spans="2:214">
      <c r="B3" s="9" t="s">
        <v>258</v>
      </c>
      <c r="C3" s="9" t="s">
        <v>259</v>
      </c>
      <c r="D3" s="9" t="s">
        <v>30</v>
      </c>
      <c r="E3" s="9" t="s">
        <v>260</v>
      </c>
      <c r="H3" s="9" t="s">
        <v>30</v>
      </c>
      <c r="I3" s="9" t="s">
        <v>178</v>
      </c>
      <c r="J3" s="9" t="s">
        <v>179</v>
      </c>
      <c r="K3" s="9" t="s">
        <v>87</v>
      </c>
      <c r="L3" s="9" t="s">
        <v>88</v>
      </c>
      <c r="M3" s="9" t="s">
        <v>186</v>
      </c>
      <c r="N3" s="9" t="s">
        <v>187</v>
      </c>
      <c r="O3" s="9" t="s">
        <v>59</v>
      </c>
      <c r="P3" s="9" t="s">
        <v>90</v>
      </c>
      <c r="Q3" s="9" t="s">
        <v>91</v>
      </c>
      <c r="R3" s="9" t="s">
        <v>60</v>
      </c>
      <c r="S3" s="9" t="s">
        <v>92</v>
      </c>
      <c r="T3" s="9" t="s">
        <v>93</v>
      </c>
      <c r="U3" s="9" t="s">
        <v>185</v>
      </c>
      <c r="V3" s="9" t="s">
        <v>31</v>
      </c>
      <c r="W3" s="9" t="s">
        <v>94</v>
      </c>
      <c r="X3" s="9" t="s">
        <v>94</v>
      </c>
      <c r="Y3" s="9" t="s">
        <v>95</v>
      </c>
      <c r="Z3" s="9" t="s">
        <v>96</v>
      </c>
      <c r="AA3" s="9" t="s">
        <v>97</v>
      </c>
      <c r="AB3" s="9" t="s">
        <v>273</v>
      </c>
      <c r="AC3" s="9" t="s">
        <v>328</v>
      </c>
      <c r="AD3" s="9" t="s">
        <v>329</v>
      </c>
      <c r="AE3" s="9" t="s">
        <v>330</v>
      </c>
      <c r="AF3" s="9" t="s">
        <v>331</v>
      </c>
      <c r="AG3" s="9" t="s">
        <v>332</v>
      </c>
      <c r="AH3" s="9" t="s">
        <v>333</v>
      </c>
      <c r="AI3" s="9" t="s">
        <v>334</v>
      </c>
      <c r="AJ3" s="9" t="s">
        <v>335</v>
      </c>
      <c r="AK3" s="9" t="s">
        <v>336</v>
      </c>
      <c r="AL3" s="9" t="s">
        <v>338</v>
      </c>
      <c r="AM3" s="9" t="s">
        <v>337</v>
      </c>
      <c r="AN3" s="9" t="s">
        <v>339</v>
      </c>
      <c r="AO3" s="9" t="s">
        <v>340</v>
      </c>
      <c r="AP3" s="9" t="s">
        <v>342</v>
      </c>
      <c r="AQ3" s="9" t="s">
        <v>343</v>
      </c>
      <c r="AR3" s="9" t="s">
        <v>341</v>
      </c>
      <c r="AS3" s="9" t="s">
        <v>341</v>
      </c>
      <c r="AT3" s="9" t="s">
        <v>344</v>
      </c>
      <c r="AU3" s="9" t="s">
        <v>188</v>
      </c>
      <c r="AV3" s="9" t="s">
        <v>32</v>
      </c>
      <c r="AW3" s="9" t="s">
        <v>189</v>
      </c>
      <c r="AX3" s="9" t="s">
        <v>33</v>
      </c>
      <c r="AY3" s="9" t="s">
        <v>34</v>
      </c>
      <c r="AZ3" s="9" t="s">
        <v>193</v>
      </c>
      <c r="BA3" s="9" t="s">
        <v>35</v>
      </c>
      <c r="BB3" s="9" t="s">
        <v>316</v>
      </c>
      <c r="BC3" s="9" t="s">
        <v>317</v>
      </c>
      <c r="BD3" s="9" t="s">
        <v>318</v>
      </c>
      <c r="BE3" s="9" t="s">
        <v>319</v>
      </c>
      <c r="BF3" s="9" t="s">
        <v>320</v>
      </c>
      <c r="BG3" s="9" t="s">
        <v>321</v>
      </c>
      <c r="BH3" s="9" t="s">
        <v>322</v>
      </c>
      <c r="BI3" s="9" t="s">
        <v>323</v>
      </c>
      <c r="BJ3" s="9" t="s">
        <v>324</v>
      </c>
      <c r="BK3" s="9" t="s">
        <v>325</v>
      </c>
      <c r="BL3" s="9" t="s">
        <v>326</v>
      </c>
      <c r="BM3" s="9" t="s">
        <v>327</v>
      </c>
      <c r="BN3" s="9" t="s">
        <v>150</v>
      </c>
      <c r="BO3" s="9" t="s">
        <v>148</v>
      </c>
      <c r="BP3" s="9" t="s">
        <v>149</v>
      </c>
      <c r="BQ3" s="9" t="s">
        <v>151</v>
      </c>
      <c r="BR3" s="9" t="s">
        <v>145</v>
      </c>
      <c r="BS3" s="9" t="s">
        <v>146</v>
      </c>
      <c r="BT3" s="9" t="s">
        <v>147</v>
      </c>
      <c r="BU3" s="9" t="s">
        <v>150</v>
      </c>
      <c r="BV3" s="9" t="s">
        <v>148</v>
      </c>
      <c r="BW3" s="9" t="s">
        <v>149</v>
      </c>
      <c r="BX3" s="9" t="s">
        <v>151</v>
      </c>
      <c r="BY3" s="9" t="s">
        <v>157</v>
      </c>
      <c r="BZ3" s="9" t="s">
        <v>347</v>
      </c>
      <c r="CA3" s="9" t="s">
        <v>36</v>
      </c>
      <c r="CB3" s="9" t="s">
        <v>345</v>
      </c>
      <c r="CC3" s="9" t="s">
        <v>346</v>
      </c>
      <c r="CD3" s="9" t="s">
        <v>38</v>
      </c>
      <c r="CE3" s="9" t="s">
        <v>39</v>
      </c>
      <c r="CF3" s="9" t="s">
        <v>40</v>
      </c>
      <c r="CG3" s="9" t="s">
        <v>41</v>
      </c>
      <c r="CH3" s="9" t="s">
        <v>348</v>
      </c>
      <c r="CI3" s="9" t="s">
        <v>42</v>
      </c>
      <c r="CJ3" s="9" t="s">
        <v>349</v>
      </c>
      <c r="CK3" s="9" t="s">
        <v>350</v>
      </c>
      <c r="CL3" s="9" t="s">
        <v>351</v>
      </c>
      <c r="CM3" s="9" t="s">
        <v>352</v>
      </c>
      <c r="CN3" s="9" t="s">
        <v>275</v>
      </c>
      <c r="CO3" s="9" t="s">
        <v>165</v>
      </c>
      <c r="CP3" s="9" t="s">
        <v>291</v>
      </c>
      <c r="CQ3" s="9" t="s">
        <v>292</v>
      </c>
      <c r="CR3" s="9" t="s">
        <v>0</v>
      </c>
      <c r="CS3" s="9" t="s">
        <v>167</v>
      </c>
      <c r="CT3" s="9" t="s">
        <v>170</v>
      </c>
      <c r="CU3" s="9" t="s">
        <v>171</v>
      </c>
      <c r="CV3" s="9" t="s">
        <v>172</v>
      </c>
      <c r="CW3" s="9" t="s">
        <v>1</v>
      </c>
      <c r="CX3" s="9" t="s">
        <v>3</v>
      </c>
      <c r="CY3" s="9" t="s">
        <v>2</v>
      </c>
      <c r="CZ3" s="9" t="s">
        <v>168</v>
      </c>
      <c r="DA3" s="9" t="s">
        <v>78</v>
      </c>
      <c r="DB3" s="9" t="s">
        <v>79</v>
      </c>
      <c r="DC3" s="9" t="s">
        <v>294</v>
      </c>
      <c r="DD3" s="9" t="s">
        <v>295</v>
      </c>
      <c r="DE3" s="9" t="s">
        <v>296</v>
      </c>
      <c r="DF3" s="9" t="s">
        <v>297</v>
      </c>
      <c r="DG3" s="9" t="s">
        <v>298</v>
      </c>
      <c r="DH3" s="9" t="s">
        <v>299</v>
      </c>
      <c r="DI3" s="9" t="s">
        <v>300</v>
      </c>
      <c r="DJ3" s="9" t="s">
        <v>301</v>
      </c>
      <c r="DK3" s="9" t="s">
        <v>302</v>
      </c>
      <c r="DL3" s="9" t="s">
        <v>303</v>
      </c>
      <c r="DM3" s="9" t="s">
        <v>304</v>
      </c>
      <c r="DN3" s="9" t="s">
        <v>305</v>
      </c>
      <c r="DO3" s="9" t="s">
        <v>306</v>
      </c>
      <c r="DP3" s="9" t="s">
        <v>307</v>
      </c>
      <c r="DQ3" s="9" t="s">
        <v>308</v>
      </c>
      <c r="DR3" s="9" t="s">
        <v>309</v>
      </c>
      <c r="DS3" s="9" t="s">
        <v>103</v>
      </c>
      <c r="DT3" s="9" t="s">
        <v>104</v>
      </c>
      <c r="DU3" s="9" t="s">
        <v>105</v>
      </c>
      <c r="DV3" s="9" t="s">
        <v>43</v>
      </c>
      <c r="DW3" s="9" t="s">
        <v>44</v>
      </c>
      <c r="DX3" s="9" t="s">
        <v>206</v>
      </c>
      <c r="DY3" s="9" t="s">
        <v>207</v>
      </c>
      <c r="DZ3" s="9" t="s">
        <v>205</v>
      </c>
      <c r="EA3" s="9" t="s">
        <v>208</v>
      </c>
      <c r="EB3" s="9" t="s">
        <v>209</v>
      </c>
      <c r="EC3" s="9" t="s">
        <v>210</v>
      </c>
      <c r="ED3" s="9" t="s">
        <v>207</v>
      </c>
      <c r="EE3" s="9" t="s">
        <v>211</v>
      </c>
      <c r="EF3" s="9" t="s">
        <v>212</v>
      </c>
      <c r="EG3" s="9" t="s">
        <v>206</v>
      </c>
      <c r="EH3" s="9" t="s">
        <v>266</v>
      </c>
      <c r="EI3" s="9" t="s">
        <v>267</v>
      </c>
      <c r="EJ3" s="9" t="s">
        <v>214</v>
      </c>
      <c r="EK3" s="9" t="s">
        <v>215</v>
      </c>
      <c r="EL3" s="9" t="s">
        <v>216</v>
      </c>
      <c r="EM3" s="9" t="s">
        <v>217</v>
      </c>
      <c r="EN3" s="9" t="s">
        <v>271</v>
      </c>
      <c r="EO3" s="9" t="s">
        <v>46</v>
      </c>
      <c r="EP3" s="9" t="s">
        <v>47</v>
      </c>
      <c r="EQ3" s="9" t="s">
        <v>48</v>
      </c>
      <c r="ER3" s="9" t="s">
        <v>45</v>
      </c>
      <c r="ES3" s="9" t="s">
        <v>49</v>
      </c>
      <c r="ET3" s="9" t="s">
        <v>63</v>
      </c>
      <c r="EU3" s="9" t="s">
        <v>50</v>
      </c>
      <c r="EV3" s="9" t="s">
        <v>51</v>
      </c>
      <c r="EW3" s="9" t="s">
        <v>64</v>
      </c>
      <c r="EX3" s="9" t="s">
        <v>174</v>
      </c>
      <c r="EY3" s="9" t="s">
        <v>219</v>
      </c>
      <c r="EZ3" s="9" t="s">
        <v>101</v>
      </c>
      <c r="FA3" s="9" t="s">
        <v>220</v>
      </c>
      <c r="FB3" s="9" t="s">
        <v>98</v>
      </c>
      <c r="FC3" s="9" t="s">
        <v>270</v>
      </c>
      <c r="FD3" s="9" t="s">
        <v>222</v>
      </c>
      <c r="FE3" s="9" t="s">
        <v>99</v>
      </c>
      <c r="FF3" s="9" t="s">
        <v>223</v>
      </c>
      <c r="FG3" s="9" t="s">
        <v>224</v>
      </c>
      <c r="FH3" s="9" t="s">
        <v>100</v>
      </c>
      <c r="FI3" s="9" t="s">
        <v>225</v>
      </c>
      <c r="FJ3" s="9" t="s">
        <v>52</v>
      </c>
      <c r="FK3" s="9" t="s">
        <v>53</v>
      </c>
      <c r="FL3" s="9" t="s">
        <v>54</v>
      </c>
      <c r="FM3" s="9" t="s">
        <v>55</v>
      </c>
      <c r="FN3" s="9" t="s">
        <v>56</v>
      </c>
      <c r="FO3" s="9" t="s">
        <v>57</v>
      </c>
      <c r="FP3" s="9" t="s">
        <v>232</v>
      </c>
      <c r="FQ3" s="9" t="s">
        <v>234</v>
      </c>
      <c r="FR3" s="9" t="s">
        <v>235</v>
      </c>
      <c r="FS3" s="9" t="s">
        <v>236</v>
      </c>
      <c r="FT3" s="9" t="s">
        <v>239</v>
      </c>
      <c r="FU3" s="9" t="s">
        <v>58</v>
      </c>
      <c r="FV3" s="9" t="s">
        <v>65</v>
      </c>
      <c r="FW3" s="9" t="s">
        <v>66</v>
      </c>
      <c r="FX3" s="9" t="s">
        <v>67</v>
      </c>
      <c r="FY3" s="9" t="s">
        <v>68</v>
      </c>
      <c r="FZ3" s="9" t="s">
        <v>69</v>
      </c>
      <c r="GA3" s="9" t="s">
        <v>120</v>
      </c>
      <c r="GB3" s="9" t="s">
        <v>241</v>
      </c>
      <c r="GC3" s="9" t="s">
        <v>243</v>
      </c>
      <c r="GD3" s="9" t="s">
        <v>244</v>
      </c>
      <c r="GE3" s="9" t="s">
        <v>245</v>
      </c>
      <c r="GF3" s="9" t="s">
        <v>246</v>
      </c>
      <c r="GG3" s="9" t="s">
        <v>247</v>
      </c>
      <c r="GH3" s="9" t="s">
        <v>248</v>
      </c>
      <c r="GI3" s="9" t="s">
        <v>249</v>
      </c>
      <c r="GJ3" s="9" t="s">
        <v>250</v>
      </c>
      <c r="GK3" s="9" t="s">
        <v>251</v>
      </c>
      <c r="GL3" s="9" t="s">
        <v>289</v>
      </c>
      <c r="GM3" s="9" t="s">
        <v>290</v>
      </c>
      <c r="GN3" s="9" t="s">
        <v>153</v>
      </c>
      <c r="GO3" s="9" t="s">
        <v>154</v>
      </c>
      <c r="GP3" s="9" t="s">
        <v>155</v>
      </c>
      <c r="GQ3" s="9" t="s">
        <v>156</v>
      </c>
      <c r="GR3" s="9" t="s">
        <v>159</v>
      </c>
      <c r="GS3" s="9" t="s">
        <v>160</v>
      </c>
      <c r="GT3" s="9" t="s">
        <v>161</v>
      </c>
      <c r="GU3" s="9" t="s">
        <v>162</v>
      </c>
      <c r="GV3" s="9" t="s">
        <v>163</v>
      </c>
      <c r="GW3" s="9" t="s">
        <v>164</v>
      </c>
      <c r="GX3" s="9" t="s">
        <v>173</v>
      </c>
      <c r="GY3" s="9" t="s">
        <v>257</v>
      </c>
      <c r="GZ3" s="9" t="s">
        <v>279</v>
      </c>
      <c r="HA3" s="9" t="s">
        <v>282</v>
      </c>
      <c r="HB3" s="9" t="s">
        <v>283</v>
      </c>
      <c r="HC3" s="9" t="s">
        <v>285</v>
      </c>
      <c r="HD3" s="9" t="s">
        <v>286</v>
      </c>
      <c r="HE3" s="9" t="s">
        <v>287</v>
      </c>
      <c r="HF3" s="9" t="s">
        <v>288</v>
      </c>
    </row>
    <row r="4" spans="2:214">
      <c r="B4" s="11">
        <v>2010</v>
      </c>
      <c r="C4" s="11" t="s">
        <v>9</v>
      </c>
      <c r="D4" s="11" t="s">
        <v>261</v>
      </c>
      <c r="E4" s="11"/>
      <c r="F4" s="10" t="s">
        <v>439</v>
      </c>
    </row>
    <row r="5" spans="2:214">
      <c r="B5" s="11">
        <v>2010</v>
      </c>
      <c r="C5" s="11" t="s">
        <v>4</v>
      </c>
      <c r="D5" s="11" t="s">
        <v>261</v>
      </c>
      <c r="E5" s="11"/>
      <c r="F5" s="10" t="s">
        <v>440</v>
      </c>
    </row>
    <row r="6" spans="2:214">
      <c r="B6" s="11">
        <v>2010</v>
      </c>
      <c r="C6" s="11" t="s">
        <v>5</v>
      </c>
      <c r="D6" s="11" t="s">
        <v>261</v>
      </c>
      <c r="E6" s="11"/>
      <c r="F6" s="10" t="s">
        <v>441</v>
      </c>
    </row>
    <row r="7" spans="2:214">
      <c r="B7" s="11" t="s">
        <v>18</v>
      </c>
      <c r="C7" s="11" t="s">
        <v>9</v>
      </c>
      <c r="D7" s="11" t="s">
        <v>261</v>
      </c>
      <c r="E7" s="11"/>
      <c r="F7" s="10" t="s">
        <v>442</v>
      </c>
    </row>
    <row r="8" spans="2:214">
      <c r="B8" s="11">
        <v>1950</v>
      </c>
      <c r="C8" s="11" t="s">
        <v>9</v>
      </c>
      <c r="D8" s="11" t="s">
        <v>261</v>
      </c>
      <c r="E8" s="11"/>
      <c r="F8" s="10" t="s">
        <v>443</v>
      </c>
    </row>
    <row r="9" spans="2:214">
      <c r="B9" s="11">
        <v>1960</v>
      </c>
      <c r="C9" s="11" t="s">
        <v>9</v>
      </c>
      <c r="D9" s="11" t="s">
        <v>261</v>
      </c>
      <c r="E9" s="11"/>
      <c r="F9" s="10" t="s">
        <v>444</v>
      </c>
    </row>
    <row r="10" spans="2:214">
      <c r="B10" s="11">
        <v>1970</v>
      </c>
      <c r="C10" s="11" t="s">
        <v>9</v>
      </c>
      <c r="D10" s="11" t="s">
        <v>261</v>
      </c>
      <c r="E10" s="11"/>
      <c r="F10" s="10" t="s">
        <v>445</v>
      </c>
    </row>
    <row r="11" spans="2:214">
      <c r="B11" s="11">
        <v>1980</v>
      </c>
      <c r="C11" s="11" t="s">
        <v>9</v>
      </c>
      <c r="D11" s="11" t="s">
        <v>261</v>
      </c>
      <c r="E11" s="11"/>
      <c r="F11" s="10" t="s">
        <v>446</v>
      </c>
    </row>
    <row r="12" spans="2:214">
      <c r="B12" s="11">
        <v>1990</v>
      </c>
      <c r="C12" s="11" t="s">
        <v>9</v>
      </c>
      <c r="D12" s="11" t="s">
        <v>261</v>
      </c>
      <c r="E12" s="11"/>
      <c r="F12" s="10" t="s">
        <v>447</v>
      </c>
    </row>
    <row r="13" spans="2:214">
      <c r="B13" s="11">
        <v>2000</v>
      </c>
      <c r="C13" s="11" t="s">
        <v>9</v>
      </c>
      <c r="D13" s="11" t="s">
        <v>261</v>
      </c>
      <c r="E13" s="11"/>
      <c r="F13" s="10" t="s">
        <v>448</v>
      </c>
    </row>
    <row r="14" spans="2:214">
      <c r="B14" s="11">
        <v>2010</v>
      </c>
      <c r="C14" s="11" t="s">
        <v>9</v>
      </c>
      <c r="D14" s="11" t="s">
        <v>261</v>
      </c>
      <c r="E14" s="11"/>
      <c r="F14" s="10" t="s">
        <v>449</v>
      </c>
    </row>
    <row r="15" spans="2:214">
      <c r="B15" s="11">
        <v>2011</v>
      </c>
      <c r="C15" s="11" t="s">
        <v>9</v>
      </c>
      <c r="D15" s="11" t="s">
        <v>261</v>
      </c>
      <c r="E15" s="11"/>
      <c r="F15" s="10" t="s">
        <v>450</v>
      </c>
    </row>
    <row r="16" spans="2:214">
      <c r="B16" s="11">
        <v>2012</v>
      </c>
      <c r="C16" s="11" t="s">
        <v>9</v>
      </c>
      <c r="D16" s="11" t="s">
        <v>261</v>
      </c>
      <c r="E16" s="11"/>
      <c r="F16" s="10" t="s">
        <v>451</v>
      </c>
    </row>
    <row r="17" spans="2:6">
      <c r="B17" s="11">
        <v>2013</v>
      </c>
      <c r="C17" s="11" t="s">
        <v>9</v>
      </c>
      <c r="D17" s="11" t="s">
        <v>261</v>
      </c>
      <c r="E17" s="11"/>
      <c r="F17" s="10" t="s">
        <v>452</v>
      </c>
    </row>
    <row r="18" spans="2:6">
      <c r="B18" s="11">
        <v>1993</v>
      </c>
      <c r="C18" s="11" t="s">
        <v>9</v>
      </c>
      <c r="D18" s="11" t="s">
        <v>261</v>
      </c>
      <c r="E18" s="11"/>
      <c r="F18" s="10" t="s">
        <v>453</v>
      </c>
    </row>
    <row r="19" spans="2:6">
      <c r="B19" s="11">
        <v>1994</v>
      </c>
      <c r="C19" s="11" t="s">
        <v>9</v>
      </c>
      <c r="D19" s="11" t="s">
        <v>261</v>
      </c>
      <c r="E19" s="11"/>
      <c r="F19" s="10" t="s">
        <v>454</v>
      </c>
    </row>
    <row r="20" spans="2:6">
      <c r="B20" s="11">
        <v>1986</v>
      </c>
      <c r="C20" s="11" t="s">
        <v>9</v>
      </c>
      <c r="D20" s="11" t="s">
        <v>261</v>
      </c>
      <c r="E20" s="11"/>
      <c r="F20" s="10" t="s">
        <v>455</v>
      </c>
    </row>
    <row r="21" spans="2:6">
      <c r="B21" s="11">
        <v>1987</v>
      </c>
      <c r="C21" s="11" t="s">
        <v>9</v>
      </c>
      <c r="D21" s="11" t="s">
        <v>261</v>
      </c>
      <c r="E21" s="11"/>
      <c r="F21" s="10" t="s">
        <v>456</v>
      </c>
    </row>
    <row r="22" spans="2:6">
      <c r="B22" s="11">
        <v>1988</v>
      </c>
      <c r="C22" s="11" t="s">
        <v>9</v>
      </c>
      <c r="D22" s="11" t="s">
        <v>261</v>
      </c>
      <c r="E22" s="11"/>
      <c r="F22" s="10" t="s">
        <v>457</v>
      </c>
    </row>
    <row r="23" spans="2:6">
      <c r="B23" s="11">
        <v>1989</v>
      </c>
      <c r="C23" s="11" t="s">
        <v>9</v>
      </c>
      <c r="D23" s="11" t="s">
        <v>261</v>
      </c>
      <c r="E23" s="11"/>
      <c r="F23" s="10" t="s">
        <v>458</v>
      </c>
    </row>
    <row r="24" spans="2:6">
      <c r="B24" s="11">
        <v>1990</v>
      </c>
      <c r="C24" s="11" t="s">
        <v>9</v>
      </c>
      <c r="D24" s="11" t="s">
        <v>261</v>
      </c>
      <c r="E24" s="11"/>
      <c r="F24" s="10" t="s">
        <v>459</v>
      </c>
    </row>
    <row r="25" spans="2:6">
      <c r="B25" s="11">
        <v>1991</v>
      </c>
      <c r="C25" s="11" t="s">
        <v>9</v>
      </c>
      <c r="D25" s="11" t="s">
        <v>261</v>
      </c>
      <c r="E25" s="11"/>
      <c r="F25" s="10" t="s">
        <v>460</v>
      </c>
    </row>
    <row r="26" spans="2:6">
      <c r="B26" s="11">
        <v>2010</v>
      </c>
      <c r="C26" s="11" t="s">
        <v>9</v>
      </c>
      <c r="D26" s="11" t="s">
        <v>261</v>
      </c>
      <c r="E26" s="11"/>
      <c r="F26" s="10" t="s">
        <v>461</v>
      </c>
    </row>
    <row r="27" spans="2:6">
      <c r="B27" s="11">
        <v>2011</v>
      </c>
      <c r="C27" s="11" t="s">
        <v>9</v>
      </c>
      <c r="D27" s="11" t="s">
        <v>261</v>
      </c>
      <c r="E27" s="11"/>
      <c r="F27" s="10" t="s">
        <v>462</v>
      </c>
    </row>
    <row r="28" spans="2:6">
      <c r="B28" s="11">
        <v>2012</v>
      </c>
      <c r="C28" s="11" t="s">
        <v>9</v>
      </c>
      <c r="D28" s="11" t="s">
        <v>261</v>
      </c>
      <c r="E28" s="11"/>
      <c r="F28" s="10" t="s">
        <v>463</v>
      </c>
    </row>
    <row r="29" spans="2:6">
      <c r="B29" s="11">
        <v>2013</v>
      </c>
      <c r="C29" s="11" t="s">
        <v>9</v>
      </c>
      <c r="D29" s="11" t="s">
        <v>261</v>
      </c>
      <c r="E29" s="11"/>
      <c r="F29" s="10" t="s">
        <v>464</v>
      </c>
    </row>
    <row r="30" spans="2:6">
      <c r="B30" s="11" t="s">
        <v>19</v>
      </c>
      <c r="C30" s="11" t="s">
        <v>9</v>
      </c>
      <c r="D30" s="11" t="s">
        <v>261</v>
      </c>
      <c r="E30" s="11"/>
      <c r="F30" s="10" t="s">
        <v>465</v>
      </c>
    </row>
    <row r="31" spans="2:6">
      <c r="B31" s="11" t="s">
        <v>19</v>
      </c>
      <c r="C31" s="11" t="s">
        <v>9</v>
      </c>
      <c r="D31" s="11" t="s">
        <v>261</v>
      </c>
      <c r="E31" s="11"/>
      <c r="F31" s="10" t="s">
        <v>466</v>
      </c>
    </row>
    <row r="32" spans="2:6">
      <c r="B32" s="11" t="s">
        <v>19</v>
      </c>
      <c r="C32" s="11" t="s">
        <v>9</v>
      </c>
      <c r="D32" s="11" t="s">
        <v>261</v>
      </c>
      <c r="E32" s="11"/>
      <c r="F32" s="10" t="s">
        <v>467</v>
      </c>
    </row>
    <row r="33" spans="2:6">
      <c r="B33" s="11">
        <v>1988</v>
      </c>
      <c r="C33" s="11" t="s">
        <v>9</v>
      </c>
      <c r="D33" s="11" t="s">
        <v>261</v>
      </c>
      <c r="E33" s="11"/>
      <c r="F33" s="10" t="s">
        <v>468</v>
      </c>
    </row>
    <row r="34" spans="2:6">
      <c r="B34" s="11">
        <v>1989</v>
      </c>
      <c r="C34" s="11" t="s">
        <v>9</v>
      </c>
      <c r="D34" s="11" t="s">
        <v>261</v>
      </c>
      <c r="E34" s="11"/>
      <c r="F34" s="10" t="s">
        <v>469</v>
      </c>
    </row>
    <row r="35" spans="2:6">
      <c r="B35" s="11">
        <v>1990</v>
      </c>
      <c r="C35" s="11" t="s">
        <v>9</v>
      </c>
      <c r="D35" s="11" t="s">
        <v>261</v>
      </c>
      <c r="E35" s="11"/>
      <c r="F35" s="10" t="s">
        <v>470</v>
      </c>
    </row>
    <row r="36" spans="2:6">
      <c r="B36" s="11">
        <v>1991</v>
      </c>
      <c r="C36" s="11" t="s">
        <v>9</v>
      </c>
      <c r="D36" s="11" t="s">
        <v>261</v>
      </c>
      <c r="E36" s="11"/>
      <c r="F36" s="10" t="s">
        <v>471</v>
      </c>
    </row>
    <row r="37" spans="2:6">
      <c r="B37" s="11">
        <v>1992</v>
      </c>
      <c r="C37" s="11" t="s">
        <v>9</v>
      </c>
      <c r="D37" s="11" t="s">
        <v>261</v>
      </c>
      <c r="E37" s="11"/>
      <c r="F37" s="10" t="s">
        <v>472</v>
      </c>
    </row>
    <row r="38" spans="2:6">
      <c r="B38" s="11">
        <v>1993</v>
      </c>
      <c r="C38" s="11" t="s">
        <v>9</v>
      </c>
      <c r="D38" s="11" t="s">
        <v>261</v>
      </c>
      <c r="E38" s="11"/>
      <c r="F38" s="10" t="s">
        <v>473</v>
      </c>
    </row>
    <row r="39" spans="2:6">
      <c r="B39" s="11">
        <v>1994</v>
      </c>
      <c r="C39" s="11" t="s">
        <v>9</v>
      </c>
      <c r="D39" s="11" t="s">
        <v>261</v>
      </c>
      <c r="E39" s="11"/>
      <c r="F39" s="10" t="s">
        <v>474</v>
      </c>
    </row>
    <row r="40" spans="2:6">
      <c r="B40" s="11">
        <v>1995</v>
      </c>
      <c r="C40" s="11" t="s">
        <v>9</v>
      </c>
      <c r="D40" s="11" t="s">
        <v>261</v>
      </c>
      <c r="E40" s="11"/>
      <c r="F40" s="10" t="s">
        <v>475</v>
      </c>
    </row>
    <row r="41" spans="2:6">
      <c r="B41" s="11">
        <v>1996</v>
      </c>
      <c r="C41" s="11" t="s">
        <v>9</v>
      </c>
      <c r="D41" s="11" t="s">
        <v>261</v>
      </c>
      <c r="E41" s="11"/>
      <c r="F41" s="10" t="s">
        <v>476</v>
      </c>
    </row>
    <row r="42" spans="2:6">
      <c r="B42" s="11">
        <v>1997</v>
      </c>
      <c r="C42" s="11" t="s">
        <v>9</v>
      </c>
      <c r="D42" s="11" t="s">
        <v>261</v>
      </c>
      <c r="E42" s="11"/>
      <c r="F42" s="10" t="s">
        <v>477</v>
      </c>
    </row>
    <row r="43" spans="2:6">
      <c r="B43" s="11">
        <v>1998</v>
      </c>
      <c r="C43" s="11" t="s">
        <v>9</v>
      </c>
      <c r="D43" s="11" t="s">
        <v>261</v>
      </c>
      <c r="E43" s="11"/>
      <c r="F43" s="10" t="s">
        <v>478</v>
      </c>
    </row>
    <row r="44" spans="2:6">
      <c r="B44" s="11">
        <v>1999</v>
      </c>
      <c r="C44" s="11" t="s">
        <v>9</v>
      </c>
      <c r="D44" s="11" t="s">
        <v>261</v>
      </c>
      <c r="E44" s="11"/>
      <c r="F44" s="10" t="s">
        <v>479</v>
      </c>
    </row>
    <row r="45" spans="2:6">
      <c r="B45" s="11">
        <v>2000</v>
      </c>
      <c r="C45" s="11" t="s">
        <v>9</v>
      </c>
      <c r="D45" s="11" t="s">
        <v>261</v>
      </c>
      <c r="E45" s="11"/>
      <c r="F45" s="10" t="s">
        <v>480</v>
      </c>
    </row>
    <row r="46" spans="2:6">
      <c r="B46" s="11">
        <v>2001</v>
      </c>
      <c r="C46" s="11" t="s">
        <v>9</v>
      </c>
      <c r="D46" s="11" t="s">
        <v>261</v>
      </c>
      <c r="E46" s="11"/>
      <c r="F46" s="10" t="s">
        <v>481</v>
      </c>
    </row>
    <row r="47" spans="2:6">
      <c r="B47" s="11">
        <v>2002</v>
      </c>
      <c r="C47" s="11" t="s">
        <v>9</v>
      </c>
      <c r="D47" s="11" t="s">
        <v>261</v>
      </c>
      <c r="E47" s="11"/>
      <c r="F47" s="10" t="s">
        <v>482</v>
      </c>
    </row>
    <row r="48" spans="2:6">
      <c r="B48" s="11">
        <v>2003</v>
      </c>
      <c r="C48" s="11" t="s">
        <v>9</v>
      </c>
      <c r="D48" s="11" t="s">
        <v>261</v>
      </c>
      <c r="E48" s="11"/>
      <c r="F48" s="10" t="s">
        <v>483</v>
      </c>
    </row>
    <row r="49" spans="2:6">
      <c r="B49" s="11">
        <v>2004</v>
      </c>
      <c r="C49" s="11" t="s">
        <v>9</v>
      </c>
      <c r="D49" s="11" t="s">
        <v>261</v>
      </c>
      <c r="E49" s="11"/>
      <c r="F49" s="10" t="s">
        <v>484</v>
      </c>
    </row>
    <row r="50" spans="2:6">
      <c r="B50" s="11">
        <v>2005</v>
      </c>
      <c r="C50" s="11" t="s">
        <v>9</v>
      </c>
      <c r="D50" s="11" t="s">
        <v>261</v>
      </c>
      <c r="E50" s="11"/>
      <c r="F50" s="10" t="s">
        <v>485</v>
      </c>
    </row>
    <row r="51" spans="2:6">
      <c r="B51" s="11">
        <v>2006</v>
      </c>
      <c r="C51" s="11" t="s">
        <v>9</v>
      </c>
      <c r="D51" s="11" t="s">
        <v>261</v>
      </c>
      <c r="E51" s="11"/>
      <c r="F51" s="10" t="s">
        <v>486</v>
      </c>
    </row>
    <row r="52" spans="2:6">
      <c r="B52" s="11">
        <v>1988</v>
      </c>
      <c r="C52" s="11" t="s">
        <v>9</v>
      </c>
      <c r="D52" s="11" t="s">
        <v>261</v>
      </c>
      <c r="E52" s="11"/>
      <c r="F52" s="10" t="s">
        <v>487</v>
      </c>
    </row>
    <row r="53" spans="2:6">
      <c r="B53" s="11">
        <v>1989</v>
      </c>
      <c r="C53" s="11" t="s">
        <v>9</v>
      </c>
      <c r="D53" s="11" t="s">
        <v>261</v>
      </c>
      <c r="E53" s="11"/>
      <c r="F53" s="10" t="s">
        <v>488</v>
      </c>
    </row>
    <row r="54" spans="2:6">
      <c r="B54" s="11">
        <v>1991</v>
      </c>
      <c r="C54" s="11" t="s">
        <v>9</v>
      </c>
      <c r="D54" s="11" t="s">
        <v>261</v>
      </c>
      <c r="E54" s="11"/>
      <c r="F54" s="10" t="s">
        <v>489</v>
      </c>
    </row>
    <row r="55" spans="2:6">
      <c r="B55" s="11">
        <v>1993</v>
      </c>
      <c r="C55" s="11" t="s">
        <v>9</v>
      </c>
      <c r="D55" s="11" t="s">
        <v>261</v>
      </c>
      <c r="E55" s="11"/>
      <c r="F55" s="10" t="s">
        <v>490</v>
      </c>
    </row>
    <row r="56" spans="2:6">
      <c r="B56" s="11">
        <v>1999</v>
      </c>
      <c r="C56" s="11" t="s">
        <v>9</v>
      </c>
      <c r="D56" s="11" t="s">
        <v>261</v>
      </c>
      <c r="E56" s="11"/>
      <c r="F56" s="10" t="s">
        <v>491</v>
      </c>
    </row>
    <row r="57" spans="2:6">
      <c r="B57" s="11">
        <v>2003</v>
      </c>
      <c r="C57" s="11" t="s">
        <v>9</v>
      </c>
      <c r="D57" s="11" t="s">
        <v>261</v>
      </c>
      <c r="E57" s="11"/>
      <c r="F57" s="10" t="s">
        <v>492</v>
      </c>
    </row>
    <row r="58" spans="2:6">
      <c r="B58" s="11">
        <v>2004</v>
      </c>
      <c r="C58" s="11" t="s">
        <v>9</v>
      </c>
      <c r="D58" s="11" t="s">
        <v>261</v>
      </c>
      <c r="E58" s="11"/>
      <c r="F58" s="10" t="s">
        <v>493</v>
      </c>
    </row>
    <row r="59" spans="2:6">
      <c r="B59" s="11">
        <v>2005</v>
      </c>
      <c r="C59" s="11" t="s">
        <v>9</v>
      </c>
      <c r="D59" s="11" t="s">
        <v>261</v>
      </c>
      <c r="E59" s="11"/>
      <c r="F59" s="10" t="s">
        <v>494</v>
      </c>
    </row>
    <row r="60" spans="2:6">
      <c r="B60" s="11">
        <v>2006</v>
      </c>
      <c r="C60" s="11" t="s">
        <v>9</v>
      </c>
      <c r="D60" s="11" t="s">
        <v>261</v>
      </c>
      <c r="E60" s="11"/>
      <c r="F60" s="10" t="s">
        <v>495</v>
      </c>
    </row>
    <row r="61" spans="2:6">
      <c r="B61" s="11">
        <v>1960</v>
      </c>
      <c r="C61" s="11" t="s">
        <v>9</v>
      </c>
      <c r="D61" s="11" t="s">
        <v>261</v>
      </c>
      <c r="E61" s="11"/>
      <c r="F61" s="10" t="s">
        <v>496</v>
      </c>
    </row>
    <row r="62" spans="2:6">
      <c r="B62" s="11">
        <v>1960</v>
      </c>
      <c r="C62" s="11" t="s">
        <v>9</v>
      </c>
      <c r="D62" s="11" t="s">
        <v>261</v>
      </c>
      <c r="E62" s="11"/>
      <c r="F62" s="10" t="s">
        <v>497</v>
      </c>
    </row>
    <row r="63" spans="2:6">
      <c r="B63" s="11">
        <v>1960</v>
      </c>
      <c r="C63" s="11" t="s">
        <v>9</v>
      </c>
      <c r="D63" s="11" t="s">
        <v>261</v>
      </c>
      <c r="E63" s="11"/>
      <c r="F63" s="10" t="s">
        <v>498</v>
      </c>
    </row>
    <row r="64" spans="2:6">
      <c r="B64" s="11">
        <v>1960</v>
      </c>
      <c r="C64" s="11" t="s">
        <v>9</v>
      </c>
      <c r="D64" s="11" t="s">
        <v>261</v>
      </c>
      <c r="E64" s="11"/>
      <c r="F64" s="10" t="s">
        <v>499</v>
      </c>
    </row>
    <row r="65" spans="2:6">
      <c r="B65" s="11">
        <v>1960</v>
      </c>
      <c r="C65" s="11" t="s">
        <v>9</v>
      </c>
      <c r="D65" s="11" t="s">
        <v>261</v>
      </c>
      <c r="E65" s="11"/>
      <c r="F65" s="10" t="s">
        <v>500</v>
      </c>
    </row>
    <row r="66" spans="2:6">
      <c r="B66" s="11">
        <v>1960</v>
      </c>
      <c r="C66" s="11" t="s">
        <v>9</v>
      </c>
      <c r="D66" s="11" t="s">
        <v>261</v>
      </c>
      <c r="E66" s="11"/>
      <c r="F66" s="10" t="s">
        <v>501</v>
      </c>
    </row>
    <row r="67" spans="2:6">
      <c r="B67" s="11">
        <v>1960</v>
      </c>
      <c r="C67" s="11" t="s">
        <v>9</v>
      </c>
      <c r="D67" s="11" t="s">
        <v>261</v>
      </c>
      <c r="E67" s="11"/>
      <c r="F67" s="10" t="s">
        <v>502</v>
      </c>
    </row>
    <row r="68" spans="2:6">
      <c r="B68" s="11">
        <v>2012</v>
      </c>
      <c r="C68" s="11" t="s">
        <v>9</v>
      </c>
      <c r="D68" s="11" t="s">
        <v>261</v>
      </c>
      <c r="E68" s="11"/>
      <c r="F68" s="10" t="s">
        <v>503</v>
      </c>
    </row>
    <row r="69" spans="2:6">
      <c r="B69" s="11" t="s">
        <v>19</v>
      </c>
      <c r="C69" s="11" t="s">
        <v>9</v>
      </c>
      <c r="D69" s="11" t="s">
        <v>261</v>
      </c>
      <c r="E69" s="11"/>
      <c r="F69" s="10" t="s">
        <v>504</v>
      </c>
    </row>
    <row r="70" spans="2:6">
      <c r="B70" s="11">
        <v>2011</v>
      </c>
      <c r="C70" s="11" t="s">
        <v>9</v>
      </c>
      <c r="D70" s="11" t="s">
        <v>261</v>
      </c>
      <c r="E70" s="11"/>
      <c r="F70" s="10" t="s">
        <v>505</v>
      </c>
    </row>
    <row r="71" spans="2:6">
      <c r="B71" s="11">
        <v>2010</v>
      </c>
      <c r="C71" s="11" t="s">
        <v>9</v>
      </c>
      <c r="D71" s="11" t="s">
        <v>261</v>
      </c>
      <c r="E71" s="11"/>
      <c r="F71" s="10" t="s">
        <v>506</v>
      </c>
    </row>
    <row r="72" spans="2:6">
      <c r="B72" s="11">
        <v>2010</v>
      </c>
      <c r="C72" s="11" t="s">
        <v>4</v>
      </c>
      <c r="D72" s="11" t="s">
        <v>261</v>
      </c>
      <c r="E72" s="11"/>
      <c r="F72" s="10" t="s">
        <v>507</v>
      </c>
    </row>
    <row r="73" spans="2:6">
      <c r="B73" s="11">
        <v>2010</v>
      </c>
      <c r="C73" s="11" t="s">
        <v>5</v>
      </c>
      <c r="D73" s="11" t="s">
        <v>261</v>
      </c>
      <c r="E73" s="11"/>
      <c r="F73" s="10" t="s">
        <v>508</v>
      </c>
    </row>
    <row r="74" spans="2:6">
      <c r="B74" s="11">
        <v>2012</v>
      </c>
      <c r="C74" s="11" t="s">
        <v>9</v>
      </c>
      <c r="D74" s="11" t="s">
        <v>261</v>
      </c>
      <c r="E74" s="11"/>
      <c r="F74" s="10" t="s">
        <v>509</v>
      </c>
    </row>
    <row r="75" spans="2:6">
      <c r="B75" s="11">
        <v>2012</v>
      </c>
      <c r="C75" s="11" t="s">
        <v>4</v>
      </c>
      <c r="D75" s="11" t="s">
        <v>261</v>
      </c>
      <c r="E75" s="11"/>
      <c r="F75" s="10" t="s">
        <v>510</v>
      </c>
    </row>
    <row r="76" spans="2:6">
      <c r="B76" s="11">
        <v>2012</v>
      </c>
      <c r="C76" s="11" t="s">
        <v>5</v>
      </c>
      <c r="D76" s="11" t="s">
        <v>261</v>
      </c>
      <c r="E76" s="11"/>
      <c r="F76" s="10" t="s">
        <v>511</v>
      </c>
    </row>
    <row r="77" spans="2:6">
      <c r="B77" s="11">
        <v>2012</v>
      </c>
      <c r="C77" s="11" t="s">
        <v>9</v>
      </c>
      <c r="D77" s="11" t="s">
        <v>261</v>
      </c>
      <c r="E77" s="11"/>
      <c r="F77" s="10" t="s">
        <v>512</v>
      </c>
    </row>
    <row r="78" spans="2:6">
      <c r="B78" s="11" t="s">
        <v>19</v>
      </c>
      <c r="C78" s="11" t="s">
        <v>4</v>
      </c>
      <c r="D78" s="11" t="s">
        <v>261</v>
      </c>
      <c r="E78" s="11"/>
      <c r="F78" s="10" t="s">
        <v>513</v>
      </c>
    </row>
    <row r="79" spans="2:6">
      <c r="B79" s="11" t="s">
        <v>19</v>
      </c>
      <c r="C79" s="11" t="s">
        <v>5</v>
      </c>
      <c r="D79" s="11" t="s">
        <v>261</v>
      </c>
      <c r="E79" s="11"/>
      <c r="F79" s="10" t="s">
        <v>514</v>
      </c>
    </row>
    <row r="80" spans="2:6">
      <c r="B80" s="11" t="s">
        <v>23</v>
      </c>
      <c r="C80" s="11" t="s">
        <v>9</v>
      </c>
      <c r="D80" s="11" t="s">
        <v>261</v>
      </c>
      <c r="E80" s="11"/>
      <c r="F80" s="10" t="s">
        <v>515</v>
      </c>
    </row>
    <row r="81" spans="2:6">
      <c r="B81" s="11" t="s">
        <v>23</v>
      </c>
      <c r="C81" s="11" t="s">
        <v>9</v>
      </c>
      <c r="D81" s="11" t="s">
        <v>261</v>
      </c>
      <c r="E81" s="11"/>
      <c r="F81" s="10" t="s">
        <v>516</v>
      </c>
    </row>
    <row r="82" spans="2:6">
      <c r="B82" s="11" t="s">
        <v>23</v>
      </c>
      <c r="C82" s="11" t="s">
        <v>9</v>
      </c>
      <c r="D82" s="11" t="s">
        <v>261</v>
      </c>
      <c r="E82" s="11"/>
      <c r="F82" s="10" t="s">
        <v>517</v>
      </c>
    </row>
    <row r="83" spans="2:6">
      <c r="B83" s="11" t="s">
        <v>24</v>
      </c>
      <c r="C83" s="11" t="s">
        <v>9</v>
      </c>
      <c r="D83" s="11" t="s">
        <v>110</v>
      </c>
      <c r="E83" s="11"/>
      <c r="F83" s="10" t="s">
        <v>518</v>
      </c>
    </row>
    <row r="84" spans="2:6">
      <c r="B84" s="11" t="s">
        <v>25</v>
      </c>
      <c r="C84" s="11" t="s">
        <v>9</v>
      </c>
      <c r="D84" s="11" t="s">
        <v>110</v>
      </c>
      <c r="E84" s="11"/>
      <c r="F84" s="10" t="s">
        <v>519</v>
      </c>
    </row>
    <row r="85" spans="2:6">
      <c r="B85" s="11" t="s">
        <v>26</v>
      </c>
      <c r="C85" s="11" t="s">
        <v>9</v>
      </c>
      <c r="D85" s="11" t="s">
        <v>110</v>
      </c>
      <c r="E85" s="11"/>
      <c r="F85" s="10" t="s">
        <v>520</v>
      </c>
    </row>
    <row r="86" spans="2:6">
      <c r="B86" s="11" t="s">
        <v>27</v>
      </c>
      <c r="C86" s="11" t="s">
        <v>9</v>
      </c>
      <c r="D86" s="11" t="s">
        <v>110</v>
      </c>
      <c r="E86" s="11"/>
      <c r="F86" s="10" t="s">
        <v>521</v>
      </c>
    </row>
    <row r="87" spans="2:6">
      <c r="B87" s="11" t="s">
        <v>28</v>
      </c>
      <c r="C87" s="11" t="s">
        <v>9</v>
      </c>
      <c r="D87" s="11" t="s">
        <v>110</v>
      </c>
      <c r="E87" s="11"/>
      <c r="F87" s="10" t="s">
        <v>522</v>
      </c>
    </row>
    <row r="88" spans="2:6">
      <c r="B88" s="11">
        <v>2010</v>
      </c>
      <c r="C88" s="11" t="s">
        <v>9</v>
      </c>
      <c r="D88" s="11" t="s">
        <v>261</v>
      </c>
      <c r="E88" s="11"/>
      <c r="F88" s="10" t="s">
        <v>523</v>
      </c>
    </row>
    <row r="89" spans="2:6">
      <c r="B89" s="11">
        <v>2011</v>
      </c>
      <c r="C89" s="11" t="s">
        <v>9</v>
      </c>
      <c r="D89" s="11" t="s">
        <v>261</v>
      </c>
      <c r="E89" s="11"/>
      <c r="F89" s="10" t="s">
        <v>524</v>
      </c>
    </row>
    <row r="90" spans="2:6">
      <c r="B90" s="11">
        <v>2011</v>
      </c>
      <c r="C90" s="11" t="s">
        <v>9</v>
      </c>
      <c r="D90" s="11" t="s">
        <v>261</v>
      </c>
      <c r="E90" s="11"/>
      <c r="F90" s="10" t="s">
        <v>525</v>
      </c>
    </row>
    <row r="91" spans="2:6">
      <c r="B91" s="11">
        <v>2011</v>
      </c>
      <c r="C91" s="11" t="s">
        <v>9</v>
      </c>
      <c r="D91" s="11" t="s">
        <v>261</v>
      </c>
      <c r="E91" s="11"/>
      <c r="F91" s="10" t="s">
        <v>526</v>
      </c>
    </row>
    <row r="92" spans="2:6">
      <c r="B92" s="11">
        <v>2011</v>
      </c>
      <c r="C92" s="11" t="s">
        <v>9</v>
      </c>
      <c r="D92" s="11" t="s">
        <v>261</v>
      </c>
      <c r="E92" s="11"/>
      <c r="F92" s="10" t="s">
        <v>527</v>
      </c>
    </row>
    <row r="93" spans="2:6">
      <c r="B93" s="11">
        <v>2011</v>
      </c>
      <c r="C93" s="11" t="s">
        <v>9</v>
      </c>
      <c r="D93" s="11" t="s">
        <v>261</v>
      </c>
      <c r="E93" s="11"/>
      <c r="F93" s="10" t="s">
        <v>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HF144"/>
  <sheetViews>
    <sheetView workbookViewId="0"/>
  </sheetViews>
  <sheetFormatPr baseColWidth="10" defaultColWidth="8.90625" defaultRowHeight="14.5"/>
  <cols>
    <col min="1" max="5" width="8.90625" style="9"/>
    <col min="6" max="6" width="51.36328125" style="9" bestFit="1" customWidth="1"/>
    <col min="7" max="7" width="8.90625" style="9"/>
    <col min="8" max="8" width="8.54296875" style="9" customWidth="1"/>
    <col min="9" max="16384" width="8.90625" style="9"/>
  </cols>
  <sheetData>
    <row r="3" spans="2:214">
      <c r="B3" s="9" t="s">
        <v>258</v>
      </c>
      <c r="C3" s="9" t="s">
        <v>259</v>
      </c>
      <c r="D3" s="9" t="s">
        <v>30</v>
      </c>
      <c r="E3" s="9" t="s">
        <v>260</v>
      </c>
      <c r="H3" s="9" t="s">
        <v>30</v>
      </c>
      <c r="I3" s="9" t="s">
        <v>178</v>
      </c>
      <c r="J3" s="9" t="s">
        <v>179</v>
      </c>
      <c r="K3" s="9" t="s">
        <v>87</v>
      </c>
      <c r="L3" s="9" t="s">
        <v>88</v>
      </c>
      <c r="M3" s="9" t="s">
        <v>186</v>
      </c>
      <c r="N3" s="9" t="s">
        <v>187</v>
      </c>
      <c r="O3" s="9" t="s">
        <v>59</v>
      </c>
      <c r="P3" s="9" t="s">
        <v>90</v>
      </c>
      <c r="Q3" s="9" t="s">
        <v>91</v>
      </c>
      <c r="R3" s="9" t="s">
        <v>60</v>
      </c>
      <c r="S3" s="9" t="s">
        <v>92</v>
      </c>
      <c r="T3" s="9" t="s">
        <v>93</v>
      </c>
      <c r="U3" s="9" t="s">
        <v>185</v>
      </c>
      <c r="V3" s="9" t="s">
        <v>31</v>
      </c>
      <c r="W3" s="9" t="s">
        <v>94</v>
      </c>
      <c r="X3" s="9" t="s">
        <v>94</v>
      </c>
      <c r="Y3" s="9" t="s">
        <v>95</v>
      </c>
      <c r="Z3" s="9" t="s">
        <v>96</v>
      </c>
      <c r="AA3" s="9" t="s">
        <v>97</v>
      </c>
      <c r="AB3" s="9" t="s">
        <v>273</v>
      </c>
      <c r="AC3" s="9" t="s">
        <v>328</v>
      </c>
      <c r="AD3" s="9" t="s">
        <v>329</v>
      </c>
      <c r="AE3" s="9" t="s">
        <v>330</v>
      </c>
      <c r="AF3" s="9" t="s">
        <v>331</v>
      </c>
      <c r="AG3" s="9" t="s">
        <v>332</v>
      </c>
      <c r="AH3" s="9" t="s">
        <v>333</v>
      </c>
      <c r="AI3" s="9" t="s">
        <v>334</v>
      </c>
      <c r="AJ3" s="9" t="s">
        <v>335</v>
      </c>
      <c r="AK3" s="9" t="s">
        <v>336</v>
      </c>
      <c r="AL3" s="9" t="s">
        <v>338</v>
      </c>
      <c r="AM3" s="9" t="s">
        <v>337</v>
      </c>
      <c r="AN3" s="9" t="s">
        <v>339</v>
      </c>
      <c r="AO3" s="9" t="s">
        <v>340</v>
      </c>
      <c r="AP3" s="9" t="s">
        <v>342</v>
      </c>
      <c r="AQ3" s="9" t="s">
        <v>343</v>
      </c>
      <c r="AR3" s="9" t="s">
        <v>341</v>
      </c>
      <c r="AS3" s="9" t="s">
        <v>341</v>
      </c>
      <c r="AT3" s="9" t="s">
        <v>344</v>
      </c>
      <c r="AU3" s="9" t="s">
        <v>188</v>
      </c>
      <c r="AV3" s="9" t="s">
        <v>32</v>
      </c>
      <c r="AW3" s="9" t="s">
        <v>189</v>
      </c>
      <c r="AX3" s="9" t="s">
        <v>33</v>
      </c>
      <c r="AY3" s="9" t="s">
        <v>34</v>
      </c>
      <c r="AZ3" s="9" t="s">
        <v>193</v>
      </c>
      <c r="BA3" s="9" t="s">
        <v>35</v>
      </c>
      <c r="BB3" s="9" t="s">
        <v>316</v>
      </c>
      <c r="BC3" s="9" t="s">
        <v>317</v>
      </c>
      <c r="BD3" s="9" t="s">
        <v>318</v>
      </c>
      <c r="BE3" s="9" t="s">
        <v>319</v>
      </c>
      <c r="BF3" s="9" t="s">
        <v>320</v>
      </c>
      <c r="BG3" s="9" t="s">
        <v>321</v>
      </c>
      <c r="BH3" s="9" t="s">
        <v>322</v>
      </c>
      <c r="BI3" s="9" t="s">
        <v>323</v>
      </c>
      <c r="BJ3" s="9" t="s">
        <v>324</v>
      </c>
      <c r="BK3" s="9" t="s">
        <v>325</v>
      </c>
      <c r="BL3" s="9" t="s">
        <v>326</v>
      </c>
      <c r="BM3" s="9" t="s">
        <v>327</v>
      </c>
      <c r="BN3" s="9" t="s">
        <v>150</v>
      </c>
      <c r="BO3" s="9" t="s">
        <v>148</v>
      </c>
      <c r="BP3" s="9" t="s">
        <v>149</v>
      </c>
      <c r="BQ3" s="9" t="s">
        <v>151</v>
      </c>
      <c r="BR3" s="9" t="s">
        <v>145</v>
      </c>
      <c r="BS3" s="9" t="s">
        <v>146</v>
      </c>
      <c r="BT3" s="9" t="s">
        <v>147</v>
      </c>
      <c r="BU3" s="9" t="s">
        <v>150</v>
      </c>
      <c r="BV3" s="9" t="s">
        <v>148</v>
      </c>
      <c r="BW3" s="9" t="s">
        <v>149</v>
      </c>
      <c r="BX3" s="9" t="s">
        <v>151</v>
      </c>
      <c r="BY3" s="9" t="s">
        <v>157</v>
      </c>
      <c r="BZ3" s="9" t="s">
        <v>347</v>
      </c>
      <c r="CA3" s="9" t="s">
        <v>36</v>
      </c>
      <c r="CB3" s="9" t="s">
        <v>345</v>
      </c>
      <c r="CC3" s="9" t="s">
        <v>346</v>
      </c>
      <c r="CD3" s="9" t="s">
        <v>38</v>
      </c>
      <c r="CE3" s="9" t="s">
        <v>39</v>
      </c>
      <c r="CF3" s="9" t="s">
        <v>40</v>
      </c>
      <c r="CG3" s="9" t="s">
        <v>41</v>
      </c>
      <c r="CH3" s="9" t="s">
        <v>348</v>
      </c>
      <c r="CI3" s="9" t="s">
        <v>42</v>
      </c>
      <c r="CJ3" s="9" t="s">
        <v>349</v>
      </c>
      <c r="CK3" s="9" t="s">
        <v>350</v>
      </c>
      <c r="CL3" s="9" t="s">
        <v>351</v>
      </c>
      <c r="CM3" s="9" t="s">
        <v>352</v>
      </c>
      <c r="CN3" s="9" t="s">
        <v>275</v>
      </c>
      <c r="CO3" s="9" t="s">
        <v>165</v>
      </c>
      <c r="CP3" s="9" t="s">
        <v>291</v>
      </c>
      <c r="CQ3" s="9" t="s">
        <v>292</v>
      </c>
      <c r="CR3" s="9" t="s">
        <v>0</v>
      </c>
      <c r="CS3" s="9" t="s">
        <v>167</v>
      </c>
      <c r="CT3" s="9" t="s">
        <v>170</v>
      </c>
      <c r="CU3" s="9" t="s">
        <v>171</v>
      </c>
      <c r="CV3" s="9" t="s">
        <v>172</v>
      </c>
      <c r="CW3" s="9" t="s">
        <v>1</v>
      </c>
      <c r="CX3" s="9" t="s">
        <v>3</v>
      </c>
      <c r="CY3" s="9" t="s">
        <v>2</v>
      </c>
      <c r="CZ3" s="9" t="s">
        <v>168</v>
      </c>
      <c r="DA3" s="9" t="s">
        <v>78</v>
      </c>
      <c r="DB3" s="9" t="s">
        <v>79</v>
      </c>
      <c r="DC3" s="9" t="s">
        <v>294</v>
      </c>
      <c r="DD3" s="9" t="s">
        <v>295</v>
      </c>
      <c r="DE3" s="9" t="s">
        <v>296</v>
      </c>
      <c r="DF3" s="9" t="s">
        <v>297</v>
      </c>
      <c r="DG3" s="9" t="s">
        <v>298</v>
      </c>
      <c r="DH3" s="9" t="s">
        <v>299</v>
      </c>
      <c r="DI3" s="9" t="s">
        <v>300</v>
      </c>
      <c r="DJ3" s="9" t="s">
        <v>301</v>
      </c>
      <c r="DK3" s="9" t="s">
        <v>302</v>
      </c>
      <c r="DL3" s="9" t="s">
        <v>303</v>
      </c>
      <c r="DM3" s="9" t="s">
        <v>304</v>
      </c>
      <c r="DN3" s="9" t="s">
        <v>305</v>
      </c>
      <c r="DO3" s="9" t="s">
        <v>306</v>
      </c>
      <c r="DP3" s="9" t="s">
        <v>307</v>
      </c>
      <c r="DQ3" s="9" t="s">
        <v>308</v>
      </c>
      <c r="DR3" s="9" t="s">
        <v>309</v>
      </c>
      <c r="DS3" s="9" t="s">
        <v>103</v>
      </c>
      <c r="DT3" s="9" t="s">
        <v>104</v>
      </c>
      <c r="DU3" s="9" t="s">
        <v>105</v>
      </c>
      <c r="DV3" s="9" t="s">
        <v>43</v>
      </c>
      <c r="DW3" s="9" t="s">
        <v>44</v>
      </c>
      <c r="DX3" s="9" t="s">
        <v>206</v>
      </c>
      <c r="DY3" s="9" t="s">
        <v>207</v>
      </c>
      <c r="DZ3" s="9" t="s">
        <v>205</v>
      </c>
      <c r="EA3" s="9" t="s">
        <v>208</v>
      </c>
      <c r="EB3" s="9" t="s">
        <v>209</v>
      </c>
      <c r="EC3" s="9" t="s">
        <v>210</v>
      </c>
      <c r="ED3" s="9" t="s">
        <v>207</v>
      </c>
      <c r="EE3" s="9" t="s">
        <v>211</v>
      </c>
      <c r="EF3" s="9" t="s">
        <v>212</v>
      </c>
      <c r="EG3" s="9" t="s">
        <v>206</v>
      </c>
      <c r="EH3" s="9" t="s">
        <v>266</v>
      </c>
      <c r="EI3" s="9" t="s">
        <v>267</v>
      </c>
      <c r="EJ3" s="9" t="s">
        <v>214</v>
      </c>
      <c r="EK3" s="9" t="s">
        <v>215</v>
      </c>
      <c r="EL3" s="9" t="s">
        <v>216</v>
      </c>
      <c r="EM3" s="9" t="s">
        <v>217</v>
      </c>
      <c r="EN3" s="9" t="s">
        <v>271</v>
      </c>
      <c r="EO3" s="9" t="s">
        <v>46</v>
      </c>
      <c r="EP3" s="9" t="s">
        <v>47</v>
      </c>
      <c r="EQ3" s="9" t="s">
        <v>48</v>
      </c>
      <c r="ER3" s="9" t="s">
        <v>45</v>
      </c>
      <c r="ES3" s="9" t="s">
        <v>49</v>
      </c>
      <c r="ET3" s="9" t="s">
        <v>63</v>
      </c>
      <c r="EU3" s="9" t="s">
        <v>50</v>
      </c>
      <c r="EV3" s="9" t="s">
        <v>51</v>
      </c>
      <c r="EW3" s="9" t="s">
        <v>64</v>
      </c>
      <c r="EX3" s="9" t="s">
        <v>174</v>
      </c>
      <c r="EY3" s="9" t="s">
        <v>219</v>
      </c>
      <c r="EZ3" s="9" t="s">
        <v>101</v>
      </c>
      <c r="FA3" s="9" t="s">
        <v>220</v>
      </c>
      <c r="FB3" s="9" t="s">
        <v>98</v>
      </c>
      <c r="FC3" s="9" t="s">
        <v>270</v>
      </c>
      <c r="FD3" s="9" t="s">
        <v>222</v>
      </c>
      <c r="FE3" s="9" t="s">
        <v>99</v>
      </c>
      <c r="FF3" s="9" t="s">
        <v>223</v>
      </c>
      <c r="FG3" s="9" t="s">
        <v>224</v>
      </c>
      <c r="FH3" s="9" t="s">
        <v>100</v>
      </c>
      <c r="FI3" s="9" t="s">
        <v>225</v>
      </c>
      <c r="FJ3" s="9" t="s">
        <v>52</v>
      </c>
      <c r="FK3" s="9" t="s">
        <v>53</v>
      </c>
      <c r="FL3" s="9" t="s">
        <v>54</v>
      </c>
      <c r="FM3" s="9" t="s">
        <v>55</v>
      </c>
      <c r="FN3" s="9" t="s">
        <v>56</v>
      </c>
      <c r="FO3" s="9" t="s">
        <v>57</v>
      </c>
      <c r="FP3" s="9" t="s">
        <v>232</v>
      </c>
      <c r="FQ3" s="9" t="s">
        <v>234</v>
      </c>
      <c r="FR3" s="9" t="s">
        <v>235</v>
      </c>
      <c r="FS3" s="9" t="s">
        <v>236</v>
      </c>
      <c r="FT3" s="9" t="s">
        <v>239</v>
      </c>
      <c r="FU3" s="9" t="s">
        <v>58</v>
      </c>
      <c r="FV3" s="9" t="s">
        <v>65</v>
      </c>
      <c r="FW3" s="9" t="s">
        <v>66</v>
      </c>
      <c r="FX3" s="9" t="s">
        <v>67</v>
      </c>
      <c r="FY3" s="9" t="s">
        <v>68</v>
      </c>
      <c r="FZ3" s="9" t="s">
        <v>69</v>
      </c>
      <c r="GA3" s="9" t="s">
        <v>120</v>
      </c>
      <c r="GB3" s="9" t="s">
        <v>241</v>
      </c>
      <c r="GC3" s="9" t="s">
        <v>243</v>
      </c>
      <c r="GD3" s="9" t="s">
        <v>244</v>
      </c>
      <c r="GE3" s="9" t="s">
        <v>245</v>
      </c>
      <c r="GF3" s="9" t="s">
        <v>246</v>
      </c>
      <c r="GG3" s="9" t="s">
        <v>247</v>
      </c>
      <c r="GH3" s="9" t="s">
        <v>248</v>
      </c>
      <c r="GI3" s="9" t="s">
        <v>249</v>
      </c>
      <c r="GJ3" s="9" t="s">
        <v>250</v>
      </c>
      <c r="GK3" s="9" t="s">
        <v>251</v>
      </c>
      <c r="GL3" s="9" t="s">
        <v>289</v>
      </c>
      <c r="GM3" s="9" t="s">
        <v>290</v>
      </c>
      <c r="GN3" s="9" t="s">
        <v>153</v>
      </c>
      <c r="GO3" s="9" t="s">
        <v>154</v>
      </c>
      <c r="GP3" s="9" t="s">
        <v>155</v>
      </c>
      <c r="GQ3" s="9" t="s">
        <v>156</v>
      </c>
      <c r="GR3" s="9" t="s">
        <v>159</v>
      </c>
      <c r="GS3" s="9" t="s">
        <v>160</v>
      </c>
      <c r="GT3" s="9" t="s">
        <v>161</v>
      </c>
      <c r="GU3" s="9" t="s">
        <v>162</v>
      </c>
      <c r="GV3" s="9" t="s">
        <v>163</v>
      </c>
      <c r="GW3" s="9" t="s">
        <v>164</v>
      </c>
      <c r="GX3" s="9" t="s">
        <v>173</v>
      </c>
      <c r="GY3" s="9" t="s">
        <v>257</v>
      </c>
      <c r="GZ3" s="9" t="s">
        <v>279</v>
      </c>
      <c r="HA3" s="9" t="s">
        <v>282</v>
      </c>
      <c r="HB3" s="9" t="s">
        <v>283</v>
      </c>
      <c r="HC3" s="9" t="s">
        <v>285</v>
      </c>
      <c r="HD3" s="9" t="s">
        <v>286</v>
      </c>
      <c r="HE3" s="9" t="s">
        <v>287</v>
      </c>
      <c r="HF3" s="9" t="s">
        <v>288</v>
      </c>
    </row>
    <row r="4" spans="2:214">
      <c r="B4" s="11">
        <v>2011</v>
      </c>
      <c r="C4" s="11" t="s">
        <v>9</v>
      </c>
      <c r="D4" s="11" t="s">
        <v>107</v>
      </c>
      <c r="E4" s="11"/>
      <c r="F4" s="10" t="s">
        <v>529</v>
      </c>
    </row>
    <row r="5" spans="2:214">
      <c r="B5" s="11">
        <v>2011</v>
      </c>
      <c r="C5" s="11" t="s">
        <v>9</v>
      </c>
      <c r="D5" s="12" t="s">
        <v>108</v>
      </c>
      <c r="E5" s="11"/>
      <c r="F5" s="10" t="s">
        <v>530</v>
      </c>
    </row>
    <row r="6" spans="2:214">
      <c r="B6" s="11">
        <v>2011</v>
      </c>
      <c r="C6" s="11" t="s">
        <v>9</v>
      </c>
      <c r="D6" s="12" t="s">
        <v>109</v>
      </c>
      <c r="E6" s="11"/>
      <c r="F6" s="10" t="s">
        <v>531</v>
      </c>
    </row>
    <row r="7" spans="2:214">
      <c r="B7" s="11">
        <v>2011</v>
      </c>
      <c r="C7" s="11" t="s">
        <v>9</v>
      </c>
      <c r="D7" s="12" t="s">
        <v>110</v>
      </c>
      <c r="E7" s="11"/>
      <c r="F7" s="10" t="s">
        <v>532</v>
      </c>
    </row>
    <row r="8" spans="2:214">
      <c r="B8" s="11">
        <v>2011</v>
      </c>
      <c r="C8" s="11" t="s">
        <v>9</v>
      </c>
      <c r="D8" s="11" t="s">
        <v>80</v>
      </c>
      <c r="E8" s="11"/>
      <c r="F8" s="10" t="s">
        <v>533</v>
      </c>
    </row>
    <row r="9" spans="2:214">
      <c r="B9" s="11">
        <v>2011</v>
      </c>
      <c r="C9" s="11" t="s">
        <v>9</v>
      </c>
      <c r="D9" s="11" t="s">
        <v>81</v>
      </c>
      <c r="E9" s="11"/>
      <c r="F9" s="10" t="s">
        <v>534</v>
      </c>
    </row>
    <row r="10" spans="2:214">
      <c r="B10" s="11">
        <v>2011</v>
      </c>
      <c r="C10" s="11" t="s">
        <v>9</v>
      </c>
      <c r="D10" s="11" t="s">
        <v>111</v>
      </c>
      <c r="E10" s="11"/>
      <c r="F10" s="10" t="s">
        <v>535</v>
      </c>
    </row>
    <row r="11" spans="2:214">
      <c r="B11" s="11">
        <v>2011</v>
      </c>
      <c r="C11" s="11" t="s">
        <v>9</v>
      </c>
      <c r="D11" s="11" t="s">
        <v>82</v>
      </c>
      <c r="E11" s="11"/>
      <c r="F11" s="10" t="s">
        <v>536</v>
      </c>
    </row>
    <row r="12" spans="2:214">
      <c r="B12" s="11">
        <v>2011</v>
      </c>
      <c r="C12" s="11" t="s">
        <v>9</v>
      </c>
      <c r="D12" s="11" t="s">
        <v>83</v>
      </c>
      <c r="E12" s="11"/>
      <c r="F12" s="10" t="s">
        <v>537</v>
      </c>
    </row>
    <row r="13" spans="2:214">
      <c r="B13" s="11">
        <v>2011</v>
      </c>
      <c r="C13" s="11" t="s">
        <v>9</v>
      </c>
      <c r="D13" s="11" t="s">
        <v>84</v>
      </c>
      <c r="E13" s="11"/>
      <c r="F13" s="10" t="s">
        <v>538</v>
      </c>
    </row>
    <row r="14" spans="2:214">
      <c r="B14" s="11">
        <v>2011</v>
      </c>
      <c r="C14" s="11" t="s">
        <v>9</v>
      </c>
      <c r="D14" s="11" t="s">
        <v>85</v>
      </c>
      <c r="E14" s="11"/>
      <c r="F14" s="10" t="s">
        <v>539</v>
      </c>
    </row>
    <row r="15" spans="2:214">
      <c r="B15" s="11">
        <v>2011</v>
      </c>
      <c r="C15" s="11" t="s">
        <v>9</v>
      </c>
      <c r="D15" s="11" t="s">
        <v>112</v>
      </c>
      <c r="E15" s="11"/>
      <c r="F15" s="10" t="s">
        <v>540</v>
      </c>
    </row>
    <row r="16" spans="2:214">
      <c r="B16" s="11">
        <v>2011</v>
      </c>
      <c r="C16" s="11" t="s">
        <v>9</v>
      </c>
      <c r="D16" s="11" t="s">
        <v>113</v>
      </c>
      <c r="E16" s="11"/>
      <c r="F16" s="10" t="s">
        <v>541</v>
      </c>
    </row>
    <row r="17" spans="2:6">
      <c r="B17" s="11">
        <v>2011</v>
      </c>
      <c r="C17" s="11" t="s">
        <v>9</v>
      </c>
      <c r="D17" s="11" t="s">
        <v>114</v>
      </c>
      <c r="E17" s="11"/>
      <c r="F17" s="10" t="s">
        <v>542</v>
      </c>
    </row>
    <row r="18" spans="2:6">
      <c r="B18" s="11">
        <v>2011</v>
      </c>
      <c r="C18" s="11" t="s">
        <v>9</v>
      </c>
      <c r="D18" s="11" t="s">
        <v>115</v>
      </c>
      <c r="E18" s="11"/>
      <c r="F18" s="10" t="s">
        <v>543</v>
      </c>
    </row>
    <row r="19" spans="2:6">
      <c r="B19" s="11">
        <v>2011</v>
      </c>
      <c r="C19" s="11" t="s">
        <v>9</v>
      </c>
      <c r="D19" s="11" t="s">
        <v>116</v>
      </c>
      <c r="E19" s="11"/>
      <c r="F19" s="10" t="s">
        <v>544</v>
      </c>
    </row>
    <row r="20" spans="2:6">
      <c r="B20" s="11">
        <v>2011</v>
      </c>
      <c r="C20" s="11" t="s">
        <v>9</v>
      </c>
      <c r="D20" s="11" t="s">
        <v>117</v>
      </c>
      <c r="E20" s="11"/>
      <c r="F20" s="10" t="s">
        <v>545</v>
      </c>
    </row>
    <row r="21" spans="2:6">
      <c r="B21" s="11">
        <v>2011</v>
      </c>
      <c r="C21" s="11" t="s">
        <v>9</v>
      </c>
      <c r="D21" s="11" t="s">
        <v>118</v>
      </c>
      <c r="E21" s="11"/>
      <c r="F21" s="10" t="s">
        <v>546</v>
      </c>
    </row>
    <row r="22" spans="2:6">
      <c r="B22" s="11">
        <v>2011</v>
      </c>
      <c r="C22" s="11" t="s">
        <v>9</v>
      </c>
      <c r="D22" s="11" t="s">
        <v>119</v>
      </c>
      <c r="E22" s="11"/>
      <c r="F22" s="10" t="s">
        <v>547</v>
      </c>
    </row>
    <row r="23" spans="2:6">
      <c r="B23" s="11" t="s">
        <v>19</v>
      </c>
      <c r="C23" s="11" t="s">
        <v>9</v>
      </c>
      <c r="D23" s="11" t="s">
        <v>261</v>
      </c>
      <c r="E23" s="11"/>
      <c r="F23" s="10" t="s">
        <v>548</v>
      </c>
    </row>
    <row r="24" spans="2:6">
      <c r="B24" s="11" t="s">
        <v>19</v>
      </c>
      <c r="C24" s="11" t="s">
        <v>9</v>
      </c>
      <c r="D24" s="11" t="s">
        <v>261</v>
      </c>
      <c r="E24" s="11"/>
      <c r="F24" s="10" t="s">
        <v>549</v>
      </c>
    </row>
    <row r="25" spans="2:6">
      <c r="B25" s="11" t="s">
        <v>19</v>
      </c>
      <c r="C25" s="11" t="s">
        <v>9</v>
      </c>
      <c r="D25" s="11" t="s">
        <v>261</v>
      </c>
      <c r="E25" s="11"/>
      <c r="F25" s="10" t="s">
        <v>550</v>
      </c>
    </row>
    <row r="26" spans="2:6">
      <c r="B26" s="11" t="s">
        <v>19</v>
      </c>
      <c r="C26" s="11" t="s">
        <v>9</v>
      </c>
      <c r="D26" s="11" t="s">
        <v>261</v>
      </c>
      <c r="E26" s="11"/>
      <c r="F26" s="10" t="s">
        <v>551</v>
      </c>
    </row>
    <row r="27" spans="2:6">
      <c r="B27" s="11" t="s">
        <v>137</v>
      </c>
      <c r="C27" s="11" t="s">
        <v>4</v>
      </c>
      <c r="D27" s="11" t="s">
        <v>261</v>
      </c>
      <c r="E27" s="11"/>
      <c r="F27" s="10" t="s">
        <v>552</v>
      </c>
    </row>
    <row r="28" spans="2:6">
      <c r="B28" s="11" t="s">
        <v>137</v>
      </c>
      <c r="C28" s="11" t="s">
        <v>4</v>
      </c>
      <c r="D28" s="11" t="s">
        <v>261</v>
      </c>
      <c r="E28" s="11"/>
      <c r="F28" s="10" t="s">
        <v>553</v>
      </c>
    </row>
    <row r="29" spans="2:6">
      <c r="B29" s="11" t="s">
        <v>137</v>
      </c>
      <c r="C29" s="11" t="s">
        <v>4</v>
      </c>
      <c r="D29" s="11" t="s">
        <v>261</v>
      </c>
      <c r="E29" s="11"/>
      <c r="F29" s="10" t="s">
        <v>554</v>
      </c>
    </row>
    <row r="30" spans="2:6">
      <c r="B30" s="11" t="s">
        <v>137</v>
      </c>
      <c r="C30" s="11" t="s">
        <v>4</v>
      </c>
      <c r="D30" s="11" t="s">
        <v>261</v>
      </c>
      <c r="E30" s="11"/>
      <c r="F30" s="10" t="s">
        <v>555</v>
      </c>
    </row>
    <row r="31" spans="2:6">
      <c r="B31" s="11" t="s">
        <v>137</v>
      </c>
      <c r="C31" s="11" t="s">
        <v>5</v>
      </c>
      <c r="D31" s="11" t="s">
        <v>261</v>
      </c>
      <c r="E31" s="11"/>
      <c r="F31" s="10" t="s">
        <v>556</v>
      </c>
    </row>
    <row r="32" spans="2:6">
      <c r="B32" s="11" t="s">
        <v>137</v>
      </c>
      <c r="C32" s="11" t="s">
        <v>5</v>
      </c>
      <c r="D32" s="11" t="s">
        <v>261</v>
      </c>
      <c r="E32" s="11"/>
      <c r="F32" s="10" t="s">
        <v>557</v>
      </c>
    </row>
    <row r="33" spans="2:6">
      <c r="B33" s="11" t="s">
        <v>137</v>
      </c>
      <c r="C33" s="11" t="s">
        <v>5</v>
      </c>
      <c r="D33" s="11" t="s">
        <v>261</v>
      </c>
      <c r="E33" s="11"/>
      <c r="F33" s="10" t="s">
        <v>558</v>
      </c>
    </row>
    <row r="34" spans="2:6">
      <c r="B34" s="11" t="s">
        <v>137</v>
      </c>
      <c r="C34" s="11" t="s">
        <v>5</v>
      </c>
      <c r="D34" s="11" t="s">
        <v>261</v>
      </c>
      <c r="E34" s="11"/>
      <c r="F34" s="10" t="s">
        <v>559</v>
      </c>
    </row>
    <row r="35" spans="2:6">
      <c r="B35" s="11" t="s">
        <v>137</v>
      </c>
      <c r="C35" s="11" t="s">
        <v>5</v>
      </c>
      <c r="D35" s="11" t="s">
        <v>261</v>
      </c>
      <c r="E35" s="11"/>
      <c r="F35" s="10" t="s">
        <v>560</v>
      </c>
    </row>
    <row r="36" spans="2:6">
      <c r="B36" s="11" t="s">
        <v>137</v>
      </c>
      <c r="C36" s="11" t="s">
        <v>5</v>
      </c>
      <c r="D36" s="11" t="s">
        <v>261</v>
      </c>
      <c r="E36" s="11"/>
      <c r="F36" s="10" t="s">
        <v>561</v>
      </c>
    </row>
    <row r="37" spans="2:6">
      <c r="B37" s="11" t="s">
        <v>137</v>
      </c>
      <c r="C37" s="11" t="s">
        <v>5</v>
      </c>
      <c r="D37" s="11" t="s">
        <v>261</v>
      </c>
      <c r="E37" s="11"/>
      <c r="F37" s="10" t="s">
        <v>562</v>
      </c>
    </row>
    <row r="38" spans="2:6">
      <c r="B38" s="11" t="s">
        <v>19</v>
      </c>
      <c r="C38" s="11" t="s">
        <v>9</v>
      </c>
      <c r="D38" s="11" t="s">
        <v>261</v>
      </c>
      <c r="E38" s="11"/>
      <c r="F38" s="10" t="s">
        <v>563</v>
      </c>
    </row>
    <row r="39" spans="2:6">
      <c r="B39" s="11" t="s">
        <v>70</v>
      </c>
      <c r="C39" s="11" t="s">
        <v>9</v>
      </c>
      <c r="D39" s="11" t="s">
        <v>261</v>
      </c>
      <c r="E39" s="11"/>
      <c r="F39" s="10" t="s">
        <v>564</v>
      </c>
    </row>
    <row r="40" spans="2:6">
      <c r="B40" s="11">
        <v>2014</v>
      </c>
      <c r="C40" s="11" t="s">
        <v>4</v>
      </c>
      <c r="D40" s="11" t="s">
        <v>71</v>
      </c>
      <c r="E40" s="11"/>
      <c r="F40" s="10" t="s">
        <v>565</v>
      </c>
    </row>
    <row r="41" spans="2:6">
      <c r="B41" s="11">
        <v>2014</v>
      </c>
      <c r="C41" s="11" t="s">
        <v>4</v>
      </c>
      <c r="D41" s="11" t="s">
        <v>72</v>
      </c>
      <c r="E41" s="11"/>
      <c r="F41" s="10" t="s">
        <v>566</v>
      </c>
    </row>
    <row r="42" spans="2:6">
      <c r="B42" s="11">
        <v>2014</v>
      </c>
      <c r="C42" s="11" t="s">
        <v>4</v>
      </c>
      <c r="D42" s="11" t="s">
        <v>73</v>
      </c>
      <c r="E42" s="11"/>
      <c r="F42" s="10" t="s">
        <v>567</v>
      </c>
    </row>
    <row r="43" spans="2:6">
      <c r="B43" s="11">
        <v>2014</v>
      </c>
      <c r="C43" s="11" t="s">
        <v>4</v>
      </c>
      <c r="D43" s="11" t="s">
        <v>74</v>
      </c>
      <c r="E43" s="11"/>
      <c r="F43" s="10" t="s">
        <v>568</v>
      </c>
    </row>
    <row r="44" spans="2:6">
      <c r="B44" s="11">
        <v>2014</v>
      </c>
      <c r="C44" s="11" t="s">
        <v>4</v>
      </c>
      <c r="D44" s="11" t="s">
        <v>75</v>
      </c>
      <c r="E44" s="11"/>
      <c r="F44" s="10" t="s">
        <v>569</v>
      </c>
    </row>
    <row r="45" spans="2:6">
      <c r="B45" s="11">
        <v>2014</v>
      </c>
      <c r="C45" s="11" t="s">
        <v>4</v>
      </c>
      <c r="D45" s="11" t="s">
        <v>76</v>
      </c>
      <c r="E45" s="11"/>
      <c r="F45" s="10" t="s">
        <v>570</v>
      </c>
    </row>
    <row r="46" spans="2:6">
      <c r="B46" s="11">
        <v>2014</v>
      </c>
      <c r="C46" s="11" t="s">
        <v>4</v>
      </c>
      <c r="D46" s="11" t="s">
        <v>77</v>
      </c>
      <c r="E46" s="11"/>
      <c r="F46" s="10" t="s">
        <v>571</v>
      </c>
    </row>
    <row r="47" spans="2:6">
      <c r="B47" s="11">
        <v>2014</v>
      </c>
      <c r="C47" s="11" t="s">
        <v>5</v>
      </c>
      <c r="D47" s="11" t="s">
        <v>71</v>
      </c>
      <c r="E47" s="11"/>
      <c r="F47" s="10" t="s">
        <v>572</v>
      </c>
    </row>
    <row r="48" spans="2:6">
      <c r="B48" s="11">
        <v>2014</v>
      </c>
      <c r="C48" s="11" t="s">
        <v>5</v>
      </c>
      <c r="D48" s="11" t="s">
        <v>72</v>
      </c>
      <c r="E48" s="11"/>
      <c r="F48" s="10" t="s">
        <v>573</v>
      </c>
    </row>
    <row r="49" spans="2:6">
      <c r="B49" s="11">
        <v>2014</v>
      </c>
      <c r="C49" s="11" t="s">
        <v>5</v>
      </c>
      <c r="D49" s="11" t="s">
        <v>73</v>
      </c>
      <c r="E49" s="11"/>
      <c r="F49" s="10" t="s">
        <v>574</v>
      </c>
    </row>
    <row r="50" spans="2:6">
      <c r="B50" s="11">
        <v>2014</v>
      </c>
      <c r="C50" s="11" t="s">
        <v>5</v>
      </c>
      <c r="D50" s="11" t="s">
        <v>74</v>
      </c>
      <c r="E50" s="11"/>
      <c r="F50" s="10" t="s">
        <v>575</v>
      </c>
    </row>
    <row r="51" spans="2:6">
      <c r="B51" s="11">
        <v>2014</v>
      </c>
      <c r="C51" s="11" t="s">
        <v>5</v>
      </c>
      <c r="D51" s="11" t="s">
        <v>75</v>
      </c>
      <c r="E51" s="11"/>
      <c r="F51" s="10" t="s">
        <v>576</v>
      </c>
    </row>
    <row r="52" spans="2:6">
      <c r="B52" s="11">
        <v>2014</v>
      </c>
      <c r="C52" s="11" t="s">
        <v>5</v>
      </c>
      <c r="D52" s="11" t="s">
        <v>76</v>
      </c>
      <c r="E52" s="11"/>
      <c r="F52" s="10" t="s">
        <v>577</v>
      </c>
    </row>
    <row r="53" spans="2:6">
      <c r="B53" s="11">
        <v>2014</v>
      </c>
      <c r="C53" s="11" t="s">
        <v>5</v>
      </c>
      <c r="D53" s="11" t="s">
        <v>77</v>
      </c>
      <c r="E53" s="11"/>
      <c r="F53" s="10" t="s">
        <v>578</v>
      </c>
    </row>
    <row r="54" spans="2:6">
      <c r="B54" s="11">
        <v>2012</v>
      </c>
      <c r="C54" s="11" t="s">
        <v>9</v>
      </c>
      <c r="D54" s="11" t="s">
        <v>261</v>
      </c>
      <c r="E54" s="11"/>
      <c r="F54" s="10" t="s">
        <v>579</v>
      </c>
    </row>
    <row r="55" spans="2:6">
      <c r="B55" s="11">
        <v>2006</v>
      </c>
      <c r="C55" s="11" t="s">
        <v>5</v>
      </c>
      <c r="D55" s="11" t="s">
        <v>80</v>
      </c>
      <c r="E55" s="11"/>
      <c r="F55" s="10" t="s">
        <v>580</v>
      </c>
    </row>
    <row r="56" spans="2:6">
      <c r="B56" s="11">
        <v>2006</v>
      </c>
      <c r="C56" s="11" t="s">
        <v>5</v>
      </c>
      <c r="D56" s="11" t="s">
        <v>81</v>
      </c>
      <c r="E56" s="11"/>
      <c r="F56" s="10" t="s">
        <v>581</v>
      </c>
    </row>
    <row r="57" spans="2:6">
      <c r="B57" s="11">
        <v>2006</v>
      </c>
      <c r="C57" s="11" t="s">
        <v>5</v>
      </c>
      <c r="D57" s="11" t="s">
        <v>13</v>
      </c>
      <c r="E57" s="11"/>
      <c r="F57" s="10" t="s">
        <v>582</v>
      </c>
    </row>
    <row r="58" spans="2:6">
      <c r="B58" s="11">
        <v>2006</v>
      </c>
      <c r="C58" s="11" t="s">
        <v>5</v>
      </c>
      <c r="D58" s="11" t="s">
        <v>82</v>
      </c>
      <c r="E58" s="11"/>
      <c r="F58" s="10" t="s">
        <v>583</v>
      </c>
    </row>
    <row r="59" spans="2:6">
      <c r="B59" s="11">
        <v>2006</v>
      </c>
      <c r="C59" s="11" t="s">
        <v>5</v>
      </c>
      <c r="D59" s="11" t="s">
        <v>83</v>
      </c>
      <c r="E59" s="11"/>
      <c r="F59" s="10" t="s">
        <v>584</v>
      </c>
    </row>
    <row r="60" spans="2:6">
      <c r="B60" s="11">
        <v>2006</v>
      </c>
      <c r="C60" s="11" t="s">
        <v>5</v>
      </c>
      <c r="D60" s="11" t="s">
        <v>84</v>
      </c>
      <c r="E60" s="11"/>
      <c r="F60" s="10" t="s">
        <v>585</v>
      </c>
    </row>
    <row r="61" spans="2:6">
      <c r="B61" s="11">
        <v>2006</v>
      </c>
      <c r="C61" s="11" t="s">
        <v>5</v>
      </c>
      <c r="D61" s="11" t="s">
        <v>85</v>
      </c>
      <c r="E61" s="11"/>
      <c r="F61" s="10" t="s">
        <v>586</v>
      </c>
    </row>
    <row r="62" spans="2:6">
      <c r="B62" s="11">
        <v>2006</v>
      </c>
      <c r="C62" s="11" t="s">
        <v>5</v>
      </c>
      <c r="D62" s="11" t="s">
        <v>86</v>
      </c>
      <c r="E62" s="11"/>
      <c r="F62" s="10" t="s">
        <v>587</v>
      </c>
    </row>
    <row r="63" spans="2:6">
      <c r="B63" s="11">
        <v>2015</v>
      </c>
      <c r="C63" s="11" t="s">
        <v>9</v>
      </c>
      <c r="D63" s="11" t="s">
        <v>261</v>
      </c>
      <c r="E63" s="11"/>
      <c r="F63" s="10" t="s">
        <v>410</v>
      </c>
    </row>
    <row r="64" spans="2:6">
      <c r="B64" s="11">
        <v>2013</v>
      </c>
      <c r="C64" s="11" t="s">
        <v>9</v>
      </c>
      <c r="D64" s="11" t="s">
        <v>261</v>
      </c>
      <c r="E64" s="11"/>
      <c r="F64" s="10" t="s">
        <v>588</v>
      </c>
    </row>
    <row r="65" spans="2:6">
      <c r="B65" s="11">
        <v>2012</v>
      </c>
      <c r="C65" s="11" t="s">
        <v>9</v>
      </c>
      <c r="D65" s="11" t="s">
        <v>261</v>
      </c>
      <c r="E65" s="11"/>
      <c r="F65" s="10" t="s">
        <v>589</v>
      </c>
    </row>
    <row r="66" spans="2:6">
      <c r="B66" s="11" t="s">
        <v>17</v>
      </c>
      <c r="C66" s="11" t="s">
        <v>9</v>
      </c>
      <c r="D66" s="11" t="s">
        <v>261</v>
      </c>
      <c r="E66" s="11"/>
      <c r="F66" s="10" t="s">
        <v>590</v>
      </c>
    </row>
    <row r="67" spans="2:6">
      <c r="B67" s="11">
        <v>2009</v>
      </c>
      <c r="C67" s="11" t="s">
        <v>4</v>
      </c>
      <c r="D67" s="11" t="s">
        <v>261</v>
      </c>
      <c r="E67" s="11"/>
      <c r="F67" s="10" t="s">
        <v>591</v>
      </c>
    </row>
    <row r="68" spans="2:6">
      <c r="B68" s="11">
        <v>2009</v>
      </c>
      <c r="C68" s="11" t="s">
        <v>5</v>
      </c>
      <c r="D68" s="11" t="s">
        <v>261</v>
      </c>
      <c r="E68" s="11"/>
      <c r="F68" s="10" t="s">
        <v>592</v>
      </c>
    </row>
    <row r="69" spans="2:6">
      <c r="B69" s="11">
        <v>1997</v>
      </c>
      <c r="C69" s="11" t="s">
        <v>9</v>
      </c>
      <c r="D69" s="11" t="s">
        <v>261</v>
      </c>
      <c r="E69" s="11"/>
      <c r="F69" s="10" t="s">
        <v>593</v>
      </c>
    </row>
    <row r="70" spans="2:6">
      <c r="B70" s="11" t="s">
        <v>19</v>
      </c>
      <c r="C70" s="11" t="s">
        <v>9</v>
      </c>
      <c r="D70" s="11" t="s">
        <v>261</v>
      </c>
      <c r="E70" s="11"/>
      <c r="F70" s="10" t="s">
        <v>594</v>
      </c>
    </row>
    <row r="71" spans="2:6">
      <c r="B71" s="11">
        <v>2011</v>
      </c>
      <c r="C71" s="11" t="s">
        <v>9</v>
      </c>
      <c r="D71" s="11" t="s">
        <v>261</v>
      </c>
      <c r="E71" s="11"/>
      <c r="F71" s="10" t="s">
        <v>595</v>
      </c>
    </row>
    <row r="72" spans="2:6">
      <c r="B72" s="11">
        <v>2010</v>
      </c>
      <c r="C72" s="11" t="s">
        <v>9</v>
      </c>
      <c r="D72" s="11" t="s">
        <v>261</v>
      </c>
      <c r="E72" s="11"/>
      <c r="F72" s="10" t="s">
        <v>506</v>
      </c>
    </row>
    <row r="73" spans="2:6">
      <c r="B73" s="11">
        <v>2010</v>
      </c>
      <c r="C73" s="11" t="s">
        <v>4</v>
      </c>
      <c r="D73" s="11" t="s">
        <v>261</v>
      </c>
      <c r="E73" s="11"/>
      <c r="F73" s="10" t="s">
        <v>507</v>
      </c>
    </row>
    <row r="74" spans="2:6">
      <c r="B74" s="11">
        <v>2010</v>
      </c>
      <c r="C74" s="11" t="s">
        <v>5</v>
      </c>
      <c r="D74" s="11" t="s">
        <v>261</v>
      </c>
      <c r="E74" s="11"/>
      <c r="F74" s="10" t="s">
        <v>508</v>
      </c>
    </row>
    <row r="75" spans="2:6">
      <c r="B75" s="11">
        <v>2010</v>
      </c>
      <c r="C75" s="11" t="s">
        <v>4</v>
      </c>
      <c r="D75" s="11" t="s">
        <v>261</v>
      </c>
      <c r="E75" s="11"/>
      <c r="F75" s="10" t="s">
        <v>596</v>
      </c>
    </row>
    <row r="76" spans="2:6">
      <c r="B76" s="11">
        <v>2010</v>
      </c>
      <c r="C76" s="11" t="s">
        <v>5</v>
      </c>
      <c r="D76" s="11" t="s">
        <v>261</v>
      </c>
      <c r="E76" s="11"/>
      <c r="F76" s="10" t="s">
        <v>597</v>
      </c>
    </row>
    <row r="77" spans="2:6">
      <c r="B77" s="11">
        <v>2010</v>
      </c>
      <c r="C77" s="11" t="s">
        <v>9</v>
      </c>
      <c r="D77" s="11" t="s">
        <v>261</v>
      </c>
      <c r="E77" s="11"/>
      <c r="F77" s="10" t="s">
        <v>598</v>
      </c>
    </row>
    <row r="78" spans="2:6">
      <c r="B78" s="11">
        <v>2010</v>
      </c>
      <c r="C78" s="11" t="s">
        <v>4</v>
      </c>
      <c r="D78" s="11" t="s">
        <v>261</v>
      </c>
      <c r="E78" s="11"/>
      <c r="F78" s="10" t="s">
        <v>599</v>
      </c>
    </row>
    <row r="79" spans="2:6">
      <c r="B79" s="11">
        <v>2010</v>
      </c>
      <c r="C79" s="11" t="s">
        <v>5</v>
      </c>
      <c r="D79" s="11" t="s">
        <v>261</v>
      </c>
      <c r="E79" s="11"/>
      <c r="F79" s="10" t="s">
        <v>600</v>
      </c>
    </row>
    <row r="80" spans="2:6">
      <c r="B80" s="11">
        <v>2010</v>
      </c>
      <c r="C80" s="11" t="s">
        <v>9</v>
      </c>
      <c r="D80" s="11" t="s">
        <v>261</v>
      </c>
      <c r="E80" s="11"/>
      <c r="F80" s="10" t="s">
        <v>601</v>
      </c>
    </row>
    <row r="81" spans="2:6">
      <c r="B81" s="11">
        <v>2010</v>
      </c>
      <c r="C81" s="11" t="s">
        <v>4</v>
      </c>
      <c r="D81" s="11" t="s">
        <v>261</v>
      </c>
      <c r="E81" s="11"/>
      <c r="F81" s="10" t="s">
        <v>602</v>
      </c>
    </row>
    <row r="82" spans="2:6">
      <c r="B82" s="11">
        <v>2010</v>
      </c>
      <c r="C82" s="11" t="s">
        <v>5</v>
      </c>
      <c r="D82" s="11" t="s">
        <v>261</v>
      </c>
      <c r="E82" s="11"/>
      <c r="F82" s="10" t="s">
        <v>603</v>
      </c>
    </row>
    <row r="83" spans="2:6">
      <c r="B83" s="11">
        <v>2010</v>
      </c>
      <c r="C83" s="11" t="s">
        <v>9</v>
      </c>
      <c r="D83" s="11" t="s">
        <v>261</v>
      </c>
      <c r="E83" s="11"/>
      <c r="F83" s="10" t="s">
        <v>604</v>
      </c>
    </row>
    <row r="84" spans="2:6">
      <c r="B84" s="11">
        <v>2010</v>
      </c>
      <c r="C84" s="11" t="s">
        <v>4</v>
      </c>
      <c r="D84" s="11" t="s">
        <v>261</v>
      </c>
      <c r="E84" s="11"/>
      <c r="F84" s="10" t="s">
        <v>605</v>
      </c>
    </row>
    <row r="85" spans="2:6">
      <c r="B85" s="11">
        <v>2010</v>
      </c>
      <c r="C85" s="11" t="s">
        <v>5</v>
      </c>
      <c r="D85" s="11" t="s">
        <v>261</v>
      </c>
      <c r="E85" s="11"/>
      <c r="F85" s="10" t="s">
        <v>606</v>
      </c>
    </row>
    <row r="86" spans="2:6">
      <c r="B86" s="11">
        <v>2010</v>
      </c>
      <c r="C86" s="11" t="s">
        <v>9</v>
      </c>
      <c r="D86" s="11" t="s">
        <v>261</v>
      </c>
      <c r="E86" s="11"/>
      <c r="F86" s="10" t="s">
        <v>607</v>
      </c>
    </row>
    <row r="87" spans="2:6">
      <c r="B87" s="11">
        <v>2010</v>
      </c>
      <c r="C87" s="11" t="s">
        <v>4</v>
      </c>
      <c r="D87" s="11" t="s">
        <v>261</v>
      </c>
      <c r="E87" s="11"/>
      <c r="F87" s="10" t="s">
        <v>608</v>
      </c>
    </row>
    <row r="88" spans="2:6">
      <c r="B88" s="11">
        <v>2010</v>
      </c>
      <c r="C88" s="11" t="s">
        <v>5</v>
      </c>
      <c r="D88" s="11" t="s">
        <v>261</v>
      </c>
      <c r="E88" s="11"/>
      <c r="F88" s="10" t="s">
        <v>609</v>
      </c>
    </row>
    <row r="89" spans="2:6">
      <c r="B89" s="11">
        <v>2010</v>
      </c>
      <c r="C89" s="11" t="s">
        <v>9</v>
      </c>
      <c r="D89" s="11" t="s">
        <v>261</v>
      </c>
      <c r="E89" s="11"/>
      <c r="F89" s="10" t="s">
        <v>610</v>
      </c>
    </row>
    <row r="90" spans="2:6">
      <c r="B90" s="11">
        <v>2012</v>
      </c>
      <c r="C90" s="11" t="s">
        <v>9</v>
      </c>
      <c r="D90" s="11" t="s">
        <v>261</v>
      </c>
      <c r="E90" s="11"/>
      <c r="F90" s="10" t="s">
        <v>611</v>
      </c>
    </row>
    <row r="91" spans="2:6">
      <c r="B91" s="11">
        <v>2012</v>
      </c>
      <c r="C91" s="11" t="s">
        <v>4</v>
      </c>
      <c r="D91" s="11" t="s">
        <v>261</v>
      </c>
      <c r="E91" s="11"/>
      <c r="F91" s="10" t="s">
        <v>612</v>
      </c>
    </row>
    <row r="92" spans="2:6">
      <c r="B92" s="11">
        <v>2012</v>
      </c>
      <c r="C92" s="11" t="s">
        <v>9</v>
      </c>
      <c r="D92" s="11" t="s">
        <v>261</v>
      </c>
      <c r="E92" s="11"/>
      <c r="F92" s="10" t="s">
        <v>611</v>
      </c>
    </row>
    <row r="93" spans="2:6">
      <c r="B93" s="11">
        <v>2009</v>
      </c>
      <c r="C93" s="11" t="s">
        <v>4</v>
      </c>
      <c r="D93" s="11" t="s">
        <v>261</v>
      </c>
      <c r="E93" s="11"/>
      <c r="F93" s="10" t="s">
        <v>613</v>
      </c>
    </row>
    <row r="94" spans="2:6">
      <c r="B94" s="11">
        <v>2009</v>
      </c>
      <c r="C94" s="11" t="s">
        <v>5</v>
      </c>
      <c r="D94" s="11" t="s">
        <v>261</v>
      </c>
      <c r="E94" s="11"/>
      <c r="F94" s="10" t="s">
        <v>614</v>
      </c>
    </row>
    <row r="95" spans="2:6">
      <c r="B95" s="11">
        <v>2009</v>
      </c>
      <c r="C95" s="11" t="s">
        <v>9</v>
      </c>
      <c r="D95" s="11" t="s">
        <v>261</v>
      </c>
      <c r="E95" s="11"/>
      <c r="F95" s="10" t="s">
        <v>615</v>
      </c>
    </row>
    <row r="96" spans="2:6">
      <c r="B96" s="11" t="s">
        <v>17</v>
      </c>
      <c r="C96" s="11" t="s">
        <v>9</v>
      </c>
      <c r="D96" s="11" t="s">
        <v>261</v>
      </c>
      <c r="E96" s="11"/>
      <c r="F96" s="10" t="s">
        <v>616</v>
      </c>
    </row>
    <row r="97" spans="2:6">
      <c r="B97" s="11" t="s">
        <v>17</v>
      </c>
      <c r="C97" s="11" t="s">
        <v>9</v>
      </c>
      <c r="D97" s="11" t="s">
        <v>261</v>
      </c>
      <c r="E97" s="11"/>
      <c r="F97" s="10" t="s">
        <v>617</v>
      </c>
    </row>
    <row r="98" spans="2:6">
      <c r="B98" s="11" t="s">
        <v>17</v>
      </c>
      <c r="C98" s="11" t="s">
        <v>9</v>
      </c>
      <c r="D98" s="11" t="s">
        <v>261</v>
      </c>
      <c r="E98" s="11"/>
      <c r="F98" s="10" t="s">
        <v>618</v>
      </c>
    </row>
    <row r="99" spans="2:6">
      <c r="B99" s="11" t="s">
        <v>62</v>
      </c>
      <c r="C99" s="11" t="s">
        <v>9</v>
      </c>
      <c r="D99" s="11" t="s">
        <v>261</v>
      </c>
      <c r="E99" s="11"/>
      <c r="F99" s="10" t="s">
        <v>619</v>
      </c>
    </row>
    <row r="100" spans="2:6">
      <c r="B100" s="11" t="s">
        <v>62</v>
      </c>
      <c r="C100" s="11" t="s">
        <v>9</v>
      </c>
      <c r="D100" s="11" t="s">
        <v>261</v>
      </c>
      <c r="E100" s="11"/>
      <c r="F100" s="10" t="s">
        <v>620</v>
      </c>
    </row>
    <row r="101" spans="2:6">
      <c r="B101" s="11" t="s">
        <v>62</v>
      </c>
      <c r="C101" s="11" t="s">
        <v>9</v>
      </c>
      <c r="D101" s="11" t="s">
        <v>261</v>
      </c>
      <c r="E101" s="11"/>
      <c r="F101" s="10" t="s">
        <v>621</v>
      </c>
    </row>
    <row r="102" spans="2:6">
      <c r="B102" s="11" t="s">
        <v>62</v>
      </c>
      <c r="C102" s="11" t="s">
        <v>9</v>
      </c>
      <c r="D102" s="11" t="s">
        <v>261</v>
      </c>
      <c r="E102" s="11"/>
      <c r="F102" s="10" t="s">
        <v>622</v>
      </c>
    </row>
    <row r="103" spans="2:6">
      <c r="B103" s="11">
        <v>2000</v>
      </c>
      <c r="C103" s="11" t="s">
        <v>9</v>
      </c>
      <c r="D103" s="11" t="s">
        <v>261</v>
      </c>
      <c r="E103" s="11"/>
      <c r="F103" s="10" t="s">
        <v>623</v>
      </c>
    </row>
    <row r="104" spans="2:6">
      <c r="B104" s="11">
        <v>2012</v>
      </c>
      <c r="C104" s="11" t="s">
        <v>9</v>
      </c>
      <c r="D104" s="11" t="s">
        <v>261</v>
      </c>
      <c r="E104" s="11"/>
      <c r="F104" s="10" t="s">
        <v>624</v>
      </c>
    </row>
    <row r="105" spans="2:6">
      <c r="B105" s="11">
        <v>2000</v>
      </c>
      <c r="C105" s="11" t="s">
        <v>9</v>
      </c>
      <c r="D105" s="11" t="s">
        <v>261</v>
      </c>
      <c r="E105" s="11"/>
      <c r="F105" s="10" t="s">
        <v>625</v>
      </c>
    </row>
    <row r="106" spans="2:6">
      <c r="B106" s="11">
        <v>2000</v>
      </c>
      <c r="C106" s="11" t="s">
        <v>9</v>
      </c>
      <c r="D106" s="11" t="s">
        <v>261</v>
      </c>
      <c r="E106" s="11"/>
      <c r="F106" s="10" t="s">
        <v>626</v>
      </c>
    </row>
    <row r="107" spans="2:6">
      <c r="B107" s="11">
        <v>2004</v>
      </c>
      <c r="C107" s="11" t="s">
        <v>9</v>
      </c>
      <c r="D107" s="11" t="s">
        <v>261</v>
      </c>
      <c r="E107" s="11"/>
      <c r="F107" s="10" t="s">
        <v>627</v>
      </c>
    </row>
    <row r="108" spans="2:6">
      <c r="B108" s="11">
        <v>2003</v>
      </c>
      <c r="C108" s="11" t="s">
        <v>9</v>
      </c>
      <c r="D108" s="11" t="s">
        <v>121</v>
      </c>
      <c r="E108" s="11"/>
      <c r="F108" s="10" t="s">
        <v>628</v>
      </c>
    </row>
    <row r="109" spans="2:6">
      <c r="B109" s="11">
        <v>2003</v>
      </c>
      <c r="C109" s="11" t="s">
        <v>9</v>
      </c>
      <c r="D109" s="11" t="s">
        <v>73</v>
      </c>
      <c r="E109" s="11"/>
      <c r="F109" s="10" t="s">
        <v>629</v>
      </c>
    </row>
    <row r="110" spans="2:6">
      <c r="B110" s="11">
        <v>2003</v>
      </c>
      <c r="C110" s="11" t="s">
        <v>9</v>
      </c>
      <c r="D110" s="11" t="s">
        <v>74</v>
      </c>
      <c r="E110" s="11"/>
      <c r="F110" s="10" t="s">
        <v>630</v>
      </c>
    </row>
    <row r="111" spans="2:6">
      <c r="B111" s="11">
        <v>2003</v>
      </c>
      <c r="C111" s="11" t="s">
        <v>9</v>
      </c>
      <c r="D111" s="11" t="s">
        <v>75</v>
      </c>
      <c r="E111" s="11"/>
      <c r="F111" s="10" t="s">
        <v>631</v>
      </c>
    </row>
    <row r="112" spans="2:6">
      <c r="B112" s="11">
        <v>2003</v>
      </c>
      <c r="C112" s="11" t="s">
        <v>9</v>
      </c>
      <c r="D112" s="11" t="s">
        <v>76</v>
      </c>
      <c r="E112" s="11"/>
      <c r="F112" s="10" t="s">
        <v>632</v>
      </c>
    </row>
    <row r="113" spans="2:6">
      <c r="B113" s="11">
        <v>2003</v>
      </c>
      <c r="C113" s="11" t="s">
        <v>9</v>
      </c>
      <c r="D113" s="11" t="s">
        <v>122</v>
      </c>
      <c r="E113" s="11"/>
      <c r="F113" s="10" t="s">
        <v>633</v>
      </c>
    </row>
    <row r="114" spans="2:6">
      <c r="B114" s="11">
        <v>2003</v>
      </c>
      <c r="C114" s="11" t="s">
        <v>9</v>
      </c>
      <c r="D114" s="11" t="s">
        <v>123</v>
      </c>
      <c r="E114" s="11"/>
      <c r="F114" s="10" t="s">
        <v>634</v>
      </c>
    </row>
    <row r="115" spans="2:6">
      <c r="B115" s="11">
        <v>2013</v>
      </c>
      <c r="C115" s="11" t="s">
        <v>9</v>
      </c>
      <c r="D115" s="11" t="s">
        <v>261</v>
      </c>
      <c r="E115" s="11"/>
      <c r="F115" s="10" t="s">
        <v>635</v>
      </c>
    </row>
    <row r="116" spans="2:6">
      <c r="B116" s="11">
        <v>2013</v>
      </c>
      <c r="C116" s="11" t="s">
        <v>9</v>
      </c>
      <c r="D116" s="11" t="s">
        <v>261</v>
      </c>
      <c r="E116" s="11"/>
      <c r="F116" s="10" t="s">
        <v>636</v>
      </c>
    </row>
    <row r="117" spans="2:6">
      <c r="B117" s="11">
        <v>2013</v>
      </c>
      <c r="C117" s="11" t="s">
        <v>9</v>
      </c>
      <c r="D117" s="11" t="s">
        <v>124</v>
      </c>
      <c r="E117" s="11"/>
      <c r="F117" s="10" t="s">
        <v>637</v>
      </c>
    </row>
    <row r="118" spans="2:6">
      <c r="B118" s="11">
        <v>2013</v>
      </c>
      <c r="C118" s="11" t="s">
        <v>9</v>
      </c>
      <c r="D118" s="11" t="s">
        <v>80</v>
      </c>
      <c r="E118" s="11"/>
      <c r="F118" s="10" t="s">
        <v>638</v>
      </c>
    </row>
    <row r="119" spans="2:6">
      <c r="B119" s="11">
        <v>2013</v>
      </c>
      <c r="C119" s="11" t="s">
        <v>9</v>
      </c>
      <c r="D119" s="11" t="s">
        <v>81</v>
      </c>
      <c r="E119" s="11"/>
      <c r="F119" s="10" t="s">
        <v>639</v>
      </c>
    </row>
    <row r="120" spans="2:6">
      <c r="B120" s="11">
        <v>2013</v>
      </c>
      <c r="C120" s="11" t="s">
        <v>9</v>
      </c>
      <c r="D120" s="11" t="s">
        <v>111</v>
      </c>
      <c r="E120" s="11"/>
      <c r="F120" s="10" t="s">
        <v>640</v>
      </c>
    </row>
    <row r="121" spans="2:6">
      <c r="B121" s="11">
        <v>2013</v>
      </c>
      <c r="C121" s="11" t="s">
        <v>9</v>
      </c>
      <c r="D121" s="11" t="s">
        <v>82</v>
      </c>
      <c r="E121" s="11"/>
      <c r="F121" s="10" t="s">
        <v>641</v>
      </c>
    </row>
    <row r="122" spans="2:6">
      <c r="B122" s="11">
        <v>2013</v>
      </c>
      <c r="C122" s="11" t="s">
        <v>9</v>
      </c>
      <c r="D122" s="11" t="s">
        <v>83</v>
      </c>
      <c r="E122" s="11"/>
      <c r="F122" s="10" t="s">
        <v>642</v>
      </c>
    </row>
    <row r="123" spans="2:6">
      <c r="B123" s="11">
        <v>2013</v>
      </c>
      <c r="C123" s="11" t="s">
        <v>9</v>
      </c>
      <c r="D123" s="11" t="s">
        <v>125</v>
      </c>
      <c r="E123" s="11"/>
      <c r="F123" s="10" t="s">
        <v>643</v>
      </c>
    </row>
    <row r="124" spans="2:6">
      <c r="B124" s="11">
        <v>2012</v>
      </c>
      <c r="C124" s="11" t="s">
        <v>9</v>
      </c>
      <c r="D124" s="11" t="s">
        <v>126</v>
      </c>
      <c r="E124" s="11"/>
      <c r="F124" s="10" t="s">
        <v>644</v>
      </c>
    </row>
    <row r="125" spans="2:6">
      <c r="B125" s="11">
        <v>2012</v>
      </c>
      <c r="C125" s="11" t="s">
        <v>9</v>
      </c>
      <c r="D125" s="11" t="s">
        <v>127</v>
      </c>
      <c r="E125" s="11"/>
      <c r="F125" s="10" t="s">
        <v>645</v>
      </c>
    </row>
    <row r="126" spans="2:6">
      <c r="B126" s="11">
        <v>2012</v>
      </c>
      <c r="C126" s="11" t="s">
        <v>9</v>
      </c>
      <c r="D126" s="11" t="s">
        <v>128</v>
      </c>
      <c r="E126" s="11"/>
      <c r="F126" s="10" t="s">
        <v>646</v>
      </c>
    </row>
    <row r="127" spans="2:6">
      <c r="B127" s="11">
        <v>2012</v>
      </c>
      <c r="C127" s="11" t="s">
        <v>9</v>
      </c>
      <c r="D127" s="11" t="s">
        <v>129</v>
      </c>
      <c r="E127" s="11"/>
      <c r="F127" s="10" t="s">
        <v>647</v>
      </c>
    </row>
    <row r="128" spans="2:6">
      <c r="B128" s="11">
        <v>2012</v>
      </c>
      <c r="C128" s="11" t="s">
        <v>9</v>
      </c>
      <c r="D128" s="11" t="s">
        <v>130</v>
      </c>
      <c r="E128" s="11"/>
      <c r="F128" s="10" t="s">
        <v>648</v>
      </c>
    </row>
    <row r="129" spans="2:6">
      <c r="B129" s="11">
        <v>2012</v>
      </c>
      <c r="C129" s="11" t="s">
        <v>9</v>
      </c>
      <c r="D129" s="11" t="s">
        <v>131</v>
      </c>
      <c r="E129" s="11"/>
      <c r="F129" s="10" t="s">
        <v>649</v>
      </c>
    </row>
    <row r="130" spans="2:6">
      <c r="B130" s="11">
        <v>2012</v>
      </c>
      <c r="C130" s="11" t="s">
        <v>9</v>
      </c>
      <c r="D130" s="11" t="s">
        <v>132</v>
      </c>
      <c r="E130" s="11"/>
      <c r="F130" s="10" t="s">
        <v>650</v>
      </c>
    </row>
    <row r="131" spans="2:6">
      <c r="B131" s="11">
        <v>2012</v>
      </c>
      <c r="C131" s="11" t="s">
        <v>9</v>
      </c>
      <c r="D131" s="11" t="s">
        <v>133</v>
      </c>
      <c r="E131" s="11"/>
      <c r="F131" s="10" t="s">
        <v>651</v>
      </c>
    </row>
    <row r="132" spans="2:6">
      <c r="B132" s="11">
        <v>2012</v>
      </c>
      <c r="C132" s="11" t="s">
        <v>9</v>
      </c>
      <c r="D132" s="11" t="s">
        <v>134</v>
      </c>
      <c r="E132" s="11"/>
      <c r="F132" s="10" t="s">
        <v>652</v>
      </c>
    </row>
    <row r="133" spans="2:6">
      <c r="B133" s="11">
        <v>2012</v>
      </c>
      <c r="C133" s="11" t="s">
        <v>9</v>
      </c>
      <c r="D133" s="11" t="s">
        <v>135</v>
      </c>
      <c r="E133" s="11"/>
      <c r="F133" s="10" t="s">
        <v>653</v>
      </c>
    </row>
    <row r="134" spans="2:6">
      <c r="B134" s="11">
        <v>2012</v>
      </c>
      <c r="C134" s="11" t="s">
        <v>9</v>
      </c>
      <c r="D134" s="11" t="s">
        <v>136</v>
      </c>
      <c r="E134" s="11"/>
      <c r="F134" s="10" t="s">
        <v>654</v>
      </c>
    </row>
    <row r="135" spans="2:6">
      <c r="B135" s="11">
        <v>2011</v>
      </c>
      <c r="C135" s="11" t="s">
        <v>9</v>
      </c>
      <c r="D135" s="11" t="s">
        <v>261</v>
      </c>
      <c r="E135" s="11"/>
      <c r="F135" s="10" t="s">
        <v>655</v>
      </c>
    </row>
    <row r="136" spans="2:6">
      <c r="B136" s="11">
        <v>2011</v>
      </c>
      <c r="C136" s="11" t="s">
        <v>9</v>
      </c>
      <c r="D136" s="11" t="s">
        <v>261</v>
      </c>
      <c r="E136" s="11"/>
      <c r="F136" s="10" t="s">
        <v>656</v>
      </c>
    </row>
    <row r="137" spans="2:6">
      <c r="B137" s="11">
        <v>2011</v>
      </c>
      <c r="C137" s="11" t="s">
        <v>9</v>
      </c>
      <c r="D137" s="11" t="s">
        <v>261</v>
      </c>
      <c r="E137" s="11"/>
      <c r="F137" s="10" t="s">
        <v>657</v>
      </c>
    </row>
    <row r="138" spans="2:6">
      <c r="B138" s="11">
        <v>2011</v>
      </c>
      <c r="C138" s="11" t="s">
        <v>9</v>
      </c>
      <c r="D138" s="11" t="s">
        <v>261</v>
      </c>
      <c r="E138" s="11"/>
      <c r="F138" s="10" t="s">
        <v>658</v>
      </c>
    </row>
    <row r="139" spans="2:6">
      <c r="B139" s="11">
        <v>2011</v>
      </c>
      <c r="C139" s="11" t="s">
        <v>9</v>
      </c>
      <c r="D139" s="11" t="s">
        <v>261</v>
      </c>
      <c r="E139" s="11"/>
      <c r="F139" s="10" t="s">
        <v>659</v>
      </c>
    </row>
    <row r="140" spans="2:6">
      <c r="B140" s="11">
        <v>2011</v>
      </c>
      <c r="C140" s="11" t="s">
        <v>9</v>
      </c>
      <c r="D140" s="11" t="s">
        <v>261</v>
      </c>
      <c r="E140" s="11"/>
      <c r="F140" s="10" t="s">
        <v>660</v>
      </c>
    </row>
    <row r="141" spans="2:6">
      <c r="B141" s="11">
        <v>2011</v>
      </c>
      <c r="C141" s="11" t="s">
        <v>9</v>
      </c>
      <c r="D141" s="11" t="s">
        <v>261</v>
      </c>
      <c r="E141" s="11"/>
      <c r="F141" s="10" t="s">
        <v>661</v>
      </c>
    </row>
    <row r="142" spans="2:6">
      <c r="B142" s="11">
        <v>2008</v>
      </c>
      <c r="C142" s="11" t="s">
        <v>9</v>
      </c>
      <c r="D142" s="11" t="s">
        <v>261</v>
      </c>
      <c r="E142" s="11"/>
      <c r="F142" s="10" t="s">
        <v>662</v>
      </c>
    </row>
    <row r="143" spans="2:6">
      <c r="B143" s="11">
        <v>2013</v>
      </c>
      <c r="C143" s="11" t="s">
        <v>9</v>
      </c>
      <c r="D143" s="11" t="s">
        <v>261</v>
      </c>
      <c r="E143" s="11"/>
      <c r="F143" s="10" t="s">
        <v>663</v>
      </c>
    </row>
    <row r="144" spans="2:6">
      <c r="B144" s="11">
        <v>2013</v>
      </c>
      <c r="C144" s="11" t="s">
        <v>9</v>
      </c>
      <c r="D144" s="11" t="s">
        <v>261</v>
      </c>
      <c r="E144" s="11"/>
      <c r="F144" s="10" t="s">
        <v>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HF89"/>
  <sheetViews>
    <sheetView workbookViewId="0"/>
  </sheetViews>
  <sheetFormatPr baseColWidth="10" defaultColWidth="8.90625" defaultRowHeight="14.5"/>
  <cols>
    <col min="1" max="5" width="8.90625" style="9"/>
    <col min="6" max="6" width="39.08984375" style="9" bestFit="1" customWidth="1"/>
    <col min="7" max="8" width="8.54296875" style="9" customWidth="1"/>
    <col min="9" max="16384" width="8.90625" style="9"/>
  </cols>
  <sheetData>
    <row r="3" spans="2:214">
      <c r="B3" s="9" t="s">
        <v>258</v>
      </c>
      <c r="C3" s="9" t="s">
        <v>259</v>
      </c>
      <c r="D3" s="9" t="s">
        <v>30</v>
      </c>
      <c r="E3" s="9" t="s">
        <v>260</v>
      </c>
      <c r="H3" s="9" t="s">
        <v>30</v>
      </c>
      <c r="I3" s="9" t="s">
        <v>178</v>
      </c>
      <c r="J3" s="9" t="s">
        <v>179</v>
      </c>
      <c r="K3" s="9" t="s">
        <v>87</v>
      </c>
      <c r="L3" s="9" t="s">
        <v>88</v>
      </c>
      <c r="M3" s="9" t="s">
        <v>186</v>
      </c>
      <c r="N3" s="9" t="s">
        <v>187</v>
      </c>
      <c r="O3" s="9" t="s">
        <v>59</v>
      </c>
      <c r="P3" s="9" t="s">
        <v>90</v>
      </c>
      <c r="Q3" s="9" t="s">
        <v>91</v>
      </c>
      <c r="R3" s="9" t="s">
        <v>60</v>
      </c>
      <c r="S3" s="9" t="s">
        <v>92</v>
      </c>
      <c r="T3" s="9" t="s">
        <v>93</v>
      </c>
      <c r="U3" s="9" t="s">
        <v>185</v>
      </c>
      <c r="V3" s="9" t="s">
        <v>31</v>
      </c>
      <c r="W3" s="9" t="s">
        <v>94</v>
      </c>
      <c r="X3" s="9" t="s">
        <v>94</v>
      </c>
      <c r="Y3" s="9" t="s">
        <v>95</v>
      </c>
      <c r="Z3" s="9" t="s">
        <v>96</v>
      </c>
      <c r="AA3" s="9" t="s">
        <v>97</v>
      </c>
      <c r="AB3" s="9" t="s">
        <v>273</v>
      </c>
      <c r="AC3" s="9" t="s">
        <v>328</v>
      </c>
      <c r="AD3" s="9" t="s">
        <v>329</v>
      </c>
      <c r="AE3" s="9" t="s">
        <v>330</v>
      </c>
      <c r="AF3" s="9" t="s">
        <v>331</v>
      </c>
      <c r="AG3" s="9" t="s">
        <v>332</v>
      </c>
      <c r="AH3" s="9" t="s">
        <v>333</v>
      </c>
      <c r="AI3" s="9" t="s">
        <v>334</v>
      </c>
      <c r="AJ3" s="9" t="s">
        <v>335</v>
      </c>
      <c r="AK3" s="9" t="s">
        <v>336</v>
      </c>
      <c r="AL3" s="9" t="s">
        <v>338</v>
      </c>
      <c r="AM3" s="9" t="s">
        <v>337</v>
      </c>
      <c r="AN3" s="9" t="s">
        <v>339</v>
      </c>
      <c r="AO3" s="9" t="s">
        <v>340</v>
      </c>
      <c r="AP3" s="9" t="s">
        <v>342</v>
      </c>
      <c r="AQ3" s="9" t="s">
        <v>343</v>
      </c>
      <c r="AR3" s="9" t="s">
        <v>341</v>
      </c>
      <c r="AS3" s="9" t="s">
        <v>341</v>
      </c>
      <c r="AT3" s="9" t="s">
        <v>344</v>
      </c>
      <c r="AU3" s="9" t="s">
        <v>188</v>
      </c>
      <c r="AV3" s="9" t="s">
        <v>32</v>
      </c>
      <c r="AW3" s="9" t="s">
        <v>189</v>
      </c>
      <c r="AX3" s="9" t="s">
        <v>33</v>
      </c>
      <c r="AY3" s="9" t="s">
        <v>34</v>
      </c>
      <c r="AZ3" s="9" t="s">
        <v>193</v>
      </c>
      <c r="BA3" s="9" t="s">
        <v>35</v>
      </c>
      <c r="BB3" s="9" t="s">
        <v>316</v>
      </c>
      <c r="BC3" s="9" t="s">
        <v>317</v>
      </c>
      <c r="BD3" s="9" t="s">
        <v>318</v>
      </c>
      <c r="BE3" s="9" t="s">
        <v>319</v>
      </c>
      <c r="BF3" s="9" t="s">
        <v>320</v>
      </c>
      <c r="BG3" s="9" t="s">
        <v>321</v>
      </c>
      <c r="BH3" s="9" t="s">
        <v>322</v>
      </c>
      <c r="BI3" s="9" t="s">
        <v>323</v>
      </c>
      <c r="BJ3" s="9" t="s">
        <v>324</v>
      </c>
      <c r="BK3" s="9" t="s">
        <v>325</v>
      </c>
      <c r="BL3" s="9" t="s">
        <v>326</v>
      </c>
      <c r="BM3" s="9" t="s">
        <v>327</v>
      </c>
      <c r="BN3" s="9" t="s">
        <v>150</v>
      </c>
      <c r="BO3" s="9" t="s">
        <v>148</v>
      </c>
      <c r="BP3" s="9" t="s">
        <v>149</v>
      </c>
      <c r="BQ3" s="9" t="s">
        <v>151</v>
      </c>
      <c r="BR3" s="9" t="s">
        <v>145</v>
      </c>
      <c r="BS3" s="9" t="s">
        <v>146</v>
      </c>
      <c r="BT3" s="9" t="s">
        <v>147</v>
      </c>
      <c r="BU3" s="9" t="s">
        <v>150</v>
      </c>
      <c r="BV3" s="9" t="s">
        <v>148</v>
      </c>
      <c r="BW3" s="9" t="s">
        <v>149</v>
      </c>
      <c r="BX3" s="9" t="s">
        <v>151</v>
      </c>
      <c r="BY3" s="9" t="s">
        <v>157</v>
      </c>
      <c r="BZ3" s="9" t="s">
        <v>347</v>
      </c>
      <c r="CA3" s="9" t="s">
        <v>36</v>
      </c>
      <c r="CB3" s="9" t="s">
        <v>345</v>
      </c>
      <c r="CC3" s="9" t="s">
        <v>346</v>
      </c>
      <c r="CD3" s="9" t="s">
        <v>38</v>
      </c>
      <c r="CE3" s="9" t="s">
        <v>39</v>
      </c>
      <c r="CF3" s="9" t="s">
        <v>40</v>
      </c>
      <c r="CG3" s="9" t="s">
        <v>41</v>
      </c>
      <c r="CH3" s="9" t="s">
        <v>348</v>
      </c>
      <c r="CI3" s="9" t="s">
        <v>42</v>
      </c>
      <c r="CJ3" s="9" t="s">
        <v>349</v>
      </c>
      <c r="CK3" s="9" t="s">
        <v>350</v>
      </c>
      <c r="CL3" s="9" t="s">
        <v>351</v>
      </c>
      <c r="CM3" s="9" t="s">
        <v>352</v>
      </c>
      <c r="CN3" s="9" t="s">
        <v>275</v>
      </c>
      <c r="CO3" s="9" t="s">
        <v>165</v>
      </c>
      <c r="CP3" s="9" t="s">
        <v>291</v>
      </c>
      <c r="CQ3" s="9" t="s">
        <v>292</v>
      </c>
      <c r="CR3" s="9" t="s">
        <v>0</v>
      </c>
      <c r="CS3" s="9" t="s">
        <v>167</v>
      </c>
      <c r="CT3" s="9" t="s">
        <v>170</v>
      </c>
      <c r="CU3" s="9" t="s">
        <v>171</v>
      </c>
      <c r="CV3" s="9" t="s">
        <v>172</v>
      </c>
      <c r="CW3" s="9" t="s">
        <v>1</v>
      </c>
      <c r="CX3" s="9" t="s">
        <v>3</v>
      </c>
      <c r="CY3" s="9" t="s">
        <v>2</v>
      </c>
      <c r="CZ3" s="9" t="s">
        <v>168</v>
      </c>
      <c r="DA3" s="9" t="s">
        <v>78</v>
      </c>
      <c r="DB3" s="9" t="s">
        <v>79</v>
      </c>
      <c r="DC3" s="9" t="s">
        <v>294</v>
      </c>
      <c r="DD3" s="9" t="s">
        <v>295</v>
      </c>
      <c r="DE3" s="9" t="s">
        <v>296</v>
      </c>
      <c r="DF3" s="9" t="s">
        <v>297</v>
      </c>
      <c r="DG3" s="9" t="s">
        <v>298</v>
      </c>
      <c r="DH3" s="9" t="s">
        <v>299</v>
      </c>
      <c r="DI3" s="9" t="s">
        <v>300</v>
      </c>
      <c r="DJ3" s="9" t="s">
        <v>301</v>
      </c>
      <c r="DK3" s="9" t="s">
        <v>302</v>
      </c>
      <c r="DL3" s="9" t="s">
        <v>303</v>
      </c>
      <c r="DM3" s="9" t="s">
        <v>304</v>
      </c>
      <c r="DN3" s="9" t="s">
        <v>305</v>
      </c>
      <c r="DO3" s="9" t="s">
        <v>306</v>
      </c>
      <c r="DP3" s="9" t="s">
        <v>307</v>
      </c>
      <c r="DQ3" s="9" t="s">
        <v>308</v>
      </c>
      <c r="DR3" s="9" t="s">
        <v>309</v>
      </c>
      <c r="DS3" s="9" t="s">
        <v>103</v>
      </c>
      <c r="DT3" s="9" t="s">
        <v>104</v>
      </c>
      <c r="DU3" s="9" t="s">
        <v>105</v>
      </c>
      <c r="DV3" s="9" t="s">
        <v>43</v>
      </c>
      <c r="DW3" s="9" t="s">
        <v>44</v>
      </c>
      <c r="DX3" s="9" t="s">
        <v>206</v>
      </c>
      <c r="DY3" s="9" t="s">
        <v>207</v>
      </c>
      <c r="DZ3" s="9" t="s">
        <v>205</v>
      </c>
      <c r="EA3" s="9" t="s">
        <v>208</v>
      </c>
      <c r="EB3" s="9" t="s">
        <v>209</v>
      </c>
      <c r="EC3" s="9" t="s">
        <v>210</v>
      </c>
      <c r="ED3" s="9" t="s">
        <v>207</v>
      </c>
      <c r="EE3" s="9" t="s">
        <v>211</v>
      </c>
      <c r="EF3" s="9" t="s">
        <v>212</v>
      </c>
      <c r="EG3" s="9" t="s">
        <v>206</v>
      </c>
      <c r="EH3" s="9" t="s">
        <v>266</v>
      </c>
      <c r="EI3" s="9" t="s">
        <v>267</v>
      </c>
      <c r="EJ3" s="9" t="s">
        <v>214</v>
      </c>
      <c r="EK3" s="9" t="s">
        <v>215</v>
      </c>
      <c r="EL3" s="9" t="s">
        <v>216</v>
      </c>
      <c r="EM3" s="9" t="s">
        <v>217</v>
      </c>
      <c r="EN3" s="9" t="s">
        <v>271</v>
      </c>
      <c r="EO3" s="9" t="s">
        <v>46</v>
      </c>
      <c r="EP3" s="9" t="s">
        <v>47</v>
      </c>
      <c r="EQ3" s="9" t="s">
        <v>48</v>
      </c>
      <c r="ER3" s="9" t="s">
        <v>45</v>
      </c>
      <c r="ES3" s="9" t="s">
        <v>49</v>
      </c>
      <c r="ET3" s="9" t="s">
        <v>63</v>
      </c>
      <c r="EU3" s="9" t="s">
        <v>50</v>
      </c>
      <c r="EV3" s="9" t="s">
        <v>51</v>
      </c>
      <c r="EW3" s="9" t="s">
        <v>64</v>
      </c>
      <c r="EX3" s="9" t="s">
        <v>174</v>
      </c>
      <c r="EY3" s="9" t="s">
        <v>219</v>
      </c>
      <c r="EZ3" s="9" t="s">
        <v>101</v>
      </c>
      <c r="FA3" s="9" t="s">
        <v>220</v>
      </c>
      <c r="FB3" s="9" t="s">
        <v>98</v>
      </c>
      <c r="FC3" s="9" t="s">
        <v>270</v>
      </c>
      <c r="FD3" s="9" t="s">
        <v>222</v>
      </c>
      <c r="FE3" s="9" t="s">
        <v>99</v>
      </c>
      <c r="FF3" s="9" t="s">
        <v>223</v>
      </c>
      <c r="FG3" s="9" t="s">
        <v>224</v>
      </c>
      <c r="FH3" s="9" t="s">
        <v>100</v>
      </c>
      <c r="FI3" s="9" t="s">
        <v>225</v>
      </c>
      <c r="FJ3" s="9" t="s">
        <v>52</v>
      </c>
      <c r="FK3" s="9" t="s">
        <v>53</v>
      </c>
      <c r="FL3" s="9" t="s">
        <v>54</v>
      </c>
      <c r="FM3" s="9" t="s">
        <v>55</v>
      </c>
      <c r="FN3" s="9" t="s">
        <v>56</v>
      </c>
      <c r="FO3" s="9" t="s">
        <v>57</v>
      </c>
      <c r="FP3" s="9" t="s">
        <v>232</v>
      </c>
      <c r="FQ3" s="9" t="s">
        <v>234</v>
      </c>
      <c r="FR3" s="9" t="s">
        <v>235</v>
      </c>
      <c r="FS3" s="9" t="s">
        <v>236</v>
      </c>
      <c r="FT3" s="9" t="s">
        <v>239</v>
      </c>
      <c r="FU3" s="9" t="s">
        <v>58</v>
      </c>
      <c r="FV3" s="9" t="s">
        <v>65</v>
      </c>
      <c r="FW3" s="9" t="s">
        <v>66</v>
      </c>
      <c r="FX3" s="9" t="s">
        <v>67</v>
      </c>
      <c r="FY3" s="9" t="s">
        <v>68</v>
      </c>
      <c r="FZ3" s="9" t="s">
        <v>69</v>
      </c>
      <c r="GA3" s="9" t="s">
        <v>120</v>
      </c>
      <c r="GB3" s="9" t="s">
        <v>241</v>
      </c>
      <c r="GC3" s="9" t="s">
        <v>243</v>
      </c>
      <c r="GD3" s="9" t="s">
        <v>244</v>
      </c>
      <c r="GE3" s="9" t="s">
        <v>245</v>
      </c>
      <c r="GF3" s="9" t="s">
        <v>246</v>
      </c>
      <c r="GG3" s="9" t="s">
        <v>247</v>
      </c>
      <c r="GH3" s="9" t="s">
        <v>248</v>
      </c>
      <c r="GI3" s="9" t="s">
        <v>249</v>
      </c>
      <c r="GJ3" s="9" t="s">
        <v>250</v>
      </c>
      <c r="GK3" s="9" t="s">
        <v>251</v>
      </c>
      <c r="GL3" s="9" t="s">
        <v>289</v>
      </c>
      <c r="GM3" s="9" t="s">
        <v>290</v>
      </c>
      <c r="GN3" s="9" t="s">
        <v>153</v>
      </c>
      <c r="GO3" s="9" t="s">
        <v>154</v>
      </c>
      <c r="GP3" s="9" t="s">
        <v>155</v>
      </c>
      <c r="GQ3" s="9" t="s">
        <v>156</v>
      </c>
      <c r="GR3" s="9" t="s">
        <v>159</v>
      </c>
      <c r="GS3" s="9" t="s">
        <v>160</v>
      </c>
      <c r="GT3" s="9" t="s">
        <v>161</v>
      </c>
      <c r="GU3" s="9" t="s">
        <v>162</v>
      </c>
      <c r="GV3" s="9" t="s">
        <v>163</v>
      </c>
      <c r="GW3" s="9" t="s">
        <v>164</v>
      </c>
      <c r="GX3" s="9" t="s">
        <v>173</v>
      </c>
      <c r="GY3" s="9" t="s">
        <v>257</v>
      </c>
      <c r="GZ3" s="9" t="s">
        <v>279</v>
      </c>
      <c r="HA3" s="9" t="s">
        <v>282</v>
      </c>
      <c r="HB3" s="9" t="s">
        <v>283</v>
      </c>
      <c r="HC3" s="9" t="s">
        <v>285</v>
      </c>
      <c r="HD3" s="9" t="s">
        <v>286</v>
      </c>
      <c r="HE3" s="9" t="s">
        <v>287</v>
      </c>
      <c r="HF3" s="9" t="s">
        <v>288</v>
      </c>
    </row>
    <row r="4" spans="2:214">
      <c r="B4" s="11">
        <v>1990</v>
      </c>
      <c r="C4" s="11" t="s">
        <v>9</v>
      </c>
      <c r="D4" s="11" t="s">
        <v>261</v>
      </c>
      <c r="E4" s="11"/>
      <c r="F4" s="10" t="s">
        <v>459</v>
      </c>
    </row>
    <row r="5" spans="2:214">
      <c r="B5" s="11">
        <v>2012</v>
      </c>
      <c r="C5" s="11" t="s">
        <v>9</v>
      </c>
      <c r="D5" s="11" t="s">
        <v>261</v>
      </c>
      <c r="E5" s="11"/>
      <c r="F5" s="10" t="s">
        <v>665</v>
      </c>
    </row>
    <row r="6" spans="2:214">
      <c r="B6" s="11">
        <v>2013</v>
      </c>
      <c r="C6" s="11" t="s">
        <v>4</v>
      </c>
      <c r="D6" s="11" t="s">
        <v>198</v>
      </c>
      <c r="E6" s="11"/>
      <c r="F6" s="10" t="s">
        <v>666</v>
      </c>
    </row>
    <row r="7" spans="2:214">
      <c r="B7" s="11">
        <v>2013</v>
      </c>
      <c r="C7" s="11" t="s">
        <v>4</v>
      </c>
      <c r="D7" s="11" t="s">
        <v>198</v>
      </c>
      <c r="E7" s="11"/>
      <c r="F7" s="10" t="s">
        <v>667</v>
      </c>
    </row>
    <row r="8" spans="2:214">
      <c r="B8" s="11">
        <v>2013</v>
      </c>
      <c r="C8" s="11" t="s">
        <v>4</v>
      </c>
      <c r="D8" s="11" t="s">
        <v>198</v>
      </c>
      <c r="E8" s="11"/>
      <c r="F8" s="10" t="s">
        <v>668</v>
      </c>
    </row>
    <row r="9" spans="2:214">
      <c r="B9" s="11">
        <v>2013</v>
      </c>
      <c r="C9" s="11" t="s">
        <v>5</v>
      </c>
      <c r="D9" s="11" t="s">
        <v>198</v>
      </c>
      <c r="E9" s="11"/>
      <c r="F9" s="10" t="s">
        <v>669</v>
      </c>
    </row>
    <row r="10" spans="2:214">
      <c r="B10" s="11">
        <v>2013</v>
      </c>
      <c r="C10" s="11" t="s">
        <v>5</v>
      </c>
      <c r="D10" s="11" t="s">
        <v>198</v>
      </c>
      <c r="E10" s="11"/>
      <c r="F10" s="10" t="s">
        <v>670</v>
      </c>
    </row>
    <row r="11" spans="2:214">
      <c r="B11" s="11">
        <v>2013</v>
      </c>
      <c r="C11" s="11" t="s">
        <v>5</v>
      </c>
      <c r="D11" s="11" t="s">
        <v>198</v>
      </c>
      <c r="E11" s="11"/>
      <c r="F11" s="10" t="s">
        <v>671</v>
      </c>
    </row>
    <row r="12" spans="2:214">
      <c r="B12" s="11">
        <v>2014</v>
      </c>
      <c r="C12" s="11" t="s">
        <v>9</v>
      </c>
      <c r="D12" s="11" t="s">
        <v>261</v>
      </c>
      <c r="E12" s="11"/>
      <c r="F12" s="10" t="s">
        <v>411</v>
      </c>
    </row>
    <row r="13" spans="2:214">
      <c r="B13" s="11">
        <v>2012</v>
      </c>
      <c r="C13" s="11" t="s">
        <v>9</v>
      </c>
      <c r="D13" s="11" t="s">
        <v>261</v>
      </c>
      <c r="E13" s="11"/>
      <c r="F13" s="10" t="s">
        <v>672</v>
      </c>
    </row>
    <row r="14" spans="2:214">
      <c r="B14" s="11" t="s">
        <v>19</v>
      </c>
      <c r="C14" s="11" t="s">
        <v>9</v>
      </c>
      <c r="D14" s="11" t="s">
        <v>261</v>
      </c>
      <c r="E14" s="11"/>
      <c r="F14" s="10" t="s">
        <v>673</v>
      </c>
    </row>
    <row r="15" spans="2:214">
      <c r="B15" s="11">
        <v>2009</v>
      </c>
      <c r="C15" s="11" t="s">
        <v>9</v>
      </c>
      <c r="D15" s="11" t="s">
        <v>261</v>
      </c>
      <c r="E15" s="11"/>
      <c r="F15" s="10" t="s">
        <v>674</v>
      </c>
    </row>
    <row r="16" spans="2:214">
      <c r="B16" s="11">
        <v>2009</v>
      </c>
      <c r="C16" s="11" t="s">
        <v>9</v>
      </c>
      <c r="D16" s="11" t="s">
        <v>261</v>
      </c>
      <c r="E16" s="11"/>
      <c r="F16" s="10" t="s">
        <v>675</v>
      </c>
    </row>
    <row r="17" spans="2:6">
      <c r="B17" s="11">
        <v>2009</v>
      </c>
      <c r="C17" s="11" t="s">
        <v>9</v>
      </c>
      <c r="D17" s="11" t="s">
        <v>261</v>
      </c>
      <c r="E17" s="11"/>
      <c r="F17" s="10" t="s">
        <v>676</v>
      </c>
    </row>
    <row r="18" spans="2:6">
      <c r="B18" s="11">
        <v>2009</v>
      </c>
      <c r="C18" s="11" t="s">
        <v>9</v>
      </c>
      <c r="D18" s="11" t="s">
        <v>261</v>
      </c>
      <c r="E18" s="11"/>
      <c r="F18" s="10" t="s">
        <v>615</v>
      </c>
    </row>
    <row r="19" spans="2:6">
      <c r="B19" s="11" t="s">
        <v>19</v>
      </c>
      <c r="C19" s="11" t="s">
        <v>9</v>
      </c>
      <c r="D19" s="11" t="s">
        <v>261</v>
      </c>
      <c r="E19" s="11"/>
      <c r="F19" s="10" t="s">
        <v>677</v>
      </c>
    </row>
    <row r="20" spans="2:6">
      <c r="B20" s="11" t="s">
        <v>19</v>
      </c>
      <c r="C20" s="11" t="s">
        <v>5</v>
      </c>
      <c r="D20" s="11" t="s">
        <v>252</v>
      </c>
      <c r="E20" s="11"/>
      <c r="F20" s="10" t="s">
        <v>678</v>
      </c>
    </row>
    <row r="21" spans="2:6">
      <c r="B21" s="11" t="s">
        <v>19</v>
      </c>
      <c r="C21" s="11" t="s">
        <v>9</v>
      </c>
      <c r="D21" s="11" t="s">
        <v>252</v>
      </c>
      <c r="E21" s="11"/>
      <c r="F21" s="10" t="s">
        <v>679</v>
      </c>
    </row>
    <row r="22" spans="2:6">
      <c r="B22" s="11" t="s">
        <v>19</v>
      </c>
      <c r="C22" s="11" t="s">
        <v>9</v>
      </c>
      <c r="D22" s="11" t="s">
        <v>261</v>
      </c>
      <c r="E22" s="11"/>
      <c r="F22" s="10" t="s">
        <v>680</v>
      </c>
    </row>
    <row r="23" spans="2:6">
      <c r="B23" s="11" t="s">
        <v>19</v>
      </c>
      <c r="C23" s="11" t="s">
        <v>9</v>
      </c>
      <c r="D23" s="11" t="s">
        <v>77</v>
      </c>
      <c r="E23" s="11"/>
      <c r="F23" s="10" t="s">
        <v>681</v>
      </c>
    </row>
    <row r="24" spans="2:6">
      <c r="B24" s="11" t="s">
        <v>19</v>
      </c>
      <c r="C24" s="11" t="s">
        <v>9</v>
      </c>
      <c r="D24" s="11" t="s">
        <v>77</v>
      </c>
      <c r="E24" s="11"/>
      <c r="F24" s="10" t="s">
        <v>682</v>
      </c>
    </row>
    <row r="25" spans="2:6">
      <c r="B25" s="11" t="s">
        <v>19</v>
      </c>
      <c r="C25" s="11" t="s">
        <v>9</v>
      </c>
      <c r="D25" s="11" t="s">
        <v>261</v>
      </c>
      <c r="E25" s="11"/>
      <c r="F25" s="10" t="s">
        <v>683</v>
      </c>
    </row>
    <row r="26" spans="2:6">
      <c r="B26" s="11" t="s">
        <v>19</v>
      </c>
      <c r="C26" s="11" t="s">
        <v>9</v>
      </c>
      <c r="D26" s="11" t="s">
        <v>261</v>
      </c>
      <c r="E26" s="11"/>
      <c r="F26" s="10" t="s">
        <v>684</v>
      </c>
    </row>
    <row r="27" spans="2:6">
      <c r="B27" s="11">
        <v>2006</v>
      </c>
      <c r="C27" s="11" t="s">
        <v>9</v>
      </c>
      <c r="D27" s="11" t="s">
        <v>253</v>
      </c>
      <c r="E27" s="11"/>
      <c r="F27" s="10" t="s">
        <v>685</v>
      </c>
    </row>
    <row r="28" spans="2:6">
      <c r="B28" s="11">
        <v>2006</v>
      </c>
      <c r="C28" s="11" t="s">
        <v>9</v>
      </c>
      <c r="D28" s="11" t="s">
        <v>261</v>
      </c>
      <c r="E28" s="11"/>
      <c r="F28" s="10" t="s">
        <v>686</v>
      </c>
    </row>
    <row r="29" spans="2:6">
      <c r="B29" s="11">
        <v>2012</v>
      </c>
      <c r="C29" s="11" t="s">
        <v>9</v>
      </c>
      <c r="D29" s="11" t="s">
        <v>261</v>
      </c>
      <c r="E29" s="11"/>
      <c r="F29" s="10" t="s">
        <v>687</v>
      </c>
    </row>
    <row r="30" spans="2:6">
      <c r="B30" s="11">
        <v>2007</v>
      </c>
      <c r="C30" s="11" t="s">
        <v>9</v>
      </c>
      <c r="D30" s="11" t="s">
        <v>261</v>
      </c>
      <c r="E30" s="11"/>
      <c r="F30" s="10" t="s">
        <v>688</v>
      </c>
    </row>
    <row r="31" spans="2:6">
      <c r="B31" s="11">
        <v>2007</v>
      </c>
      <c r="C31" s="11" t="s">
        <v>9</v>
      </c>
      <c r="D31" s="11" t="s">
        <v>261</v>
      </c>
      <c r="E31" s="11"/>
      <c r="F31" s="10" t="s">
        <v>689</v>
      </c>
    </row>
    <row r="32" spans="2:6">
      <c r="B32" s="11">
        <v>1996</v>
      </c>
      <c r="C32" s="11" t="s">
        <v>9</v>
      </c>
      <c r="D32" s="11" t="s">
        <v>261</v>
      </c>
      <c r="E32" s="11"/>
      <c r="F32" s="10" t="s">
        <v>690</v>
      </c>
    </row>
    <row r="33" spans="2:6">
      <c r="B33" s="11">
        <v>2013</v>
      </c>
      <c r="C33" s="11" t="s">
        <v>9</v>
      </c>
      <c r="D33" s="11" t="s">
        <v>261</v>
      </c>
      <c r="E33" s="11"/>
      <c r="F33" s="10" t="s">
        <v>691</v>
      </c>
    </row>
    <row r="34" spans="2:6">
      <c r="B34" s="11">
        <v>2013</v>
      </c>
      <c r="C34" s="11" t="s">
        <v>9</v>
      </c>
      <c r="D34" s="11" t="s">
        <v>261</v>
      </c>
      <c r="E34" s="11"/>
      <c r="F34" s="10" t="s">
        <v>692</v>
      </c>
    </row>
    <row r="35" spans="2:6">
      <c r="B35" s="11">
        <v>2013</v>
      </c>
      <c r="C35" s="11" t="s">
        <v>9</v>
      </c>
      <c r="D35" s="11" t="s">
        <v>261</v>
      </c>
      <c r="E35" s="11"/>
      <c r="F35" s="10" t="s">
        <v>693</v>
      </c>
    </row>
    <row r="36" spans="2:6">
      <c r="B36" s="11">
        <v>2013</v>
      </c>
      <c r="C36" s="11" t="s">
        <v>9</v>
      </c>
      <c r="D36" s="11" t="s">
        <v>261</v>
      </c>
      <c r="E36" s="11"/>
      <c r="F36" s="10" t="s">
        <v>694</v>
      </c>
    </row>
    <row r="37" spans="2:6">
      <c r="B37" s="11">
        <v>2013</v>
      </c>
      <c r="C37" s="11" t="s">
        <v>9</v>
      </c>
      <c r="D37" s="11" t="s">
        <v>261</v>
      </c>
      <c r="E37" s="11"/>
      <c r="F37" s="10" t="s">
        <v>695</v>
      </c>
    </row>
    <row r="38" spans="2:6">
      <c r="B38" s="11"/>
      <c r="C38" s="11"/>
      <c r="D38" s="11"/>
      <c r="E38" s="11"/>
    </row>
    <row r="39" spans="2:6">
      <c r="B39" s="11"/>
      <c r="C39" s="11"/>
      <c r="D39" s="11"/>
      <c r="E39" s="11"/>
    </row>
    <row r="40" spans="2:6">
      <c r="B40" s="11"/>
      <c r="C40" s="11"/>
      <c r="D40" s="11"/>
      <c r="E40" s="11"/>
    </row>
    <row r="41" spans="2:6">
      <c r="B41" s="11"/>
      <c r="C41" s="11"/>
      <c r="D41" s="11"/>
      <c r="E41" s="11"/>
    </row>
    <row r="42" spans="2:6">
      <c r="B42" s="11"/>
      <c r="C42" s="11"/>
      <c r="D42" s="11"/>
      <c r="E42" s="11"/>
    </row>
    <row r="43" spans="2:6">
      <c r="B43" s="11"/>
      <c r="C43" s="11"/>
      <c r="D43" s="11"/>
      <c r="E43" s="11"/>
    </row>
    <row r="44" spans="2:6">
      <c r="B44" s="11"/>
      <c r="C44" s="11"/>
      <c r="D44" s="11"/>
      <c r="E44" s="11"/>
    </row>
    <row r="45" spans="2:6">
      <c r="B45" s="11"/>
      <c r="C45" s="11"/>
      <c r="D45" s="11"/>
      <c r="E45" s="11"/>
    </row>
    <row r="46" spans="2:6">
      <c r="B46" s="11"/>
      <c r="C46" s="11"/>
      <c r="D46" s="11"/>
      <c r="E46" s="11"/>
    </row>
    <row r="47" spans="2:6">
      <c r="B47" s="11"/>
      <c r="C47" s="11"/>
      <c r="D47" s="11"/>
      <c r="E47" s="11"/>
    </row>
    <row r="48" spans="2:6">
      <c r="B48" s="11"/>
      <c r="C48" s="11"/>
      <c r="D48" s="11"/>
      <c r="E48" s="11"/>
    </row>
    <row r="49" spans="2:5">
      <c r="B49" s="11"/>
      <c r="C49" s="11"/>
      <c r="D49" s="11"/>
      <c r="E49" s="11"/>
    </row>
    <row r="50" spans="2:5">
      <c r="B50" s="11"/>
      <c r="C50" s="11"/>
      <c r="D50" s="11"/>
      <c r="E50" s="11"/>
    </row>
    <row r="51" spans="2:5">
      <c r="B51" s="11"/>
      <c r="C51" s="11"/>
      <c r="D51" s="11"/>
      <c r="E51" s="11"/>
    </row>
    <row r="52" spans="2:5">
      <c r="B52" s="11"/>
      <c r="C52" s="11"/>
      <c r="D52" s="11"/>
      <c r="E52" s="11"/>
    </row>
    <row r="53" spans="2:5">
      <c r="B53" s="11"/>
      <c r="C53" s="11"/>
      <c r="D53" s="11"/>
      <c r="E53" s="11"/>
    </row>
    <row r="54" spans="2:5">
      <c r="B54" s="11"/>
      <c r="C54" s="11"/>
      <c r="D54" s="11"/>
      <c r="E54" s="11"/>
    </row>
    <row r="55" spans="2:5">
      <c r="B55" s="11"/>
      <c r="C55" s="11"/>
      <c r="D55" s="11"/>
      <c r="E55" s="11"/>
    </row>
    <row r="56" spans="2:5">
      <c r="B56" s="11"/>
      <c r="C56" s="11"/>
      <c r="D56" s="11"/>
      <c r="E56" s="11"/>
    </row>
    <row r="57" spans="2:5">
      <c r="B57" s="11"/>
      <c r="C57" s="11"/>
      <c r="D57" s="11"/>
      <c r="E57" s="11"/>
    </row>
    <row r="58" spans="2:5">
      <c r="B58" s="11"/>
      <c r="C58" s="11"/>
      <c r="D58" s="11"/>
      <c r="E58" s="11"/>
    </row>
    <row r="59" spans="2:5">
      <c r="B59" s="11"/>
      <c r="C59" s="11"/>
      <c r="D59" s="11"/>
      <c r="E59" s="11"/>
    </row>
    <row r="60" spans="2:5">
      <c r="B60" s="11"/>
      <c r="C60" s="11"/>
      <c r="D60" s="11"/>
      <c r="E60" s="11"/>
    </row>
    <row r="61" spans="2:5">
      <c r="B61" s="11"/>
      <c r="C61" s="11"/>
      <c r="D61" s="11"/>
      <c r="E61" s="11"/>
    </row>
    <row r="62" spans="2:5">
      <c r="B62" s="11"/>
      <c r="C62" s="11"/>
      <c r="D62" s="11"/>
      <c r="E62" s="11"/>
    </row>
    <row r="63" spans="2:5">
      <c r="B63" s="11"/>
      <c r="C63" s="11"/>
      <c r="D63" s="11"/>
      <c r="E63" s="11"/>
    </row>
    <row r="64" spans="2:5">
      <c r="B64" s="11"/>
      <c r="C64" s="11"/>
      <c r="D64" s="11"/>
      <c r="E64" s="11"/>
    </row>
    <row r="65" spans="2:5">
      <c r="B65" s="11"/>
      <c r="C65" s="11"/>
      <c r="D65" s="11"/>
      <c r="E65" s="11"/>
    </row>
    <row r="66" spans="2:5">
      <c r="B66" s="11"/>
      <c r="C66" s="11"/>
      <c r="D66" s="11"/>
      <c r="E66" s="11"/>
    </row>
    <row r="67" spans="2:5">
      <c r="B67" s="11"/>
      <c r="C67" s="11"/>
      <c r="D67" s="11"/>
      <c r="E67" s="11"/>
    </row>
    <row r="68" spans="2:5">
      <c r="B68" s="11"/>
      <c r="C68" s="11"/>
      <c r="D68" s="11"/>
      <c r="E68" s="11"/>
    </row>
    <row r="69" spans="2:5">
      <c r="B69" s="11"/>
      <c r="C69" s="11"/>
      <c r="D69" s="11"/>
      <c r="E69" s="11"/>
    </row>
    <row r="70" spans="2:5">
      <c r="B70" s="11"/>
      <c r="C70" s="11"/>
      <c r="D70" s="11"/>
      <c r="E70" s="11"/>
    </row>
    <row r="71" spans="2:5">
      <c r="B71" s="11"/>
      <c r="C71" s="11"/>
      <c r="D71" s="11"/>
      <c r="E71" s="11"/>
    </row>
    <row r="72" spans="2:5">
      <c r="B72" s="11"/>
      <c r="C72" s="11"/>
      <c r="D72" s="11"/>
      <c r="E72" s="11"/>
    </row>
    <row r="73" spans="2:5">
      <c r="B73" s="11"/>
      <c r="C73" s="11"/>
      <c r="D73" s="11"/>
      <c r="E73" s="11"/>
    </row>
    <row r="74" spans="2:5">
      <c r="B74" s="11"/>
      <c r="C74" s="11"/>
      <c r="D74" s="11"/>
      <c r="E74" s="11"/>
    </row>
    <row r="75" spans="2:5">
      <c r="B75" s="11"/>
      <c r="C75" s="11"/>
      <c r="D75" s="11"/>
      <c r="E75" s="11"/>
    </row>
    <row r="76" spans="2:5">
      <c r="B76" s="11"/>
      <c r="C76" s="11"/>
      <c r="D76" s="11"/>
      <c r="E76" s="11"/>
    </row>
    <row r="77" spans="2:5">
      <c r="B77" s="11"/>
      <c r="C77" s="11"/>
      <c r="D77" s="11"/>
      <c r="E77" s="11"/>
    </row>
    <row r="78" spans="2:5">
      <c r="B78" s="11"/>
      <c r="C78" s="11"/>
      <c r="D78" s="11"/>
      <c r="E78" s="11"/>
    </row>
    <row r="79" spans="2:5">
      <c r="B79" s="11"/>
      <c r="C79" s="11"/>
      <c r="D79" s="11"/>
      <c r="E79" s="11"/>
    </row>
    <row r="80" spans="2:5">
      <c r="B80" s="11"/>
      <c r="C80" s="11"/>
      <c r="D80" s="11"/>
      <c r="E80" s="11"/>
    </row>
    <row r="81" spans="2:5">
      <c r="B81" s="11"/>
      <c r="C81" s="11"/>
      <c r="D81" s="11"/>
      <c r="E81" s="11"/>
    </row>
    <row r="82" spans="2:5">
      <c r="B82" s="11"/>
      <c r="C82" s="11"/>
      <c r="D82" s="11"/>
      <c r="E82" s="11"/>
    </row>
    <row r="83" spans="2:5">
      <c r="B83" s="11"/>
      <c r="C83" s="11"/>
      <c r="D83" s="11"/>
      <c r="E83" s="11"/>
    </row>
    <row r="84" spans="2:5">
      <c r="B84" s="11"/>
      <c r="C84" s="11"/>
      <c r="D84" s="11"/>
      <c r="E84" s="11"/>
    </row>
    <row r="85" spans="2:5">
      <c r="B85" s="11"/>
      <c r="C85" s="11"/>
      <c r="D85" s="11"/>
      <c r="E85" s="11"/>
    </row>
    <row r="86" spans="2:5">
      <c r="B86" s="11"/>
      <c r="C86" s="11"/>
      <c r="D86" s="11"/>
      <c r="E86" s="11"/>
    </row>
    <row r="87" spans="2:5">
      <c r="B87" s="11"/>
      <c r="C87" s="11"/>
      <c r="D87" s="11"/>
      <c r="E87" s="11"/>
    </row>
    <row r="88" spans="2:5">
      <c r="B88" s="11"/>
      <c r="C88" s="11"/>
      <c r="D88" s="11"/>
      <c r="E88" s="11"/>
    </row>
    <row r="89" spans="2:5">
      <c r="B89" s="11"/>
      <c r="C89" s="11"/>
      <c r="D89" s="11"/>
      <c r="E8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HF296"/>
  <sheetViews>
    <sheetView workbookViewId="0"/>
  </sheetViews>
  <sheetFormatPr baseColWidth="10" defaultColWidth="8.90625" defaultRowHeight="14.5"/>
  <cols>
    <col min="1" max="5" width="8.90625" style="9"/>
    <col min="6" max="6" width="50.54296875" style="9" bestFit="1" customWidth="1"/>
    <col min="7" max="16384" width="8.90625" style="9"/>
  </cols>
  <sheetData>
    <row r="3" spans="2:214">
      <c r="B3" s="9" t="s">
        <v>258</v>
      </c>
      <c r="C3" s="9" t="s">
        <v>259</v>
      </c>
      <c r="D3" s="9" t="s">
        <v>30</v>
      </c>
      <c r="E3" s="9" t="s">
        <v>260</v>
      </c>
      <c r="H3" s="9" t="s">
        <v>30</v>
      </c>
      <c r="I3" s="9" t="s">
        <v>178</v>
      </c>
      <c r="J3" s="9" t="s">
        <v>179</v>
      </c>
      <c r="K3" s="9" t="s">
        <v>87</v>
      </c>
      <c r="L3" s="9" t="s">
        <v>88</v>
      </c>
      <c r="M3" s="9" t="s">
        <v>186</v>
      </c>
      <c r="N3" s="9" t="s">
        <v>187</v>
      </c>
      <c r="O3" s="9" t="s">
        <v>59</v>
      </c>
      <c r="P3" s="9" t="s">
        <v>90</v>
      </c>
      <c r="Q3" s="9" t="s">
        <v>91</v>
      </c>
      <c r="R3" s="9" t="s">
        <v>60</v>
      </c>
      <c r="S3" s="9" t="s">
        <v>92</v>
      </c>
      <c r="T3" s="9" t="s">
        <v>93</v>
      </c>
      <c r="U3" s="9" t="s">
        <v>185</v>
      </c>
      <c r="V3" s="9" t="s">
        <v>31</v>
      </c>
      <c r="W3" s="9" t="s">
        <v>94</v>
      </c>
      <c r="X3" s="9" t="s">
        <v>94</v>
      </c>
      <c r="Y3" s="9" t="s">
        <v>95</v>
      </c>
      <c r="Z3" s="9" t="s">
        <v>96</v>
      </c>
      <c r="AA3" s="9" t="s">
        <v>97</v>
      </c>
      <c r="AB3" s="9" t="s">
        <v>273</v>
      </c>
      <c r="AC3" s="9" t="s">
        <v>328</v>
      </c>
      <c r="AD3" s="9" t="s">
        <v>329</v>
      </c>
      <c r="AE3" s="9" t="s">
        <v>330</v>
      </c>
      <c r="AF3" s="9" t="s">
        <v>331</v>
      </c>
      <c r="AG3" s="9" t="s">
        <v>332</v>
      </c>
      <c r="AH3" s="9" t="s">
        <v>333</v>
      </c>
      <c r="AI3" s="9" t="s">
        <v>334</v>
      </c>
      <c r="AJ3" s="9" t="s">
        <v>335</v>
      </c>
      <c r="AK3" s="9" t="s">
        <v>336</v>
      </c>
      <c r="AL3" s="9" t="s">
        <v>338</v>
      </c>
      <c r="AM3" s="9" t="s">
        <v>337</v>
      </c>
      <c r="AN3" s="9" t="s">
        <v>339</v>
      </c>
      <c r="AO3" s="9" t="s">
        <v>340</v>
      </c>
      <c r="AP3" s="9" t="s">
        <v>342</v>
      </c>
      <c r="AQ3" s="9" t="s">
        <v>343</v>
      </c>
      <c r="AR3" s="9" t="s">
        <v>341</v>
      </c>
      <c r="AS3" s="9" t="s">
        <v>341</v>
      </c>
      <c r="AT3" s="9" t="s">
        <v>344</v>
      </c>
      <c r="AU3" s="9" t="s">
        <v>188</v>
      </c>
      <c r="AV3" s="9" t="s">
        <v>32</v>
      </c>
      <c r="AW3" s="9" t="s">
        <v>189</v>
      </c>
      <c r="AX3" s="9" t="s">
        <v>33</v>
      </c>
      <c r="AY3" s="9" t="s">
        <v>34</v>
      </c>
      <c r="AZ3" s="9" t="s">
        <v>193</v>
      </c>
      <c r="BA3" s="9" t="s">
        <v>35</v>
      </c>
      <c r="BB3" s="9" t="s">
        <v>316</v>
      </c>
      <c r="BC3" s="9" t="s">
        <v>317</v>
      </c>
      <c r="BD3" s="9" t="s">
        <v>318</v>
      </c>
      <c r="BE3" s="9" t="s">
        <v>319</v>
      </c>
      <c r="BF3" s="9" t="s">
        <v>320</v>
      </c>
      <c r="BG3" s="9" t="s">
        <v>321</v>
      </c>
      <c r="BH3" s="9" t="s">
        <v>322</v>
      </c>
      <c r="BI3" s="9" t="s">
        <v>323</v>
      </c>
      <c r="BJ3" s="9" t="s">
        <v>324</v>
      </c>
      <c r="BK3" s="9" t="s">
        <v>325</v>
      </c>
      <c r="BL3" s="9" t="s">
        <v>326</v>
      </c>
      <c r="BM3" s="9" t="s">
        <v>327</v>
      </c>
      <c r="BN3" s="9" t="s">
        <v>150</v>
      </c>
      <c r="BO3" s="9" t="s">
        <v>148</v>
      </c>
      <c r="BP3" s="9" t="s">
        <v>149</v>
      </c>
      <c r="BQ3" s="9" t="s">
        <v>151</v>
      </c>
      <c r="BR3" s="9" t="s">
        <v>145</v>
      </c>
      <c r="BS3" s="9" t="s">
        <v>146</v>
      </c>
      <c r="BT3" s="9" t="s">
        <v>147</v>
      </c>
      <c r="BU3" s="9" t="s">
        <v>150</v>
      </c>
      <c r="BV3" s="9" t="s">
        <v>148</v>
      </c>
      <c r="BW3" s="9" t="s">
        <v>149</v>
      </c>
      <c r="BX3" s="9" t="s">
        <v>151</v>
      </c>
      <c r="BY3" s="9" t="s">
        <v>157</v>
      </c>
      <c r="BZ3" s="9" t="s">
        <v>347</v>
      </c>
      <c r="CA3" s="9" t="s">
        <v>36</v>
      </c>
      <c r="CB3" s="9" t="s">
        <v>345</v>
      </c>
      <c r="CC3" s="9" t="s">
        <v>346</v>
      </c>
      <c r="CD3" s="9" t="s">
        <v>38</v>
      </c>
      <c r="CE3" s="9" t="s">
        <v>39</v>
      </c>
      <c r="CF3" s="9" t="s">
        <v>40</v>
      </c>
      <c r="CG3" s="9" t="s">
        <v>41</v>
      </c>
      <c r="CH3" s="9" t="s">
        <v>348</v>
      </c>
      <c r="CI3" s="9" t="s">
        <v>42</v>
      </c>
      <c r="CJ3" s="9" t="s">
        <v>349</v>
      </c>
      <c r="CK3" s="9" t="s">
        <v>350</v>
      </c>
      <c r="CL3" s="9" t="s">
        <v>351</v>
      </c>
      <c r="CM3" s="9" t="s">
        <v>352</v>
      </c>
      <c r="CN3" s="9" t="s">
        <v>275</v>
      </c>
      <c r="CO3" s="9" t="s">
        <v>165</v>
      </c>
      <c r="CP3" s="9" t="s">
        <v>291</v>
      </c>
      <c r="CQ3" s="9" t="s">
        <v>292</v>
      </c>
      <c r="CR3" s="9" t="s">
        <v>0</v>
      </c>
      <c r="CS3" s="9" t="s">
        <v>167</v>
      </c>
      <c r="CT3" s="9" t="s">
        <v>170</v>
      </c>
      <c r="CU3" s="9" t="s">
        <v>171</v>
      </c>
      <c r="CV3" s="9" t="s">
        <v>172</v>
      </c>
      <c r="CW3" s="9" t="s">
        <v>1</v>
      </c>
      <c r="CX3" s="9" t="s">
        <v>3</v>
      </c>
      <c r="CY3" s="9" t="s">
        <v>2</v>
      </c>
      <c r="CZ3" s="9" t="s">
        <v>168</v>
      </c>
      <c r="DA3" s="9" t="s">
        <v>78</v>
      </c>
      <c r="DB3" s="9" t="s">
        <v>79</v>
      </c>
      <c r="DC3" s="9" t="s">
        <v>294</v>
      </c>
      <c r="DD3" s="9" t="s">
        <v>295</v>
      </c>
      <c r="DE3" s="9" t="s">
        <v>296</v>
      </c>
      <c r="DF3" s="9" t="s">
        <v>297</v>
      </c>
      <c r="DG3" s="9" t="s">
        <v>298</v>
      </c>
      <c r="DH3" s="9" t="s">
        <v>299</v>
      </c>
      <c r="DI3" s="9" t="s">
        <v>300</v>
      </c>
      <c r="DJ3" s="9" t="s">
        <v>301</v>
      </c>
      <c r="DK3" s="9" t="s">
        <v>302</v>
      </c>
      <c r="DL3" s="9" t="s">
        <v>303</v>
      </c>
      <c r="DM3" s="9" t="s">
        <v>304</v>
      </c>
      <c r="DN3" s="9" t="s">
        <v>305</v>
      </c>
      <c r="DO3" s="9" t="s">
        <v>306</v>
      </c>
      <c r="DP3" s="9" t="s">
        <v>307</v>
      </c>
      <c r="DQ3" s="9" t="s">
        <v>308</v>
      </c>
      <c r="DR3" s="9" t="s">
        <v>309</v>
      </c>
      <c r="DS3" s="9" t="s">
        <v>103</v>
      </c>
      <c r="DT3" s="9" t="s">
        <v>104</v>
      </c>
      <c r="DU3" s="9" t="s">
        <v>105</v>
      </c>
      <c r="DV3" s="9" t="s">
        <v>43</v>
      </c>
      <c r="DW3" s="9" t="s">
        <v>44</v>
      </c>
      <c r="DX3" s="9" t="s">
        <v>206</v>
      </c>
      <c r="DY3" s="9" t="s">
        <v>207</v>
      </c>
      <c r="DZ3" s="9" t="s">
        <v>205</v>
      </c>
      <c r="EA3" s="9" t="s">
        <v>208</v>
      </c>
      <c r="EB3" s="9" t="s">
        <v>209</v>
      </c>
      <c r="EC3" s="9" t="s">
        <v>210</v>
      </c>
      <c r="ED3" s="9" t="s">
        <v>207</v>
      </c>
      <c r="EE3" s="9" t="s">
        <v>211</v>
      </c>
      <c r="EF3" s="9" t="s">
        <v>212</v>
      </c>
      <c r="EG3" s="9" t="s">
        <v>206</v>
      </c>
      <c r="EH3" s="9" t="s">
        <v>266</v>
      </c>
      <c r="EI3" s="9" t="s">
        <v>267</v>
      </c>
      <c r="EJ3" s="9" t="s">
        <v>214</v>
      </c>
      <c r="EK3" s="9" t="s">
        <v>215</v>
      </c>
      <c r="EL3" s="9" t="s">
        <v>216</v>
      </c>
      <c r="EM3" s="9" t="s">
        <v>217</v>
      </c>
      <c r="EN3" s="9" t="s">
        <v>271</v>
      </c>
      <c r="EO3" s="9" t="s">
        <v>46</v>
      </c>
      <c r="EP3" s="9" t="s">
        <v>47</v>
      </c>
      <c r="EQ3" s="9" t="s">
        <v>48</v>
      </c>
      <c r="ER3" s="9" t="s">
        <v>45</v>
      </c>
      <c r="ES3" s="9" t="s">
        <v>49</v>
      </c>
      <c r="ET3" s="9" t="s">
        <v>63</v>
      </c>
      <c r="EU3" s="9" t="s">
        <v>50</v>
      </c>
      <c r="EV3" s="9" t="s">
        <v>51</v>
      </c>
      <c r="EW3" s="9" t="s">
        <v>64</v>
      </c>
      <c r="EX3" s="9" t="s">
        <v>174</v>
      </c>
      <c r="EY3" s="9" t="s">
        <v>219</v>
      </c>
      <c r="EZ3" s="9" t="s">
        <v>101</v>
      </c>
      <c r="FA3" s="9" t="s">
        <v>220</v>
      </c>
      <c r="FB3" s="9" t="s">
        <v>98</v>
      </c>
      <c r="FC3" s="9" t="s">
        <v>270</v>
      </c>
      <c r="FD3" s="9" t="s">
        <v>222</v>
      </c>
      <c r="FE3" s="9" t="s">
        <v>99</v>
      </c>
      <c r="FF3" s="9" t="s">
        <v>223</v>
      </c>
      <c r="FG3" s="9" t="s">
        <v>224</v>
      </c>
      <c r="FH3" s="9" t="s">
        <v>100</v>
      </c>
      <c r="FI3" s="9" t="s">
        <v>225</v>
      </c>
      <c r="FJ3" s="9" t="s">
        <v>52</v>
      </c>
      <c r="FK3" s="9" t="s">
        <v>53</v>
      </c>
      <c r="FL3" s="9" t="s">
        <v>54</v>
      </c>
      <c r="FM3" s="9" t="s">
        <v>55</v>
      </c>
      <c r="FN3" s="9" t="s">
        <v>56</v>
      </c>
      <c r="FO3" s="9" t="s">
        <v>57</v>
      </c>
      <c r="FP3" s="9" t="s">
        <v>232</v>
      </c>
      <c r="FQ3" s="9" t="s">
        <v>234</v>
      </c>
      <c r="FR3" s="9" t="s">
        <v>235</v>
      </c>
      <c r="FS3" s="9" t="s">
        <v>236</v>
      </c>
      <c r="FT3" s="9" t="s">
        <v>239</v>
      </c>
      <c r="FU3" s="9" t="s">
        <v>58</v>
      </c>
      <c r="FV3" s="9" t="s">
        <v>65</v>
      </c>
      <c r="FW3" s="9" t="s">
        <v>66</v>
      </c>
      <c r="FX3" s="9" t="s">
        <v>67</v>
      </c>
      <c r="FY3" s="9" t="s">
        <v>68</v>
      </c>
      <c r="FZ3" s="9" t="s">
        <v>69</v>
      </c>
      <c r="GA3" s="9" t="s">
        <v>120</v>
      </c>
      <c r="GB3" s="9" t="s">
        <v>241</v>
      </c>
      <c r="GC3" s="9" t="s">
        <v>243</v>
      </c>
      <c r="GD3" s="9" t="s">
        <v>244</v>
      </c>
      <c r="GE3" s="9" t="s">
        <v>245</v>
      </c>
      <c r="GF3" s="9" t="s">
        <v>246</v>
      </c>
      <c r="GG3" s="9" t="s">
        <v>247</v>
      </c>
      <c r="GH3" s="9" t="s">
        <v>248</v>
      </c>
      <c r="GI3" s="9" t="s">
        <v>249</v>
      </c>
      <c r="GJ3" s="9" t="s">
        <v>250</v>
      </c>
      <c r="GK3" s="9" t="s">
        <v>251</v>
      </c>
      <c r="GL3" s="9" t="s">
        <v>289</v>
      </c>
      <c r="GM3" s="9" t="s">
        <v>290</v>
      </c>
      <c r="GN3" s="9" t="s">
        <v>153</v>
      </c>
      <c r="GO3" s="9" t="s">
        <v>154</v>
      </c>
      <c r="GP3" s="9" t="s">
        <v>155</v>
      </c>
      <c r="GQ3" s="9" t="s">
        <v>156</v>
      </c>
      <c r="GR3" s="9" t="s">
        <v>159</v>
      </c>
      <c r="GS3" s="9" t="s">
        <v>160</v>
      </c>
      <c r="GT3" s="9" t="s">
        <v>161</v>
      </c>
      <c r="GU3" s="9" t="s">
        <v>162</v>
      </c>
      <c r="GV3" s="9" t="s">
        <v>163</v>
      </c>
      <c r="GW3" s="9" t="s">
        <v>164</v>
      </c>
      <c r="GX3" s="9" t="s">
        <v>173</v>
      </c>
      <c r="GY3" s="9" t="s">
        <v>257</v>
      </c>
      <c r="GZ3" s="9" t="s">
        <v>279</v>
      </c>
      <c r="HA3" s="9" t="s">
        <v>282</v>
      </c>
      <c r="HB3" s="9" t="s">
        <v>283</v>
      </c>
      <c r="HC3" s="9" t="s">
        <v>285</v>
      </c>
      <c r="HD3" s="9" t="s">
        <v>286</v>
      </c>
      <c r="HE3" s="9" t="s">
        <v>287</v>
      </c>
      <c r="HF3" s="9" t="s">
        <v>288</v>
      </c>
    </row>
    <row r="4" spans="2:214">
      <c r="B4" s="11">
        <v>1998</v>
      </c>
      <c r="C4" s="11" t="s">
        <v>9</v>
      </c>
      <c r="D4" s="11" t="s">
        <v>261</v>
      </c>
      <c r="E4" s="11"/>
      <c r="F4" s="10" t="s">
        <v>696</v>
      </c>
    </row>
    <row r="5" spans="2:214">
      <c r="B5" s="11">
        <v>2010</v>
      </c>
      <c r="C5" s="11" t="s">
        <v>9</v>
      </c>
      <c r="D5" s="11" t="s">
        <v>261</v>
      </c>
      <c r="E5" s="11"/>
      <c r="F5" s="10" t="s">
        <v>697</v>
      </c>
    </row>
    <row r="6" spans="2:214">
      <c r="B6" s="11">
        <v>2011</v>
      </c>
      <c r="C6" s="11" t="s">
        <v>9</v>
      </c>
      <c r="D6" s="11" t="s">
        <v>261</v>
      </c>
      <c r="E6" s="11"/>
      <c r="F6" s="10" t="s">
        <v>698</v>
      </c>
    </row>
    <row r="7" spans="2:214">
      <c r="B7" s="11">
        <v>2012</v>
      </c>
      <c r="C7" s="11" t="s">
        <v>9</v>
      </c>
      <c r="D7" s="11" t="s">
        <v>261</v>
      </c>
      <c r="E7" s="11"/>
      <c r="F7" s="10" t="s">
        <v>699</v>
      </c>
    </row>
    <row r="8" spans="2:214">
      <c r="B8" s="11">
        <v>2013</v>
      </c>
      <c r="C8" s="11" t="s">
        <v>9</v>
      </c>
      <c r="D8" s="11" t="s">
        <v>261</v>
      </c>
      <c r="E8" s="11"/>
      <c r="F8" s="10" t="s">
        <v>700</v>
      </c>
    </row>
    <row r="9" spans="2:214">
      <c r="B9" s="11">
        <v>2010</v>
      </c>
      <c r="C9" s="11" t="s">
        <v>9</v>
      </c>
      <c r="D9" s="11" t="s">
        <v>261</v>
      </c>
      <c r="E9" s="11"/>
      <c r="F9" s="10" t="s">
        <v>701</v>
      </c>
    </row>
    <row r="10" spans="2:214">
      <c r="B10" s="11">
        <v>2011</v>
      </c>
      <c r="C10" s="11" t="s">
        <v>9</v>
      </c>
      <c r="D10" s="11" t="s">
        <v>261</v>
      </c>
      <c r="E10" s="11"/>
      <c r="F10" s="10" t="s">
        <v>702</v>
      </c>
    </row>
    <row r="11" spans="2:214">
      <c r="B11" s="11">
        <v>2012</v>
      </c>
      <c r="C11" s="11" t="s">
        <v>9</v>
      </c>
      <c r="D11" s="11" t="s">
        <v>261</v>
      </c>
      <c r="E11" s="11"/>
      <c r="F11" s="10" t="s">
        <v>703</v>
      </c>
    </row>
    <row r="12" spans="2:214">
      <c r="B12" s="11">
        <v>2013</v>
      </c>
      <c r="C12" s="11" t="s">
        <v>9</v>
      </c>
      <c r="D12" s="11" t="s">
        <v>261</v>
      </c>
      <c r="E12" s="11"/>
      <c r="F12" s="10" t="s">
        <v>704</v>
      </c>
    </row>
    <row r="13" spans="2:214">
      <c r="B13" s="11" t="s">
        <v>17</v>
      </c>
      <c r="C13" s="11" t="s">
        <v>9</v>
      </c>
      <c r="D13" s="11" t="s">
        <v>261</v>
      </c>
      <c r="E13" s="11"/>
      <c r="F13" s="10" t="s">
        <v>705</v>
      </c>
    </row>
    <row r="14" spans="2:214">
      <c r="B14" s="11">
        <v>2010</v>
      </c>
      <c r="C14" s="11" t="s">
        <v>9</v>
      </c>
      <c r="D14" s="11" t="s">
        <v>261</v>
      </c>
      <c r="E14" s="11"/>
      <c r="F14" s="10" t="s">
        <v>706</v>
      </c>
    </row>
    <row r="15" spans="2:214">
      <c r="B15" s="11">
        <v>2011</v>
      </c>
      <c r="C15" s="11" t="s">
        <v>9</v>
      </c>
      <c r="D15" s="11" t="s">
        <v>261</v>
      </c>
      <c r="E15" s="11"/>
      <c r="F15" s="10" t="s">
        <v>707</v>
      </c>
    </row>
    <row r="16" spans="2:214">
      <c r="B16" s="11">
        <v>2012</v>
      </c>
      <c r="C16" s="11" t="s">
        <v>9</v>
      </c>
      <c r="D16" s="11" t="s">
        <v>261</v>
      </c>
      <c r="E16" s="11"/>
      <c r="F16" s="10" t="s">
        <v>708</v>
      </c>
    </row>
    <row r="17" spans="2:6">
      <c r="B17" s="11">
        <v>2013</v>
      </c>
      <c r="C17" s="11" t="s">
        <v>9</v>
      </c>
      <c r="D17" s="11" t="s">
        <v>261</v>
      </c>
      <c r="E17" s="11"/>
      <c r="F17" s="10" t="s">
        <v>709</v>
      </c>
    </row>
    <row r="18" spans="2:6">
      <c r="B18" s="11">
        <v>2010</v>
      </c>
      <c r="C18" s="11" t="s">
        <v>9</v>
      </c>
      <c r="D18" s="11" t="s">
        <v>261</v>
      </c>
      <c r="E18" s="11"/>
      <c r="F18" s="10" t="s">
        <v>710</v>
      </c>
    </row>
    <row r="19" spans="2:6">
      <c r="B19" s="11">
        <v>2011</v>
      </c>
      <c r="C19" s="11" t="s">
        <v>9</v>
      </c>
      <c r="D19" s="11" t="s">
        <v>261</v>
      </c>
      <c r="E19" s="11"/>
      <c r="F19" s="10" t="s">
        <v>711</v>
      </c>
    </row>
    <row r="20" spans="2:6">
      <c r="B20" s="11">
        <v>2012</v>
      </c>
      <c r="C20" s="11" t="s">
        <v>9</v>
      </c>
      <c r="D20" s="11" t="s">
        <v>261</v>
      </c>
      <c r="E20" s="11"/>
      <c r="F20" s="10" t="s">
        <v>712</v>
      </c>
    </row>
    <row r="21" spans="2:6">
      <c r="B21" s="11">
        <v>2013</v>
      </c>
      <c r="C21" s="11" t="s">
        <v>9</v>
      </c>
      <c r="D21" s="11" t="s">
        <v>261</v>
      </c>
      <c r="E21" s="11"/>
      <c r="F21" s="10" t="s">
        <v>713</v>
      </c>
    </row>
    <row r="22" spans="2:6">
      <c r="B22" s="11">
        <v>2010</v>
      </c>
      <c r="C22" s="11" t="s">
        <v>9</v>
      </c>
      <c r="D22" s="11" t="s">
        <v>261</v>
      </c>
      <c r="E22" s="11"/>
      <c r="F22" s="10" t="s">
        <v>714</v>
      </c>
    </row>
    <row r="23" spans="2:6">
      <c r="B23" s="11">
        <v>2011</v>
      </c>
      <c r="C23" s="11" t="s">
        <v>9</v>
      </c>
      <c r="D23" s="11" t="s">
        <v>261</v>
      </c>
      <c r="E23" s="11"/>
      <c r="F23" s="10" t="s">
        <v>715</v>
      </c>
    </row>
    <row r="24" spans="2:6">
      <c r="B24" s="11">
        <v>2012</v>
      </c>
      <c r="C24" s="11" t="s">
        <v>9</v>
      </c>
      <c r="D24" s="11" t="s">
        <v>261</v>
      </c>
      <c r="E24" s="11"/>
      <c r="F24" s="10" t="s">
        <v>716</v>
      </c>
    </row>
    <row r="25" spans="2:6">
      <c r="B25" s="11">
        <v>2013</v>
      </c>
      <c r="C25" s="11" t="s">
        <v>9</v>
      </c>
      <c r="D25" s="11" t="s">
        <v>261</v>
      </c>
      <c r="E25" s="11"/>
      <c r="F25" s="10" t="s">
        <v>717</v>
      </c>
    </row>
    <row r="26" spans="2:6">
      <c r="B26" s="11">
        <v>2010</v>
      </c>
      <c r="C26" s="11" t="s">
        <v>9</v>
      </c>
      <c r="D26" s="11" t="s">
        <v>261</v>
      </c>
      <c r="E26" s="11"/>
      <c r="F26" s="10" t="s">
        <v>718</v>
      </c>
    </row>
    <row r="27" spans="2:6">
      <c r="B27" s="11">
        <v>2011</v>
      </c>
      <c r="C27" s="11" t="s">
        <v>9</v>
      </c>
      <c r="D27" s="11" t="s">
        <v>261</v>
      </c>
      <c r="E27" s="11"/>
      <c r="F27" s="10" t="s">
        <v>719</v>
      </c>
    </row>
    <row r="28" spans="2:6">
      <c r="B28" s="11">
        <v>2012</v>
      </c>
      <c r="C28" s="11" t="s">
        <v>9</v>
      </c>
      <c r="D28" s="11" t="s">
        <v>261</v>
      </c>
      <c r="E28" s="11"/>
      <c r="F28" s="10" t="s">
        <v>720</v>
      </c>
    </row>
    <row r="29" spans="2:6">
      <c r="B29" s="11">
        <v>2013</v>
      </c>
      <c r="C29" s="11" t="s">
        <v>9</v>
      </c>
      <c r="D29" s="11" t="s">
        <v>261</v>
      </c>
      <c r="E29" s="11"/>
      <c r="F29" s="10" t="s">
        <v>721</v>
      </c>
    </row>
    <row r="30" spans="2:6">
      <c r="B30" s="11">
        <v>2010</v>
      </c>
      <c r="C30" s="11" t="s">
        <v>9</v>
      </c>
      <c r="D30" s="11" t="s">
        <v>261</v>
      </c>
      <c r="E30" s="11"/>
      <c r="F30" s="10" t="s">
        <v>722</v>
      </c>
    </row>
    <row r="31" spans="2:6">
      <c r="B31" s="11">
        <v>2011</v>
      </c>
      <c r="C31" s="11" t="s">
        <v>9</v>
      </c>
      <c r="D31" s="11" t="s">
        <v>261</v>
      </c>
      <c r="E31" s="11"/>
      <c r="F31" s="10" t="s">
        <v>723</v>
      </c>
    </row>
    <row r="32" spans="2:6">
      <c r="B32" s="11">
        <v>2012</v>
      </c>
      <c r="C32" s="11" t="s">
        <v>9</v>
      </c>
      <c r="D32" s="11" t="s">
        <v>261</v>
      </c>
      <c r="E32" s="11"/>
      <c r="F32" s="10" t="s">
        <v>724</v>
      </c>
    </row>
    <row r="33" spans="2:6">
      <c r="B33" s="11">
        <v>2013</v>
      </c>
      <c r="C33" s="11" t="s">
        <v>9</v>
      </c>
      <c r="D33" s="11" t="s">
        <v>261</v>
      </c>
      <c r="E33" s="11"/>
      <c r="F33" s="10" t="s">
        <v>725</v>
      </c>
    </row>
    <row r="34" spans="2:6">
      <c r="B34" s="11">
        <v>2010</v>
      </c>
      <c r="C34" s="11" t="s">
        <v>9</v>
      </c>
      <c r="D34" s="11" t="s">
        <v>261</v>
      </c>
      <c r="E34" s="11"/>
      <c r="F34" s="10" t="s">
        <v>726</v>
      </c>
    </row>
    <row r="35" spans="2:6">
      <c r="B35" s="11">
        <v>2011</v>
      </c>
      <c r="C35" s="11" t="s">
        <v>9</v>
      </c>
      <c r="D35" s="11" t="s">
        <v>261</v>
      </c>
      <c r="E35" s="11"/>
      <c r="F35" s="10" t="s">
        <v>727</v>
      </c>
    </row>
    <row r="36" spans="2:6">
      <c r="B36" s="11">
        <v>2012</v>
      </c>
      <c r="C36" s="11" t="s">
        <v>9</v>
      </c>
      <c r="D36" s="11" t="s">
        <v>261</v>
      </c>
      <c r="E36" s="11"/>
      <c r="F36" s="10" t="s">
        <v>728</v>
      </c>
    </row>
    <row r="37" spans="2:6">
      <c r="B37" s="11">
        <v>2013</v>
      </c>
      <c r="C37" s="11" t="s">
        <v>9</v>
      </c>
      <c r="D37" s="11" t="s">
        <v>261</v>
      </c>
      <c r="E37" s="11"/>
      <c r="F37" s="10" t="s">
        <v>729</v>
      </c>
    </row>
    <row r="38" spans="2:6">
      <c r="B38" s="11">
        <v>2010</v>
      </c>
      <c r="C38" s="11" t="s">
        <v>9</v>
      </c>
      <c r="D38" s="11" t="s">
        <v>261</v>
      </c>
      <c r="E38" s="11"/>
      <c r="F38" s="10" t="s">
        <v>730</v>
      </c>
    </row>
    <row r="39" spans="2:6">
      <c r="B39" s="11">
        <v>2011</v>
      </c>
      <c r="C39" s="11" t="s">
        <v>9</v>
      </c>
      <c r="D39" s="11" t="s">
        <v>261</v>
      </c>
      <c r="E39" s="11"/>
      <c r="F39" s="10" t="s">
        <v>731</v>
      </c>
    </row>
    <row r="40" spans="2:6">
      <c r="B40" s="11">
        <v>2012</v>
      </c>
      <c r="C40" s="11" t="s">
        <v>9</v>
      </c>
      <c r="D40" s="11" t="s">
        <v>261</v>
      </c>
      <c r="E40" s="11"/>
      <c r="F40" s="10" t="s">
        <v>732</v>
      </c>
    </row>
    <row r="41" spans="2:6">
      <c r="B41" s="11">
        <v>2013</v>
      </c>
      <c r="C41" s="11" t="s">
        <v>9</v>
      </c>
      <c r="D41" s="11" t="s">
        <v>261</v>
      </c>
      <c r="E41" s="11"/>
      <c r="F41" s="10" t="s">
        <v>733</v>
      </c>
    </row>
    <row r="42" spans="2:6">
      <c r="B42" s="11">
        <v>2010</v>
      </c>
      <c r="C42" s="11" t="s">
        <v>9</v>
      </c>
      <c r="D42" s="11" t="s">
        <v>261</v>
      </c>
      <c r="E42" s="11"/>
      <c r="F42" s="10" t="s">
        <v>734</v>
      </c>
    </row>
    <row r="43" spans="2:6">
      <c r="B43" s="11">
        <v>2011</v>
      </c>
      <c r="C43" s="11" t="s">
        <v>9</v>
      </c>
      <c r="D43" s="11" t="s">
        <v>261</v>
      </c>
      <c r="E43" s="11"/>
      <c r="F43" s="10" t="s">
        <v>735</v>
      </c>
    </row>
    <row r="44" spans="2:6">
      <c r="B44" s="11">
        <v>2012</v>
      </c>
      <c r="C44" s="11" t="s">
        <v>9</v>
      </c>
      <c r="D44" s="11" t="s">
        <v>261</v>
      </c>
      <c r="E44" s="11"/>
      <c r="F44" s="10" t="s">
        <v>736</v>
      </c>
    </row>
    <row r="45" spans="2:6">
      <c r="B45" s="11">
        <v>2013</v>
      </c>
      <c r="C45" s="11" t="s">
        <v>9</v>
      </c>
      <c r="D45" s="11" t="s">
        <v>261</v>
      </c>
      <c r="E45" s="11"/>
      <c r="F45" s="10" t="s">
        <v>737</v>
      </c>
    </row>
    <row r="46" spans="2:6">
      <c r="B46" s="11">
        <v>2010</v>
      </c>
      <c r="C46" s="11" t="s">
        <v>9</v>
      </c>
      <c r="D46" s="11" t="s">
        <v>261</v>
      </c>
      <c r="E46" s="11"/>
      <c r="F46" s="10" t="s">
        <v>738</v>
      </c>
    </row>
    <row r="47" spans="2:6">
      <c r="B47" s="11">
        <v>2011</v>
      </c>
      <c r="C47" s="11" t="s">
        <v>9</v>
      </c>
      <c r="D47" s="11" t="s">
        <v>261</v>
      </c>
      <c r="E47" s="11"/>
      <c r="F47" s="10" t="s">
        <v>739</v>
      </c>
    </row>
    <row r="48" spans="2:6">
      <c r="B48" s="11">
        <v>2012</v>
      </c>
      <c r="C48" s="11" t="s">
        <v>9</v>
      </c>
      <c r="D48" s="11" t="s">
        <v>261</v>
      </c>
      <c r="E48" s="11"/>
      <c r="F48" s="10" t="s">
        <v>740</v>
      </c>
    </row>
    <row r="49" spans="2:6">
      <c r="B49" s="11">
        <v>2013</v>
      </c>
      <c r="C49" s="11" t="s">
        <v>9</v>
      </c>
      <c r="D49" s="11" t="s">
        <v>261</v>
      </c>
      <c r="E49" s="11"/>
      <c r="F49" s="10" t="s">
        <v>741</v>
      </c>
    </row>
    <row r="50" spans="2:6">
      <c r="B50" s="11">
        <v>2010</v>
      </c>
      <c r="C50" s="11" t="s">
        <v>9</v>
      </c>
      <c r="D50" s="11" t="s">
        <v>261</v>
      </c>
      <c r="E50" s="11"/>
      <c r="F50" s="10" t="s">
        <v>742</v>
      </c>
    </row>
    <row r="51" spans="2:6">
      <c r="B51" s="11">
        <v>2011</v>
      </c>
      <c r="C51" s="11" t="s">
        <v>9</v>
      </c>
      <c r="D51" s="11" t="s">
        <v>261</v>
      </c>
      <c r="E51" s="11"/>
      <c r="F51" s="10" t="s">
        <v>743</v>
      </c>
    </row>
    <row r="52" spans="2:6">
      <c r="B52" s="11">
        <v>2012</v>
      </c>
      <c r="C52" s="11" t="s">
        <v>9</v>
      </c>
      <c r="D52" s="11" t="s">
        <v>261</v>
      </c>
      <c r="E52" s="11"/>
      <c r="F52" s="10" t="s">
        <v>744</v>
      </c>
    </row>
    <row r="53" spans="2:6">
      <c r="B53" s="11">
        <v>2013</v>
      </c>
      <c r="C53" s="11" t="s">
        <v>9</v>
      </c>
      <c r="D53" s="11" t="s">
        <v>261</v>
      </c>
      <c r="E53" s="11"/>
      <c r="F53" s="10" t="s">
        <v>745</v>
      </c>
    </row>
    <row r="54" spans="2:6">
      <c r="B54" s="11">
        <v>2010</v>
      </c>
      <c r="C54" s="11" t="s">
        <v>9</v>
      </c>
      <c r="D54" s="11" t="s">
        <v>261</v>
      </c>
      <c r="E54" s="11"/>
      <c r="F54" s="10" t="s">
        <v>746</v>
      </c>
    </row>
    <row r="55" spans="2:6">
      <c r="B55" s="11">
        <v>2011</v>
      </c>
      <c r="C55" s="11" t="s">
        <v>9</v>
      </c>
      <c r="D55" s="11" t="s">
        <v>261</v>
      </c>
      <c r="E55" s="11"/>
      <c r="F55" s="10" t="s">
        <v>747</v>
      </c>
    </row>
    <row r="56" spans="2:6">
      <c r="B56" s="11">
        <v>2012</v>
      </c>
      <c r="C56" s="11" t="s">
        <v>9</v>
      </c>
      <c r="D56" s="11" t="s">
        <v>261</v>
      </c>
      <c r="E56" s="11"/>
      <c r="F56" s="10" t="s">
        <v>748</v>
      </c>
    </row>
    <row r="57" spans="2:6">
      <c r="B57" s="11">
        <v>2013</v>
      </c>
      <c r="C57" s="11" t="s">
        <v>9</v>
      </c>
      <c r="D57" s="11" t="s">
        <v>261</v>
      </c>
      <c r="E57" s="11"/>
      <c r="F57" s="10" t="s">
        <v>749</v>
      </c>
    </row>
    <row r="58" spans="2:6">
      <c r="B58" s="11">
        <v>2010</v>
      </c>
      <c r="C58" s="11" t="s">
        <v>9</v>
      </c>
      <c r="D58" s="11" t="s">
        <v>261</v>
      </c>
      <c r="E58" s="11"/>
      <c r="F58" s="10" t="s">
        <v>750</v>
      </c>
    </row>
    <row r="59" spans="2:6">
      <c r="B59" s="11">
        <v>2011</v>
      </c>
      <c r="C59" s="11" t="s">
        <v>9</v>
      </c>
      <c r="D59" s="11" t="s">
        <v>261</v>
      </c>
      <c r="E59" s="11"/>
      <c r="F59" s="10" t="s">
        <v>751</v>
      </c>
    </row>
    <row r="60" spans="2:6">
      <c r="B60" s="11">
        <v>2012</v>
      </c>
      <c r="C60" s="11" t="s">
        <v>9</v>
      </c>
      <c r="D60" s="11" t="s">
        <v>261</v>
      </c>
      <c r="E60" s="11"/>
      <c r="F60" s="10" t="s">
        <v>752</v>
      </c>
    </row>
    <row r="61" spans="2:6">
      <c r="B61" s="11">
        <v>2013</v>
      </c>
      <c r="C61" s="11" t="s">
        <v>9</v>
      </c>
      <c r="D61" s="11" t="s">
        <v>261</v>
      </c>
      <c r="E61" s="11"/>
      <c r="F61" s="10" t="s">
        <v>753</v>
      </c>
    </row>
    <row r="62" spans="2:6">
      <c r="B62" s="11">
        <v>2010</v>
      </c>
      <c r="C62" s="11" t="s">
        <v>9</v>
      </c>
      <c r="D62" s="11" t="s">
        <v>261</v>
      </c>
      <c r="E62" s="11"/>
      <c r="F62" s="10" t="s">
        <v>754</v>
      </c>
    </row>
    <row r="63" spans="2:6">
      <c r="B63" s="11">
        <v>2011</v>
      </c>
      <c r="C63" s="11" t="s">
        <v>9</v>
      </c>
      <c r="D63" s="11" t="s">
        <v>261</v>
      </c>
      <c r="E63" s="11"/>
      <c r="F63" s="10" t="s">
        <v>755</v>
      </c>
    </row>
    <row r="64" spans="2:6">
      <c r="B64" s="11">
        <v>2012</v>
      </c>
      <c r="C64" s="11" t="s">
        <v>9</v>
      </c>
      <c r="D64" s="11" t="s">
        <v>261</v>
      </c>
      <c r="E64" s="11"/>
      <c r="F64" s="10" t="s">
        <v>756</v>
      </c>
    </row>
    <row r="65" spans="2:6">
      <c r="B65" s="11">
        <v>2013</v>
      </c>
      <c r="C65" s="11" t="s">
        <v>9</v>
      </c>
      <c r="D65" s="11" t="s">
        <v>261</v>
      </c>
      <c r="E65" s="11"/>
      <c r="F65" s="10" t="s">
        <v>757</v>
      </c>
    </row>
    <row r="66" spans="2:6">
      <c r="B66" s="11">
        <v>2010</v>
      </c>
      <c r="C66" s="11" t="s">
        <v>9</v>
      </c>
      <c r="D66" s="11" t="s">
        <v>261</v>
      </c>
      <c r="E66" s="11"/>
      <c r="F66" s="10" t="s">
        <v>758</v>
      </c>
    </row>
    <row r="67" spans="2:6">
      <c r="B67" s="11">
        <v>2011</v>
      </c>
      <c r="C67" s="11" t="s">
        <v>9</v>
      </c>
      <c r="D67" s="11" t="s">
        <v>261</v>
      </c>
      <c r="E67" s="11"/>
      <c r="F67" s="10" t="s">
        <v>759</v>
      </c>
    </row>
    <row r="68" spans="2:6">
      <c r="B68" s="11">
        <v>2012</v>
      </c>
      <c r="C68" s="11" t="s">
        <v>9</v>
      </c>
      <c r="D68" s="11" t="s">
        <v>261</v>
      </c>
      <c r="E68" s="11"/>
      <c r="F68" s="10" t="s">
        <v>760</v>
      </c>
    </row>
    <row r="69" spans="2:6">
      <c r="B69" s="11">
        <v>2013</v>
      </c>
      <c r="C69" s="11" t="s">
        <v>9</v>
      </c>
      <c r="D69" s="11" t="s">
        <v>261</v>
      </c>
      <c r="E69" s="11"/>
      <c r="F69" s="10" t="s">
        <v>761</v>
      </c>
    </row>
    <row r="70" spans="2:6">
      <c r="B70" s="11">
        <v>2010</v>
      </c>
      <c r="C70" s="11" t="s">
        <v>9</v>
      </c>
      <c r="D70" s="11" t="s">
        <v>261</v>
      </c>
      <c r="E70" s="11"/>
      <c r="F70" s="10" t="s">
        <v>762</v>
      </c>
    </row>
    <row r="71" spans="2:6">
      <c r="B71" s="11">
        <v>2011</v>
      </c>
      <c r="C71" s="11" t="s">
        <v>9</v>
      </c>
      <c r="D71" s="11" t="s">
        <v>261</v>
      </c>
      <c r="E71" s="11"/>
      <c r="F71" s="10" t="s">
        <v>763</v>
      </c>
    </row>
    <row r="72" spans="2:6">
      <c r="B72" s="11">
        <v>2012</v>
      </c>
      <c r="C72" s="11" t="s">
        <v>9</v>
      </c>
      <c r="D72" s="11" t="s">
        <v>261</v>
      </c>
      <c r="E72" s="11"/>
      <c r="F72" s="10" t="s">
        <v>764</v>
      </c>
    </row>
    <row r="73" spans="2:6">
      <c r="B73" s="11">
        <v>2013</v>
      </c>
      <c r="C73" s="11" t="s">
        <v>9</v>
      </c>
      <c r="D73" s="11" t="s">
        <v>261</v>
      </c>
      <c r="E73" s="11"/>
      <c r="F73" s="10" t="s">
        <v>765</v>
      </c>
    </row>
    <row r="74" spans="2:6">
      <c r="B74" s="11">
        <v>2010</v>
      </c>
      <c r="C74" s="11" t="s">
        <v>9</v>
      </c>
      <c r="D74" s="11" t="s">
        <v>261</v>
      </c>
      <c r="E74" s="11"/>
      <c r="F74" s="10" t="s">
        <v>766</v>
      </c>
    </row>
    <row r="75" spans="2:6">
      <c r="B75" s="11">
        <v>2011</v>
      </c>
      <c r="C75" s="11" t="s">
        <v>9</v>
      </c>
      <c r="D75" s="11" t="s">
        <v>261</v>
      </c>
      <c r="E75" s="11"/>
      <c r="F75" s="10" t="s">
        <v>767</v>
      </c>
    </row>
    <row r="76" spans="2:6">
      <c r="B76" s="11">
        <v>2012</v>
      </c>
      <c r="C76" s="11" t="s">
        <v>9</v>
      </c>
      <c r="D76" s="11" t="s">
        <v>261</v>
      </c>
      <c r="E76" s="11"/>
      <c r="F76" s="10" t="s">
        <v>768</v>
      </c>
    </row>
    <row r="77" spans="2:6">
      <c r="B77" s="11">
        <v>2013</v>
      </c>
      <c r="C77" s="11" t="s">
        <v>9</v>
      </c>
      <c r="D77" s="11" t="s">
        <v>261</v>
      </c>
      <c r="E77" s="11"/>
      <c r="F77" s="10" t="s">
        <v>769</v>
      </c>
    </row>
    <row r="78" spans="2:6">
      <c r="B78" s="11">
        <v>2010</v>
      </c>
      <c r="C78" s="11" t="s">
        <v>9</v>
      </c>
      <c r="D78" s="11" t="s">
        <v>261</v>
      </c>
      <c r="E78" s="11"/>
      <c r="F78" s="10" t="s">
        <v>766</v>
      </c>
    </row>
    <row r="79" spans="2:6">
      <c r="B79" s="11">
        <v>2011</v>
      </c>
      <c r="C79" s="11" t="s">
        <v>9</v>
      </c>
      <c r="D79" s="11" t="s">
        <v>261</v>
      </c>
      <c r="E79" s="11"/>
      <c r="F79" s="10" t="s">
        <v>767</v>
      </c>
    </row>
    <row r="80" spans="2:6">
      <c r="B80" s="11">
        <v>2012</v>
      </c>
      <c r="C80" s="11" t="s">
        <v>9</v>
      </c>
      <c r="D80" s="11" t="s">
        <v>261</v>
      </c>
      <c r="E80" s="11"/>
      <c r="F80" s="10" t="s">
        <v>768</v>
      </c>
    </row>
    <row r="81" spans="2:6">
      <c r="B81" s="11">
        <v>2013</v>
      </c>
      <c r="C81" s="11" t="s">
        <v>9</v>
      </c>
      <c r="D81" s="11" t="s">
        <v>261</v>
      </c>
      <c r="E81" s="11"/>
      <c r="F81" s="10" t="s">
        <v>769</v>
      </c>
    </row>
    <row r="82" spans="2:6">
      <c r="B82" s="11">
        <v>2010</v>
      </c>
      <c r="C82" s="11" t="s">
        <v>9</v>
      </c>
      <c r="D82" s="11" t="s">
        <v>261</v>
      </c>
      <c r="E82" s="11"/>
      <c r="F82" s="10" t="s">
        <v>770</v>
      </c>
    </row>
    <row r="83" spans="2:6">
      <c r="B83" s="11">
        <v>2011</v>
      </c>
      <c r="C83" s="11" t="s">
        <v>9</v>
      </c>
      <c r="D83" s="11" t="s">
        <v>261</v>
      </c>
      <c r="E83" s="11"/>
      <c r="F83" s="10" t="s">
        <v>771</v>
      </c>
    </row>
    <row r="84" spans="2:6">
      <c r="B84" s="11">
        <v>2012</v>
      </c>
      <c r="C84" s="11" t="s">
        <v>9</v>
      </c>
      <c r="D84" s="11" t="s">
        <v>261</v>
      </c>
      <c r="E84" s="11"/>
      <c r="F84" s="10" t="s">
        <v>772</v>
      </c>
    </row>
    <row r="85" spans="2:6">
      <c r="B85" s="11">
        <v>2013</v>
      </c>
      <c r="C85" s="11" t="s">
        <v>9</v>
      </c>
      <c r="D85" s="11" t="s">
        <v>261</v>
      </c>
      <c r="E85" s="11"/>
      <c r="F85" s="10" t="s">
        <v>773</v>
      </c>
    </row>
    <row r="86" spans="2:6">
      <c r="B86" s="11">
        <v>2008</v>
      </c>
      <c r="C86" s="11" t="s">
        <v>4</v>
      </c>
      <c r="D86" s="11" t="s">
        <v>311</v>
      </c>
      <c r="E86" s="11"/>
      <c r="F86" s="10" t="s">
        <v>774</v>
      </c>
    </row>
    <row r="87" spans="2:6">
      <c r="B87" s="11">
        <v>2008</v>
      </c>
      <c r="C87" s="11" t="s">
        <v>4</v>
      </c>
      <c r="D87" s="11" t="s">
        <v>312</v>
      </c>
      <c r="E87" s="11"/>
      <c r="F87" s="10" t="s">
        <v>775</v>
      </c>
    </row>
    <row r="88" spans="2:6">
      <c r="B88" s="11">
        <v>2008</v>
      </c>
      <c r="C88" s="11" t="s">
        <v>4</v>
      </c>
      <c r="D88" s="11" t="s">
        <v>73</v>
      </c>
      <c r="E88" s="11"/>
      <c r="F88" s="10" t="s">
        <v>776</v>
      </c>
    </row>
    <row r="89" spans="2:6">
      <c r="B89" s="11">
        <v>2008</v>
      </c>
      <c r="C89" s="11" t="s">
        <v>4</v>
      </c>
      <c r="D89" s="11" t="s">
        <v>313</v>
      </c>
      <c r="E89" s="11"/>
      <c r="F89" s="10" t="s">
        <v>777</v>
      </c>
    </row>
    <row r="90" spans="2:6">
      <c r="B90" s="11">
        <v>2008</v>
      </c>
      <c r="C90" s="11" t="s">
        <v>4</v>
      </c>
      <c r="D90" s="11" t="s">
        <v>314</v>
      </c>
      <c r="E90" s="11"/>
      <c r="F90" s="10" t="s">
        <v>778</v>
      </c>
    </row>
    <row r="91" spans="2:6">
      <c r="B91" s="11">
        <v>2008</v>
      </c>
      <c r="C91" s="11" t="s">
        <v>4</v>
      </c>
      <c r="D91" s="11" t="s">
        <v>315</v>
      </c>
      <c r="E91" s="11"/>
      <c r="F91" s="10" t="s">
        <v>779</v>
      </c>
    </row>
    <row r="92" spans="2:6">
      <c r="B92" s="11">
        <v>2008</v>
      </c>
      <c r="C92" s="11" t="s">
        <v>5</v>
      </c>
      <c r="D92" s="11" t="s">
        <v>311</v>
      </c>
      <c r="E92" s="11"/>
      <c r="F92" s="10" t="s">
        <v>780</v>
      </c>
    </row>
    <row r="93" spans="2:6">
      <c r="B93" s="11">
        <v>2008</v>
      </c>
      <c r="C93" s="11" t="s">
        <v>5</v>
      </c>
      <c r="D93" s="11" t="s">
        <v>312</v>
      </c>
      <c r="E93" s="11"/>
      <c r="F93" s="10" t="s">
        <v>781</v>
      </c>
    </row>
    <row r="94" spans="2:6">
      <c r="B94" s="11">
        <v>2008</v>
      </c>
      <c r="C94" s="11" t="s">
        <v>5</v>
      </c>
      <c r="D94" s="11" t="s">
        <v>73</v>
      </c>
      <c r="E94" s="11"/>
      <c r="F94" s="10" t="s">
        <v>782</v>
      </c>
    </row>
    <row r="95" spans="2:6">
      <c r="B95" s="11">
        <v>2008</v>
      </c>
      <c r="C95" s="11" t="s">
        <v>5</v>
      </c>
      <c r="D95" s="11" t="s">
        <v>313</v>
      </c>
      <c r="E95" s="11"/>
      <c r="F95" s="10" t="s">
        <v>783</v>
      </c>
    </row>
    <row r="96" spans="2:6">
      <c r="B96" s="11">
        <v>2008</v>
      </c>
      <c r="C96" s="11" t="s">
        <v>5</v>
      </c>
      <c r="D96" s="11" t="s">
        <v>314</v>
      </c>
      <c r="E96" s="11"/>
      <c r="F96" s="10" t="s">
        <v>784</v>
      </c>
    </row>
    <row r="97" spans="2:6">
      <c r="B97" s="11">
        <v>2008</v>
      </c>
      <c r="C97" s="11" t="s">
        <v>5</v>
      </c>
      <c r="D97" s="11" t="s">
        <v>315</v>
      </c>
      <c r="E97" s="11"/>
      <c r="F97" s="10" t="s">
        <v>785</v>
      </c>
    </row>
    <row r="98" spans="2:6">
      <c r="B98" s="11">
        <v>2008</v>
      </c>
      <c r="C98" s="11" t="s">
        <v>4</v>
      </c>
      <c r="D98" s="11" t="s">
        <v>311</v>
      </c>
      <c r="E98" s="11"/>
      <c r="F98" s="10" t="s">
        <v>786</v>
      </c>
    </row>
    <row r="99" spans="2:6">
      <c r="B99" s="11">
        <v>2008</v>
      </c>
      <c r="C99" s="11" t="s">
        <v>4</v>
      </c>
      <c r="D99" s="11" t="s">
        <v>312</v>
      </c>
      <c r="E99" s="11"/>
      <c r="F99" s="10" t="s">
        <v>787</v>
      </c>
    </row>
    <row r="100" spans="2:6">
      <c r="B100" s="11">
        <v>2008</v>
      </c>
      <c r="C100" s="11" t="s">
        <v>4</v>
      </c>
      <c r="D100" s="11" t="s">
        <v>73</v>
      </c>
      <c r="E100" s="11"/>
      <c r="F100" s="10" t="s">
        <v>788</v>
      </c>
    </row>
    <row r="101" spans="2:6">
      <c r="B101" s="11">
        <v>2008</v>
      </c>
      <c r="C101" s="11" t="s">
        <v>4</v>
      </c>
      <c r="D101" s="11" t="s">
        <v>313</v>
      </c>
      <c r="E101" s="11"/>
      <c r="F101" s="10" t="s">
        <v>789</v>
      </c>
    </row>
    <row r="102" spans="2:6">
      <c r="B102" s="11">
        <v>2008</v>
      </c>
      <c r="C102" s="11" t="s">
        <v>4</v>
      </c>
      <c r="D102" s="11" t="s">
        <v>314</v>
      </c>
      <c r="E102" s="11"/>
      <c r="F102" s="10" t="s">
        <v>790</v>
      </c>
    </row>
    <row r="103" spans="2:6">
      <c r="B103" s="11">
        <v>2008</v>
      </c>
      <c r="C103" s="11" t="s">
        <v>4</v>
      </c>
      <c r="D103" s="11" t="s">
        <v>315</v>
      </c>
      <c r="E103" s="11"/>
      <c r="F103" s="10" t="s">
        <v>791</v>
      </c>
    </row>
    <row r="104" spans="2:6">
      <c r="B104" s="11">
        <v>2008</v>
      </c>
      <c r="C104" s="11" t="s">
        <v>5</v>
      </c>
      <c r="D104" s="11" t="s">
        <v>311</v>
      </c>
      <c r="E104" s="11"/>
      <c r="F104" s="10" t="s">
        <v>792</v>
      </c>
    </row>
    <row r="105" spans="2:6">
      <c r="B105" s="11">
        <v>2008</v>
      </c>
      <c r="C105" s="11" t="s">
        <v>5</v>
      </c>
      <c r="D105" s="11" t="s">
        <v>312</v>
      </c>
      <c r="E105" s="11"/>
      <c r="F105" s="10" t="s">
        <v>793</v>
      </c>
    </row>
    <row r="106" spans="2:6">
      <c r="B106" s="11">
        <v>2008</v>
      </c>
      <c r="C106" s="11" t="s">
        <v>5</v>
      </c>
      <c r="D106" s="11" t="s">
        <v>73</v>
      </c>
      <c r="E106" s="11"/>
      <c r="F106" s="10" t="s">
        <v>794</v>
      </c>
    </row>
    <row r="107" spans="2:6">
      <c r="B107" s="11">
        <v>2008</v>
      </c>
      <c r="C107" s="11" t="s">
        <v>5</v>
      </c>
      <c r="D107" s="11" t="s">
        <v>313</v>
      </c>
      <c r="E107" s="11"/>
      <c r="F107" s="10" t="s">
        <v>795</v>
      </c>
    </row>
    <row r="108" spans="2:6">
      <c r="B108" s="11">
        <v>2008</v>
      </c>
      <c r="C108" s="11" t="s">
        <v>5</v>
      </c>
      <c r="D108" s="11" t="s">
        <v>314</v>
      </c>
      <c r="E108" s="11"/>
      <c r="F108" s="10" t="s">
        <v>796</v>
      </c>
    </row>
    <row r="109" spans="2:6">
      <c r="B109" s="11">
        <v>2008</v>
      </c>
      <c r="C109" s="11" t="s">
        <v>5</v>
      </c>
      <c r="D109" s="11" t="s">
        <v>315</v>
      </c>
      <c r="E109" s="11"/>
      <c r="F109" s="10" t="s">
        <v>797</v>
      </c>
    </row>
    <row r="110" spans="2:6">
      <c r="B110" s="11">
        <v>2008</v>
      </c>
      <c r="C110" s="11" t="s">
        <v>4</v>
      </c>
      <c r="D110" s="11" t="s">
        <v>311</v>
      </c>
      <c r="E110" s="11"/>
      <c r="F110" s="10" t="s">
        <v>798</v>
      </c>
    </row>
    <row r="111" spans="2:6">
      <c r="B111" s="11">
        <v>2008</v>
      </c>
      <c r="C111" s="11" t="s">
        <v>4</v>
      </c>
      <c r="D111" s="11" t="s">
        <v>312</v>
      </c>
      <c r="E111" s="11"/>
      <c r="F111" s="10" t="s">
        <v>799</v>
      </c>
    </row>
    <row r="112" spans="2:6">
      <c r="B112" s="11">
        <v>2008</v>
      </c>
      <c r="C112" s="11" t="s">
        <v>4</v>
      </c>
      <c r="D112" s="11" t="s">
        <v>73</v>
      </c>
      <c r="E112" s="11"/>
      <c r="F112" s="10" t="s">
        <v>800</v>
      </c>
    </row>
    <row r="113" spans="2:6">
      <c r="B113" s="11">
        <v>2008</v>
      </c>
      <c r="C113" s="11" t="s">
        <v>4</v>
      </c>
      <c r="D113" s="11" t="s">
        <v>313</v>
      </c>
      <c r="E113" s="11"/>
      <c r="F113" s="10" t="s">
        <v>801</v>
      </c>
    </row>
    <row r="114" spans="2:6">
      <c r="B114" s="11">
        <v>2008</v>
      </c>
      <c r="C114" s="11" t="s">
        <v>4</v>
      </c>
      <c r="D114" s="11" t="s">
        <v>314</v>
      </c>
      <c r="E114" s="11"/>
      <c r="F114" s="10" t="s">
        <v>802</v>
      </c>
    </row>
    <row r="115" spans="2:6">
      <c r="B115" s="11">
        <v>2008</v>
      </c>
      <c r="C115" s="11" t="s">
        <v>4</v>
      </c>
      <c r="D115" s="11" t="s">
        <v>315</v>
      </c>
      <c r="E115" s="11"/>
      <c r="F115" s="10" t="s">
        <v>803</v>
      </c>
    </row>
    <row r="116" spans="2:6">
      <c r="B116" s="11">
        <v>2008</v>
      </c>
      <c r="C116" s="11" t="s">
        <v>5</v>
      </c>
      <c r="D116" s="11" t="s">
        <v>311</v>
      </c>
      <c r="E116" s="11"/>
      <c r="F116" s="10" t="s">
        <v>804</v>
      </c>
    </row>
    <row r="117" spans="2:6">
      <c r="B117" s="11">
        <v>2008</v>
      </c>
      <c r="C117" s="11" t="s">
        <v>5</v>
      </c>
      <c r="D117" s="11" t="s">
        <v>312</v>
      </c>
      <c r="E117" s="11"/>
      <c r="F117" s="10" t="s">
        <v>805</v>
      </c>
    </row>
    <row r="118" spans="2:6">
      <c r="B118" s="11">
        <v>2008</v>
      </c>
      <c r="C118" s="11" t="s">
        <v>5</v>
      </c>
      <c r="D118" s="11" t="s">
        <v>73</v>
      </c>
      <c r="E118" s="11"/>
      <c r="F118" s="10" t="s">
        <v>806</v>
      </c>
    </row>
    <row r="119" spans="2:6">
      <c r="B119" s="11">
        <v>2008</v>
      </c>
      <c r="C119" s="11" t="s">
        <v>5</v>
      </c>
      <c r="D119" s="11" t="s">
        <v>313</v>
      </c>
      <c r="E119" s="11"/>
      <c r="F119" s="10" t="s">
        <v>807</v>
      </c>
    </row>
    <row r="120" spans="2:6">
      <c r="B120" s="11">
        <v>2008</v>
      </c>
      <c r="C120" s="11" t="s">
        <v>5</v>
      </c>
      <c r="D120" s="11" t="s">
        <v>314</v>
      </c>
      <c r="E120" s="11"/>
      <c r="F120" s="10" t="s">
        <v>808</v>
      </c>
    </row>
    <row r="121" spans="2:6">
      <c r="B121" s="11">
        <v>2008</v>
      </c>
      <c r="C121" s="11" t="s">
        <v>5</v>
      </c>
      <c r="D121" s="11" t="s">
        <v>315</v>
      </c>
      <c r="E121" s="11"/>
      <c r="F121" s="10" t="s">
        <v>809</v>
      </c>
    </row>
    <row r="122" spans="2:6">
      <c r="B122" s="11">
        <v>2008</v>
      </c>
      <c r="C122" s="11" t="s">
        <v>4</v>
      </c>
      <c r="D122" s="11" t="s">
        <v>311</v>
      </c>
      <c r="E122" s="11"/>
      <c r="F122" s="10" t="s">
        <v>810</v>
      </c>
    </row>
    <row r="123" spans="2:6">
      <c r="B123" s="11">
        <v>2008</v>
      </c>
      <c r="C123" s="11" t="s">
        <v>4</v>
      </c>
      <c r="D123" s="11" t="s">
        <v>312</v>
      </c>
      <c r="E123" s="11"/>
      <c r="F123" s="10" t="s">
        <v>811</v>
      </c>
    </row>
    <row r="124" spans="2:6">
      <c r="B124" s="11">
        <v>2008</v>
      </c>
      <c r="C124" s="11" t="s">
        <v>4</v>
      </c>
      <c r="D124" s="11" t="s">
        <v>73</v>
      </c>
      <c r="E124" s="11"/>
      <c r="F124" s="10" t="s">
        <v>812</v>
      </c>
    </row>
    <row r="125" spans="2:6">
      <c r="B125" s="11">
        <v>2008</v>
      </c>
      <c r="C125" s="11" t="s">
        <v>4</v>
      </c>
      <c r="D125" s="11" t="s">
        <v>313</v>
      </c>
      <c r="E125" s="11"/>
      <c r="F125" s="10" t="s">
        <v>813</v>
      </c>
    </row>
    <row r="126" spans="2:6">
      <c r="B126" s="11">
        <v>2008</v>
      </c>
      <c r="C126" s="11" t="s">
        <v>4</v>
      </c>
      <c r="D126" s="11" t="s">
        <v>314</v>
      </c>
      <c r="E126" s="11"/>
      <c r="F126" s="10" t="s">
        <v>814</v>
      </c>
    </row>
    <row r="127" spans="2:6">
      <c r="B127" s="11">
        <v>2008</v>
      </c>
      <c r="C127" s="11" t="s">
        <v>4</v>
      </c>
      <c r="D127" s="11" t="s">
        <v>315</v>
      </c>
      <c r="E127" s="11"/>
      <c r="F127" s="10" t="s">
        <v>815</v>
      </c>
    </row>
    <row r="128" spans="2:6">
      <c r="B128" s="11">
        <v>2008</v>
      </c>
      <c r="C128" s="11" t="s">
        <v>5</v>
      </c>
      <c r="D128" s="11" t="s">
        <v>311</v>
      </c>
      <c r="E128" s="11"/>
      <c r="F128" s="10" t="s">
        <v>816</v>
      </c>
    </row>
    <row r="129" spans="2:6">
      <c r="B129" s="11">
        <v>2008</v>
      </c>
      <c r="C129" s="11" t="s">
        <v>5</v>
      </c>
      <c r="D129" s="11" t="s">
        <v>312</v>
      </c>
      <c r="E129" s="11"/>
      <c r="F129" s="10" t="s">
        <v>817</v>
      </c>
    </row>
    <row r="130" spans="2:6">
      <c r="B130" s="11">
        <v>2008</v>
      </c>
      <c r="C130" s="11" t="s">
        <v>5</v>
      </c>
      <c r="D130" s="11" t="s">
        <v>73</v>
      </c>
      <c r="E130" s="11"/>
      <c r="F130" s="10" t="s">
        <v>818</v>
      </c>
    </row>
    <row r="131" spans="2:6">
      <c r="B131" s="11">
        <v>2008</v>
      </c>
      <c r="C131" s="11" t="s">
        <v>5</v>
      </c>
      <c r="D131" s="11" t="s">
        <v>313</v>
      </c>
      <c r="E131" s="11"/>
      <c r="F131" s="10" t="s">
        <v>819</v>
      </c>
    </row>
    <row r="132" spans="2:6">
      <c r="B132" s="11">
        <v>2008</v>
      </c>
      <c r="C132" s="11" t="s">
        <v>5</v>
      </c>
      <c r="D132" s="11" t="s">
        <v>314</v>
      </c>
      <c r="E132" s="11"/>
      <c r="F132" s="10" t="s">
        <v>820</v>
      </c>
    </row>
    <row r="133" spans="2:6">
      <c r="B133" s="11">
        <v>2008</v>
      </c>
      <c r="C133" s="11" t="s">
        <v>5</v>
      </c>
      <c r="D133" s="11" t="s">
        <v>315</v>
      </c>
      <c r="E133" s="11"/>
      <c r="F133" s="10" t="s">
        <v>821</v>
      </c>
    </row>
    <row r="134" spans="2:6">
      <c r="B134" s="11">
        <v>2008</v>
      </c>
      <c r="C134" s="11" t="s">
        <v>4</v>
      </c>
      <c r="D134" s="11" t="s">
        <v>311</v>
      </c>
      <c r="E134" s="11"/>
      <c r="F134" s="10" t="s">
        <v>822</v>
      </c>
    </row>
    <row r="135" spans="2:6">
      <c r="B135" s="11">
        <v>2008</v>
      </c>
      <c r="C135" s="11" t="s">
        <v>4</v>
      </c>
      <c r="D135" s="11" t="s">
        <v>312</v>
      </c>
      <c r="E135" s="11"/>
      <c r="F135" s="10" t="s">
        <v>823</v>
      </c>
    </row>
    <row r="136" spans="2:6">
      <c r="B136" s="11">
        <v>2008</v>
      </c>
      <c r="C136" s="11" t="s">
        <v>4</v>
      </c>
      <c r="D136" s="11" t="s">
        <v>73</v>
      </c>
      <c r="E136" s="11"/>
      <c r="F136" s="10" t="s">
        <v>824</v>
      </c>
    </row>
    <row r="137" spans="2:6">
      <c r="B137" s="11">
        <v>2008</v>
      </c>
      <c r="C137" s="11" t="s">
        <v>4</v>
      </c>
      <c r="D137" s="11" t="s">
        <v>313</v>
      </c>
      <c r="E137" s="11"/>
      <c r="F137" s="10" t="s">
        <v>825</v>
      </c>
    </row>
    <row r="138" spans="2:6">
      <c r="B138" s="11">
        <v>2008</v>
      </c>
      <c r="C138" s="11" t="s">
        <v>4</v>
      </c>
      <c r="D138" s="11" t="s">
        <v>314</v>
      </c>
      <c r="E138" s="11"/>
      <c r="F138" s="10" t="s">
        <v>826</v>
      </c>
    </row>
    <row r="139" spans="2:6">
      <c r="B139" s="11">
        <v>2008</v>
      </c>
      <c r="C139" s="11" t="s">
        <v>4</v>
      </c>
      <c r="D139" s="11" t="s">
        <v>315</v>
      </c>
      <c r="E139" s="11"/>
      <c r="F139" s="10" t="s">
        <v>827</v>
      </c>
    </row>
    <row r="140" spans="2:6">
      <c r="B140" s="11">
        <v>2008</v>
      </c>
      <c r="C140" s="11" t="s">
        <v>5</v>
      </c>
      <c r="D140" s="11" t="s">
        <v>311</v>
      </c>
      <c r="E140" s="11"/>
      <c r="F140" s="10" t="s">
        <v>828</v>
      </c>
    </row>
    <row r="141" spans="2:6">
      <c r="B141" s="11">
        <v>2008</v>
      </c>
      <c r="C141" s="11" t="s">
        <v>5</v>
      </c>
      <c r="D141" s="11" t="s">
        <v>312</v>
      </c>
      <c r="E141" s="11"/>
      <c r="F141" s="10" t="s">
        <v>829</v>
      </c>
    </row>
    <row r="142" spans="2:6">
      <c r="B142" s="11">
        <v>2008</v>
      </c>
      <c r="C142" s="11" t="s">
        <v>5</v>
      </c>
      <c r="D142" s="11" t="s">
        <v>73</v>
      </c>
      <c r="E142" s="11"/>
      <c r="F142" s="10" t="s">
        <v>830</v>
      </c>
    </row>
    <row r="143" spans="2:6">
      <c r="B143" s="11">
        <v>2008</v>
      </c>
      <c r="C143" s="11" t="s">
        <v>5</v>
      </c>
      <c r="D143" s="11" t="s">
        <v>313</v>
      </c>
      <c r="E143" s="11"/>
      <c r="F143" s="10" t="s">
        <v>831</v>
      </c>
    </row>
    <row r="144" spans="2:6">
      <c r="B144" s="11">
        <v>2008</v>
      </c>
      <c r="C144" s="11" t="s">
        <v>5</v>
      </c>
      <c r="D144" s="11" t="s">
        <v>314</v>
      </c>
      <c r="E144" s="11"/>
      <c r="F144" s="10" t="s">
        <v>832</v>
      </c>
    </row>
    <row r="145" spans="2:6">
      <c r="B145" s="11">
        <v>2008</v>
      </c>
      <c r="C145" s="11" t="s">
        <v>5</v>
      </c>
      <c r="D145" s="11" t="s">
        <v>315</v>
      </c>
      <c r="E145" s="11"/>
      <c r="F145" s="10" t="s">
        <v>833</v>
      </c>
    </row>
    <row r="146" spans="2:6">
      <c r="B146" s="11">
        <v>2008</v>
      </c>
      <c r="C146" s="11" t="s">
        <v>4</v>
      </c>
      <c r="D146" s="11" t="s">
        <v>311</v>
      </c>
      <c r="E146" s="11"/>
      <c r="F146" s="10" t="s">
        <v>834</v>
      </c>
    </row>
    <row r="147" spans="2:6">
      <c r="B147" s="11">
        <v>2008</v>
      </c>
      <c r="C147" s="11" t="s">
        <v>4</v>
      </c>
      <c r="D147" s="11" t="s">
        <v>312</v>
      </c>
      <c r="E147" s="11"/>
      <c r="F147" s="10" t="s">
        <v>835</v>
      </c>
    </row>
    <row r="148" spans="2:6">
      <c r="B148" s="11">
        <v>2008</v>
      </c>
      <c r="C148" s="11" t="s">
        <v>4</v>
      </c>
      <c r="D148" s="11" t="s">
        <v>73</v>
      </c>
      <c r="E148" s="11"/>
      <c r="F148" s="10" t="s">
        <v>836</v>
      </c>
    </row>
    <row r="149" spans="2:6">
      <c r="B149" s="11">
        <v>2008</v>
      </c>
      <c r="C149" s="11" t="s">
        <v>4</v>
      </c>
      <c r="D149" s="11" t="s">
        <v>313</v>
      </c>
      <c r="E149" s="11"/>
      <c r="F149" s="10" t="s">
        <v>837</v>
      </c>
    </row>
    <row r="150" spans="2:6">
      <c r="B150" s="11">
        <v>2008</v>
      </c>
      <c r="C150" s="11" t="s">
        <v>4</v>
      </c>
      <c r="D150" s="11" t="s">
        <v>314</v>
      </c>
      <c r="E150" s="11"/>
      <c r="F150" s="10" t="s">
        <v>838</v>
      </c>
    </row>
    <row r="151" spans="2:6">
      <c r="B151" s="11">
        <v>2008</v>
      </c>
      <c r="C151" s="11" t="s">
        <v>4</v>
      </c>
      <c r="D151" s="11" t="s">
        <v>315</v>
      </c>
      <c r="E151" s="11"/>
      <c r="F151" s="10" t="s">
        <v>839</v>
      </c>
    </row>
    <row r="152" spans="2:6">
      <c r="B152" s="11">
        <v>2008</v>
      </c>
      <c r="C152" s="11" t="s">
        <v>5</v>
      </c>
      <c r="D152" s="11" t="s">
        <v>311</v>
      </c>
      <c r="E152" s="11"/>
      <c r="F152" s="10" t="s">
        <v>840</v>
      </c>
    </row>
    <row r="153" spans="2:6">
      <c r="B153" s="11">
        <v>2008</v>
      </c>
      <c r="C153" s="11" t="s">
        <v>5</v>
      </c>
      <c r="D153" s="11" t="s">
        <v>312</v>
      </c>
      <c r="E153" s="11"/>
      <c r="F153" s="10" t="s">
        <v>841</v>
      </c>
    </row>
    <row r="154" spans="2:6">
      <c r="B154" s="11">
        <v>2008</v>
      </c>
      <c r="C154" s="11" t="s">
        <v>5</v>
      </c>
      <c r="D154" s="11" t="s">
        <v>73</v>
      </c>
      <c r="E154" s="11"/>
      <c r="F154" s="10" t="s">
        <v>842</v>
      </c>
    </row>
    <row r="155" spans="2:6">
      <c r="B155" s="11">
        <v>2008</v>
      </c>
      <c r="C155" s="11" t="s">
        <v>5</v>
      </c>
      <c r="D155" s="11" t="s">
        <v>313</v>
      </c>
      <c r="E155" s="11"/>
      <c r="F155" s="10" t="s">
        <v>843</v>
      </c>
    </row>
    <row r="156" spans="2:6">
      <c r="B156" s="11">
        <v>2008</v>
      </c>
      <c r="C156" s="11" t="s">
        <v>5</v>
      </c>
      <c r="D156" s="11" t="s">
        <v>314</v>
      </c>
      <c r="E156" s="11"/>
      <c r="F156" s="10" t="s">
        <v>844</v>
      </c>
    </row>
    <row r="157" spans="2:6">
      <c r="B157" s="11">
        <v>2008</v>
      </c>
      <c r="C157" s="11" t="s">
        <v>5</v>
      </c>
      <c r="D157" s="11" t="s">
        <v>315</v>
      </c>
      <c r="E157" s="11"/>
      <c r="F157" s="10" t="s">
        <v>845</v>
      </c>
    </row>
    <row r="158" spans="2:6">
      <c r="B158" s="11">
        <v>2008</v>
      </c>
      <c r="C158" s="11" t="s">
        <v>4</v>
      </c>
      <c r="D158" s="11" t="s">
        <v>311</v>
      </c>
      <c r="E158" s="11"/>
      <c r="F158" s="10" t="s">
        <v>846</v>
      </c>
    </row>
    <row r="159" spans="2:6">
      <c r="B159" s="11">
        <v>2008</v>
      </c>
      <c r="C159" s="11" t="s">
        <v>4</v>
      </c>
      <c r="D159" s="11" t="s">
        <v>312</v>
      </c>
      <c r="E159" s="11"/>
      <c r="F159" s="10" t="s">
        <v>847</v>
      </c>
    </row>
    <row r="160" spans="2:6">
      <c r="B160" s="11">
        <v>2008</v>
      </c>
      <c r="C160" s="11" t="s">
        <v>4</v>
      </c>
      <c r="D160" s="11" t="s">
        <v>73</v>
      </c>
      <c r="E160" s="11"/>
      <c r="F160" s="10" t="s">
        <v>848</v>
      </c>
    </row>
    <row r="161" spans="2:6">
      <c r="B161" s="11">
        <v>2008</v>
      </c>
      <c r="C161" s="11" t="s">
        <v>4</v>
      </c>
      <c r="D161" s="11" t="s">
        <v>313</v>
      </c>
      <c r="E161" s="11"/>
      <c r="F161" s="10" t="s">
        <v>849</v>
      </c>
    </row>
    <row r="162" spans="2:6">
      <c r="B162" s="11">
        <v>2008</v>
      </c>
      <c r="C162" s="11" t="s">
        <v>4</v>
      </c>
      <c r="D162" s="11" t="s">
        <v>314</v>
      </c>
      <c r="E162" s="11"/>
      <c r="F162" s="10" t="s">
        <v>850</v>
      </c>
    </row>
    <row r="163" spans="2:6">
      <c r="B163" s="11">
        <v>2008</v>
      </c>
      <c r="C163" s="11" t="s">
        <v>4</v>
      </c>
      <c r="D163" s="11" t="s">
        <v>315</v>
      </c>
      <c r="E163" s="11"/>
      <c r="F163" s="10" t="s">
        <v>851</v>
      </c>
    </row>
    <row r="164" spans="2:6">
      <c r="B164" s="11">
        <v>2008</v>
      </c>
      <c r="C164" s="11" t="s">
        <v>5</v>
      </c>
      <c r="D164" s="11" t="s">
        <v>311</v>
      </c>
      <c r="E164" s="11"/>
      <c r="F164" s="10" t="s">
        <v>852</v>
      </c>
    </row>
    <row r="165" spans="2:6">
      <c r="B165" s="11">
        <v>2008</v>
      </c>
      <c r="C165" s="11" t="s">
        <v>5</v>
      </c>
      <c r="D165" s="11" t="s">
        <v>312</v>
      </c>
      <c r="E165" s="11"/>
      <c r="F165" s="10" t="s">
        <v>853</v>
      </c>
    </row>
    <row r="166" spans="2:6">
      <c r="B166" s="11">
        <v>2008</v>
      </c>
      <c r="C166" s="11" t="s">
        <v>5</v>
      </c>
      <c r="D166" s="11" t="s">
        <v>73</v>
      </c>
      <c r="E166" s="11"/>
      <c r="F166" s="10" t="s">
        <v>854</v>
      </c>
    </row>
    <row r="167" spans="2:6">
      <c r="B167" s="11">
        <v>2008</v>
      </c>
      <c r="C167" s="11" t="s">
        <v>5</v>
      </c>
      <c r="D167" s="11" t="s">
        <v>313</v>
      </c>
      <c r="E167" s="11"/>
      <c r="F167" s="10" t="s">
        <v>855</v>
      </c>
    </row>
    <row r="168" spans="2:6">
      <c r="B168" s="11">
        <v>2008</v>
      </c>
      <c r="C168" s="11" t="s">
        <v>5</v>
      </c>
      <c r="D168" s="11" t="s">
        <v>314</v>
      </c>
      <c r="E168" s="11"/>
      <c r="F168" s="10" t="s">
        <v>856</v>
      </c>
    </row>
    <row r="169" spans="2:6">
      <c r="B169" s="11">
        <v>2008</v>
      </c>
      <c r="C169" s="11" t="s">
        <v>5</v>
      </c>
      <c r="D169" s="11" t="s">
        <v>315</v>
      </c>
      <c r="E169" s="11"/>
      <c r="F169" s="10" t="s">
        <v>857</v>
      </c>
    </row>
    <row r="170" spans="2:6">
      <c r="B170" s="11">
        <v>2008</v>
      </c>
      <c r="C170" s="11" t="s">
        <v>4</v>
      </c>
      <c r="D170" s="11" t="s">
        <v>311</v>
      </c>
      <c r="E170" s="11"/>
      <c r="F170" s="10" t="s">
        <v>858</v>
      </c>
    </row>
    <row r="171" spans="2:6">
      <c r="B171" s="11">
        <v>2008</v>
      </c>
      <c r="C171" s="11" t="s">
        <v>4</v>
      </c>
      <c r="D171" s="11" t="s">
        <v>312</v>
      </c>
      <c r="E171" s="11"/>
      <c r="F171" s="10" t="s">
        <v>859</v>
      </c>
    </row>
    <row r="172" spans="2:6">
      <c r="B172" s="11">
        <v>2008</v>
      </c>
      <c r="C172" s="11" t="s">
        <v>4</v>
      </c>
      <c r="D172" s="11" t="s">
        <v>73</v>
      </c>
      <c r="E172" s="11"/>
      <c r="F172" s="10" t="s">
        <v>860</v>
      </c>
    </row>
    <row r="173" spans="2:6">
      <c r="B173" s="11">
        <v>2008</v>
      </c>
      <c r="C173" s="11" t="s">
        <v>4</v>
      </c>
      <c r="D173" s="11" t="s">
        <v>313</v>
      </c>
      <c r="E173" s="11"/>
      <c r="F173" s="10" t="s">
        <v>861</v>
      </c>
    </row>
    <row r="174" spans="2:6">
      <c r="B174" s="11">
        <v>2008</v>
      </c>
      <c r="C174" s="11" t="s">
        <v>4</v>
      </c>
      <c r="D174" s="11" t="s">
        <v>314</v>
      </c>
      <c r="E174" s="11"/>
      <c r="F174" s="10" t="s">
        <v>862</v>
      </c>
    </row>
    <row r="175" spans="2:6">
      <c r="B175" s="11">
        <v>2008</v>
      </c>
      <c r="C175" s="11" t="s">
        <v>4</v>
      </c>
      <c r="D175" s="11" t="s">
        <v>315</v>
      </c>
      <c r="E175" s="11"/>
      <c r="F175" s="10" t="s">
        <v>863</v>
      </c>
    </row>
    <row r="176" spans="2:6">
      <c r="B176" s="11">
        <v>2008</v>
      </c>
      <c r="C176" s="11" t="s">
        <v>5</v>
      </c>
      <c r="D176" s="11" t="s">
        <v>311</v>
      </c>
      <c r="E176" s="11"/>
      <c r="F176" s="10" t="s">
        <v>864</v>
      </c>
    </row>
    <row r="177" spans="2:6">
      <c r="B177" s="11">
        <v>2008</v>
      </c>
      <c r="C177" s="11" t="s">
        <v>5</v>
      </c>
      <c r="D177" s="11" t="s">
        <v>312</v>
      </c>
      <c r="E177" s="11"/>
      <c r="F177" s="10" t="s">
        <v>865</v>
      </c>
    </row>
    <row r="178" spans="2:6">
      <c r="B178" s="11">
        <v>2008</v>
      </c>
      <c r="C178" s="11" t="s">
        <v>5</v>
      </c>
      <c r="D178" s="11" t="s">
        <v>73</v>
      </c>
      <c r="E178" s="11"/>
      <c r="F178" s="10" t="s">
        <v>866</v>
      </c>
    </row>
    <row r="179" spans="2:6">
      <c r="B179" s="11">
        <v>2008</v>
      </c>
      <c r="C179" s="11" t="s">
        <v>5</v>
      </c>
      <c r="D179" s="11" t="s">
        <v>313</v>
      </c>
      <c r="E179" s="11"/>
      <c r="F179" s="10" t="s">
        <v>867</v>
      </c>
    </row>
    <row r="180" spans="2:6">
      <c r="B180" s="11">
        <v>2008</v>
      </c>
      <c r="C180" s="11" t="s">
        <v>5</v>
      </c>
      <c r="D180" s="11" t="s">
        <v>314</v>
      </c>
      <c r="E180" s="11"/>
      <c r="F180" s="10" t="s">
        <v>868</v>
      </c>
    </row>
    <row r="181" spans="2:6">
      <c r="B181" s="11">
        <v>2008</v>
      </c>
      <c r="C181" s="11" t="s">
        <v>5</v>
      </c>
      <c r="D181" s="11" t="s">
        <v>315</v>
      </c>
      <c r="E181" s="11"/>
      <c r="F181" s="10" t="s">
        <v>869</v>
      </c>
    </row>
    <row r="182" spans="2:6">
      <c r="B182" s="11">
        <v>2008</v>
      </c>
      <c r="C182" s="11" t="s">
        <v>4</v>
      </c>
      <c r="D182" s="11" t="s">
        <v>311</v>
      </c>
      <c r="E182" s="11"/>
      <c r="F182" s="10" t="s">
        <v>870</v>
      </c>
    </row>
    <row r="183" spans="2:6">
      <c r="B183" s="11">
        <v>2008</v>
      </c>
      <c r="C183" s="11" t="s">
        <v>4</v>
      </c>
      <c r="D183" s="11" t="s">
        <v>312</v>
      </c>
      <c r="E183" s="11"/>
      <c r="F183" s="10" t="s">
        <v>871</v>
      </c>
    </row>
    <row r="184" spans="2:6">
      <c r="B184" s="11">
        <v>2008</v>
      </c>
      <c r="C184" s="11" t="s">
        <v>4</v>
      </c>
      <c r="D184" s="11" t="s">
        <v>73</v>
      </c>
      <c r="E184" s="11"/>
      <c r="F184" s="10" t="s">
        <v>872</v>
      </c>
    </row>
    <row r="185" spans="2:6">
      <c r="B185" s="11">
        <v>2008</v>
      </c>
      <c r="C185" s="11" t="s">
        <v>4</v>
      </c>
      <c r="D185" s="11" t="s">
        <v>313</v>
      </c>
      <c r="E185" s="11"/>
      <c r="F185" s="10" t="s">
        <v>873</v>
      </c>
    </row>
    <row r="186" spans="2:6">
      <c r="B186" s="11">
        <v>2008</v>
      </c>
      <c r="C186" s="11" t="s">
        <v>4</v>
      </c>
      <c r="D186" s="11" t="s">
        <v>314</v>
      </c>
      <c r="E186" s="11"/>
      <c r="F186" s="10" t="s">
        <v>874</v>
      </c>
    </row>
    <row r="187" spans="2:6">
      <c r="B187" s="11">
        <v>2008</v>
      </c>
      <c r="C187" s="11" t="s">
        <v>4</v>
      </c>
      <c r="D187" s="11" t="s">
        <v>315</v>
      </c>
      <c r="E187" s="11"/>
      <c r="F187" s="10" t="s">
        <v>875</v>
      </c>
    </row>
    <row r="188" spans="2:6">
      <c r="B188" s="11">
        <v>2008</v>
      </c>
      <c r="C188" s="11" t="s">
        <v>5</v>
      </c>
      <c r="D188" s="11" t="s">
        <v>311</v>
      </c>
      <c r="E188" s="11"/>
      <c r="F188" s="10" t="s">
        <v>876</v>
      </c>
    </row>
    <row r="189" spans="2:6">
      <c r="B189" s="11">
        <v>2008</v>
      </c>
      <c r="C189" s="11" t="s">
        <v>5</v>
      </c>
      <c r="D189" s="11" t="s">
        <v>312</v>
      </c>
      <c r="E189" s="11"/>
      <c r="F189" s="10" t="s">
        <v>877</v>
      </c>
    </row>
    <row r="190" spans="2:6">
      <c r="B190" s="11">
        <v>2008</v>
      </c>
      <c r="C190" s="11" t="s">
        <v>5</v>
      </c>
      <c r="D190" s="11" t="s">
        <v>73</v>
      </c>
      <c r="E190" s="11"/>
      <c r="F190" s="10" t="s">
        <v>878</v>
      </c>
    </row>
    <row r="191" spans="2:6">
      <c r="B191" s="11">
        <v>2008</v>
      </c>
      <c r="C191" s="11" t="s">
        <v>5</v>
      </c>
      <c r="D191" s="11" t="s">
        <v>313</v>
      </c>
      <c r="E191" s="11"/>
      <c r="F191" s="10" t="s">
        <v>879</v>
      </c>
    </row>
    <row r="192" spans="2:6">
      <c r="B192" s="11">
        <v>2008</v>
      </c>
      <c r="C192" s="11" t="s">
        <v>5</v>
      </c>
      <c r="D192" s="11" t="s">
        <v>314</v>
      </c>
      <c r="E192" s="11"/>
      <c r="F192" s="10" t="s">
        <v>880</v>
      </c>
    </row>
    <row r="193" spans="2:6">
      <c r="B193" s="11">
        <v>2008</v>
      </c>
      <c r="C193" s="11" t="s">
        <v>5</v>
      </c>
      <c r="D193" s="11" t="s">
        <v>315</v>
      </c>
      <c r="E193" s="11"/>
      <c r="F193" s="10" t="s">
        <v>881</v>
      </c>
    </row>
    <row r="194" spans="2:6">
      <c r="B194" s="11">
        <v>2008</v>
      </c>
      <c r="C194" s="11" t="s">
        <v>4</v>
      </c>
      <c r="D194" s="11" t="s">
        <v>311</v>
      </c>
      <c r="E194" s="11"/>
      <c r="F194" s="10" t="s">
        <v>882</v>
      </c>
    </row>
    <row r="195" spans="2:6">
      <c r="B195" s="11">
        <v>2008</v>
      </c>
      <c r="C195" s="11" t="s">
        <v>4</v>
      </c>
      <c r="D195" s="11" t="s">
        <v>312</v>
      </c>
      <c r="E195" s="11"/>
      <c r="F195" s="10" t="s">
        <v>883</v>
      </c>
    </row>
    <row r="196" spans="2:6">
      <c r="B196" s="11">
        <v>2008</v>
      </c>
      <c r="C196" s="11" t="s">
        <v>4</v>
      </c>
      <c r="D196" s="11" t="s">
        <v>73</v>
      </c>
      <c r="E196" s="11"/>
      <c r="F196" s="10" t="s">
        <v>884</v>
      </c>
    </row>
    <row r="197" spans="2:6">
      <c r="B197" s="11">
        <v>2008</v>
      </c>
      <c r="C197" s="11" t="s">
        <v>4</v>
      </c>
      <c r="D197" s="11" t="s">
        <v>313</v>
      </c>
      <c r="E197" s="11"/>
      <c r="F197" s="10" t="s">
        <v>885</v>
      </c>
    </row>
    <row r="198" spans="2:6">
      <c r="B198" s="11">
        <v>2008</v>
      </c>
      <c r="C198" s="11" t="s">
        <v>4</v>
      </c>
      <c r="D198" s="11" t="s">
        <v>314</v>
      </c>
      <c r="E198" s="11"/>
      <c r="F198" s="10" t="s">
        <v>886</v>
      </c>
    </row>
    <row r="199" spans="2:6">
      <c r="B199" s="11">
        <v>2008</v>
      </c>
      <c r="C199" s="11" t="s">
        <v>4</v>
      </c>
      <c r="D199" s="11" t="s">
        <v>315</v>
      </c>
      <c r="E199" s="11"/>
      <c r="F199" s="10" t="s">
        <v>887</v>
      </c>
    </row>
    <row r="200" spans="2:6">
      <c r="B200" s="11">
        <v>2008</v>
      </c>
      <c r="C200" s="11" t="s">
        <v>5</v>
      </c>
      <c r="D200" s="11" t="s">
        <v>311</v>
      </c>
      <c r="E200" s="11"/>
      <c r="F200" s="10" t="s">
        <v>888</v>
      </c>
    </row>
    <row r="201" spans="2:6">
      <c r="B201" s="11">
        <v>2008</v>
      </c>
      <c r="C201" s="11" t="s">
        <v>5</v>
      </c>
      <c r="D201" s="11" t="s">
        <v>312</v>
      </c>
      <c r="E201" s="11"/>
      <c r="F201" s="10" t="s">
        <v>889</v>
      </c>
    </row>
    <row r="202" spans="2:6">
      <c r="B202" s="11">
        <v>2008</v>
      </c>
      <c r="C202" s="11" t="s">
        <v>5</v>
      </c>
      <c r="D202" s="11" t="s">
        <v>73</v>
      </c>
      <c r="E202" s="11"/>
      <c r="F202" s="10" t="s">
        <v>890</v>
      </c>
    </row>
    <row r="203" spans="2:6">
      <c r="B203" s="11">
        <v>2008</v>
      </c>
      <c r="C203" s="11" t="s">
        <v>5</v>
      </c>
      <c r="D203" s="11" t="s">
        <v>313</v>
      </c>
      <c r="E203" s="11"/>
      <c r="F203" s="10" t="s">
        <v>891</v>
      </c>
    </row>
    <row r="204" spans="2:6">
      <c r="B204" s="11">
        <v>2008</v>
      </c>
      <c r="C204" s="11" t="s">
        <v>5</v>
      </c>
      <c r="D204" s="11" t="s">
        <v>314</v>
      </c>
      <c r="E204" s="11"/>
      <c r="F204" s="10" t="s">
        <v>892</v>
      </c>
    </row>
    <row r="205" spans="2:6">
      <c r="B205" s="11">
        <v>2008</v>
      </c>
      <c r="C205" s="11" t="s">
        <v>5</v>
      </c>
      <c r="D205" s="11" t="s">
        <v>315</v>
      </c>
      <c r="E205" s="11"/>
      <c r="F205" s="10" t="s">
        <v>893</v>
      </c>
    </row>
    <row r="206" spans="2:6">
      <c r="B206" s="11">
        <v>2008</v>
      </c>
      <c r="C206" s="11" t="s">
        <v>4</v>
      </c>
      <c r="D206" s="11" t="s">
        <v>311</v>
      </c>
      <c r="E206" s="11"/>
      <c r="F206" s="10" t="s">
        <v>894</v>
      </c>
    </row>
    <row r="207" spans="2:6">
      <c r="B207" s="11">
        <v>2008</v>
      </c>
      <c r="C207" s="11" t="s">
        <v>4</v>
      </c>
      <c r="D207" s="11" t="s">
        <v>312</v>
      </c>
      <c r="E207" s="11"/>
      <c r="F207" s="10" t="s">
        <v>895</v>
      </c>
    </row>
    <row r="208" spans="2:6">
      <c r="B208" s="11">
        <v>2008</v>
      </c>
      <c r="C208" s="11" t="s">
        <v>4</v>
      </c>
      <c r="D208" s="11" t="s">
        <v>73</v>
      </c>
      <c r="E208" s="11"/>
      <c r="F208" s="10" t="s">
        <v>896</v>
      </c>
    </row>
    <row r="209" spans="2:6">
      <c r="B209" s="11">
        <v>2008</v>
      </c>
      <c r="C209" s="11" t="s">
        <v>4</v>
      </c>
      <c r="D209" s="11" t="s">
        <v>313</v>
      </c>
      <c r="E209" s="11"/>
      <c r="F209" s="10" t="s">
        <v>897</v>
      </c>
    </row>
    <row r="210" spans="2:6">
      <c r="B210" s="11">
        <v>2008</v>
      </c>
      <c r="C210" s="11" t="s">
        <v>4</v>
      </c>
      <c r="D210" s="11" t="s">
        <v>314</v>
      </c>
      <c r="E210" s="11"/>
      <c r="F210" s="10" t="s">
        <v>898</v>
      </c>
    </row>
    <row r="211" spans="2:6">
      <c r="B211" s="11">
        <v>2008</v>
      </c>
      <c r="C211" s="11" t="s">
        <v>4</v>
      </c>
      <c r="D211" s="11" t="s">
        <v>315</v>
      </c>
      <c r="E211" s="11"/>
      <c r="F211" s="10" t="s">
        <v>899</v>
      </c>
    </row>
    <row r="212" spans="2:6">
      <c r="B212" s="11">
        <v>2008</v>
      </c>
      <c r="C212" s="11" t="s">
        <v>5</v>
      </c>
      <c r="D212" s="11" t="s">
        <v>311</v>
      </c>
      <c r="E212" s="11"/>
      <c r="F212" s="10" t="s">
        <v>900</v>
      </c>
    </row>
    <row r="213" spans="2:6">
      <c r="B213" s="11">
        <v>2008</v>
      </c>
      <c r="C213" s="11" t="s">
        <v>5</v>
      </c>
      <c r="D213" s="11" t="s">
        <v>312</v>
      </c>
      <c r="E213" s="11"/>
      <c r="F213" s="10" t="s">
        <v>901</v>
      </c>
    </row>
    <row r="214" spans="2:6">
      <c r="B214" s="11">
        <v>2008</v>
      </c>
      <c r="C214" s="11" t="s">
        <v>5</v>
      </c>
      <c r="D214" s="11" t="s">
        <v>73</v>
      </c>
      <c r="E214" s="11"/>
      <c r="F214" s="10" t="s">
        <v>902</v>
      </c>
    </row>
    <row r="215" spans="2:6">
      <c r="B215" s="11">
        <v>2008</v>
      </c>
      <c r="C215" s="11" t="s">
        <v>5</v>
      </c>
      <c r="D215" s="11" t="s">
        <v>313</v>
      </c>
      <c r="E215" s="11"/>
      <c r="F215" s="10" t="s">
        <v>903</v>
      </c>
    </row>
    <row r="216" spans="2:6">
      <c r="B216" s="11">
        <v>2008</v>
      </c>
      <c r="C216" s="11" t="s">
        <v>5</v>
      </c>
      <c r="D216" s="11" t="s">
        <v>314</v>
      </c>
      <c r="E216" s="11"/>
      <c r="F216" s="10" t="s">
        <v>904</v>
      </c>
    </row>
    <row r="217" spans="2:6">
      <c r="B217" s="11">
        <v>2008</v>
      </c>
      <c r="C217" s="11" t="s">
        <v>5</v>
      </c>
      <c r="D217" s="11" t="s">
        <v>315</v>
      </c>
      <c r="E217" s="11"/>
      <c r="F217" s="10" t="s">
        <v>905</v>
      </c>
    </row>
    <row r="218" spans="2:6">
      <c r="B218" s="11">
        <v>2008</v>
      </c>
      <c r="C218" s="11" t="s">
        <v>4</v>
      </c>
      <c r="D218" s="11" t="s">
        <v>311</v>
      </c>
      <c r="E218" s="11"/>
      <c r="F218" s="10" t="s">
        <v>906</v>
      </c>
    </row>
    <row r="219" spans="2:6">
      <c r="B219" s="11">
        <v>2008</v>
      </c>
      <c r="C219" s="11" t="s">
        <v>4</v>
      </c>
      <c r="D219" s="11" t="s">
        <v>312</v>
      </c>
      <c r="E219" s="11"/>
      <c r="F219" s="10" t="s">
        <v>907</v>
      </c>
    </row>
    <row r="220" spans="2:6">
      <c r="B220" s="11">
        <v>2008</v>
      </c>
      <c r="C220" s="11" t="s">
        <v>4</v>
      </c>
      <c r="D220" s="11" t="s">
        <v>73</v>
      </c>
      <c r="E220" s="11"/>
      <c r="F220" s="10" t="s">
        <v>908</v>
      </c>
    </row>
    <row r="221" spans="2:6">
      <c r="B221" s="11">
        <v>2008</v>
      </c>
      <c r="C221" s="11" t="s">
        <v>4</v>
      </c>
      <c r="D221" s="11" t="s">
        <v>313</v>
      </c>
      <c r="E221" s="11"/>
      <c r="F221" s="10" t="s">
        <v>909</v>
      </c>
    </row>
    <row r="222" spans="2:6">
      <c r="B222" s="11">
        <v>2008</v>
      </c>
      <c r="C222" s="11" t="s">
        <v>4</v>
      </c>
      <c r="D222" s="11" t="s">
        <v>314</v>
      </c>
      <c r="E222" s="11"/>
      <c r="F222" s="10" t="s">
        <v>910</v>
      </c>
    </row>
    <row r="223" spans="2:6">
      <c r="B223" s="11">
        <v>2008</v>
      </c>
      <c r="C223" s="11" t="s">
        <v>4</v>
      </c>
      <c r="D223" s="11" t="s">
        <v>315</v>
      </c>
      <c r="E223" s="11"/>
      <c r="F223" s="10" t="s">
        <v>911</v>
      </c>
    </row>
    <row r="224" spans="2:6">
      <c r="B224" s="11">
        <v>2008</v>
      </c>
      <c r="C224" s="11" t="s">
        <v>5</v>
      </c>
      <c r="D224" s="11" t="s">
        <v>311</v>
      </c>
      <c r="E224" s="11"/>
      <c r="F224" s="10" t="s">
        <v>912</v>
      </c>
    </row>
    <row r="225" spans="2:6">
      <c r="B225" s="11">
        <v>2008</v>
      </c>
      <c r="C225" s="11" t="s">
        <v>5</v>
      </c>
      <c r="D225" s="11" t="s">
        <v>312</v>
      </c>
      <c r="E225" s="11"/>
      <c r="F225" s="10" t="s">
        <v>913</v>
      </c>
    </row>
    <row r="226" spans="2:6">
      <c r="B226" s="11">
        <v>2008</v>
      </c>
      <c r="C226" s="11" t="s">
        <v>5</v>
      </c>
      <c r="D226" s="11" t="s">
        <v>73</v>
      </c>
      <c r="E226" s="11"/>
      <c r="F226" s="10" t="s">
        <v>914</v>
      </c>
    </row>
    <row r="227" spans="2:6">
      <c r="B227" s="11">
        <v>2008</v>
      </c>
      <c r="C227" s="11" t="s">
        <v>5</v>
      </c>
      <c r="D227" s="11" t="s">
        <v>313</v>
      </c>
      <c r="E227" s="11"/>
      <c r="F227" s="10" t="s">
        <v>915</v>
      </c>
    </row>
    <row r="228" spans="2:6">
      <c r="B228" s="11">
        <v>2008</v>
      </c>
      <c r="C228" s="11" t="s">
        <v>5</v>
      </c>
      <c r="D228" s="11" t="s">
        <v>314</v>
      </c>
      <c r="E228" s="11"/>
      <c r="F228" s="10" t="s">
        <v>916</v>
      </c>
    </row>
    <row r="229" spans="2:6">
      <c r="B229" s="11">
        <v>2008</v>
      </c>
      <c r="C229" s="11" t="s">
        <v>5</v>
      </c>
      <c r="D229" s="11" t="s">
        <v>315</v>
      </c>
      <c r="E229" s="11"/>
      <c r="F229" s="10" t="s">
        <v>917</v>
      </c>
    </row>
    <row r="230" spans="2:6">
      <c r="B230" s="11">
        <v>2008</v>
      </c>
      <c r="C230" s="11" t="s">
        <v>4</v>
      </c>
      <c r="D230" s="11" t="s">
        <v>311</v>
      </c>
      <c r="E230" s="11"/>
      <c r="F230" s="10" t="s">
        <v>918</v>
      </c>
    </row>
    <row r="231" spans="2:6">
      <c r="B231" s="11">
        <v>2008</v>
      </c>
      <c r="C231" s="11" t="s">
        <v>4</v>
      </c>
      <c r="D231" s="11" t="s">
        <v>312</v>
      </c>
      <c r="E231" s="11"/>
      <c r="F231" s="10" t="s">
        <v>919</v>
      </c>
    </row>
    <row r="232" spans="2:6">
      <c r="B232" s="11">
        <v>2008</v>
      </c>
      <c r="C232" s="11" t="s">
        <v>4</v>
      </c>
      <c r="D232" s="11" t="s">
        <v>73</v>
      </c>
      <c r="E232" s="11"/>
      <c r="F232" s="10" t="s">
        <v>920</v>
      </c>
    </row>
    <row r="233" spans="2:6">
      <c r="B233" s="11">
        <v>2008</v>
      </c>
      <c r="C233" s="11" t="s">
        <v>4</v>
      </c>
      <c r="D233" s="11" t="s">
        <v>313</v>
      </c>
      <c r="E233" s="11"/>
      <c r="F233" s="10" t="s">
        <v>921</v>
      </c>
    </row>
    <row r="234" spans="2:6">
      <c r="B234" s="11">
        <v>2008</v>
      </c>
      <c r="C234" s="11" t="s">
        <v>4</v>
      </c>
      <c r="D234" s="11" t="s">
        <v>314</v>
      </c>
      <c r="E234" s="11"/>
      <c r="F234" s="10" t="s">
        <v>922</v>
      </c>
    </row>
    <row r="235" spans="2:6">
      <c r="B235" s="11">
        <v>2008</v>
      </c>
      <c r="C235" s="11" t="s">
        <v>4</v>
      </c>
      <c r="D235" s="11" t="s">
        <v>315</v>
      </c>
      <c r="E235" s="11"/>
      <c r="F235" s="10" t="s">
        <v>923</v>
      </c>
    </row>
    <row r="236" spans="2:6">
      <c r="B236" s="11">
        <v>2008</v>
      </c>
      <c r="C236" s="11" t="s">
        <v>5</v>
      </c>
      <c r="D236" s="11" t="s">
        <v>311</v>
      </c>
      <c r="E236" s="11"/>
      <c r="F236" s="10" t="s">
        <v>924</v>
      </c>
    </row>
    <row r="237" spans="2:6">
      <c r="B237" s="11">
        <v>2008</v>
      </c>
      <c r="C237" s="11" t="s">
        <v>5</v>
      </c>
      <c r="D237" s="11" t="s">
        <v>312</v>
      </c>
      <c r="E237" s="11"/>
      <c r="F237" s="10" t="s">
        <v>925</v>
      </c>
    </row>
    <row r="238" spans="2:6">
      <c r="B238" s="11">
        <v>2008</v>
      </c>
      <c r="C238" s="11" t="s">
        <v>5</v>
      </c>
      <c r="D238" s="11" t="s">
        <v>73</v>
      </c>
      <c r="E238" s="11"/>
      <c r="F238" s="10" t="s">
        <v>926</v>
      </c>
    </row>
    <row r="239" spans="2:6">
      <c r="B239" s="11">
        <v>2008</v>
      </c>
      <c r="C239" s="11" t="s">
        <v>5</v>
      </c>
      <c r="D239" s="11" t="s">
        <v>313</v>
      </c>
      <c r="E239" s="11"/>
      <c r="F239" s="10" t="s">
        <v>927</v>
      </c>
    </row>
    <row r="240" spans="2:6">
      <c r="B240" s="11">
        <v>2008</v>
      </c>
      <c r="C240" s="11" t="s">
        <v>5</v>
      </c>
      <c r="D240" s="11" t="s">
        <v>314</v>
      </c>
      <c r="E240" s="11"/>
      <c r="F240" s="10" t="s">
        <v>928</v>
      </c>
    </row>
    <row r="241" spans="2:6">
      <c r="B241" s="11">
        <v>2008</v>
      </c>
      <c r="C241" s="11" t="s">
        <v>5</v>
      </c>
      <c r="D241" s="11" t="s">
        <v>315</v>
      </c>
      <c r="E241" s="11"/>
      <c r="F241" s="10" t="s">
        <v>929</v>
      </c>
    </row>
    <row r="242" spans="2:6">
      <c r="B242" s="11">
        <v>2008</v>
      </c>
      <c r="C242" s="11" t="s">
        <v>4</v>
      </c>
      <c r="D242" s="11" t="s">
        <v>261</v>
      </c>
      <c r="E242" s="11"/>
      <c r="F242" s="10" t="s">
        <v>930</v>
      </c>
    </row>
    <row r="243" spans="2:6">
      <c r="B243" s="11">
        <v>2008</v>
      </c>
      <c r="C243" s="11" t="s">
        <v>5</v>
      </c>
      <c r="D243" s="11" t="s">
        <v>261</v>
      </c>
      <c r="E243" s="11"/>
      <c r="F243" s="10" t="s">
        <v>931</v>
      </c>
    </row>
    <row r="244" spans="2:6">
      <c r="B244" s="11">
        <v>2008</v>
      </c>
      <c r="C244" s="11" t="s">
        <v>4</v>
      </c>
      <c r="D244" s="11" t="s">
        <v>261</v>
      </c>
      <c r="E244" s="11"/>
      <c r="F244" s="10" t="s">
        <v>932</v>
      </c>
    </row>
    <row r="245" spans="2:6">
      <c r="B245" s="11">
        <v>2008</v>
      </c>
      <c r="C245" s="11" t="s">
        <v>5</v>
      </c>
      <c r="D245" s="11" t="s">
        <v>261</v>
      </c>
      <c r="E245" s="11"/>
      <c r="F245" s="10" t="s">
        <v>933</v>
      </c>
    </row>
    <row r="246" spans="2:6">
      <c r="B246" s="11">
        <v>2008</v>
      </c>
      <c r="C246" s="11" t="s">
        <v>5</v>
      </c>
      <c r="D246" s="11" t="s">
        <v>261</v>
      </c>
      <c r="E246" s="11"/>
      <c r="F246" s="10" t="s">
        <v>934</v>
      </c>
    </row>
    <row r="247" spans="2:6">
      <c r="B247" s="11">
        <v>2008</v>
      </c>
      <c r="C247" s="11" t="s">
        <v>5</v>
      </c>
      <c r="D247" s="11" t="s">
        <v>261</v>
      </c>
      <c r="E247" s="11"/>
      <c r="F247" s="10" t="s">
        <v>934</v>
      </c>
    </row>
    <row r="248" spans="2:6">
      <c r="B248" s="11">
        <v>2008</v>
      </c>
      <c r="C248" s="11" t="s">
        <v>5</v>
      </c>
      <c r="D248" s="11" t="s">
        <v>261</v>
      </c>
      <c r="E248" s="11"/>
      <c r="F248" s="10" t="s">
        <v>935</v>
      </c>
    </row>
    <row r="249" spans="2:6">
      <c r="B249" s="11">
        <v>2008</v>
      </c>
      <c r="C249" s="11" t="s">
        <v>5</v>
      </c>
      <c r="D249" s="11" t="s">
        <v>261</v>
      </c>
      <c r="E249" s="11"/>
      <c r="F249" s="10" t="s">
        <v>935</v>
      </c>
    </row>
    <row r="250" spans="2:6">
      <c r="B250" s="11">
        <v>2008</v>
      </c>
      <c r="C250" s="11" t="s">
        <v>5</v>
      </c>
      <c r="D250" s="11" t="s">
        <v>261</v>
      </c>
      <c r="E250" s="11"/>
      <c r="F250" s="10" t="s">
        <v>936</v>
      </c>
    </row>
    <row r="251" spans="2:6">
      <c r="B251" s="11">
        <v>2008</v>
      </c>
      <c r="C251" s="11" t="s">
        <v>5</v>
      </c>
      <c r="D251" s="11" t="s">
        <v>261</v>
      </c>
      <c r="E251" s="11"/>
      <c r="F251" s="10" t="s">
        <v>936</v>
      </c>
    </row>
    <row r="252" spans="2:6">
      <c r="B252" s="11">
        <v>2008</v>
      </c>
      <c r="C252" s="11" t="s">
        <v>5</v>
      </c>
      <c r="D252" s="11" t="s">
        <v>261</v>
      </c>
      <c r="E252" s="11"/>
      <c r="F252" s="10" t="s">
        <v>937</v>
      </c>
    </row>
    <row r="253" spans="2:6">
      <c r="B253" s="11">
        <v>2008</v>
      </c>
      <c r="C253" s="11" t="s">
        <v>5</v>
      </c>
      <c r="D253" s="11" t="s">
        <v>261</v>
      </c>
      <c r="E253" s="11"/>
      <c r="F253" s="10" t="s">
        <v>937</v>
      </c>
    </row>
    <row r="254" spans="2:6">
      <c r="B254" s="11">
        <v>2008</v>
      </c>
      <c r="C254" s="11" t="s">
        <v>5</v>
      </c>
      <c r="D254" s="11" t="s">
        <v>261</v>
      </c>
      <c r="E254" s="11"/>
      <c r="F254" s="10" t="s">
        <v>938</v>
      </c>
    </row>
    <row r="255" spans="2:6">
      <c r="B255" s="11">
        <v>2008</v>
      </c>
      <c r="C255" s="11" t="s">
        <v>5</v>
      </c>
      <c r="D255" s="11" t="s">
        <v>261</v>
      </c>
      <c r="E255" s="11"/>
      <c r="F255" s="10" t="s">
        <v>938</v>
      </c>
    </row>
    <row r="256" spans="2:6">
      <c r="B256" s="11">
        <v>2008</v>
      </c>
      <c r="C256" s="11" t="s">
        <v>5</v>
      </c>
      <c r="D256" s="11" t="s">
        <v>261</v>
      </c>
      <c r="E256" s="11"/>
      <c r="F256" s="10" t="s">
        <v>939</v>
      </c>
    </row>
    <row r="257" spans="2:6">
      <c r="B257" s="11">
        <v>2008</v>
      </c>
      <c r="C257" s="11" t="s">
        <v>5</v>
      </c>
      <c r="D257" s="11" t="s">
        <v>261</v>
      </c>
      <c r="E257" s="11"/>
      <c r="F257" s="10" t="s">
        <v>939</v>
      </c>
    </row>
    <row r="258" spans="2:6">
      <c r="B258" s="11">
        <v>2008</v>
      </c>
      <c r="C258" s="11" t="s">
        <v>5</v>
      </c>
      <c r="D258" s="11" t="s">
        <v>261</v>
      </c>
      <c r="E258" s="11"/>
      <c r="F258" s="10" t="s">
        <v>940</v>
      </c>
    </row>
    <row r="259" spans="2:6">
      <c r="B259" s="11">
        <v>2008</v>
      </c>
      <c r="C259" s="11" t="s">
        <v>5</v>
      </c>
      <c r="D259" s="11" t="s">
        <v>261</v>
      </c>
      <c r="E259" s="11"/>
      <c r="F259" s="10" t="s">
        <v>940</v>
      </c>
    </row>
    <row r="260" spans="2:6">
      <c r="B260" s="11">
        <v>2008</v>
      </c>
      <c r="C260" s="11" t="s">
        <v>5</v>
      </c>
      <c r="D260" s="11" t="s">
        <v>261</v>
      </c>
      <c r="E260" s="11"/>
      <c r="F260" s="10" t="s">
        <v>941</v>
      </c>
    </row>
    <row r="261" spans="2:6">
      <c r="B261" s="11">
        <v>2008</v>
      </c>
      <c r="C261" s="11" t="s">
        <v>5</v>
      </c>
      <c r="D261" s="11" t="s">
        <v>261</v>
      </c>
      <c r="E261" s="11"/>
      <c r="F261" s="10" t="s">
        <v>941</v>
      </c>
    </row>
    <row r="262" spans="2:6">
      <c r="B262" s="11">
        <v>2008</v>
      </c>
      <c r="C262" s="11" t="s">
        <v>4</v>
      </c>
      <c r="D262" s="11" t="s">
        <v>261</v>
      </c>
      <c r="E262" s="11"/>
      <c r="F262" s="10" t="s">
        <v>942</v>
      </c>
    </row>
    <row r="263" spans="2:6">
      <c r="B263" s="11">
        <v>2008</v>
      </c>
      <c r="C263" s="11" t="s">
        <v>5</v>
      </c>
      <c r="D263" s="11" t="s">
        <v>261</v>
      </c>
      <c r="E263" s="11"/>
      <c r="F263" s="10" t="s">
        <v>943</v>
      </c>
    </row>
    <row r="264" spans="2:6">
      <c r="B264" s="11">
        <v>2008</v>
      </c>
      <c r="C264" s="11" t="s">
        <v>4</v>
      </c>
      <c r="D264" s="11" t="s">
        <v>261</v>
      </c>
      <c r="E264" s="11"/>
      <c r="F264" s="10" t="s">
        <v>944</v>
      </c>
    </row>
    <row r="265" spans="2:6">
      <c r="B265" s="11">
        <v>2008</v>
      </c>
      <c r="C265" s="11" t="s">
        <v>5</v>
      </c>
      <c r="D265" s="11" t="s">
        <v>261</v>
      </c>
      <c r="E265" s="11"/>
      <c r="F265" s="10" t="s">
        <v>945</v>
      </c>
    </row>
    <row r="266" spans="2:6">
      <c r="B266" s="11">
        <v>2008</v>
      </c>
      <c r="C266" s="11" t="s">
        <v>4</v>
      </c>
      <c r="D266" s="11" t="s">
        <v>261</v>
      </c>
      <c r="E266" s="11"/>
      <c r="F266" s="10" t="s">
        <v>946</v>
      </c>
    </row>
    <row r="267" spans="2:6">
      <c r="B267" s="11">
        <v>2008</v>
      </c>
      <c r="C267" s="11" t="s">
        <v>5</v>
      </c>
      <c r="D267" s="11" t="s">
        <v>261</v>
      </c>
      <c r="E267" s="11"/>
      <c r="F267" s="10" t="s">
        <v>947</v>
      </c>
    </row>
    <row r="268" spans="2:6">
      <c r="B268" s="11">
        <v>2013</v>
      </c>
      <c r="C268" s="11" t="s">
        <v>9</v>
      </c>
      <c r="D268" s="11" t="s">
        <v>261</v>
      </c>
      <c r="E268" s="11"/>
      <c r="F268" s="10" t="s">
        <v>948</v>
      </c>
    </row>
    <row r="269" spans="2:6">
      <c r="B269" s="11" t="s">
        <v>293</v>
      </c>
      <c r="C269" s="11" t="s">
        <v>9</v>
      </c>
      <c r="D269" s="11" t="s">
        <v>261</v>
      </c>
      <c r="E269" s="11"/>
      <c r="F269" s="10" t="s">
        <v>949</v>
      </c>
    </row>
    <row r="270" spans="2:6">
      <c r="B270" s="11" t="s">
        <v>276</v>
      </c>
      <c r="C270" s="11" t="s">
        <v>9</v>
      </c>
      <c r="D270" s="11" t="s">
        <v>261</v>
      </c>
      <c r="E270" s="11"/>
      <c r="F270" s="10" t="s">
        <v>950</v>
      </c>
    </row>
    <row r="271" spans="2:6">
      <c r="B271" s="11">
        <v>2012</v>
      </c>
      <c r="C271" s="11" t="s">
        <v>9</v>
      </c>
      <c r="D271" s="11" t="s">
        <v>261</v>
      </c>
      <c r="E271" s="11"/>
      <c r="F271" s="10" t="s">
        <v>951</v>
      </c>
    </row>
    <row r="272" spans="2:6">
      <c r="B272" s="11">
        <v>2012</v>
      </c>
      <c r="C272" s="11" t="s">
        <v>9</v>
      </c>
      <c r="D272" s="11" t="s">
        <v>261</v>
      </c>
      <c r="E272" s="11"/>
      <c r="F272" s="10" t="s">
        <v>952</v>
      </c>
    </row>
    <row r="273" spans="2:6">
      <c r="B273" s="11">
        <v>2012</v>
      </c>
      <c r="C273" s="11" t="s">
        <v>9</v>
      </c>
      <c r="D273" s="11" t="s">
        <v>261</v>
      </c>
      <c r="E273" s="11"/>
      <c r="F273" s="10" t="s">
        <v>953</v>
      </c>
    </row>
    <row r="274" spans="2:6">
      <c r="B274" s="11">
        <v>2012</v>
      </c>
      <c r="C274" s="11" t="s">
        <v>9</v>
      </c>
      <c r="D274" s="11" t="s">
        <v>261</v>
      </c>
      <c r="E274" s="11"/>
      <c r="F274" s="10" t="s">
        <v>954</v>
      </c>
    </row>
    <row r="275" spans="2:6">
      <c r="B275" s="11">
        <v>2012</v>
      </c>
      <c r="C275" s="11" t="s">
        <v>9</v>
      </c>
      <c r="D275" s="11" t="s">
        <v>261</v>
      </c>
      <c r="E275" s="11"/>
      <c r="F275" s="10" t="s">
        <v>955</v>
      </c>
    </row>
    <row r="276" spans="2:6">
      <c r="B276" s="11">
        <v>2012</v>
      </c>
      <c r="C276" s="11" t="s">
        <v>9</v>
      </c>
      <c r="D276" s="11" t="s">
        <v>261</v>
      </c>
      <c r="E276" s="11"/>
      <c r="F276" s="10" t="s">
        <v>956</v>
      </c>
    </row>
    <row r="277" spans="2:6">
      <c r="B277" s="11">
        <v>2012</v>
      </c>
      <c r="C277" s="11" t="s">
        <v>9</v>
      </c>
      <c r="D277" s="11" t="s">
        <v>261</v>
      </c>
      <c r="E277" s="11"/>
      <c r="F277" s="10" t="s">
        <v>957</v>
      </c>
    </row>
    <row r="278" spans="2:6">
      <c r="B278" s="11">
        <v>2012</v>
      </c>
      <c r="C278" s="11" t="s">
        <v>9</v>
      </c>
      <c r="D278" s="11" t="s">
        <v>261</v>
      </c>
      <c r="E278" s="11"/>
      <c r="F278" s="10" t="s">
        <v>958</v>
      </c>
    </row>
    <row r="279" spans="2:6">
      <c r="B279" s="11">
        <v>2012</v>
      </c>
      <c r="C279" s="11" t="s">
        <v>9</v>
      </c>
      <c r="D279" s="11" t="s">
        <v>261</v>
      </c>
      <c r="E279" s="11"/>
      <c r="F279" s="10" t="s">
        <v>959</v>
      </c>
    </row>
    <row r="280" spans="2:6">
      <c r="B280" s="11">
        <v>2012</v>
      </c>
      <c r="C280" s="11" t="s">
        <v>9</v>
      </c>
      <c r="D280" s="11" t="s">
        <v>261</v>
      </c>
      <c r="E280" s="11"/>
      <c r="F280" s="10" t="s">
        <v>960</v>
      </c>
    </row>
    <row r="281" spans="2:6">
      <c r="B281" s="11">
        <v>2012</v>
      </c>
      <c r="C281" s="11" t="s">
        <v>9</v>
      </c>
      <c r="D281" s="11" t="s">
        <v>261</v>
      </c>
      <c r="E281" s="11"/>
      <c r="F281" s="10" t="s">
        <v>961</v>
      </c>
    </row>
    <row r="282" spans="2:6">
      <c r="B282" s="11">
        <v>2012</v>
      </c>
      <c r="C282" s="11" t="s">
        <v>9</v>
      </c>
      <c r="D282" s="11" t="s">
        <v>261</v>
      </c>
      <c r="E282" s="11"/>
      <c r="F282" s="10" t="s">
        <v>962</v>
      </c>
    </row>
    <row r="283" spans="2:6">
      <c r="B283" s="11">
        <v>2012</v>
      </c>
      <c r="C283" s="11" t="s">
        <v>9</v>
      </c>
      <c r="D283" s="11" t="s">
        <v>261</v>
      </c>
      <c r="E283" s="11"/>
      <c r="F283" s="10" t="s">
        <v>963</v>
      </c>
    </row>
    <row r="284" spans="2:6">
      <c r="B284" s="11">
        <v>2012</v>
      </c>
      <c r="C284" s="11" t="s">
        <v>9</v>
      </c>
      <c r="D284" s="11" t="s">
        <v>261</v>
      </c>
      <c r="E284" s="11"/>
      <c r="F284" s="10" t="s">
        <v>964</v>
      </c>
    </row>
    <row r="285" spans="2:6">
      <c r="B285" s="11">
        <v>2012</v>
      </c>
      <c r="C285" s="11" t="s">
        <v>9</v>
      </c>
      <c r="D285" s="11" t="s">
        <v>261</v>
      </c>
      <c r="E285" s="11"/>
      <c r="F285" s="10" t="s">
        <v>965</v>
      </c>
    </row>
    <row r="286" spans="2:6">
      <c r="B286" s="11">
        <v>2012</v>
      </c>
      <c r="C286" s="11" t="s">
        <v>9</v>
      </c>
      <c r="D286" s="11" t="s">
        <v>261</v>
      </c>
      <c r="E286" s="11"/>
      <c r="F286" s="10" t="s">
        <v>966</v>
      </c>
    </row>
    <row r="287" spans="2:6">
      <c r="B287" s="11">
        <v>2013</v>
      </c>
      <c r="C287" s="11" t="s">
        <v>4</v>
      </c>
      <c r="D287" s="11" t="s">
        <v>175</v>
      </c>
      <c r="E287" s="11"/>
      <c r="F287" s="10" t="s">
        <v>967</v>
      </c>
    </row>
    <row r="288" spans="2:6">
      <c r="B288" s="11">
        <v>2013</v>
      </c>
      <c r="C288" s="11" t="s">
        <v>5</v>
      </c>
      <c r="D288" s="11" t="s">
        <v>175</v>
      </c>
      <c r="E288" s="11"/>
      <c r="F288" s="10" t="s">
        <v>968</v>
      </c>
    </row>
    <row r="289" spans="2:6">
      <c r="B289" s="11">
        <v>2013</v>
      </c>
      <c r="C289" s="11" t="s">
        <v>4</v>
      </c>
      <c r="D289" s="11" t="s">
        <v>176</v>
      </c>
      <c r="E289" s="11"/>
      <c r="F289" s="10" t="s">
        <v>969</v>
      </c>
    </row>
    <row r="290" spans="2:6">
      <c r="B290" s="11">
        <v>2013</v>
      </c>
      <c r="C290" s="11" t="s">
        <v>5</v>
      </c>
      <c r="D290" s="11" t="s">
        <v>176</v>
      </c>
      <c r="E290" s="11"/>
      <c r="F290" s="10" t="s">
        <v>970</v>
      </c>
    </row>
    <row r="291" spans="2:6">
      <c r="B291" s="11">
        <v>2011</v>
      </c>
      <c r="C291" s="11" t="s">
        <v>9</v>
      </c>
      <c r="D291" s="11" t="s">
        <v>261</v>
      </c>
      <c r="E291" s="11"/>
      <c r="F291" s="10" t="s">
        <v>971</v>
      </c>
    </row>
    <row r="292" spans="2:6">
      <c r="B292" s="11">
        <v>2010</v>
      </c>
      <c r="C292" s="11" t="s">
        <v>9</v>
      </c>
      <c r="D292" s="11" t="s">
        <v>261</v>
      </c>
      <c r="E292" s="11"/>
      <c r="F292" s="10" t="s">
        <v>972</v>
      </c>
    </row>
    <row r="293" spans="2:6">
      <c r="B293" s="11">
        <v>2013</v>
      </c>
      <c r="C293" s="11" t="s">
        <v>9</v>
      </c>
      <c r="D293" s="11" t="s">
        <v>261</v>
      </c>
      <c r="E293" s="11"/>
      <c r="F293" s="10" t="s">
        <v>973</v>
      </c>
    </row>
    <row r="294" spans="2:6">
      <c r="B294" s="11">
        <v>2013</v>
      </c>
      <c r="C294" s="11" t="s">
        <v>9</v>
      </c>
      <c r="D294" s="11" t="s">
        <v>261</v>
      </c>
      <c r="E294" s="11"/>
      <c r="F294" s="10" t="s">
        <v>974</v>
      </c>
    </row>
    <row r="295" spans="2:6">
      <c r="B295" s="11">
        <v>2013</v>
      </c>
      <c r="C295" s="11" t="s">
        <v>9</v>
      </c>
      <c r="D295" s="11" t="s">
        <v>261</v>
      </c>
      <c r="E295" s="11"/>
      <c r="F295" s="10" t="s">
        <v>975</v>
      </c>
    </row>
    <row r="296" spans="2:6">
      <c r="B296" s="11">
        <v>2013</v>
      </c>
      <c r="C296" s="11" t="s">
        <v>9</v>
      </c>
      <c r="D296" s="11" t="s">
        <v>261</v>
      </c>
      <c r="E296" s="11"/>
      <c r="F296" s="10" t="s">
        <v>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data_aggregate</vt:lpstr>
      <vt:lpstr>AU</vt:lpstr>
      <vt:lpstr>JAP</vt:lpstr>
      <vt:lpstr>E&amp;W</vt:lpstr>
      <vt:lpstr>US</vt:lpstr>
      <vt:lpstr>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</dc:creator>
  <cp:lastModifiedBy>Edouard Debonneuil</cp:lastModifiedBy>
  <dcterms:created xsi:type="dcterms:W3CDTF">2016-01-28T18:17:30Z</dcterms:created>
  <dcterms:modified xsi:type="dcterms:W3CDTF">2016-02-02T21:50:57Z</dcterms:modified>
</cp:coreProperties>
</file>