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<sst xmlns="http://schemas.openxmlformats.org/spreadsheetml/2006/main" count="91" uniqueCount="84">
  <si>
    <t>Date</t>
  </si>
  <si>
    <t>Sections (assigned readings)</t>
  </si>
  <si>
    <t>Due</t>
  </si>
  <si>
    <t>Note</t>
  </si>
  <si>
    <t>Jan</t>
  </si>
  <si>
    <t>24Th</t>
  </si>
  <si>
    <t>Introduction</t>
  </si>
  <si>
    <t>Chapter 1 and Chapter 2</t>
  </si>
  <si>
    <t>29T</t>
  </si>
  <si>
    <t>Class survey and pre-course survey</t>
  </si>
  <si>
    <t>31Th</t>
  </si>
  <si>
    <t>Bayesian inference for a proportion</t>
  </si>
  <si>
    <t>Chapter 3.1 and Chapter 4</t>
  </si>
  <si>
    <t>Add period ends on Jan 30th</t>
  </si>
  <si>
    <t>Feb</t>
  </si>
  <si>
    <t>5T</t>
  </si>
  <si>
    <t>7Th</t>
  </si>
  <si>
    <t>Lab 1</t>
  </si>
  <si>
    <t>Homework 1</t>
  </si>
  <si>
    <t>12T</t>
  </si>
  <si>
    <t>Bayesian inference for a mean</t>
  </si>
  <si>
    <t>Chapter 5.1, Chapter 5.2 and Chapter 4</t>
  </si>
  <si>
    <t>DataCamp: Introduction to R</t>
  </si>
  <si>
    <t>14Th</t>
  </si>
  <si>
    <t>Lab 2</t>
  </si>
  <si>
    <t>Homework 2</t>
  </si>
  <si>
    <t>19T</t>
  </si>
  <si>
    <t>More on conjugate priors, Monte Carlo, Lab 2</t>
  </si>
  <si>
    <t>Chapter 3.2, Chapter 4</t>
  </si>
  <si>
    <t>DataCamp: Intermediate R</t>
  </si>
  <si>
    <t>21Th</t>
  </si>
  <si>
    <t>Gibbs sampler and MCMC</t>
  </si>
  <si>
    <t>Chapter 6, Chapter 10</t>
  </si>
  <si>
    <t>26T</t>
  </si>
  <si>
    <t>Homework 3 (Wednesday 2/27, 5pm)</t>
  </si>
  <si>
    <t>28Th</t>
  </si>
  <si>
    <t>Midterm I in-class</t>
  </si>
  <si>
    <t>Midterm I take-home (Monday 4/3, 12pm)</t>
  </si>
  <si>
    <t>Mar</t>
  </si>
  <si>
    <t xml:space="preserve">Paper discussion (Q1-Q3) </t>
  </si>
  <si>
    <t>Paper discussion (Q6-Q7) and Lab 3</t>
  </si>
  <si>
    <t>Drop/NRO period ends on March 8th</t>
  </si>
  <si>
    <t>Paper discussion (Q4-Q5), Bayesian hierarchical modeling</t>
  </si>
  <si>
    <t>Chapter 8</t>
  </si>
  <si>
    <t>Lab 3</t>
  </si>
  <si>
    <t>Apr</t>
  </si>
  <si>
    <t>2T</t>
  </si>
  <si>
    <t>4Th</t>
  </si>
  <si>
    <t>Homework 4</t>
  </si>
  <si>
    <t>9T</t>
  </si>
  <si>
    <t>Lab 4</t>
  </si>
  <si>
    <t>11Th</t>
  </si>
  <si>
    <t>Bayesian linear regression</t>
  </si>
  <si>
    <t>Chapter 9</t>
  </si>
  <si>
    <t>16T</t>
  </si>
  <si>
    <t>Lab 4, Project methodology part draft</t>
  </si>
  <si>
    <t>18Th</t>
  </si>
  <si>
    <t>No class (prep for Midterm II and work on project)</t>
  </si>
  <si>
    <t>23T</t>
  </si>
  <si>
    <t>Midterm II in-class</t>
  </si>
  <si>
    <t>Midterm II take-home (Wednesday 5/1 3pm)</t>
  </si>
  <si>
    <t>Test corrections happen 5/3 - 5/10</t>
  </si>
  <si>
    <t>25Th</t>
  </si>
  <si>
    <t>Lab 5</t>
  </si>
  <si>
    <t>30T</t>
  </si>
  <si>
    <t>Case study 1, In-class project Q&amp;A</t>
  </si>
  <si>
    <t>May</t>
  </si>
  <si>
    <t>2Th</t>
  </si>
  <si>
    <t>Case study 2, Metropolis &amp; Metropolis-Hasting algorithms</t>
  </si>
  <si>
    <t>Project draft</t>
  </si>
  <si>
    <t>7T</t>
  </si>
  <si>
    <t>Poster session (in RH 203)</t>
  </si>
  <si>
    <t>Items</t>
  </si>
  <si>
    <t>Due date</t>
  </si>
  <si>
    <t>Case study 1</t>
  </si>
  <si>
    <t>When to do corrections?</t>
  </si>
  <si>
    <t>Tuesday 4/30 before class</t>
  </si>
  <si>
    <t>Midterm II take-home</t>
  </si>
  <si>
    <t>Case study 2</t>
  </si>
  <si>
    <t>To be discussed in class Tuesday 4/30</t>
  </si>
  <si>
    <t>Thursday 5/2 11:59pm</t>
  </si>
  <si>
    <t>To be discussed in class Thursday 5/2</t>
  </si>
  <si>
    <t>Project poster</t>
  </si>
  <si>
    <t>Tuesday 5/7 in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</si>
</sst>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/d h:mm am/pm"/>
  </numFmts>
  <fonts count="7">
    <font>
      <sz val="10.0"/>
      <color rgb="FF000000"/>
      <name val="Arial"/>
    </font>
    <font>
      <b/>
      <name val="Arial"/>
    </font>
    <font>
      <name val="Arial"/>
    </font>
    <font>
      <i/>
      <u/>
      <color rgb="FF0000FF"/>
      <name val="Arial"/>
    </font>
    <font>
      <sz val="10.0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3" fillId="2" fontId="2" numFmtId="49" xfId="0" applyAlignment="1" applyBorder="1" applyFont="1" applyNumberFormat="1">
      <alignment readingOrder="0" shrinkToFit="0" vertical="bottom" wrapText="0"/>
    </xf>
    <xf borderId="0" fillId="2" fontId="2" numFmtId="49" xfId="0" applyAlignment="1" applyFont="1" applyNumberFormat="1">
      <alignment vertical="bottom"/>
    </xf>
    <xf borderId="3" fillId="3" fontId="2" numFmtId="0" xfId="0" applyAlignment="1" applyBorder="1" applyFill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3" fillId="2" fontId="3" numFmtId="49" xfId="0" applyAlignment="1" applyBorder="1" applyFont="1" applyNumberFormat="1">
      <alignment readingOrder="0" shrinkToFit="0" vertical="bottom" wrapText="0"/>
    </xf>
    <xf borderId="0" fillId="2" fontId="2" numFmtId="49" xfId="0" applyAlignment="1" applyFont="1" applyNumberFormat="1">
      <alignment readingOrder="0" vertical="bottom"/>
    </xf>
    <xf borderId="3" fillId="3" fontId="2" numFmtId="0" xfId="0" applyAlignment="1" applyBorder="1" applyFont="1">
      <alignment vertical="bottom"/>
    </xf>
    <xf borderId="0" fillId="4" fontId="2" numFmtId="0" xfId="0" applyAlignment="1" applyFill="1" applyFont="1">
      <alignment readingOrder="0" vertical="bottom"/>
    </xf>
    <xf borderId="3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3" fillId="4" fontId="2" numFmtId="49" xfId="0" applyAlignment="1" applyBorder="1" applyFont="1" applyNumberFormat="1">
      <alignment readingOrder="0" vertical="bottom"/>
    </xf>
    <xf borderId="0" fillId="4" fontId="2" numFmtId="49" xfId="0" applyAlignment="1" applyFont="1" applyNumberFormat="1">
      <alignment readingOrder="0" shrinkToFit="0" vertical="bottom" wrapText="0"/>
    </xf>
    <xf borderId="3" fillId="3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2" fillId="4" fontId="2" numFmtId="0" xfId="0" applyAlignment="1" applyBorder="1" applyFont="1">
      <alignment readingOrder="0" shrinkToFit="0" vertical="bottom" wrapText="0"/>
    </xf>
    <xf borderId="1" fillId="4" fontId="2" numFmtId="0" xfId="0" applyAlignment="1" applyBorder="1" applyFont="1">
      <alignment readingOrder="0" vertical="bottom"/>
    </xf>
    <xf borderId="2" fillId="4" fontId="2" numFmtId="49" xfId="0" applyAlignment="1" applyBorder="1" applyFont="1" applyNumberFormat="1">
      <alignment readingOrder="0" vertical="bottom"/>
    </xf>
    <xf borderId="1" fillId="4" fontId="2" numFmtId="49" xfId="0" applyAlignment="1" applyBorder="1" applyFont="1" applyNumberFormat="1">
      <alignment readingOrder="0" vertical="bottom"/>
    </xf>
    <xf borderId="2" fillId="3" fontId="2" numFmtId="0" xfId="0" applyAlignment="1" applyBorder="1" applyFont="1">
      <alignment readingOrder="0" vertical="bottom"/>
    </xf>
    <xf borderId="0" fillId="4" fontId="2" numFmtId="0" xfId="0" applyAlignment="1" applyFont="1">
      <alignment vertical="bottom"/>
    </xf>
    <xf borderId="3" fillId="4" fontId="2" numFmtId="49" xfId="0" applyAlignment="1" applyBorder="1" applyFont="1" applyNumberFormat="1">
      <alignment readingOrder="0" shrinkToFit="0" vertical="bottom" wrapText="0"/>
    </xf>
    <xf borderId="0" fillId="5" fontId="2" numFmtId="0" xfId="0" applyAlignment="1" applyFill="1" applyFont="1">
      <alignment vertical="bottom"/>
    </xf>
    <xf borderId="3" fillId="5" fontId="2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3" fillId="5" fontId="2" numFmtId="49" xfId="0" applyAlignment="1" applyBorder="1" applyFont="1" applyNumberForma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3" fillId="3" fontId="2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vertical="bottom"/>
    </xf>
    <xf borderId="0" fillId="5" fontId="2" numFmtId="49" xfId="0" applyAlignment="1" applyFont="1" applyNumberFormat="1">
      <alignment readingOrder="0" vertical="bottom"/>
    </xf>
    <xf borderId="3" fillId="0" fontId="2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3" fillId="2" fontId="2" numFmtId="0" xfId="0" applyAlignment="1" applyBorder="1" applyFont="1">
      <alignment horizontal="left" readingOrder="0" vertical="bottom"/>
    </xf>
    <xf borderId="0" fillId="2" fontId="2" numFmtId="49" xfId="0" applyAlignment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3" fillId="2" fontId="4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readingOrder="0"/>
    </xf>
    <xf borderId="1" fillId="3" fontId="2" numFmtId="0" xfId="0" applyAlignment="1" applyBorder="1" applyFont="1">
      <alignment vertical="bottom"/>
    </xf>
    <xf borderId="2" fillId="3" fontId="2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readingOrder="0" vertical="bottom"/>
    </xf>
    <xf borderId="2" fillId="3" fontId="2" numFmtId="0" xfId="0" applyAlignment="1" applyBorder="1" applyFont="1">
      <alignment horizontal="left" readingOrder="0" vertical="bottom"/>
    </xf>
    <xf borderId="1" fillId="3" fontId="1" numFmtId="49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left" readingOrder="0" vertical="bottom"/>
    </xf>
    <xf borderId="0" fillId="2" fontId="2" numFmtId="49" xfId="0" applyAlignment="1" applyFont="1" applyNumberFormat="1">
      <alignment vertical="bottom"/>
    </xf>
    <xf borderId="3" fillId="3" fontId="2" numFmtId="0" xfId="0" applyAlignment="1" applyBorder="1" applyFont="1">
      <alignment vertical="bottom"/>
    </xf>
    <xf borderId="3" fillId="2" fontId="2" numFmtId="49" xfId="0" applyAlignment="1" applyBorder="1" applyFont="1" applyNumberFormat="1">
      <alignment readingOrder="0" vertical="bottom"/>
    </xf>
    <xf borderId="3" fillId="0" fontId="4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3" fillId="4" fontId="2" numFmtId="0" xfId="0" applyAlignment="1" applyBorder="1" applyFont="1">
      <alignment readingOrder="0" vertical="bottom"/>
    </xf>
    <xf borderId="4" fillId="4" fontId="2" numFmtId="49" xfId="0" applyAlignment="1" applyBorder="1" applyFont="1" applyNumberFormat="1">
      <alignment readingOrder="0" vertical="bottom"/>
    </xf>
    <xf borderId="0" fillId="4" fontId="2" numFmtId="49" xfId="0" applyAlignment="1" applyFont="1" applyNumberFormat="1">
      <alignment horizontal="left" readingOrder="0" vertical="bottom"/>
    </xf>
    <xf borderId="3" fillId="0" fontId="2" numFmtId="0" xfId="0" applyAlignment="1" applyBorder="1" applyFont="1">
      <alignment readingOrder="0" vertical="bottom"/>
    </xf>
    <xf borderId="1" fillId="4" fontId="5" numFmtId="0" xfId="0" applyBorder="1" applyFont="1"/>
    <xf borderId="5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6" fillId="4" fontId="2" numFmtId="49" xfId="0" applyAlignment="1" applyBorder="1" applyFont="1" applyNumberFormat="1">
      <alignment readingOrder="0" vertical="bottom"/>
    </xf>
    <xf borderId="1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3" fillId="4" fontId="5" numFmtId="0" xfId="0" applyBorder="1" applyFont="1"/>
    <xf borderId="0" fillId="4" fontId="2" numFmtId="49" xfId="0" applyAlignment="1" applyFont="1" applyNumberFormat="1">
      <alignment readingOrder="0" vertical="bottom"/>
    </xf>
    <xf borderId="0" fillId="4" fontId="5" numFmtId="0" xfId="0" applyFont="1"/>
    <xf borderId="3" fillId="5" fontId="2" numFmtId="49" xfId="0" applyAlignment="1" applyBorder="1" applyFont="1" applyNumberFormat="1">
      <alignment readingOrder="0" vertical="bottom"/>
    </xf>
    <xf borderId="0" fillId="5" fontId="6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3" fillId="3" fontId="2" numFmtId="49" xfId="0" applyAlignment="1" applyBorder="1" applyFont="1" applyNumberFormat="1">
      <alignment readingOrder="0" vertical="bottom"/>
    </xf>
    <xf borderId="0" fillId="3" fontId="2" numFmtId="49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3" fillId="3" fontId="4" numFmtId="0" xfId="0" applyAlignment="1" applyBorder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3" fillId="3" fontId="2" numFmtId="0" xfId="0" applyAlignment="1" applyBorder="1" applyFont="1">
      <alignment readingOrder="0" vertical="bottom"/>
    </xf>
    <xf borderId="0" fillId="5" fontId="2" numFmtId="0" xfId="0" applyAlignment="1" applyFont="1">
      <alignment vertical="bottom"/>
    </xf>
    <xf borderId="0" fillId="5" fontId="2" numFmtId="49" xfId="0" applyAlignment="1" applyFont="1" applyNumberFormat="1">
      <alignment readingOrder="0" vertical="bottom"/>
    </xf>
    <xf borderId="0" fillId="3" fontId="5" numFmtId="0" xfId="0" applyFont="1"/>
    <xf borderId="1" fillId="3" fontId="6" numFmtId="0" xfId="0" applyAlignment="1" applyBorder="1" applyFont="1">
      <alignment readingOrder="0"/>
    </xf>
    <xf borderId="2" fillId="3" fontId="2" numFmtId="49" xfId="0" applyAlignment="1" applyBorder="1" applyFont="1" applyNumberFormat="1">
      <alignment readingOrder="0" vertical="bottom"/>
    </xf>
    <xf borderId="1" fillId="3" fontId="2" numFmtId="49" xfId="0" applyAlignment="1" applyBorder="1" applyFont="1" applyNumberFormat="1">
      <alignment readingOrder="0" vertical="bottom"/>
    </xf>
    <xf borderId="2" fillId="0" fontId="2" numFmtId="0" xfId="0" applyAlignment="1" applyBorder="1" applyFont="1">
      <alignment readingOrder="0" vertical="bottom"/>
    </xf>
    <xf borderId="0" fillId="3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1" fillId="4" fontId="2" numFmtId="49" xfId="0" applyAlignment="1" applyBorder="1" applyFont="1" applyNumberFormat="1">
      <alignment vertical="bottom"/>
    </xf>
    <xf borderId="0" fillId="3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2" numFmtId="49" xfId="0" applyAlignment="1" applyFont="1" applyNumberFormat="1">
      <alignment readingOrder="0" vertical="bottom"/>
    </xf>
    <xf borderId="0" fillId="3" fontId="1" numFmtId="0" xfId="0" applyAlignment="1" applyFont="1">
      <alignment horizontal="left" readingOrder="0" vertical="bottom"/>
    </xf>
    <xf borderId="0" fillId="3" fontId="1" numFmtId="49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 vertical="bottom"/>
    </xf>
    <xf borderId="0" fillId="3" fontId="5" numFmtId="0" xfId="0" applyAlignment="1" applyFont="1">
      <alignment horizontal="left" readingOrder="0"/>
    </xf>
    <xf borderId="0" fillId="3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3" fontId="2" numFmtId="49" xfId="0" applyAlignment="1" applyFont="1" applyNumberFormat="1">
      <alignment horizontal="left" readingOrder="0" vertical="bottom"/>
    </xf>
    <xf borderId="0" fillId="3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5.29"/>
    <col customWidth="1" min="3" max="3" width="50.43"/>
    <col customWidth="1" min="4" max="4" width="33.86"/>
    <col customWidth="1" min="5" max="5" width="41.43"/>
    <col customWidth="1" min="6" max="6" width="32.43"/>
    <col customWidth="1" min="7" max="7" width="37.29"/>
  </cols>
  <sheetData>
    <row r="1">
      <c r="A1" s="1" t="s">
        <v>0</v>
      </c>
      <c r="B1" s="2"/>
      <c r="C1" s="3"/>
      <c r="D1" s="4" t="s">
        <v>1</v>
      </c>
      <c r="E1" s="3" t="s">
        <v>2</v>
      </c>
      <c r="F1" s="4" t="s">
        <v>3</v>
      </c>
    </row>
    <row r="2">
      <c r="A2" s="5" t="s">
        <v>4</v>
      </c>
      <c r="B2" s="6" t="s">
        <v>5</v>
      </c>
      <c r="C2" s="5" t="s">
        <v>6</v>
      </c>
      <c r="D2" s="7" t="s">
        <v>7</v>
      </c>
      <c r="E2" s="8"/>
      <c r="F2" s="9"/>
    </row>
    <row r="3">
      <c r="A3" s="10"/>
      <c r="B3" s="6" t="s">
        <v>8</v>
      </c>
      <c r="C3" s="5"/>
      <c r="D3" s="11" t="str">
        <f>HYPERLINK("http://lesswrong.com/lw/774/a_history_of_bayes_theorem/","A History of Bayes' Theorem")</f>
        <v>A History of Bayes' Theorem</v>
      </c>
      <c r="E3" s="12" t="s">
        <v>9</v>
      </c>
      <c r="F3" s="13"/>
    </row>
    <row r="4">
      <c r="A4" s="14"/>
      <c r="B4" s="15" t="s">
        <v>10</v>
      </c>
      <c r="C4" s="16" t="s">
        <v>11</v>
      </c>
      <c r="D4" s="17" t="s">
        <v>12</v>
      </c>
      <c r="E4" s="18"/>
      <c r="F4" s="19" t="s">
        <v>13</v>
      </c>
    </row>
    <row r="5">
      <c r="A5" s="20" t="s">
        <v>14</v>
      </c>
      <c r="B5" s="21" t="s">
        <v>15</v>
      </c>
      <c r="C5" s="22"/>
      <c r="D5" s="23"/>
      <c r="E5" s="24"/>
      <c r="F5" s="25"/>
    </row>
    <row r="6">
      <c r="A6" s="26"/>
      <c r="B6" s="15" t="s">
        <v>16</v>
      </c>
      <c r="C6" s="16" t="s">
        <v>17</v>
      </c>
      <c r="D6" s="27"/>
      <c r="E6" s="14" t="s">
        <v>18</v>
      </c>
      <c r="F6" s="13"/>
    </row>
    <row r="7">
      <c r="A7" s="28"/>
      <c r="B7" s="29" t="s">
        <v>19</v>
      </c>
      <c r="C7" s="30" t="s">
        <v>20</v>
      </c>
      <c r="D7" s="31" t="s">
        <v>21</v>
      </c>
      <c r="E7" s="32" t="s">
        <v>22</v>
      </c>
      <c r="F7" s="33"/>
    </row>
    <row r="8">
      <c r="A8" s="28"/>
      <c r="B8" s="29" t="s">
        <v>23</v>
      </c>
      <c r="C8" s="30" t="s">
        <v>24</v>
      </c>
      <c r="D8" s="31"/>
      <c r="E8" s="32" t="s">
        <v>25</v>
      </c>
      <c r="F8" s="34"/>
    </row>
    <row r="9">
      <c r="A9" s="28"/>
      <c r="B9" s="29" t="s">
        <v>26</v>
      </c>
      <c r="C9" s="30" t="s">
        <v>27</v>
      </c>
      <c r="D9" s="31" t="s">
        <v>28</v>
      </c>
      <c r="E9" s="35" t="s">
        <v>29</v>
      </c>
      <c r="F9" s="36"/>
    </row>
    <row r="10">
      <c r="A10" s="37"/>
      <c r="B10" s="6" t="s">
        <v>30</v>
      </c>
      <c r="C10" s="38" t="s">
        <v>31</v>
      </c>
      <c r="D10" s="39" t="s">
        <v>32</v>
      </c>
      <c r="E10" s="40"/>
      <c r="F10" s="41"/>
    </row>
    <row r="11">
      <c r="A11" s="42"/>
      <c r="B11" s="6" t="s">
        <v>33</v>
      </c>
      <c r="C11" s="38"/>
      <c r="D11" s="43"/>
      <c r="E11" s="44" t="s">
        <v>34</v>
      </c>
      <c r="F11" s="41"/>
    </row>
    <row r="12">
      <c r="A12" s="45"/>
      <c r="B12" s="46" t="s">
        <v>35</v>
      </c>
      <c r="C12" s="47" t="s">
        <v>36</v>
      </c>
      <c r="D12" s="48"/>
      <c r="E12" s="49" t="s">
        <v>37</v>
      </c>
      <c r="F12" s="50"/>
    </row>
    <row r="13">
      <c r="A13" s="42" t="s">
        <v>38</v>
      </c>
      <c r="B13" s="6" t="s">
        <v>15</v>
      </c>
      <c r="C13" s="38" t="s">
        <v>39</v>
      </c>
      <c r="D13" s="51"/>
      <c r="E13" s="52"/>
      <c r="F13" s="53"/>
    </row>
    <row r="14">
      <c r="A14" s="37"/>
      <c r="B14" s="6" t="s">
        <v>16</v>
      </c>
      <c r="C14" s="38" t="s">
        <v>40</v>
      </c>
      <c r="D14" s="54"/>
      <c r="E14" s="40"/>
      <c r="F14" s="55" t="s">
        <v>41</v>
      </c>
    </row>
    <row r="15">
      <c r="A15" s="56"/>
      <c r="B15" s="15" t="s">
        <v>33</v>
      </c>
      <c r="C15" s="57" t="s">
        <v>42</v>
      </c>
      <c r="D15" s="58" t="s">
        <v>43</v>
      </c>
      <c r="E15" s="59"/>
      <c r="F15" s="60"/>
    </row>
    <row r="16">
      <c r="A16" s="61"/>
      <c r="B16" s="62" t="s">
        <v>35</v>
      </c>
      <c r="C16" s="63"/>
      <c r="D16" s="64"/>
      <c r="E16" s="65" t="s">
        <v>44</v>
      </c>
      <c r="F16" s="2"/>
    </row>
    <row r="17">
      <c r="A17" s="16" t="s">
        <v>45</v>
      </c>
      <c r="B17" s="15" t="s">
        <v>46</v>
      </c>
      <c r="C17" s="66"/>
      <c r="D17" s="17"/>
      <c r="E17" s="14"/>
      <c r="F17" s="67"/>
    </row>
    <row r="18">
      <c r="A18" s="14"/>
      <c r="B18" s="15" t="s">
        <v>47</v>
      </c>
      <c r="C18" s="16"/>
      <c r="D18" s="68"/>
      <c r="E18" s="69" t="s">
        <v>48</v>
      </c>
      <c r="F18" s="60"/>
    </row>
    <row r="19">
      <c r="A19" s="26"/>
      <c r="B19" s="15" t="s">
        <v>49</v>
      </c>
      <c r="C19" s="16" t="s">
        <v>50</v>
      </c>
      <c r="D19" s="17"/>
      <c r="E19" s="70"/>
      <c r="F19" s="41"/>
    </row>
    <row r="20">
      <c r="A20" s="28"/>
      <c r="B20" s="29" t="s">
        <v>51</v>
      </c>
      <c r="C20" s="30" t="s">
        <v>52</v>
      </c>
      <c r="D20" s="71" t="s">
        <v>53</v>
      </c>
      <c r="E20" s="35"/>
      <c r="F20" s="36"/>
    </row>
    <row r="21">
      <c r="A21" s="28"/>
      <c r="B21" s="29" t="s">
        <v>54</v>
      </c>
      <c r="C21" s="72"/>
      <c r="D21" s="71"/>
      <c r="E21" s="35" t="s">
        <v>55</v>
      </c>
      <c r="F21" s="36"/>
    </row>
    <row r="22">
      <c r="A22" s="73"/>
      <c r="B22" s="33" t="s">
        <v>56</v>
      </c>
      <c r="C22" s="74" t="s">
        <v>57</v>
      </c>
      <c r="D22" s="75"/>
      <c r="E22" s="76"/>
      <c r="F22" s="41"/>
    </row>
    <row r="23">
      <c r="A23" s="73"/>
      <c r="B23" s="33" t="s">
        <v>58</v>
      </c>
      <c r="C23" s="77" t="s">
        <v>59</v>
      </c>
      <c r="D23" s="78"/>
      <c r="E23" s="79" t="s">
        <v>60</v>
      </c>
      <c r="F23" s="80" t="s">
        <v>61</v>
      </c>
    </row>
    <row r="24">
      <c r="A24" s="81"/>
      <c r="B24" s="29" t="s">
        <v>62</v>
      </c>
      <c r="C24" s="30" t="s">
        <v>63</v>
      </c>
      <c r="D24" s="71"/>
      <c r="E24" s="82"/>
      <c r="F24" s="1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45"/>
      <c r="B25" s="46" t="s">
        <v>64</v>
      </c>
      <c r="C25" s="84" t="s">
        <v>65</v>
      </c>
      <c r="D25" s="85"/>
      <c r="E25" s="86" t="s">
        <v>63</v>
      </c>
      <c r="F25" s="87"/>
    </row>
    <row r="26">
      <c r="A26" s="88" t="s">
        <v>66</v>
      </c>
      <c r="B26" s="33" t="s">
        <v>67</v>
      </c>
      <c r="C26" s="74" t="s">
        <v>68</v>
      </c>
      <c r="D26" s="75"/>
      <c r="E26" s="89" t="s">
        <v>69</v>
      </c>
      <c r="F26" s="60"/>
    </row>
    <row r="27">
      <c r="A27" s="20"/>
      <c r="B27" s="21" t="s">
        <v>70</v>
      </c>
      <c r="C27" s="90" t="s">
        <v>71</v>
      </c>
      <c r="D27" s="23"/>
      <c r="E27" s="91"/>
      <c r="F27" s="2"/>
    </row>
    <row r="28">
      <c r="A28" s="73"/>
      <c r="B28" s="92"/>
      <c r="C28" s="92"/>
      <c r="D28" s="83"/>
      <c r="E28" s="93"/>
      <c r="F28" s="94"/>
    </row>
    <row r="29">
      <c r="A29" s="73"/>
      <c r="B29" s="92"/>
      <c r="C29" s="92"/>
      <c r="D29" s="95"/>
      <c r="E29" s="89"/>
      <c r="F29" s="94"/>
    </row>
    <row r="30">
      <c r="A30" s="73"/>
      <c r="B30" s="92"/>
      <c r="C30" s="96" t="s">
        <v>72</v>
      </c>
      <c r="D30" s="97" t="s">
        <v>73</v>
      </c>
      <c r="E30" s="89"/>
      <c r="F30" s="98"/>
    </row>
    <row r="31">
      <c r="A31" s="73"/>
      <c r="B31" s="92"/>
      <c r="C31" s="99" t="s">
        <v>74</v>
      </c>
      <c r="D31" s="100">
        <v>43584.99930555555</v>
      </c>
      <c r="E31" s="89" t="s">
        <v>75</v>
      </c>
      <c r="F31" s="88"/>
    </row>
    <row r="32">
      <c r="A32" s="73"/>
      <c r="B32" s="92"/>
      <c r="C32" s="101" t="s">
        <v>63</v>
      </c>
      <c r="D32" s="102" t="s">
        <v>76</v>
      </c>
      <c r="E32" s="103"/>
      <c r="F32" s="94"/>
    </row>
    <row r="33">
      <c r="A33" s="73"/>
      <c r="B33" s="92"/>
      <c r="C33" s="99" t="s">
        <v>77</v>
      </c>
      <c r="D33" s="100">
        <v>43586.625</v>
      </c>
      <c r="E33" s="98"/>
      <c r="F33" s="88"/>
    </row>
    <row r="34">
      <c r="A34" s="73"/>
      <c r="B34" s="92"/>
      <c r="C34" s="99" t="s">
        <v>78</v>
      </c>
      <c r="D34" s="100">
        <v>43586.99930555555</v>
      </c>
      <c r="E34" s="104" t="s">
        <v>79</v>
      </c>
      <c r="F34" s="98"/>
    </row>
    <row r="35">
      <c r="A35" s="73"/>
      <c r="B35" s="92"/>
      <c r="C35" s="101" t="s">
        <v>69</v>
      </c>
      <c r="D35" s="105" t="s">
        <v>80</v>
      </c>
      <c r="E35" s="98" t="s">
        <v>81</v>
      </c>
      <c r="F35" s="94"/>
    </row>
    <row r="36">
      <c r="A36" s="73"/>
      <c r="B36" s="92"/>
      <c r="C36" s="99" t="s">
        <v>82</v>
      </c>
      <c r="D36" s="99" t="s">
        <v>83</v>
      </c>
      <c r="E36" s="89"/>
      <c r="F36" s="98"/>
    </row>
    <row r="37">
      <c r="A37" s="106"/>
      <c r="B37" s="92"/>
      <c r="E37" s="89"/>
      <c r="F37" s="98"/>
    </row>
    <row r="38">
      <c r="A38" s="88"/>
      <c r="B38" s="92"/>
      <c r="D38" s="88"/>
      <c r="E38" s="89"/>
      <c r="F38" s="94"/>
    </row>
    <row r="39">
      <c r="A39" s="73"/>
      <c r="B39" s="92"/>
      <c r="D39" s="103"/>
      <c r="E39" s="93"/>
      <c r="F39" s="98"/>
    </row>
    <row r="40">
      <c r="A40" s="73"/>
      <c r="B40" s="92"/>
      <c r="D40" s="76"/>
      <c r="E40" s="89"/>
      <c r="F40" s="94"/>
    </row>
    <row r="41">
      <c r="A41" s="94"/>
      <c r="B41" s="94"/>
      <c r="C41" s="94"/>
      <c r="D41" s="94"/>
      <c r="E41" s="107"/>
      <c r="G41" s="94"/>
    </row>
  </sheetData>
  <mergeCells count="1">
    <mergeCell ref="E41:F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