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osha\Box\autoQTL\Sample Data\Rat Data-PalmerLab\Outputs\PSB\With Holdout\Version 9\BMIwTail\"/>
    </mc:Choice>
  </mc:AlternateContent>
  <xr:revisionPtr revIDLastSave="0" documentId="13_ncr:1_{2D596EFC-2BDE-4571-95D2-3AF91B531E9D}" xr6:coauthVersionLast="47" xr6:coauthVersionMax="47" xr10:uidLastSave="{00000000-0000-0000-0000-000000000000}"/>
  <bookViews>
    <workbookView xWindow="28680" yWindow="-120" windowWidth="29040" windowHeight="15840" xr2:uid="{4C749AD6-E0AC-4DF5-9864-8A32AD5C3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E14" i="1"/>
  <c r="D14" i="1"/>
  <c r="C14" i="1"/>
  <c r="B14" i="1"/>
  <c r="E13" i="1"/>
  <c r="D13" i="1"/>
  <c r="C13" i="1"/>
  <c r="B13" i="1"/>
  <c r="B19" i="1" l="1"/>
  <c r="B18" i="1"/>
  <c r="B20" i="1" l="1"/>
</calcChain>
</file>

<file path=xl/sharedStrings.xml><?xml version="1.0" encoding="utf-8"?>
<sst xmlns="http://schemas.openxmlformats.org/spreadsheetml/2006/main" count="12" uniqueCount="12">
  <si>
    <t>Random Seed</t>
  </si>
  <si>
    <t>No of pipelines in final pareto</t>
  </si>
  <si>
    <t>Total no of Generations</t>
  </si>
  <si>
    <t>#ML pipelines in final pareto</t>
  </si>
  <si>
    <t>#LR pipelines in final pareto</t>
  </si>
  <si>
    <t>Average</t>
  </si>
  <si>
    <t>Total</t>
  </si>
  <si>
    <t>% ML methods</t>
  </si>
  <si>
    <t>% LR methods</t>
  </si>
  <si>
    <t>Total %</t>
  </si>
  <si>
    <t>Standard error</t>
  </si>
  <si>
    <t>S7: Statistics of 10 runs with 10 different random seeds on 18 QTL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</si>
</sst>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052F-3417-49C8-84D8-ED3285D34594}">
  <dimension ref="A1:E20"/>
  <sheetViews>
    <sheetView tabSelected="1" workbookViewId="0"/>
  </sheetViews>
  <sheetFormatPr defaultRowHeight="14.5" x14ac:dyDescent="0.35"/>
  <cols>
    <col min="1" max="1" width="17.08984375" customWidth="1"/>
    <col min="2" max="2" width="24.453125" customWidth="1"/>
    <col min="3" max="5" width="27.1796875" customWidth="1"/>
    <col min="6" max="6" width="29.08984375" customWidth="1"/>
    <col min="7" max="7" width="28.36328125" customWidth="1"/>
    <col min="8" max="8" width="26.36328125" customWidth="1"/>
    <col min="9" max="10" width="27.81640625" customWidth="1"/>
    <col min="11" max="11" width="26.81640625" customWidth="1"/>
    <col min="12" max="12" width="27.7265625" customWidth="1"/>
    <col min="13" max="13" width="28.7265625" customWidth="1"/>
    <col min="14" max="14" width="27.26953125" customWidth="1"/>
    <col min="15" max="15" width="26.7265625" customWidth="1"/>
    <col min="16" max="16" width="27.26953125" customWidth="1"/>
    <col min="17" max="17" width="25.36328125" customWidth="1"/>
    <col min="18" max="18" width="28.36328125" customWidth="1"/>
    <col min="19" max="19" width="29.36328125" customWidth="1"/>
    <col min="20" max="20" width="30.26953125" customWidth="1"/>
    <col min="21" max="21" width="26.08984375" customWidth="1"/>
    <col min="22" max="22" width="24" customWidth="1"/>
    <col min="23" max="24" width="18.1796875" customWidth="1"/>
    <col min="25" max="25" width="19.08984375" customWidth="1"/>
    <col min="26" max="26" width="18.7265625" customWidth="1"/>
    <col min="27" max="27" width="21.36328125" customWidth="1"/>
    <col min="28" max="28" width="21.54296875" customWidth="1"/>
    <col min="29" max="29" width="22.54296875" customWidth="1"/>
    <col min="30" max="30" width="19.36328125" customWidth="1"/>
  </cols>
  <sheetData>
    <row r="1" spans="1:5" x14ac:dyDescent="0.35">
      <c r="A1" t="s">
        <v>11</v>
      </c>
    </row>
    <row r="2" spans="1:5" x14ac:dyDescent="0.35">
      <c r="A2" t="s">
        <v>0</v>
      </c>
      <c r="B2" t="s">
        <v>2</v>
      </c>
      <c r="C2" t="s">
        <v>1</v>
      </c>
      <c r="D2" t="s">
        <v>3</v>
      </c>
      <c r="E2" t="s">
        <v>4</v>
      </c>
    </row>
    <row r="3" spans="1:5" x14ac:dyDescent="0.35">
      <c r="A3">
        <v>12</v>
      </c>
      <c r="B3">
        <v>6</v>
      </c>
      <c r="C3">
        <v>5</v>
      </c>
      <c r="D3">
        <v>0</v>
      </c>
      <c r="E3">
        <v>5</v>
      </c>
    </row>
    <row r="4" spans="1:5" x14ac:dyDescent="0.35">
      <c r="A4">
        <v>22</v>
      </c>
      <c r="B4">
        <v>2</v>
      </c>
      <c r="C4">
        <v>2</v>
      </c>
      <c r="D4">
        <v>0</v>
      </c>
      <c r="E4">
        <v>2</v>
      </c>
    </row>
    <row r="5" spans="1:5" x14ac:dyDescent="0.35">
      <c r="A5">
        <v>32</v>
      </c>
      <c r="B5">
        <v>9</v>
      </c>
      <c r="C5">
        <v>2</v>
      </c>
      <c r="D5">
        <v>0</v>
      </c>
      <c r="E5">
        <v>2</v>
      </c>
    </row>
    <row r="6" spans="1:5" x14ac:dyDescent="0.35">
      <c r="A6">
        <v>62</v>
      </c>
      <c r="B6">
        <v>5</v>
      </c>
      <c r="C6">
        <v>10</v>
      </c>
      <c r="D6">
        <v>1</v>
      </c>
      <c r="E6">
        <v>9</v>
      </c>
    </row>
    <row r="7" spans="1:5" x14ac:dyDescent="0.35">
      <c r="A7">
        <v>72</v>
      </c>
      <c r="B7">
        <v>1</v>
      </c>
      <c r="C7">
        <v>8</v>
      </c>
      <c r="D7">
        <v>1</v>
      </c>
      <c r="E7">
        <v>7</v>
      </c>
    </row>
    <row r="8" spans="1:5" x14ac:dyDescent="0.35">
      <c r="A8">
        <v>92</v>
      </c>
      <c r="B8">
        <v>6</v>
      </c>
      <c r="C8">
        <v>11</v>
      </c>
      <c r="D8">
        <v>2</v>
      </c>
      <c r="E8">
        <v>9</v>
      </c>
    </row>
    <row r="9" spans="1:5" x14ac:dyDescent="0.35">
      <c r="A9">
        <v>102</v>
      </c>
      <c r="B9">
        <v>3</v>
      </c>
      <c r="C9">
        <v>9</v>
      </c>
      <c r="D9">
        <v>1</v>
      </c>
      <c r="E9">
        <v>8</v>
      </c>
    </row>
    <row r="10" spans="1:5" x14ac:dyDescent="0.35">
      <c r="A10">
        <v>122</v>
      </c>
      <c r="B10">
        <v>1</v>
      </c>
      <c r="C10">
        <v>7</v>
      </c>
      <c r="D10">
        <v>2</v>
      </c>
      <c r="E10">
        <v>5</v>
      </c>
    </row>
    <row r="11" spans="1:5" x14ac:dyDescent="0.35">
      <c r="A11">
        <v>132</v>
      </c>
      <c r="B11">
        <v>5</v>
      </c>
      <c r="C11">
        <v>8</v>
      </c>
      <c r="D11">
        <v>0</v>
      </c>
      <c r="E11">
        <v>8</v>
      </c>
    </row>
    <row r="12" spans="1:5" x14ac:dyDescent="0.35">
      <c r="A12">
        <v>142</v>
      </c>
      <c r="B12">
        <v>14</v>
      </c>
      <c r="C12">
        <v>8</v>
      </c>
      <c r="D12">
        <v>1</v>
      </c>
      <c r="E12">
        <v>7</v>
      </c>
    </row>
    <row r="13" spans="1:5" x14ac:dyDescent="0.35">
      <c r="A13" t="s">
        <v>5</v>
      </c>
      <c r="B13">
        <f>AVERAGE(B3:B12)</f>
        <v>5.2</v>
      </c>
      <c r="C13">
        <f>AVERAGE(C3:C12)</f>
        <v>7</v>
      </c>
      <c r="D13">
        <f>AVERAGE(D3:D12)</f>
        <v>0.8</v>
      </c>
      <c r="E13">
        <f>AVERAGE(E3:E12)</f>
        <v>6.2</v>
      </c>
    </row>
    <row r="14" spans="1:5" x14ac:dyDescent="0.35">
      <c r="A14" t="s">
        <v>6</v>
      </c>
      <c r="B14">
        <f>SUM(B3:B12)</f>
        <v>52</v>
      </c>
      <c r="C14">
        <f>SUM(C3:C12)</f>
        <v>70</v>
      </c>
      <c r="D14">
        <f>SUM(D3:D12)</f>
        <v>8</v>
      </c>
      <c r="E14">
        <f>SUM(E3:E12)</f>
        <v>62</v>
      </c>
    </row>
    <row r="15" spans="1:5" x14ac:dyDescent="0.35">
      <c r="A15" t="s">
        <v>10</v>
      </c>
      <c r="B15">
        <f>STDEV(B3:B12)/SQRT(COUNT(B3:B12))</f>
        <v>1.2631530214330944</v>
      </c>
      <c r="C15">
        <f>STDEV(C3:C12)/SQRT(COUNT(C3:C12))</f>
        <v>0.9775252199076786</v>
      </c>
      <c r="D15">
        <f>STDEV(D3:D12)/SQRT(COUNT(D3:D12))</f>
        <v>0.24944382578492943</v>
      </c>
      <c r="E15">
        <f>STDEV(E3:E12)/SQRT(COUNT(E3:E12))</f>
        <v>0.82731157639939057</v>
      </c>
    </row>
    <row r="18" spans="1:2" x14ac:dyDescent="0.35">
      <c r="A18" t="s">
        <v>7</v>
      </c>
      <c r="B18">
        <f>(D14/C14)*100</f>
        <v>11.428571428571429</v>
      </c>
    </row>
    <row r="19" spans="1:2" x14ac:dyDescent="0.35">
      <c r="A19" t="s">
        <v>8</v>
      </c>
      <c r="B19">
        <f>(E14/C14)*100</f>
        <v>88.571428571428569</v>
      </c>
    </row>
    <row r="20" spans="1:2" x14ac:dyDescent="0.35">
      <c r="A20" t="s">
        <v>9</v>
      </c>
      <c r="B20">
        <f>SUM(B18:B19)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Ghosh, Attri</dc:creator>
  <cp:lastModifiedBy>Ghosh, Attri</cp:lastModifiedBy>
  <dcterms:created xsi:type="dcterms:W3CDTF">2022-07-19T21:49:12Z</dcterms:created>
  <dcterms:modified xsi:type="dcterms:W3CDTF">2022-07-20T20:27:40Z</dcterms:modified>
</cp:coreProperties>
</file>