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Google Drive\Etudes\SIO2\Compta\"/>
    </mc:Choice>
  </mc:AlternateContent>
  <bookViews>
    <workbookView xWindow="0" yWindow="0" windowWidth="21570" windowHeight="8175" firstSheet="1" activeTab="1"/>
  </bookViews>
  <sheets>
    <sheet name="FACTURE CAISSE ZEUS" sheetId="1" r:id="rId1"/>
    <sheet name="JOURNAL CAISSE ZEUS" sheetId="2" r:id="rId2"/>
    <sheet name="FACTURE CAISSE FOUR" sheetId="3" r:id="rId3"/>
    <sheet name="JOURNAL CAISSE FOUR" sheetId="4" r:id="rId4"/>
    <sheet name="FACTURE FOURNITOU ZEUS" sheetId="6" r:id="rId5"/>
    <sheet name="JOURNAL FOURNITOU ZEUS" sheetId="7" r:id="rId6"/>
    <sheet name="Feuil12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2" l="1"/>
  <c r="D11" i="12"/>
  <c r="D10" i="12"/>
  <c r="D20" i="6"/>
  <c r="D21" i="6"/>
  <c r="D10" i="3"/>
  <c r="D9" i="3"/>
</calcChain>
</file>

<file path=xl/sharedStrings.xml><?xml version="1.0" encoding="utf-8"?>
<sst xmlns="http://schemas.openxmlformats.org/spreadsheetml/2006/main" count="101" uniqueCount="32">
  <si>
    <t>FOURNITOU</t>
  </si>
  <si>
    <t>DOIT</t>
  </si>
  <si>
    <t>CAISSE DES ECOLES</t>
  </si>
  <si>
    <t>FACTURE N°</t>
  </si>
  <si>
    <t xml:space="preserve">DU </t>
  </si>
  <si>
    <t>5/10/N</t>
  </si>
  <si>
    <t>ORDINATEUR ZEUS</t>
  </si>
  <si>
    <t>REMISE</t>
  </si>
  <si>
    <t>NET HT</t>
  </si>
  <si>
    <t>TVA (19,6)</t>
  </si>
  <si>
    <t>TOTAL TTC</t>
  </si>
  <si>
    <t>REGLER AU COMPTANT</t>
  </si>
  <si>
    <t xml:space="preserve">AU </t>
  </si>
  <si>
    <t>N° COMPTE</t>
  </si>
  <si>
    <t>INTITULE DU COMTE</t>
  </si>
  <si>
    <t>DEBIT</t>
  </si>
  <si>
    <t>CREDIT</t>
  </si>
  <si>
    <t>Vente de marchandises</t>
  </si>
  <si>
    <t>TVA collectée</t>
  </si>
  <si>
    <t>Banques</t>
  </si>
  <si>
    <t>Autre immobilisation corporelles</t>
  </si>
  <si>
    <t>TVA déductible</t>
  </si>
  <si>
    <t>FOUR PROFESSIONNEL</t>
  </si>
  <si>
    <t>RABAIS</t>
  </si>
  <si>
    <t>PAIEMENT 10J</t>
  </si>
  <si>
    <t>IMMO CORPORELLES</t>
  </si>
  <si>
    <t>FOURNISSEURS</t>
  </si>
  <si>
    <t>TVA DEDUCTIBLE</t>
  </si>
  <si>
    <t>VENTE PRODUIT</t>
  </si>
  <si>
    <t>BANQUE</t>
  </si>
  <si>
    <t>Location</t>
  </si>
  <si>
    <t>Achat de marchandise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</si>
</sst>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2" xfId="0" applyNumberFormat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3" sqref="C13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</row>
    <row r="4" spans="1:5" x14ac:dyDescent="0.25">
      <c r="A4" t="s">
        <v>3</v>
      </c>
      <c r="B4">
        <v>1478</v>
      </c>
      <c r="D4" t="s">
        <v>4</v>
      </c>
      <c r="E4" t="s">
        <v>5</v>
      </c>
    </row>
    <row r="6" spans="1:5" x14ac:dyDescent="0.25">
      <c r="A6" t="s">
        <v>6</v>
      </c>
      <c r="D6">
        <v>1785</v>
      </c>
    </row>
    <row r="7" spans="1:5" x14ac:dyDescent="0.25">
      <c r="A7" t="s">
        <v>7</v>
      </c>
      <c r="D7">
        <v>200</v>
      </c>
    </row>
    <row r="8" spans="1:5" x14ac:dyDescent="0.25">
      <c r="A8" s="1" t="s">
        <v>8</v>
      </c>
      <c r="B8" s="1"/>
      <c r="C8" s="1"/>
      <c r="D8" s="1">
        <v>1585</v>
      </c>
    </row>
    <row r="9" spans="1:5" x14ac:dyDescent="0.25">
      <c r="A9" t="s">
        <v>9</v>
      </c>
      <c r="D9">
        <v>310.66000000000003</v>
      </c>
    </row>
    <row r="10" spans="1:5" x14ac:dyDescent="0.25">
      <c r="A10" s="1" t="s">
        <v>10</v>
      </c>
      <c r="B10" s="1"/>
      <c r="C10" s="1"/>
      <c r="D10" s="1">
        <v>1895.66</v>
      </c>
    </row>
    <row r="12" spans="1:5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5" sqref="D5"/>
    </sheetView>
  </sheetViews>
  <sheetFormatPr baseColWidth="10" defaultRowHeight="15" x14ac:dyDescent="0.25"/>
  <cols>
    <col min="3" max="3" width="20.375" customWidth="1"/>
  </cols>
  <sheetData>
    <row r="1" spans="1:5" x14ac:dyDescent="0.25">
      <c r="A1" s="2"/>
      <c r="B1" s="3" t="s">
        <v>12</v>
      </c>
      <c r="C1" s="6">
        <v>42648</v>
      </c>
      <c r="D1" s="3"/>
      <c r="E1" s="2"/>
    </row>
    <row r="2" spans="1:5" x14ac:dyDescent="0.25">
      <c r="A2" s="4" t="s">
        <v>13</v>
      </c>
      <c r="B2" s="5" t="s">
        <v>14</v>
      </c>
      <c r="C2" s="4"/>
      <c r="D2" s="5" t="s">
        <v>15</v>
      </c>
      <c r="E2" s="4" t="s">
        <v>16</v>
      </c>
    </row>
    <row r="3" spans="1:5" x14ac:dyDescent="0.25">
      <c r="A3" s="2">
        <v>218</v>
      </c>
      <c r="B3" s="3" t="s">
        <v>20</v>
      </c>
      <c r="C3" s="2"/>
      <c r="D3" s="7">
        <v>1585</v>
      </c>
      <c r="E3" s="2"/>
    </row>
    <row r="4" spans="1:5" x14ac:dyDescent="0.25">
      <c r="A4" s="2">
        <v>512</v>
      </c>
      <c r="B4" s="3" t="s">
        <v>19</v>
      </c>
      <c r="C4" s="2"/>
      <c r="E4" s="8">
        <v>1895.66</v>
      </c>
    </row>
    <row r="5" spans="1:5" x14ac:dyDescent="0.25">
      <c r="A5" s="2">
        <v>44562</v>
      </c>
      <c r="B5" s="3" t="s">
        <v>21</v>
      </c>
      <c r="C5" s="2"/>
      <c r="D5" s="2">
        <v>310.66000000000003</v>
      </c>
    </row>
    <row r="6" spans="1:5" x14ac:dyDescent="0.25">
      <c r="A6" s="2"/>
      <c r="B6" s="3"/>
      <c r="C6" s="2"/>
      <c r="D6" s="8"/>
      <c r="E6" s="8"/>
    </row>
    <row r="7" spans="1:5" x14ac:dyDescent="0.25">
      <c r="A7" s="2"/>
      <c r="B7" s="3"/>
      <c r="C7" s="2"/>
      <c r="D7" s="8"/>
      <c r="E7" s="2"/>
    </row>
    <row r="8" spans="1:5" x14ac:dyDescent="0.25">
      <c r="A8" s="2"/>
      <c r="B8" s="3"/>
      <c r="C8" s="2"/>
      <c r="D8" s="8"/>
      <c r="E8" s="2"/>
    </row>
    <row r="9" spans="1:5" x14ac:dyDescent="0.25">
      <c r="A9" s="2"/>
      <c r="B9" s="3"/>
      <c r="C9" s="2"/>
      <c r="D9" s="8"/>
      <c r="E9" s="2"/>
    </row>
    <row r="10" spans="1:5" x14ac:dyDescent="0.25">
      <c r="A10" s="2"/>
      <c r="B10" s="3"/>
      <c r="C10" s="2"/>
      <c r="D10" s="8"/>
      <c r="E10" s="2"/>
    </row>
    <row r="11" spans="1:5" x14ac:dyDescent="0.25">
      <c r="A11" s="2"/>
      <c r="B11" s="3"/>
      <c r="C11" s="2"/>
      <c r="D11" s="8"/>
      <c r="E11" s="2"/>
    </row>
    <row r="12" spans="1:5" x14ac:dyDescent="0.25">
      <c r="A12" s="2"/>
      <c r="B12" s="3"/>
      <c r="C12" s="2"/>
      <c r="D12" s="8"/>
      <c r="E12" s="2"/>
    </row>
    <row r="13" spans="1:5" x14ac:dyDescent="0.25">
      <c r="A13" s="2"/>
      <c r="B13" s="3"/>
      <c r="C13" s="2"/>
      <c r="D13" s="8"/>
      <c r="E13" s="2"/>
    </row>
    <row r="14" spans="1:5" x14ac:dyDescent="0.25">
      <c r="A14" s="2"/>
      <c r="B14" s="3"/>
      <c r="C14" s="2"/>
      <c r="D14" s="8"/>
      <c r="E14" s="2"/>
    </row>
    <row r="15" spans="1:5" x14ac:dyDescent="0.25">
      <c r="A15" s="2"/>
      <c r="B15" s="3"/>
      <c r="C15" s="2"/>
      <c r="D15" s="8"/>
      <c r="E15" s="2"/>
    </row>
    <row r="16" spans="1:5" x14ac:dyDescent="0.25">
      <c r="A16" s="2"/>
      <c r="B16" s="3"/>
      <c r="C16" s="2"/>
      <c r="D16" s="8"/>
      <c r="E16" s="2"/>
    </row>
    <row r="17" spans="1:5" x14ac:dyDescent="0.25">
      <c r="A17" s="2"/>
      <c r="B17" s="3"/>
      <c r="C17" s="2"/>
      <c r="D17" s="8"/>
      <c r="E17" s="2"/>
    </row>
    <row r="18" spans="1:5" x14ac:dyDescent="0.25">
      <c r="A18" s="2"/>
      <c r="B18" s="3"/>
      <c r="C18" s="2"/>
      <c r="D18" s="8"/>
      <c r="E18" s="2"/>
    </row>
    <row r="19" spans="1:5" x14ac:dyDescent="0.25">
      <c r="A19" s="2"/>
      <c r="B19" s="3"/>
      <c r="C19" s="2"/>
      <c r="D19" s="8"/>
      <c r="E19" s="2"/>
    </row>
    <row r="20" spans="1:5" x14ac:dyDescent="0.25">
      <c r="A20" s="2"/>
      <c r="B20" s="3"/>
      <c r="C20" s="2"/>
      <c r="D20" s="8"/>
      <c r="E20" s="2"/>
    </row>
    <row r="21" spans="1:5" x14ac:dyDescent="0.25">
      <c r="A21" s="2"/>
      <c r="B21" s="3"/>
      <c r="C21" s="2"/>
      <c r="D21" s="8"/>
      <c r="E21" s="2"/>
    </row>
    <row r="22" spans="1:5" x14ac:dyDescent="0.25">
      <c r="A22" s="2"/>
      <c r="B22" s="3"/>
      <c r="C22" s="2"/>
      <c r="D22" s="8"/>
      <c r="E22" s="2"/>
    </row>
    <row r="23" spans="1:5" x14ac:dyDescent="0.25">
      <c r="A23" s="2"/>
      <c r="B23" s="3"/>
      <c r="C23" s="2"/>
      <c r="D23" s="8"/>
      <c r="E23" s="2"/>
    </row>
    <row r="24" spans="1:5" x14ac:dyDescent="0.25">
      <c r="A24" s="2"/>
      <c r="B24" s="3"/>
      <c r="C24" s="2"/>
      <c r="D24" s="8"/>
      <c r="E24" s="2"/>
    </row>
    <row r="25" spans="1:5" x14ac:dyDescent="0.25">
      <c r="A25" s="2"/>
      <c r="B25" s="3"/>
      <c r="C25" s="2"/>
      <c r="D25" s="8"/>
      <c r="E25" s="2"/>
    </row>
    <row r="26" spans="1:5" x14ac:dyDescent="0.25">
      <c r="A26" s="2"/>
      <c r="B26" s="3"/>
      <c r="C26" s="2"/>
      <c r="D26" s="8"/>
      <c r="E26" s="2"/>
    </row>
    <row r="27" spans="1:5" x14ac:dyDescent="0.25">
      <c r="A27" s="2"/>
      <c r="B27" s="3"/>
      <c r="C27" s="2"/>
      <c r="D27" s="8"/>
      <c r="E27" s="2"/>
    </row>
    <row r="28" spans="1:5" x14ac:dyDescent="0.25">
      <c r="A28" s="2"/>
      <c r="B28" s="3"/>
      <c r="C28" s="2"/>
      <c r="D28" s="8"/>
      <c r="E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1" sqref="B11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</row>
    <row r="4" spans="1:5" x14ac:dyDescent="0.25">
      <c r="A4" t="s">
        <v>3</v>
      </c>
      <c r="B4">
        <v>1478</v>
      </c>
      <c r="D4" t="s">
        <v>4</v>
      </c>
      <c r="E4" t="s">
        <v>5</v>
      </c>
    </row>
    <row r="6" spans="1:5" x14ac:dyDescent="0.25">
      <c r="A6" t="s">
        <v>22</v>
      </c>
      <c r="D6">
        <v>5900</v>
      </c>
    </row>
    <row r="7" spans="1:5" x14ac:dyDescent="0.25">
      <c r="A7" t="s">
        <v>23</v>
      </c>
      <c r="D7">
        <v>100</v>
      </c>
    </row>
    <row r="8" spans="1:5" x14ac:dyDescent="0.25">
      <c r="A8" s="1" t="s">
        <v>8</v>
      </c>
      <c r="B8" s="1"/>
      <c r="C8" s="1"/>
      <c r="D8" s="1">
        <v>5800</v>
      </c>
    </row>
    <row r="9" spans="1:5" x14ac:dyDescent="0.25">
      <c r="A9" t="s">
        <v>9</v>
      </c>
      <c r="D9">
        <f>D8*19.6%</f>
        <v>1136.8</v>
      </c>
    </row>
    <row r="10" spans="1:5" x14ac:dyDescent="0.25">
      <c r="A10" s="1" t="s">
        <v>10</v>
      </c>
      <c r="B10" s="1"/>
      <c r="C10" s="1"/>
      <c r="D10" s="1">
        <f>D8+D9</f>
        <v>6936.8</v>
      </c>
    </row>
    <row r="12" spans="1:5" x14ac:dyDescent="0.25">
      <c r="A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E6" sqref="E6"/>
    </sheetView>
  </sheetViews>
  <sheetFormatPr baseColWidth="10" defaultRowHeight="15" x14ac:dyDescent="0.25"/>
  <cols>
    <col min="3" max="3" width="20.375" customWidth="1"/>
  </cols>
  <sheetData>
    <row r="1" spans="1:5" x14ac:dyDescent="0.25">
      <c r="A1" s="2"/>
      <c r="B1" s="3" t="s">
        <v>12</v>
      </c>
      <c r="C1" s="6">
        <v>42648</v>
      </c>
      <c r="D1" s="3"/>
      <c r="E1" s="2"/>
    </row>
    <row r="2" spans="1:5" x14ac:dyDescent="0.25">
      <c r="A2" s="4" t="s">
        <v>13</v>
      </c>
      <c r="B2" s="5" t="s">
        <v>14</v>
      </c>
      <c r="C2" s="4"/>
      <c r="D2" s="5" t="s">
        <v>15</v>
      </c>
      <c r="E2" s="4" t="s">
        <v>16</v>
      </c>
    </row>
    <row r="3" spans="1:5" x14ac:dyDescent="0.25">
      <c r="A3" s="2">
        <v>218</v>
      </c>
      <c r="B3" s="3" t="s">
        <v>25</v>
      </c>
      <c r="C3" s="2"/>
      <c r="D3" s="7">
        <v>5800</v>
      </c>
      <c r="E3" s="2"/>
    </row>
    <row r="4" spans="1:5" x14ac:dyDescent="0.25">
      <c r="A4" s="2">
        <v>404</v>
      </c>
      <c r="B4" s="3" t="s">
        <v>26</v>
      </c>
      <c r="C4" s="2"/>
      <c r="E4" s="8">
        <v>6936.8</v>
      </c>
    </row>
    <row r="5" spans="1:5" x14ac:dyDescent="0.25">
      <c r="A5" s="2">
        <v>44552</v>
      </c>
      <c r="B5" s="3" t="s">
        <v>27</v>
      </c>
      <c r="C5" s="2"/>
      <c r="D5" s="8"/>
      <c r="E5" s="2">
        <v>1136.8</v>
      </c>
    </row>
    <row r="6" spans="1:5" x14ac:dyDescent="0.25">
      <c r="A6" s="2"/>
      <c r="B6" s="3"/>
      <c r="C6" s="2"/>
      <c r="D6" s="8"/>
      <c r="E6" s="8"/>
    </row>
    <row r="7" spans="1:5" x14ac:dyDescent="0.25">
      <c r="A7" s="2"/>
      <c r="B7" s="3"/>
      <c r="C7" s="2"/>
      <c r="D7" s="8"/>
      <c r="E7" s="2"/>
    </row>
    <row r="8" spans="1:5" x14ac:dyDescent="0.25">
      <c r="A8" s="2"/>
      <c r="B8" s="3"/>
      <c r="C8" s="2"/>
      <c r="D8" s="8"/>
      <c r="E8" s="2"/>
    </row>
    <row r="9" spans="1:5" x14ac:dyDescent="0.25">
      <c r="A9" s="2"/>
      <c r="B9" s="3"/>
      <c r="C9" s="2"/>
      <c r="D9" s="8"/>
      <c r="E9" s="2"/>
    </row>
    <row r="10" spans="1:5" x14ac:dyDescent="0.25">
      <c r="A10" s="2"/>
      <c r="B10" s="3"/>
      <c r="C10" s="2"/>
      <c r="D10" s="8"/>
      <c r="E10" s="2"/>
    </row>
    <row r="11" spans="1:5" x14ac:dyDescent="0.25">
      <c r="A11" s="2"/>
      <c r="B11" s="3"/>
      <c r="C11" s="2"/>
      <c r="D11" s="8"/>
      <c r="E11" s="2"/>
    </row>
    <row r="12" spans="1:5" x14ac:dyDescent="0.25">
      <c r="A12" s="2"/>
      <c r="B12" s="3"/>
      <c r="C12" s="2"/>
      <c r="D12" s="8"/>
      <c r="E12" s="2"/>
    </row>
    <row r="13" spans="1:5" x14ac:dyDescent="0.25">
      <c r="A13" s="2"/>
      <c r="B13" s="3"/>
      <c r="C13" s="2"/>
      <c r="D13" s="8"/>
      <c r="E13" s="2"/>
    </row>
    <row r="14" spans="1:5" x14ac:dyDescent="0.25">
      <c r="A14" s="2"/>
      <c r="B14" s="3"/>
      <c r="C14" s="2"/>
      <c r="D14" s="8"/>
      <c r="E14" s="2"/>
    </row>
    <row r="15" spans="1:5" x14ac:dyDescent="0.25">
      <c r="A15" s="2"/>
      <c r="B15" s="3"/>
      <c r="C15" s="2"/>
      <c r="D15" s="8"/>
      <c r="E15" s="2"/>
    </row>
    <row r="16" spans="1:5" x14ac:dyDescent="0.25">
      <c r="A16" s="2"/>
      <c r="B16" s="3"/>
      <c r="C16" s="2"/>
      <c r="D16" s="8"/>
      <c r="E16" s="2"/>
    </row>
    <row r="17" spans="1:5" x14ac:dyDescent="0.25">
      <c r="A17" s="2"/>
      <c r="B17" s="3"/>
      <c r="C17" s="2"/>
      <c r="D17" s="8"/>
      <c r="E17" s="2"/>
    </row>
    <row r="18" spans="1:5" x14ac:dyDescent="0.25">
      <c r="A18" s="2"/>
      <c r="B18" s="3"/>
      <c r="C18" s="2"/>
      <c r="D18" s="8"/>
      <c r="E18" s="2"/>
    </row>
    <row r="19" spans="1:5" x14ac:dyDescent="0.25">
      <c r="A19" s="2"/>
      <c r="B19" s="3"/>
      <c r="C19" s="2"/>
      <c r="D19" s="8"/>
      <c r="E19" s="2"/>
    </row>
    <row r="20" spans="1:5" x14ac:dyDescent="0.25">
      <c r="A20" s="2"/>
      <c r="B20" s="3"/>
      <c r="C20" s="2"/>
      <c r="D20" s="8"/>
      <c r="E20" s="2"/>
    </row>
    <row r="21" spans="1:5" x14ac:dyDescent="0.25">
      <c r="A21" s="2"/>
      <c r="B21" s="3"/>
      <c r="C21" s="2"/>
      <c r="D21" s="8"/>
      <c r="E21" s="2"/>
    </row>
    <row r="22" spans="1:5" x14ac:dyDescent="0.25">
      <c r="A22" s="2"/>
      <c r="B22" s="3"/>
      <c r="C22" s="2"/>
      <c r="D22" s="8"/>
      <c r="E22" s="2"/>
    </row>
    <row r="23" spans="1:5" x14ac:dyDescent="0.25">
      <c r="A23" s="2"/>
      <c r="B23" s="3"/>
      <c r="C23" s="2"/>
      <c r="D23" s="8"/>
      <c r="E23" s="2"/>
    </row>
    <row r="24" spans="1:5" x14ac:dyDescent="0.25">
      <c r="A24" s="2"/>
      <c r="B24" s="3"/>
      <c r="C24" s="2"/>
      <c r="D24" s="8"/>
      <c r="E24" s="2"/>
    </row>
    <row r="25" spans="1:5" x14ac:dyDescent="0.25">
      <c r="A25" s="2"/>
      <c r="B25" s="3"/>
      <c r="C25" s="2"/>
      <c r="D25" s="8"/>
      <c r="E25" s="2"/>
    </row>
    <row r="26" spans="1:5" x14ac:dyDescent="0.25">
      <c r="A26" s="2"/>
      <c r="B26" s="3"/>
      <c r="C26" s="2"/>
      <c r="D26" s="8"/>
      <c r="E26" s="2"/>
    </row>
    <row r="27" spans="1:5" x14ac:dyDescent="0.25">
      <c r="A27" s="2"/>
      <c r="B27" s="3"/>
      <c r="C27" s="2"/>
      <c r="D27" s="8"/>
      <c r="E27" s="2"/>
    </row>
    <row r="28" spans="1:5" x14ac:dyDescent="0.25">
      <c r="A28" s="2"/>
      <c r="B28" s="3"/>
      <c r="C28" s="2"/>
      <c r="D28" s="8"/>
      <c r="E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18" sqref="F18"/>
    </sheetView>
  </sheetViews>
  <sheetFormatPr baseColWidth="10" defaultRowHeight="15" x14ac:dyDescent="0.25"/>
  <sheetData>
    <row r="1" spans="1:5" x14ac:dyDescent="0.25">
      <c r="A1" t="s">
        <v>2</v>
      </c>
    </row>
    <row r="2" spans="1:5" x14ac:dyDescent="0.25">
      <c r="B2" t="s">
        <v>1</v>
      </c>
      <c r="C2" t="s">
        <v>0</v>
      </c>
    </row>
    <row r="4" spans="1:5" x14ac:dyDescent="0.25">
      <c r="A4" t="s">
        <v>3</v>
      </c>
      <c r="B4">
        <v>1478</v>
      </c>
      <c r="D4" t="s">
        <v>4</v>
      </c>
      <c r="E4" t="s">
        <v>5</v>
      </c>
    </row>
    <row r="6" spans="1:5" x14ac:dyDescent="0.25">
      <c r="A6" t="s">
        <v>6</v>
      </c>
      <c r="D6">
        <v>1785</v>
      </c>
    </row>
    <row r="7" spans="1:5" x14ac:dyDescent="0.25">
      <c r="A7" t="s">
        <v>7</v>
      </c>
      <c r="D7">
        <v>200</v>
      </c>
    </row>
    <row r="8" spans="1:5" x14ac:dyDescent="0.25">
      <c r="A8" s="1" t="s">
        <v>8</v>
      </c>
      <c r="B8" s="1"/>
      <c r="C8" s="1"/>
      <c r="D8" s="1">
        <v>1585</v>
      </c>
    </row>
    <row r="9" spans="1:5" x14ac:dyDescent="0.25">
      <c r="A9" t="s">
        <v>9</v>
      </c>
      <c r="D9">
        <v>310.66000000000003</v>
      </c>
    </row>
    <row r="10" spans="1:5" x14ac:dyDescent="0.25">
      <c r="A10" s="1" t="s">
        <v>10</v>
      </c>
      <c r="B10" s="1"/>
      <c r="C10" s="1"/>
      <c r="D10" s="1">
        <v>1895.66</v>
      </c>
    </row>
    <row r="12" spans="1:5" x14ac:dyDescent="0.25">
      <c r="A12" t="s">
        <v>2</v>
      </c>
    </row>
    <row r="13" spans="1:5" x14ac:dyDescent="0.25">
      <c r="B13" t="s">
        <v>1</v>
      </c>
      <c r="C13" t="s">
        <v>0</v>
      </c>
    </row>
    <row r="15" spans="1:5" x14ac:dyDescent="0.25">
      <c r="A15" t="s">
        <v>3</v>
      </c>
      <c r="B15">
        <v>1478</v>
      </c>
      <c r="D15" t="s">
        <v>4</v>
      </c>
      <c r="E15" t="s">
        <v>5</v>
      </c>
    </row>
    <row r="17" spans="1:4" x14ac:dyDescent="0.25">
      <c r="A17" t="s">
        <v>22</v>
      </c>
      <c r="D17">
        <v>5900</v>
      </c>
    </row>
    <row r="18" spans="1:4" x14ac:dyDescent="0.25">
      <c r="A18" t="s">
        <v>23</v>
      </c>
      <c r="D18">
        <v>100</v>
      </c>
    </row>
    <row r="19" spans="1:4" x14ac:dyDescent="0.25">
      <c r="A19" s="1" t="s">
        <v>8</v>
      </c>
      <c r="B19" s="1"/>
      <c r="C19" s="1"/>
      <c r="D19" s="1">
        <v>5800</v>
      </c>
    </row>
    <row r="20" spans="1:4" x14ac:dyDescent="0.25">
      <c r="A20" t="s">
        <v>9</v>
      </c>
      <c r="D20">
        <f>D19*19.6%</f>
        <v>1136.8</v>
      </c>
    </row>
    <row r="21" spans="1:4" x14ac:dyDescent="0.25">
      <c r="A21" s="1" t="s">
        <v>10</v>
      </c>
      <c r="B21" s="1"/>
      <c r="C21" s="1"/>
      <c r="D21" s="1">
        <f>D19+D20</f>
        <v>6936.8</v>
      </c>
    </row>
    <row r="23" spans="1:4" x14ac:dyDescent="0.25">
      <c r="A2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19" sqref="E19"/>
    </sheetView>
  </sheetViews>
  <sheetFormatPr baseColWidth="10" defaultRowHeight="15" x14ac:dyDescent="0.25"/>
  <cols>
    <col min="3" max="3" width="20.375" customWidth="1"/>
  </cols>
  <sheetData>
    <row r="1" spans="1:6" x14ac:dyDescent="0.25">
      <c r="A1" s="2"/>
      <c r="B1" s="3" t="s">
        <v>12</v>
      </c>
      <c r="C1" s="6">
        <v>42648</v>
      </c>
      <c r="D1" s="3"/>
      <c r="E1" s="2"/>
    </row>
    <row r="2" spans="1:6" x14ac:dyDescent="0.25">
      <c r="A2" s="4" t="s">
        <v>13</v>
      </c>
      <c r="B2" s="5" t="s">
        <v>14</v>
      </c>
      <c r="C2" s="4"/>
      <c r="D2" s="5" t="s">
        <v>15</v>
      </c>
      <c r="E2" s="4" t="s">
        <v>16</v>
      </c>
    </row>
    <row r="3" spans="1:6" x14ac:dyDescent="0.25">
      <c r="A3" s="2">
        <v>707</v>
      </c>
      <c r="B3" s="3" t="s">
        <v>17</v>
      </c>
      <c r="C3" s="2"/>
      <c r="E3" s="7">
        <v>1585</v>
      </c>
    </row>
    <row r="4" spans="1:6" x14ac:dyDescent="0.25">
      <c r="A4" s="2">
        <v>44571</v>
      </c>
      <c r="B4" s="3" t="s">
        <v>21</v>
      </c>
      <c r="C4" s="2"/>
      <c r="D4" s="8"/>
      <c r="E4" s="2">
        <v>310.66000000000003</v>
      </c>
    </row>
    <row r="5" spans="1:6" x14ac:dyDescent="0.25">
      <c r="A5" s="2">
        <v>512</v>
      </c>
      <c r="B5" s="3" t="s">
        <v>19</v>
      </c>
      <c r="C5" s="2"/>
      <c r="D5" s="8">
        <v>1895.66</v>
      </c>
      <c r="E5" s="8"/>
    </row>
    <row r="6" spans="1:6" x14ac:dyDescent="0.25">
      <c r="A6" s="2"/>
      <c r="B6" s="3"/>
      <c r="C6" s="2"/>
      <c r="D6" s="8"/>
      <c r="E6" s="2"/>
    </row>
    <row r="7" spans="1:6" x14ac:dyDescent="0.25">
      <c r="A7" s="2"/>
      <c r="B7" s="3" t="s">
        <v>12</v>
      </c>
      <c r="C7" s="6">
        <v>42658</v>
      </c>
      <c r="D7" s="3"/>
      <c r="E7" s="2"/>
    </row>
    <row r="8" spans="1:6" x14ac:dyDescent="0.25">
      <c r="A8" s="4" t="s">
        <v>13</v>
      </c>
      <c r="B8" s="5" t="s">
        <v>14</v>
      </c>
      <c r="C8" s="4"/>
      <c r="D8" s="5" t="s">
        <v>15</v>
      </c>
      <c r="E8" s="4" t="s">
        <v>16</v>
      </c>
    </row>
    <row r="9" spans="1:6" x14ac:dyDescent="0.25">
      <c r="A9" s="2">
        <v>707</v>
      </c>
      <c r="B9" s="3" t="s">
        <v>28</v>
      </c>
      <c r="C9" s="2"/>
      <c r="E9" s="7">
        <v>5800</v>
      </c>
    </row>
    <row r="10" spans="1:6" x14ac:dyDescent="0.25">
      <c r="A10" s="2">
        <v>44552</v>
      </c>
      <c r="B10" s="3" t="s">
        <v>27</v>
      </c>
      <c r="C10" s="2"/>
      <c r="D10" s="2"/>
      <c r="E10">
        <v>1136.8</v>
      </c>
    </row>
    <row r="11" spans="1:6" x14ac:dyDescent="0.25">
      <c r="A11" s="2">
        <v>512</v>
      </c>
      <c r="B11" s="3" t="s">
        <v>29</v>
      </c>
      <c r="C11" s="2"/>
      <c r="D11" s="8">
        <v>6936.8</v>
      </c>
    </row>
    <row r="12" spans="1:6" x14ac:dyDescent="0.25">
      <c r="A12" s="2"/>
      <c r="B12" s="3"/>
      <c r="C12" s="2"/>
      <c r="D12" s="8"/>
      <c r="E12" s="2"/>
    </row>
    <row r="13" spans="1:6" x14ac:dyDescent="0.25">
      <c r="A13" s="2"/>
      <c r="B13" s="3"/>
      <c r="C13" s="2"/>
      <c r="D13" s="8"/>
      <c r="E13" s="2"/>
    </row>
    <row r="14" spans="1:6" x14ac:dyDescent="0.25">
      <c r="A14" s="2"/>
      <c r="B14" s="3"/>
      <c r="C14" s="2"/>
      <c r="D14" s="8"/>
      <c r="E14" s="2"/>
    </row>
    <row r="15" spans="1:6" x14ac:dyDescent="0.25">
      <c r="A15" s="2"/>
      <c r="B15" s="3"/>
      <c r="C15" s="2"/>
      <c r="D15" s="8"/>
      <c r="E15" s="2"/>
    </row>
    <row r="16" spans="1:6" x14ac:dyDescent="0.25">
      <c r="A16" s="2"/>
      <c r="B16" s="3"/>
      <c r="C16" s="2"/>
      <c r="D16" s="8"/>
      <c r="E16" s="2"/>
      <c r="F16" s="2"/>
    </row>
    <row r="17" spans="1:5" x14ac:dyDescent="0.25">
      <c r="A17" s="2"/>
      <c r="B17" s="3"/>
      <c r="C17" s="2"/>
      <c r="D17" s="8"/>
    </row>
    <row r="18" spans="1:5" x14ac:dyDescent="0.25">
      <c r="A18" s="2"/>
      <c r="B18" s="3"/>
      <c r="C18" s="2"/>
      <c r="D18" s="8"/>
      <c r="E18" s="2"/>
    </row>
    <row r="19" spans="1:5" x14ac:dyDescent="0.25">
      <c r="A19" s="2"/>
      <c r="B19" s="3"/>
      <c r="C19" s="2"/>
      <c r="D19" s="8"/>
      <c r="E19" s="2"/>
    </row>
    <row r="20" spans="1:5" x14ac:dyDescent="0.25">
      <c r="A20" s="2"/>
      <c r="B20" s="3"/>
      <c r="C20" s="2"/>
      <c r="D20" s="8"/>
      <c r="E20" s="2"/>
    </row>
    <row r="21" spans="1:5" x14ac:dyDescent="0.25">
      <c r="A21" s="2"/>
      <c r="B21" s="3"/>
      <c r="C21" s="2"/>
      <c r="D21" s="8"/>
      <c r="E21" s="2"/>
    </row>
    <row r="22" spans="1:5" x14ac:dyDescent="0.25">
      <c r="A22" s="2"/>
      <c r="B22" s="3"/>
      <c r="C22" s="2"/>
      <c r="D22" s="8"/>
      <c r="E22" s="2"/>
    </row>
    <row r="23" spans="1:5" x14ac:dyDescent="0.25">
      <c r="A23" s="2"/>
      <c r="B23" s="3"/>
      <c r="C23" s="2"/>
      <c r="D23" s="8"/>
      <c r="E23" s="2"/>
    </row>
    <row r="24" spans="1:5" x14ac:dyDescent="0.25">
      <c r="A24" s="2"/>
      <c r="B24" s="3"/>
      <c r="C24" s="2"/>
      <c r="D24" s="8"/>
      <c r="E24" s="2"/>
    </row>
    <row r="25" spans="1:5" x14ac:dyDescent="0.25">
      <c r="A25" s="2"/>
      <c r="B25" s="3"/>
      <c r="C25" s="2"/>
      <c r="D25" s="8"/>
      <c r="E25" s="2"/>
    </row>
    <row r="26" spans="1:5" x14ac:dyDescent="0.25">
      <c r="A26" s="2"/>
      <c r="B26" s="3"/>
      <c r="C26" s="2"/>
      <c r="D26" s="8"/>
      <c r="E26" s="2"/>
    </row>
    <row r="27" spans="1:5" x14ac:dyDescent="0.25">
      <c r="A27" s="2"/>
      <c r="B27" s="3"/>
      <c r="C27" s="2"/>
      <c r="D27" s="8"/>
      <c r="E2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3" sqref="D13"/>
    </sheetView>
  </sheetViews>
  <sheetFormatPr baseColWidth="10" defaultRowHeight="15" x14ac:dyDescent="0.25"/>
  <cols>
    <col min="1" max="1" width="11" style="2"/>
    <col min="2" max="2" width="11" style="10"/>
    <col min="3" max="3" width="11" style="2"/>
    <col min="4" max="5" width="11" style="8"/>
  </cols>
  <sheetData>
    <row r="1" spans="1:5" x14ac:dyDescent="0.25">
      <c r="A1" s="9"/>
      <c r="B1" s="10" t="s">
        <v>12</v>
      </c>
      <c r="C1" s="6">
        <v>42461</v>
      </c>
    </row>
    <row r="2" spans="1:5" x14ac:dyDescent="0.25">
      <c r="A2" s="4" t="s">
        <v>13</v>
      </c>
      <c r="B2" s="11" t="s">
        <v>14</v>
      </c>
      <c r="C2" s="4"/>
      <c r="D2" s="12" t="s">
        <v>15</v>
      </c>
      <c r="E2" s="12" t="s">
        <v>16</v>
      </c>
    </row>
    <row r="3" spans="1:5" x14ac:dyDescent="0.25">
      <c r="A3" s="2">
        <v>512</v>
      </c>
      <c r="B3" s="10" t="s">
        <v>19</v>
      </c>
      <c r="E3" s="8">
        <v>3500</v>
      </c>
    </row>
    <row r="4" spans="1:5" x14ac:dyDescent="0.25">
      <c r="A4" s="2">
        <v>613</v>
      </c>
      <c r="B4" s="10" t="s">
        <v>30</v>
      </c>
      <c r="D4" s="8">
        <v>3500</v>
      </c>
      <c r="E4" s="7"/>
    </row>
    <row r="7" spans="1:5" x14ac:dyDescent="0.25">
      <c r="B7" s="10" t="s">
        <v>12</v>
      </c>
      <c r="C7" s="6">
        <v>42462</v>
      </c>
    </row>
    <row r="8" spans="1:5" x14ac:dyDescent="0.25">
      <c r="A8" s="4" t="s">
        <v>13</v>
      </c>
      <c r="B8" s="11" t="s">
        <v>14</v>
      </c>
      <c r="C8" s="4"/>
      <c r="D8" s="12" t="s">
        <v>15</v>
      </c>
      <c r="E8" s="12" t="s">
        <v>16</v>
      </c>
    </row>
    <row r="9" spans="1:5" x14ac:dyDescent="0.25">
      <c r="A9" s="2">
        <v>512</v>
      </c>
      <c r="B9" s="13" t="s">
        <v>19</v>
      </c>
      <c r="E9" s="8">
        <f>D11</f>
        <v>10405.200000000001</v>
      </c>
    </row>
    <row r="10" spans="1:5" x14ac:dyDescent="0.25">
      <c r="A10" s="2">
        <v>44571</v>
      </c>
      <c r="B10" s="13" t="s">
        <v>18</v>
      </c>
      <c r="D10" s="8">
        <f>8700*19.6%</f>
        <v>1705.2</v>
      </c>
    </row>
    <row r="11" spans="1:5" x14ac:dyDescent="0.25">
      <c r="A11" s="2">
        <v>607</v>
      </c>
      <c r="B11" s="13" t="s">
        <v>31</v>
      </c>
      <c r="D11" s="8">
        <f>8700+D10</f>
        <v>10405.200000000001</v>
      </c>
      <c r="E11" s="7"/>
    </row>
    <row r="14" spans="1:5" x14ac:dyDescent="0.25">
      <c r="B14" s="10" t="s">
        <v>12</v>
      </c>
      <c r="C14" s="6">
        <v>42470</v>
      </c>
    </row>
    <row r="15" spans="1:5" x14ac:dyDescent="0.25">
      <c r="A15" s="4" t="s">
        <v>13</v>
      </c>
      <c r="B15" s="11" t="s">
        <v>14</v>
      </c>
      <c r="C15" s="4"/>
      <c r="D15" s="12" t="s">
        <v>15</v>
      </c>
      <c r="E15" s="12" t="s">
        <v>16</v>
      </c>
    </row>
    <row r="16" spans="1:5" x14ac:dyDescent="0.25">
      <c r="A16" s="2">
        <v>512</v>
      </c>
      <c r="B16" s="13" t="s">
        <v>19</v>
      </c>
      <c r="E16" s="8">
        <v>8700</v>
      </c>
    </row>
    <row r="17" spans="1:5" x14ac:dyDescent="0.25">
      <c r="A17" s="2">
        <v>607</v>
      </c>
      <c r="B17" s="13" t="s">
        <v>31</v>
      </c>
      <c r="D17" s="8">
        <v>8700</v>
      </c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FACTURE CAISSE ZEUS</vt:lpstr>
      <vt:lpstr>JOURNAL CAISSE ZEUS</vt:lpstr>
      <vt:lpstr>FACTURE CAISSE FOUR</vt:lpstr>
      <vt:lpstr>JOURNAL CAISSE FOUR</vt:lpstr>
      <vt:lpstr>FACTURE FOURNITOU ZEUS</vt:lpstr>
      <vt:lpstr>JOURNAL FOURNITOU ZEUS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Epistol</dc:creator>
  <cp:lastModifiedBy>Mika Epistol</cp:lastModifiedBy>
  <dcterms:created xsi:type="dcterms:W3CDTF">2016-09-16T08:30:56Z</dcterms:created>
  <dcterms:modified xsi:type="dcterms:W3CDTF">2016-09-23T08:30:23Z</dcterms:modified>
</cp:coreProperties>
</file>