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BOOTCAMP\"/>
    </mc:Choice>
  </mc:AlternateContent>
  <xr:revisionPtr revIDLastSave="0" documentId="13_ncr:1_{90F4AE23-C54B-49CE-B90B-8AB3EF87BC42}" xr6:coauthVersionLast="47" xr6:coauthVersionMax="47" xr10:uidLastSave="{00000000-0000-0000-0000-000000000000}"/>
  <bookViews>
    <workbookView xWindow="-108" yWindow="-108" windowWidth="23256" windowHeight="12456" activeTab="1" xr2:uid="{59501970-2705-4809-9A63-4BF0465127CE}"/>
  </bookViews>
  <sheets>
    <sheet name="TCD" sheetId="9" r:id="rId1"/>
    <sheet name="GCD" sheetId="14" r:id="rId2"/>
    <sheet name="Data_Youtube" sheetId="2" r:id="rId3"/>
    <sheet name="Analyse_descriptive" sheetId="5" r:id="rId4"/>
    <sheet name="Genre_fréquent" sheetId="6" r:id="rId5"/>
    <sheet name="in" sheetId="1" r:id="rId6"/>
  </sheets>
  <definedNames>
    <definedName name="DonnéesExternes_1" localSheetId="2" hidden="1">Data_Youtube!$A$1:$G$297</definedName>
  </definedNames>
  <calcPr calcId="191028"/>
  <pivotCaches>
    <pivotCache cacheId="0" r:id="rId7"/>
    <pivotCache cacheId="1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6" l="1"/>
  <c r="B2" i="6"/>
  <c r="B3" i="6"/>
  <c r="B4" i="6"/>
  <c r="B5" i="6"/>
  <c r="B6" i="6"/>
  <c r="B7" i="6"/>
  <c r="B8" i="6"/>
  <c r="B9" i="6"/>
  <c r="B10" i="6"/>
  <c r="B11" i="6"/>
  <c r="B1" i="6"/>
  <c r="B6" i="5"/>
  <c r="B4" i="5"/>
  <c r="B3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F1EE7-8D0B-4B50-A2D9-59A444B9CB11}" keepAlive="1" name="Requête - Data Youtube Channels - youtube-channels" description="Connexion à la requête « Data Youtube Channels - youtube-channels » dans le classeur." type="5" refreshedVersion="8" background="1" saveData="1">
    <dbPr connection="Provider=Microsoft.Mashup.OleDb.1;Data Source=$Workbook$;Location=&quot;Data Youtube Channels - youtube-channels&quot;;Extended Properties=&quot;&quot;" command="SELECT * FROM [Data Youtube Channels - youtube-channels]"/>
  </connection>
</connections>
</file>

<file path=xl/sharedStrings.xml><?xml version="1.0" encoding="utf-8"?>
<sst xmlns="http://schemas.openxmlformats.org/spreadsheetml/2006/main" count="974" uniqueCount="626">
  <si>
    <t>,Rank,Channel_Name,Subscriber_Count,Video_Views,Video_Count,Genre,Channel_Started</t>
  </si>
  <si>
    <t>0,1,T-Series,237000000,216495600668,18831,Music,2006</t>
  </si>
  <si>
    <t>1,2,Cocomelon - Nursery Rhymes,154000000,152638999634,861,Education,2006</t>
  </si>
  <si>
    <t>2,3,SET India,152000000,140138068504,105649,Film &amp; Animation,2006</t>
  </si>
  <si>
    <t>3,4,Sony SAB,77500000,92952274861,65028,Film &amp; Animation,2007</t>
  </si>
  <si>
    <t>4,5,âœ¿ Kids Diana Show,108000000,88452629066,1070,People &amp; Blogs,2015</t>
  </si>
  <si>
    <t>5,6,Like Nastya,104000000,88060349741,762,People &amp; Blogs,2016</t>
  </si>
  <si>
    <t>6,7,WWE,93500000,74447865775,66901,Sports,2007</t>
  </si>
  <si>
    <t>7,8,Vlad and Niki,93900000,73333582362,530,Entertainment,2018</t>
  </si>
  <si>
    <t>8,9,Movieclips,58700000,58923017461,40063,Film &amp; Animation,2006</t>
  </si>
  <si>
    <t>9,10,Colors TV,60200000,58056997206,104523,Film &amp; Animation,2008</t>
  </si>
  <si>
    <t>10,11,Zee Music Company,92800000,54295114324,7768,Music,2014</t>
  </si>
  <si>
    <t>11,12,El Reino Infantil,55600000,54151900416,1434,Music,2011</t>
  </si>
  <si>
    <t>12,13,Ryan's World,34400000,54008224558,2321,Entertainment,2015</t>
  </si>
  <si>
    <t>13,14,netd mÃ¼zik,23600000,53867289619,22108,Music,2014</t>
  </si>
  <si>
    <t>14,15,ABS-CBN Entertainment,42600000,49164270097,187424,People &amp; Blogs,2008</t>
  </si>
  <si>
    <t>15,16,Toys and Colors,38600000,44642348659,910,Entertainment,2016</t>
  </si>
  <si>
    <t>16,17,ChuChu TV Nursery Rhymes &amp; Kids Songs,61900000,42589514748,546,Education,2013</t>
  </si>
  <si>
    <t>17,18,Zee TV,65900000,42064672138,98369,Entertainment,2005</t>
  </si>
  <si>
    <t>18,19,Super Simple Songs - Kids Songs,37800000,41715976696,667,Education,2006</t>
  </si>
  <si>
    <t>19,20,Wave Music,56300000,39258909308,19031,Music,2014</t>
  </si>
  <si>
    <t>20,21,Little Baby Bum - Nursery Rhymes &amp; Kids Songs,40800000,38840192263,2287,Education,2011</t>
  </si>
  <si>
    <t>21,22,Canal KondZilla,66400000,37297721449,2393,Music,2012</t>
  </si>
  <si>
    <t>22,23,Pinkfong Baby Shark - Kids' Songs &amp; Stories,65700000,36688824621,2647,Education,2011</t>
  </si>
  <si>
    <t>23,24,WorkpointOfficial,38300000,35265515153,68255,Entertainment,2012</t>
  </si>
  <si>
    <t>24,25,ÐœÐ°ÑˆÐ° Ð¸ ÐœÐµÐ´Ð²ÐµÐ´ÑŒ,41600000,35041524012,1316,Film &amp; Animation,2011</t>
  </si>
  <si>
    <t>25,26,HAR PAL GEO,38000000,33884922133,84696,Entertainment,2008</t>
  </si>
  <si>
    <t>26,27,ARY Digital HD,39800000,33692884745,92357,Entertainment,2016</t>
  </si>
  <si>
    <t>27,28,YRF,52200000,33001702137,3528,Film &amp; Animation,2006</t>
  </si>
  <si>
    <t>28,29,Tips Official,57000000,31392740249,4182,Music,2007</t>
  </si>
  <si>
    <t>29,30,LooLoo Kids - Nursery Rhymes and Children's Songs,52900000,31261734882,621,Music,2014</t>
  </si>
  <si>
    <t>30,31,LankyBox,23300000,31155421572,7307,Comedy,2016</t>
  </si>
  <si>
    <t>31,32,Shemaroo Filmi Gaane,64000000,30308486987,8535,Music,2010</t>
  </si>
  <si>
    <t>32,33,Justin Bieber,71000000,29802309718,249,Music,2007</t>
  </si>
  <si>
    <t>33,34,Get Movies,44800000,29583070279,3193,Entertainment,2006</t>
  </si>
  <si>
    <t>34,35,Ed Sheeran,53000000,29256187171,264,Music,2006</t>
  </si>
  <si>
    <t>35,36,BLACKPINK,84400000,29178260651,475,People &amp; Blogs,2016</t>
  </si>
  <si>
    <t>37,38,PewDiePie,111000000,28920114696,4700,Gaming,2010</t>
  </si>
  <si>
    <t>38,39,Bad Bunny,45300000,28697537555,128,Music,2014</t>
  </si>
  <si>
    <t>39,40,GMANetwork,30100000,28240012927,128766,Entertainment,2006</t>
  </si>
  <si>
    <t>40,41,Infobells - Hindi,49200000,28093078858,526,Education,2014</t>
  </si>
  <si>
    <t>41,42,Taylor Swift,51000000,28081584959,206,Music,2006</t>
  </si>
  <si>
    <t>42,43,Sony Music India,55900000,27598909527,3457,Music,2009</t>
  </si>
  <si>
    <t>43,44,T-Series Bhakti Sagar,58100000,27517331414,25114,Music,2011</t>
  </si>
  <si>
    <t>44,45,DisneyMusicVEVO,31700000,27023117927,1942,Music,2010</t>
  </si>
  <si>
    <t>45,46,Ù‚Ù†Ø§Ø© Ø·ÙŠÙˆØ± Ø§Ù„Ø¬Ù†Ø© | toyoraljanahtv,29500000,26955901326,3191,Entertainment,2008</t>
  </si>
  <si>
    <t>46,47,Ch3Thailand,32700000,26827714564,86169,Entertainment,2014</t>
  </si>
  <si>
    <t>47,48,HYBE LABELS,69300000,26485581171,1108,Music,2008</t>
  </si>
  <si>
    <t>48,49,SMTOWN,31500000,26475897382,4086,Music,2006</t>
  </si>
  <si>
    <t>49,50,Sony PAL,35900000,26412224144,22211,Film &amp; Animation,2014</t>
  </si>
  <si>
    <t>50,51,à¸Šà¹ˆà¸­à¸‡ one31,36400000,26280826947,106483,Entertainment,2013</t>
  </si>
  <si>
    <t>51,52,Tsuriki Show,18300000,26198962430,2299,Entertainment,2019</t>
  </si>
  <si>
    <t>52,53,SonyMusicIndiaVEVO,45200000,26094337405,3369,Music,2009</t>
  </si>
  <si>
    <t>53,54,JustinBieberVEVO,31700000,26082718186,204,Music,2009</t>
  </si>
  <si>
    <t>54,55,Speed Records,42000000,26010508068,10682,Music,2012</t>
  </si>
  <si>
    <t>55,56,Shakira,40800000,25929013006,308,People &amp; Blogs,2005</t>
  </si>
  <si>
    <t>56,57,EminemMusic,55400000,25713668530,140,Music,2007</t>
  </si>
  <si>
    <t>57,58,BabyBus - Kids Songs and Cartoons,31700000,25652048457,1999,Education,2016</t>
  </si>
  <si>
    <t>58,59,5-Minute Crafts,78900000,25251693106,6022,Howto &amp; Style,2016</t>
  </si>
  <si>
    <t>59,60,La Granja de ZenÃ³n,34000000,25243742160,613,Music,2013</t>
  </si>
  <si>
    <t>60,61,GMM GRAMMY OFFICIAL,22700000,25007763545,14685,Music,2010</t>
  </si>
  <si>
    <t>61,62,Vijay Television,19000000,24990083268,40319,Entertainment,2007</t>
  </si>
  <si>
    <t>62,63,Galinha Pintadinha,32600000,24972463590,65,Film &amp; Animation,2006</t>
  </si>
  <si>
    <t>63,64,GR6 EXPLODE,38500000,24945998838,4156,Music,2014</t>
  </si>
  <si>
    <t>64,65,Katy Perry,43900000,24847554662,120,Music,2008</t>
  </si>
  <si>
    <t>65,66,Aditya Music,27600000,24574327626,21020,Music,2008</t>
  </si>
  <si>
    <t>66,67,TaylorSwiftVEVO,25700000,24560011076,262,Music,2009</t>
  </si>
  <si>
    <t>67,68,shakiraVEVO,18400000,24083534504,194,Music,2009</t>
  </si>
  <si>
    <t>68,69,FGTeeV,21700000,23458547498,1674,Gaming,2013</t>
  </si>
  <si>
    <t>69,70,1theK (ì›ë”ì¼€ì´),24400000,23411691878,17842,Music,2011</t>
  </si>
  <si>
    <t>70,71,KatyPerryVEVO,24700000,23318716419,173,Music,2009</t>
  </si>
  <si>
    <t>71,72,Ariana Grande,52300000,23242590833,146,Music,2007</t>
  </si>
  <si>
    <t>72,73,Aaj Tak,55700000,23158451096,242010,News &amp; Politics,2009</t>
  </si>
  <si>
    <t>73,74,Maria Clara &amp; JP,36000000,22985098433,699,People &amp; Blogs,2015</t>
  </si>
  <si>
    <t>74,75,Genevieve's Playhouse - Learning Videos for Kids,32100000,22903828008,595,Education,2016</t>
  </si>
  <si>
    <t>75,76,MrBeast,135000000,22825311283,735,Entertainment,2012</t>
  </si>
  <si>
    <t>76,77,Shemaroo,44800000,22772741613,10873,Entertainment,2007</t>
  </si>
  <si>
    <t>77,78,shfa2 - Ø´ÙØ§,38200000,22708961183,1497,People &amp; Blogs,2017</t>
  </si>
  <si>
    <t>78,79,TheEllenShow,38300000,22582266136,15189,Entertainment,2006</t>
  </si>
  <si>
    <t>79,80,SSSniperWolf,33300000,22571436070,3224,Gaming,2013</t>
  </si>
  <si>
    <t>80,81,Ozuna,35900000,22495873334,164,Music,2016</t>
  </si>
  <si>
    <t>81,82,J Balvin,33900000,22414170197,134,Music,2011</t>
  </si>
  <si>
    <t>82,83,Masha and The Bear,39200000,22375849147,1063,Film &amp; Animation,2014</t>
  </si>
  <si>
    <t>83,84,CookieSwirlC,19300000,22362308350,3683,Entertainment,2013</t>
  </si>
  <si>
    <t>84,85,Peppa Pig - Official Channel,30300000,22078360113,2645,Film &amp; Animation,2013</t>
  </si>
  <si>
    <t>85,86,Goldmines,82700000,22065857870,5350,Film &amp; Animation,2012</t>
  </si>
  <si>
    <t>86,87,Daddy Yankee,37600000,21894518622,476,Music,2011</t>
  </si>
  <si>
    <t>87,88,Sesame Street,23100000,21847663213,3564,Entertainment,2006</t>
  </si>
  <si>
    <t>88,89,Maroon 5,36400000,21827045577,163,Music,2006</t>
  </si>
  <si>
    <t>89,90,Nick Jr.,26600000,21722772621,5145,Film &amp; Animation,2012</t>
  </si>
  <si>
    <t>90,91,Little Angel: Nursery Rhymes &amp; Kids Songs,29600000,21699308772,1232,Education,2015</t>
  </si>
  <si>
    <t>91,92,etvteluguindia,18700000,21665592262,120122,Entertainment,2010</t>
  </si>
  <si>
    <t>92,93,LUCCAS NETO - LUCCAS TOON,38800000,21619683879,2067,People &amp; Blogs,2014</t>
  </si>
  <si>
    <t>93,94,LeoNata Family,16200000,21562386713,1871,People &amp; Blogs,2021</t>
  </si>
  <si>
    <t>94,95,The Weeknd,31100000,21532436284,131,Music,2011</t>
  </si>
  <si>
    <t>95,96,Rihanna,41200000,21484482902,82,Entertainment,2005</t>
  </si>
  <si>
    <t>97,98,Bollywood Classics,33300000,20890501469,1970,Music,2012</t>
  </si>
  <si>
    <t>98,99,HUM TV,25400000,20838737685,89867,Entertainment,2011</t>
  </si>
  <si>
    <t>99,100,Spinnin' Records,29900000,20780114029,11110,Music,2007</t>
  </si>
  <si>
    <t>100,101,A4,44400000,20710970132,722,Gaming,2014</t>
  </si>
  <si>
    <t>101,102,Inside Edition,11500000,20650907165,29223,News &amp; Politics,2012</t>
  </si>
  <si>
    <t>102,103,Maluma,29000000,20560950991,21,Music,2018</t>
  </si>
  <si>
    <t>103,104,shfa,37400000,20481763979,936,People &amp; Blogs,2015</t>
  </si>
  <si>
    <t>104,105,Alan Chikin Chow,19100000,20348395082,702,Comedy,2020</t>
  </si>
  <si>
    <t>105,106,jbalvinVEVO,13200000,20330493553,235,Music,2010</t>
  </si>
  <si>
    <t>106,107,T-Series Apna Punjab,33800000,20285993947,7272,Music,2011</t>
  </si>
  <si>
    <t>107,108,Bounce Patrol - Kids Songs,27500000,20270757904,238,Music,2013</t>
  </si>
  <si>
    <t>108,109,Voot Kids,43000000,20019473962,4064,Entertainment,2016</t>
  </si>
  <si>
    <t>109,110,Disney LatinoamÃ©rica,21200000,20004403352,7985,Entertainment,2007</t>
  </si>
  <si>
    <t>110,111,WORLDSTARHIPHOP,26300000,19998524070,6737,Music,2008</t>
  </si>
  <si>
    <t>111,112,StarPlus,26700000,19979785524,28853,Entertainment,2006</t>
  </si>
  <si>
    <t>112,113,LEGO,15700000,19887333818,29807,Entertainment,2005</t>
  </si>
  <si>
    <t>113,114,EminemVEVO,24800000,19815644789,104,Music,2009</t>
  </si>
  <si>
    <t>114,115,DONA ë„ë‚˜,30000000,19780472075,163,Entertainment,2018</t>
  </si>
  <si>
    <t>115,116,Markiplier,34500000,19675534854,5422,Gaming,2012</t>
  </si>
  <si>
    <t>116,117,ArianaGrandeVevo,17800000,19650537182,177,Music,2010</t>
  </si>
  <si>
    <t>117,118,BANGTANTV,73700000,19590473596,2122,Music,2012</t>
  </si>
  <si>
    <t>118,119,Maroon5VEVO,14500000,19565971464,143,Music,2009</t>
  </si>
  <si>
    <t>119,120,CVS 3D Rhymes &amp; Kids Songs,32100000,19508008622,338,Education,2008</t>
  </si>
  <si>
    <t>120,121,GRAMMY GOLD OFFICIAL,18100000,19359121296,6012,Music,2014</t>
  </si>
  <si>
    <t>121,122,Like Nastya Show,42200000,19238935770,577,Entertainment,2017</t>
  </si>
  <si>
    <t>122,123,Badabun,46500000,19155168575,17002,Entertainment,2014</t>
  </si>
  <si>
    <t>123,124,DanTDM,26400000,19050281081,3642,Gaming,2012</t>
  </si>
  <si>
    <t>124,125,SMOL,17800000,18922831360,3008,People &amp; Blogs,2021</t>
  </si>
  <si>
    <t>125,126,RihannaVEVO,25200000,18901031758,118,Music,2009</t>
  </si>
  <si>
    <t>126,127,JYP Entertainment,26500000,18770165069,1602,Music,2008</t>
  </si>
  <si>
    <t>127,128,Bruno Mars,36200000,18587225564,99,Music,2006</t>
  </si>
  <si>
    <t>128,129,MalumaVEVO,14100000,18550458611,178,Music,2011</t>
  </si>
  <si>
    <t>129,130,Rotana,21100000,18126808736,8257,Music,2012</t>
  </si>
  <si>
    <t>130,131,Sun TV,21100000,18099600022,48263,People &amp; Blogs,2016</t>
  </si>
  <si>
    <t>131,132,BuzzFeedVideo,20200000,17860330729,7493,People &amp; Blogs,2011</t>
  </si>
  <si>
    <t>132,133,MarÃ­lia MendonÃ§a,25700000,17838306451,120,Music,2013</t>
  </si>
  <si>
    <t>133,134,ZEE5,14000000,17557695746,93640,Entertainment,2018</t>
  </si>
  <si>
    <t>134,135,Eros Now Music,32100000,17427689200,9884,Entertainment,2007</t>
  </si>
  <si>
    <t>135,136,Like Nastya ESP,36100000,17419748354,695,Entertainment,2017</t>
  </si>
  <si>
    <t>137,138,PowerKids TV,33700000,17230651240,4210,Film &amp; Animation,2014</t>
  </si>
  <si>
    <t>138,139,infobells - Tamil,27800000,17173454323,505,Education,2014</t>
  </si>
  <si>
    <t>139,140,Enrique Iglesias,23500000,17134012330,434,Music,2007</t>
  </si>
  <si>
    <t>140,141,mmoshaya,22300000,17084720246,1169,People &amp; Blogs,2010</t>
  </si>
  <si>
    <t>141,142,David Guetta,25100000,16994708151,707,Music,2009</t>
  </si>
  <si>
    <t>142,143,Marta and Rustam,16100000,16949610714,606,Comedy,2021</t>
  </si>
  <si>
    <t>143,144,Ultra Records,29200000,16804461102,4762,Music,2006</t>
  </si>
  <si>
    <t>144,145,The Tonight Show Starring Jimmy Fallon,30700000,16798836162,8627,Comedy,2006</t>
  </si>
  <si>
    <t>145,146,SonyMusicSouthVEVO,17400000,16774817862,5462,Music,2014</t>
  </si>
  <si>
    <t>146,147,BeyoncÃ©,25600000,16730963436,238,Music,2005</t>
  </si>
  <si>
    <t>147,148,MBCentertainment,8930000,16690512755,95914,Entertainment,2009</t>
  </si>
  <si>
    <t>148,149,That Little Puff,18900000,16582763026,672,Pets &amp; Animals,2020</t>
  </si>
  <si>
    <t>149,150,Ishtar Music,39800000,16502312582,4589,Film &amp; Animation,2005</t>
  </si>
  <si>
    <t>150,151,Coldplay,24500000,16364615455,372,Music,2010</t>
  </si>
  <si>
    <t>151,152,Romeo Santos,20400000,16308908370,54,Music,2005</t>
  </si>
  <si>
    <t>152,153,TheWeekndVEVO,10500000,16159144153,136,Music,2011</t>
  </si>
  <si>
    <t>153,154,Felipe Neto,44900000,16154751854,4018,Entertainment,2006</t>
  </si>
  <si>
    <t>154,155,Wow Kidz,30300000,16131404685,3843,Film &amp; Animation,2015</t>
  </si>
  <si>
    <t>155,156,WatchMojo.com,25000000,16105744207,23791,Music,2007</t>
  </si>
  <si>
    <t>156,157,Jkk Entertainment,36900000,16018445865,209,Comedy,2017</t>
  </si>
  <si>
    <t>157,158,KAROL G,29200000,15994167450,125,Music,2013</t>
  </si>
  <si>
    <t>158,159,Mother Goose Club Playhouse,17900000,15937415314,1369,Film &amp; Animation,2009</t>
  </si>
  <si>
    <t>159,160,jacksepticeye,29000000,15919199568,5060,Gaming,2007</t>
  </si>
  <si>
    <t>160,161,ImagineDragons,30000000,15834294546,87,Music,2009</t>
  </si>
  <si>
    <t>161,162,Worldwide Records Bhojpuri,30700000,15817809026,6270,Music,2012</t>
  </si>
  <si>
    <t>162,163,Goldmines Gaane Sune Ansune,36700000,15801754186,3439,Music,2015</t>
  </si>
  <si>
    <t>163,164,Aphmau,15800000,15797575634,4231,Gaming,2012</t>
  </si>
  <si>
    <t>164,165,A.O.D,27000000,15765845822,2475,Entertainment,2014</t>
  </si>
  <si>
    <t>165,166,Koray Zeynep,13300000,15748182269,10475,People &amp; Blogs,2016</t>
  </si>
  <si>
    <t>166,167,Come Play With Me,13300000,15728169121,391,Entertainment,2014</t>
  </si>
  <si>
    <t>167,168,Dude Perfect,58900000,15546930951,368,Sports,2009</t>
  </si>
  <si>
    <t>168,169,NickyJamTV,23400000,15524835660,363,Music,2012</t>
  </si>
  <si>
    <t>169,170,Fischer's-ãƒ•ã‚£ãƒƒã‚·ãƒ£ãƒ¼ã‚º-,7890000,15511361529,3038,Entertainment,2012</t>
  </si>
  <si>
    <t>170,171,Calvin Harris,18700000,15509555710,77,Music,2007</t>
  </si>
  <si>
    <t>171,172,Ultra Bollywood,35600000,15504494143,8911,Film &amp; Animation,2009</t>
  </si>
  <si>
    <t>172,173,Mundo Bita,11800000,15441838450,201,Music,2011</t>
  </si>
  <si>
    <t>173,174,IGN,17200000,15441752708,153181,Gaming,2006</t>
  </si>
  <si>
    <t>174,175,Mikecrack,36900000,15307321273,1815,Gaming,2015</t>
  </si>
  <si>
    <t>175,176,VanossGaming,25800000,15293265339,1685,Gaming,2011</t>
  </si>
  <si>
    <t>176,177,Mister Max,23500000,15273859533,1077,People &amp; Blogs,2014</t>
  </si>
  <si>
    <t>177,178,VEGETTA777,33600000,15241121694,7395,Gaming,2008</t>
  </si>
  <si>
    <t>178,179,toyorbabytv,21400000,15232295427,1108,Music,2012</t>
  </si>
  <si>
    <t>179,180,Mazhavil Manorama,14400000,15227993247,80390,Entertainment,2011</t>
  </si>
  <si>
    <t>180,181,EnriqueIglesiasVEVO,12900000,15101019022,136,Music,2009</t>
  </si>
  <si>
    <t>181,182,IndiaTV,34200000,15056762678,257886,News &amp; Politics,2006</t>
  </si>
  <si>
    <t>182,183,Family Fun Pack,10100000,15017638068,2398,People &amp; Blogs,2011</t>
  </si>
  <si>
    <t>183,184,Zee News,29100000,15011751869,163510,News &amp; Politics,2007</t>
  </si>
  <si>
    <t>184,185,Lady Gaga,22800000,14988431395,172,People &amp; Blogs,2008</t>
  </si>
  <si>
    <t>185,186,MoniLina,10900000,14960422456,746,Comedy,2021</t>
  </si>
  <si>
    <t>186,187,dednahype,14600000,14947769916,1381,Comedy,2020</t>
  </si>
  <si>
    <t>187,188,Luis Fonsi,31300000,14875629871,146,Entertainment,2014</t>
  </si>
  <si>
    <t>188,189,toycantando,26700000,14872023832,536,Music,2009</t>
  </si>
  <si>
    <t>189,190,El Payaso Plim Plim,16100000,14848903564,1133,Film &amp; Animation,2013</t>
  </si>
  <si>
    <t>190,191,Chris Brown,24700000,14822220945,25,Music,2006</t>
  </si>
  <si>
    <t>191,192,Dushyant kukreja,22600000,14741611081,763,Entertainment,2015</t>
  </si>
  <si>
    <t>192,193,Dan Rhodes,20700000,14734971617,1579,Entertainment,2015</t>
  </si>
  <si>
    <t>193,194,Talking Tom,29400000,14668889695,481,Comedy,2010</t>
  </si>
  <si>
    <t>194,195,KBS WORLD TV,18700000,14632787311,61744,Entertainment,2007</t>
  </si>
  <si>
    <t>195,196,Jelly,23300000,14549879967,5902,Gaming,2014</t>
  </si>
  <si>
    <t>196,197,PopularMMOs,17200000,14534856183,4685,Gaming,2012</t>
  </si>
  <si>
    <t>197,198,Disney Junior,14600000,14406350201,3718,Entertainment,2008</t>
  </si>
  <si>
    <t>198,199,Miss Katy,23300000,14366178751,1021,People &amp; Blogs,2014</t>
  </si>
  <si>
    <t>199,200,Drake,27600000,14356230404,58,Music,2009</t>
  </si>
  <si>
    <t>200,201,Sagawa /ã•ãŒã‚,17000000,14347943068,4913,Entertainment,2021</t>
  </si>
  <si>
    <t>201,202,LuisFonsiVEVO,17000000,14308657223,96,Music,2009</t>
  </si>
  <si>
    <t>202,203,Saturday Night Live,13400000,14287683142,8226,Entertainment,2013</t>
  </si>
  <si>
    <t>203,204,Raffy Tulfo in Action,25700000,14285926489,9494,News &amp; Politics,2016</t>
  </si>
  <si>
    <t>204,205,JuegaGerman,47400000,14250671651,2024,Gaming,2013</t>
  </si>
  <si>
    <t>205,206,Tlnovelas,20800000,14174193231,35232,News &amp; Politics,2013</t>
  </si>
  <si>
    <t>206,207,Mnet K-POP,20200000,14171133174,31339,Entertainment,2006</t>
  </si>
  <si>
    <t>207,208,Rajshri,32200000,14170970073,3863,Music,2006</t>
  </si>
  <si>
    <t>208,209,Blippi - Educational Videos for Kids,17300000,14142222578,591,Education,2014</t>
  </si>
  <si>
    <t>209,210,Marshmello,56100000,14135252265,410,Entertainment,2015</t>
  </si>
  <si>
    <t>210,211,Genierock,14900000,14110650588,1623,Music,2008</t>
  </si>
  <si>
    <t>211,212,infobells - Telugu,27000000,14039843017,460,Education,2014</t>
  </si>
  <si>
    <t>212,213,CalvinHarrisVEVO,11800000,14023574215,174,Music,2009</t>
  </si>
  <si>
    <t>213,214,Saregama Music,32500000,13910019443,6796,Entertainment,2013</t>
  </si>
  <si>
    <t>214,215,The Chainsmokers,22500000,13840277557,166,Music,2012</t>
  </si>
  <si>
    <t>215,216,Fox News,10300000,13836378802,89842,News &amp; Politics,2006</t>
  </si>
  <si>
    <t>216,217,Trap Nation,30500000,13824911510,2626,Music,2012</t>
  </si>
  <si>
    <t>217,218,Asianet,8800000,13823755228,109018,Entertainment,2008</t>
  </si>
  <si>
    <t>218,219,Shorts Break,19900000,13780532791,371,Comedy,2021</t>
  </si>
  <si>
    <t>219,220,BeyoncÃ©VEVO,12800000,13776803693,168,Music,2009</t>
  </si>
  <si>
    <t>220,221,Henrique e Juliano,15300000,13765863650,315,Music,2009</t>
  </si>
  <si>
    <t>221,222,Michael Jackson,27300000,13660689522,15,Music,2005</t>
  </si>
  <si>
    <t>222,223,Thairath Online,15600000,13634249471,230046,News &amp; Politics,2010</t>
  </si>
  <si>
    <t>223,224,Tarang TV,7020000,13631541685,44772,Entertainment,2012</t>
  </si>
  <si>
    <t>224,225,Post Malone,24900000,13588917689,64,Music,2011</t>
  </si>
  <si>
    <t>225,226,ZutiGang,12400000,13546973241,1135,People &amp; Blogs,2021</t>
  </si>
  <si>
    <t>226,227,Adele,29600000,13537940105,15,Music,2008</t>
  </si>
  <si>
    <t>227,228,Turma da MÃ´nica,18600000,13533043987,1135,Film &amp; Animation,2012</t>
  </si>
  <si>
    <t>228,229,TRANS7 OFFICIAL,24500000,13529296723,84587,Entertainment,2014</t>
  </si>
  <si>
    <t>229,230,KarolGVEVO,3720000,13512082882,66,Music,2016</t>
  </si>
  <si>
    <t>230,231,RomeoSantosVEVO,8820000,13436014930,209,Music,2011</t>
  </si>
  <si>
    <t>231,232,Zhong,23700000,13406531968,1315,Entertainment,2015</t>
  </si>
  <si>
    <t>232,233,7clouds,18600000,13405201404,2227,Music,2013</t>
  </si>
  <si>
    <t>233,234,Boram Tube Vlog [ë³´ëžŒíŠœë¸Œ ë¸Œì´ë¡œê·¸],30000000,13377630192,223,Entertainment,2012</t>
  </si>
  <si>
    <t>234,235,CNN,14800000,13371679587,158144,News &amp; Politics,2005</t>
  </si>
  <si>
    <t>235,236,Anuel AA,23800000,13368372558,138,Music,2016</t>
  </si>
  <si>
    <t>236,237,And TV,16900000,13364219788,29039,Entertainment,2015</t>
  </si>
  <si>
    <t>237,238,ChrisBrownVEVO,11900000,13317446177,297,Music,2009</t>
  </si>
  <si>
    <t>238,239,ImagineDragonsVEVO,9670000,13250789764,194,Music,2012</t>
  </si>
  <si>
    <t>239,240,One Direction,37900000,13221594419,157,Music,2010</t>
  </si>
  <si>
    <t>240,241,ViralHog,9250000,13196225954,37537,People &amp; Blogs,2014</t>
  </si>
  <si>
    <t>241,242,mujjuu___14,20900000,13176649526,769,People &amp; Blogs,2020</t>
  </si>
  <si>
    <t>242,243,Gusttavo Lima Oficial,19700000,13113052398,352,Music,2010</t>
  </si>
  <si>
    <t>243,244,Fueled By Ramen,14700000,13058075071,1203,Music,2006</t>
  </si>
  <si>
    <t>244,245,REACT,20000000,13056086166,4089,Entertainment,2007</t>
  </si>
  <si>
    <t>245,246,Wiz Khalifa,27100000,13052346340,625,Music,2008</t>
  </si>
  <si>
    <t>246,247,SSundee,21800000,13051786515,3219,Gaming,2009</t>
  </si>
  <si>
    <t>247,248,Yoeslan,15100000,13009287889,445,Entertainment,2020</t>
  </si>
  <si>
    <t>248,249,SportsNation,9520000,12981801302,3337,Sports,2009</t>
  </si>
  <si>
    <t>249,250,Rotten Tomatoes Trailers,15700000,12981156477,10037,Film &amp; Animation,2011</t>
  </si>
  <si>
    <t>250,251,LadyGagaVEVO,8980000,12979564197,204,Music,2009</t>
  </si>
  <si>
    <t>251,252,Billie Eilish,47400000,12975261721,51,Music,2013</t>
  </si>
  <si>
    <t>252,253,GMA Public Affairs,20600000,12969612106,42560,Entertainment,2009</t>
  </si>
  <si>
    <t>254,255,Sia,22300000,12924915362,169,Music,2007</t>
  </si>
  <si>
    <t>255,256,RCTI - LAYAR DRAMA INDONESIA,16100000,12906569229,66131,Entertainment,2015</t>
  </si>
  <si>
    <t>256,257,ETV Jabardasth,13600000,12903392102,8662,People &amp; Blogs,2015</t>
  </si>
  <si>
    <t>257,258,Jimmy Kimmel Live,19000000,12902883527,6419,Entertainment,2006</t>
  </si>
  <si>
    <t>258,259,Junya.ã˜ã‚…ã‚“ã‚„,21500000,12893925588,4311,Entertainment,2020</t>
  </si>
  <si>
    <t>259,260,rezendeevil,31700000,12889926707,11800,Gaming,2012</t>
  </si>
  <si>
    <t>260,261,Sony AATH,18400000,12758281340,16954,Film &amp; Animation,2013</t>
  </si>
  <si>
    <t>261,262,BabyBus - Canciones Infantiles &amp; Videos para NiÃ±os,22300000,12675495179,1122,Education,2018</t>
  </si>
  <si>
    <t>262,263,Kids TV - Nursery Rhymes And Baby Songs,21400000,12630830484,3634,Film &amp; Animation,2013</t>
  </si>
  <si>
    <t>263,264,Linkin Park,20000000,12626456017,598,Music,2006</t>
  </si>
  <si>
    <t>264,265,Wave Music Bhojpuri,22500000,12611329246,22118,Music,2014</t>
  </si>
  <si>
    <t>265,266,Beam Copphone,7610000,12528044071,2737,Entertainment,2012</t>
  </si>
  <si>
    <t>266,267,DisneyChannelUK,12400000,12464867813,4382,Music,2007</t>
  </si>
  <si>
    <t>267,268,Shawn Mendes,29800000,12386316820,133,Music,2011</t>
  </si>
  <si>
    <t>268,269,Alan Walker,42900000,12376238565,366,Music,2012</t>
  </si>
  <si>
    <t>269,270,ABC News,14100000,12373854954,77308,News &amp; Politics,2006</t>
  </si>
  <si>
    <t>270,271,Selena Gomez,32500000,12371602129,188,Film &amp; Animation,2008</t>
  </si>
  <si>
    <t>271,272,Masha y el Oso,26300000,12367072234,963,Film &amp; Animation,2016</t>
  </si>
  <si>
    <t>272,273,Geet MP3,33800000,12326155433,630,Music,2016</t>
  </si>
  <si>
    <t>273,274,YoungBoy Never Broke Again,12200000,12319098703,590,Entertainment,2015</t>
  </si>
  <si>
    <t>274,275,XO TEAM,12400000,12161624272,2786,People &amp; Blogs,2021</t>
  </si>
  <si>
    <t>275,276,Atlantic Records,13600000,12097238674,1544,Music,2006</t>
  </si>
  <si>
    <t>276,277,AMARINTV : à¸­à¸¡à¸£à¸´à¸™à¸—à¸£à¹Œà¸—à¸µà¸§à¸µ,16700000,12078065051,104717,Entertainment,2014</t>
  </si>
  <si>
    <t>277,278,Pitbull,16100000,12071886355,335,Music,2006</t>
  </si>
  <si>
    <t>278,279,CKN,18600000,12030471541,474,Entertainment,2015</t>
  </si>
  <si>
    <t>279,280,Indosiar,23400000,12020712027,65623,Music,2013</t>
  </si>
  <si>
    <t>280,281,AdeleVEVO,15100000,12018947879,52,Music,2009</t>
  </si>
  <si>
    <t>281,282,Topper Guild,14000000,11997319531,644,Comedy,2014</t>
  </si>
  <si>
    <t>282,283,æ±æµ·ã‚ªãƒ³ã‚¨ã‚¢,6830000,11958012432,2657,Comedy,2013</t>
  </si>
  <si>
    <t>283,284,Like Nastya AE,23600000,11954665940,615,Entertainment,2018</t>
  </si>
  <si>
    <t>284,285,Kaji Family,9020000,11946387556,977,Entertainment,2016</t>
  </si>
  <si>
    <t>285,286,As/Is,10400000,11909217449,4824,People &amp; Blogs,2013</t>
  </si>
  <si>
    <t>286,287,OneDirectionVEVO,21900000,11893387937,266,Music,2010</t>
  </si>
  <si>
    <t>287,288,NichLmao,22000000,11842283184,751,People &amp; Blogs,2018</t>
  </si>
  <si>
    <t>288,289,ABP NEWS,35500000,11840564703,262326,People &amp; Blogs,2012</t>
  </si>
  <si>
    <t>289,290,GMMTV OFFICIALâ€‹â€‹,15800000,11838649898,22174,Entertainment,2010</t>
  </si>
  <si>
    <t>290,291,michaeljacksonVEVO,8080000,11806216949,138,Music,2009</t>
  </si>
  <si>
    <t>291,292,ItsFunneh,9840000,11791649003,2519,Gaming,2011</t>
  </si>
  <si>
    <t>292,293,NBA,19900000,11761981184,45177,Sports,2005</t>
  </si>
  <si>
    <t>293,294,ChainsmokersVEVO,11100000,11734620739,246,Music,2012</t>
  </si>
  <si>
    <t>294,295,eltrece,12100000,11709869278,159305,Entertainment,2014</t>
  </si>
  <si>
    <t>295,296,Jake Fellman,15000000,11618626248,440,Entertainment,2012</t>
  </si>
  <si>
    <t>296,297,DisneyJuniorUK,11300000,11586962179,2789,Entertainment,2010</t>
  </si>
  <si>
    <t>297,298,JTBC Entertainment,7580000,11512332695,76838,Entertainment,2012</t>
  </si>
  <si>
    <t>298,299,Mnet TV,9040000,11442069884,21617,Entertainment,2013</t>
  </si>
  <si>
    <t>299,300,GMA News,12900000,11387663843,345736,News &amp; Politics,2007</t>
  </si>
  <si>
    <t>Rank</t>
  </si>
  <si>
    <t>Channel_Name</t>
  </si>
  <si>
    <t>Video_Count</t>
  </si>
  <si>
    <t>Genre</t>
  </si>
  <si>
    <t>T-Series</t>
  </si>
  <si>
    <t>Music</t>
  </si>
  <si>
    <t>Cocomelon - Nursery Rhymes</t>
  </si>
  <si>
    <t>Education</t>
  </si>
  <si>
    <t>SET India</t>
  </si>
  <si>
    <t>Film &amp; Animation</t>
  </si>
  <si>
    <t>Sony SAB</t>
  </si>
  <si>
    <t>✿ Kids Diana Show</t>
  </si>
  <si>
    <t>People &amp; Blogs</t>
  </si>
  <si>
    <t>Like Nastya</t>
  </si>
  <si>
    <t>WWE</t>
  </si>
  <si>
    <t>Sports</t>
  </si>
  <si>
    <t>Vlad and Niki</t>
  </si>
  <si>
    <t>Entertainment</t>
  </si>
  <si>
    <t>Movieclips</t>
  </si>
  <si>
    <t>Colors TV</t>
  </si>
  <si>
    <t>Zee Music Company</t>
  </si>
  <si>
    <t>El Reino Infantil</t>
  </si>
  <si>
    <t>Ryan's World</t>
  </si>
  <si>
    <t>netd müzik</t>
  </si>
  <si>
    <t>ABS-CBN Entertainment</t>
  </si>
  <si>
    <t>Toys and Colors</t>
  </si>
  <si>
    <t>ChuChu TV Nursery Rhymes &amp; Kids Songs</t>
  </si>
  <si>
    <t>Zee TV</t>
  </si>
  <si>
    <t>Super Simple Songs - Kids Songs</t>
  </si>
  <si>
    <t>Wave Music</t>
  </si>
  <si>
    <t>Little Baby Bum - Nursery Rhymes &amp; Kids Songs</t>
  </si>
  <si>
    <t>Canal KondZilla</t>
  </si>
  <si>
    <t>Pinkfong Baby Shark - Kids' Songs &amp; Stories</t>
  </si>
  <si>
    <t>WorkpointOfficial</t>
  </si>
  <si>
    <t>Маша и Медведь</t>
  </si>
  <si>
    <t>HAR PAL GEO</t>
  </si>
  <si>
    <t>ARY Digital HD</t>
  </si>
  <si>
    <t>YRF</t>
  </si>
  <si>
    <t>Tips Official</t>
  </si>
  <si>
    <t>LooLoo Kids - Nursery Rhymes and Children's Songs</t>
  </si>
  <si>
    <t>LankyBox</t>
  </si>
  <si>
    <t>Comedy</t>
  </si>
  <si>
    <t>Shemaroo Filmi Gaane</t>
  </si>
  <si>
    <t>Justin Bieber</t>
  </si>
  <si>
    <t>Get Movies</t>
  </si>
  <si>
    <t>Ed Sheeran</t>
  </si>
  <si>
    <t>BLACKPINK</t>
  </si>
  <si>
    <t>PewDiePie</t>
  </si>
  <si>
    <t>Gaming</t>
  </si>
  <si>
    <t>Bad Bunny</t>
  </si>
  <si>
    <t>GMANetwork</t>
  </si>
  <si>
    <t>Infobells - Hindi</t>
  </si>
  <si>
    <t>Taylor Swift</t>
  </si>
  <si>
    <t>Sony Music India</t>
  </si>
  <si>
    <t>T-Series Bhakti Sagar</t>
  </si>
  <si>
    <t>DisneyMusicVEVO</t>
  </si>
  <si>
    <t>قناة طيور الجنة | toyoraljanahtv</t>
  </si>
  <si>
    <t>Ch3Thailand</t>
  </si>
  <si>
    <t>HYBE LABELS</t>
  </si>
  <si>
    <t>SMTOWN</t>
  </si>
  <si>
    <t>Sony PAL</t>
  </si>
  <si>
    <t>ช่อง one31</t>
  </si>
  <si>
    <t>Tsuriki Show</t>
  </si>
  <si>
    <t>SonyMusicIndiaVEVO</t>
  </si>
  <si>
    <t>JustinBieberVEVO</t>
  </si>
  <si>
    <t>Speed Records</t>
  </si>
  <si>
    <t>Shakira</t>
  </si>
  <si>
    <t>EminemMusic</t>
  </si>
  <si>
    <t>BabyBus - Kids Songs and Cartoons</t>
  </si>
  <si>
    <t>5-Minute Crafts</t>
  </si>
  <si>
    <t>Howto &amp; Style</t>
  </si>
  <si>
    <t>La Granja de Zenón</t>
  </si>
  <si>
    <t>GMM GRAMMY OFFICIAL</t>
  </si>
  <si>
    <t>Vijay Television</t>
  </si>
  <si>
    <t>Galinha Pintadinha</t>
  </si>
  <si>
    <t>GR6 EXPLODE</t>
  </si>
  <si>
    <t>Katy Perry</t>
  </si>
  <si>
    <t>Aditya Music</t>
  </si>
  <si>
    <t>TaylorSwiftVEVO</t>
  </si>
  <si>
    <t>shakiraVEVO</t>
  </si>
  <si>
    <t>FGTeeV</t>
  </si>
  <si>
    <t>1theK (원더케이)</t>
  </si>
  <si>
    <t>KatyPerryVEVO</t>
  </si>
  <si>
    <t>Ariana Grande</t>
  </si>
  <si>
    <t>Aaj Tak</t>
  </si>
  <si>
    <t>News &amp; Politics</t>
  </si>
  <si>
    <t>Maria Clara &amp; JP</t>
  </si>
  <si>
    <t>Genevieve's Playhouse - Learning Videos for Kids</t>
  </si>
  <si>
    <t>MrBeast</t>
  </si>
  <si>
    <t>Shemaroo</t>
  </si>
  <si>
    <t>shfa2 - شفا</t>
  </si>
  <si>
    <t>TheEllenShow</t>
  </si>
  <si>
    <t>SSSniperWolf</t>
  </si>
  <si>
    <t>Ozuna</t>
  </si>
  <si>
    <t>J Balvin</t>
  </si>
  <si>
    <t>Masha and The Bear</t>
  </si>
  <si>
    <t>CookieSwirlC</t>
  </si>
  <si>
    <t>Peppa Pig - Official Channel</t>
  </si>
  <si>
    <t>Goldmines</t>
  </si>
  <si>
    <t>Daddy Yankee</t>
  </si>
  <si>
    <t>Sesame Street</t>
  </si>
  <si>
    <t>Maroon 5</t>
  </si>
  <si>
    <t>Nick Jr.</t>
  </si>
  <si>
    <t>Little Angel: Nursery Rhymes &amp; Kids Songs</t>
  </si>
  <si>
    <t>etvteluguindia</t>
  </si>
  <si>
    <t>LUCCAS NETO - LUCCAS TOON</t>
  </si>
  <si>
    <t>LeoNata Family</t>
  </si>
  <si>
    <t>The Weeknd</t>
  </si>
  <si>
    <t>Rihanna</t>
  </si>
  <si>
    <t>Bollywood Classics</t>
  </si>
  <si>
    <t>HUM TV</t>
  </si>
  <si>
    <t>Spinnin' Records</t>
  </si>
  <si>
    <t>A4</t>
  </si>
  <si>
    <t>Inside Edition</t>
  </si>
  <si>
    <t>Maluma</t>
  </si>
  <si>
    <t>shfa</t>
  </si>
  <si>
    <t>Alan Chikin Chow</t>
  </si>
  <si>
    <t>jbalvinVEVO</t>
  </si>
  <si>
    <t>T-Series Apna Punjab</t>
  </si>
  <si>
    <t>Bounce Patrol - Kids Songs</t>
  </si>
  <si>
    <t>Voot Kids</t>
  </si>
  <si>
    <t>Disney Latinoamérica</t>
  </si>
  <si>
    <t>WORLDSTARHIPHOP</t>
  </si>
  <si>
    <t>StarPlus</t>
  </si>
  <si>
    <t>LEGO</t>
  </si>
  <si>
    <t>EminemVEVO</t>
  </si>
  <si>
    <t>DONA 도나</t>
  </si>
  <si>
    <t>Markiplier</t>
  </si>
  <si>
    <t>ArianaGrandeVevo</t>
  </si>
  <si>
    <t>BANGTANTV</t>
  </si>
  <si>
    <t>Maroon5VEVO</t>
  </si>
  <si>
    <t>CVS 3D Rhymes &amp; Kids Songs</t>
  </si>
  <si>
    <t>GRAMMY GOLD OFFICIAL</t>
  </si>
  <si>
    <t>Like Nastya Show</t>
  </si>
  <si>
    <t>Badabun</t>
  </si>
  <si>
    <t>DanTDM</t>
  </si>
  <si>
    <t>SMOL</t>
  </si>
  <si>
    <t>RihannaVEVO</t>
  </si>
  <si>
    <t>JYP Entertainment</t>
  </si>
  <si>
    <t>Bruno Mars</t>
  </si>
  <si>
    <t>MalumaVEVO</t>
  </si>
  <si>
    <t>Rotana</t>
  </si>
  <si>
    <t>Sun TV</t>
  </si>
  <si>
    <t>BuzzFeedVideo</t>
  </si>
  <si>
    <t>Marília Mendonça</t>
  </si>
  <si>
    <t>ZEE5</t>
  </si>
  <si>
    <t>Eros Now Music</t>
  </si>
  <si>
    <t>Like Nastya ESP</t>
  </si>
  <si>
    <t>PowerKids TV</t>
  </si>
  <si>
    <t>infobells - Tamil</t>
  </si>
  <si>
    <t>Enrique Iglesias</t>
  </si>
  <si>
    <t>mmoshaya</t>
  </si>
  <si>
    <t>David Guetta</t>
  </si>
  <si>
    <t>Marta and Rustam</t>
  </si>
  <si>
    <t>Ultra Records</t>
  </si>
  <si>
    <t>The Tonight Show Starring Jimmy Fallon</t>
  </si>
  <si>
    <t>SonyMusicSouthVEVO</t>
  </si>
  <si>
    <t>Beyoncé</t>
  </si>
  <si>
    <t>MBCentertainment</t>
  </si>
  <si>
    <t>That Little Puff</t>
  </si>
  <si>
    <t>Pets &amp; Animals</t>
  </si>
  <si>
    <t>Ishtar Music</t>
  </si>
  <si>
    <t>Coldplay</t>
  </si>
  <si>
    <t>Romeo Santos</t>
  </si>
  <si>
    <t>TheWeekndVEVO</t>
  </si>
  <si>
    <t>Felipe Neto</t>
  </si>
  <si>
    <t>Wow Kidz</t>
  </si>
  <si>
    <t>WatchMojo.com</t>
  </si>
  <si>
    <t>Jkk Entertainment</t>
  </si>
  <si>
    <t>KAROL G</t>
  </si>
  <si>
    <t>Mother Goose Club Playhouse</t>
  </si>
  <si>
    <t>jacksepticeye</t>
  </si>
  <si>
    <t>ImagineDragons</t>
  </si>
  <si>
    <t>Worldwide Records Bhojpuri</t>
  </si>
  <si>
    <t>Goldmines Gaane Sune Ansune</t>
  </si>
  <si>
    <t>Aphmau</t>
  </si>
  <si>
    <t>A.O.D</t>
  </si>
  <si>
    <t>Koray Zeynep</t>
  </si>
  <si>
    <t>Come Play With Me</t>
  </si>
  <si>
    <t>Dude Perfect</t>
  </si>
  <si>
    <t>NickyJamTV</t>
  </si>
  <si>
    <t>Fischer's-フィッシャーズ-</t>
  </si>
  <si>
    <t>Calvin Harris</t>
  </si>
  <si>
    <t>Ultra Bollywood</t>
  </si>
  <si>
    <t>Mundo Bita</t>
  </si>
  <si>
    <t>IGN</t>
  </si>
  <si>
    <t>Mikecrack</t>
  </si>
  <si>
    <t>VanossGaming</t>
  </si>
  <si>
    <t>Mister Max</t>
  </si>
  <si>
    <t>VEGETTA777</t>
  </si>
  <si>
    <t>toyorbabytv</t>
  </si>
  <si>
    <t>Mazhavil Manorama</t>
  </si>
  <si>
    <t>EnriqueIglesiasVEVO</t>
  </si>
  <si>
    <t>IndiaTV</t>
  </si>
  <si>
    <t>Family Fun Pack</t>
  </si>
  <si>
    <t>Zee News</t>
  </si>
  <si>
    <t>Lady Gaga</t>
  </si>
  <si>
    <t>MoniLina</t>
  </si>
  <si>
    <t>dednahype</t>
  </si>
  <si>
    <t>Luis Fonsi</t>
  </si>
  <si>
    <t>toycantando</t>
  </si>
  <si>
    <t>El Payaso Plim Plim</t>
  </si>
  <si>
    <t>Chris Brown</t>
  </si>
  <si>
    <t>Dushyant kukreja</t>
  </si>
  <si>
    <t>Dan Rhodes</t>
  </si>
  <si>
    <t>Talking Tom</t>
  </si>
  <si>
    <t>KBS WORLD TV</t>
  </si>
  <si>
    <t>Jelly</t>
  </si>
  <si>
    <t>PopularMMOs</t>
  </si>
  <si>
    <t>Disney Junior</t>
  </si>
  <si>
    <t>Miss Katy</t>
  </si>
  <si>
    <t>Drake</t>
  </si>
  <si>
    <t>Sagawa /さがわ</t>
  </si>
  <si>
    <t>LuisFonsiVEVO</t>
  </si>
  <si>
    <t>Saturday Night Live</t>
  </si>
  <si>
    <t>Raffy Tulfo in Action</t>
  </si>
  <si>
    <t>JuegaGerman</t>
  </si>
  <si>
    <t>Tlnovelas</t>
  </si>
  <si>
    <t>Mnet K-POP</t>
  </si>
  <si>
    <t>Rajshri</t>
  </si>
  <si>
    <t>Blippi - Educational Videos for Kids</t>
  </si>
  <si>
    <t>Marshmello</t>
  </si>
  <si>
    <t>Genierock</t>
  </si>
  <si>
    <t>infobells - Telugu</t>
  </si>
  <si>
    <t>CalvinHarrisVEVO</t>
  </si>
  <si>
    <t>Saregama Music</t>
  </si>
  <si>
    <t>The Chainsmokers</t>
  </si>
  <si>
    <t>Fox News</t>
  </si>
  <si>
    <t>Trap Nation</t>
  </si>
  <si>
    <t>Asianet</t>
  </si>
  <si>
    <t>Shorts Break</t>
  </si>
  <si>
    <t>BeyoncéVEVO</t>
  </si>
  <si>
    <t>Henrique e Juliano</t>
  </si>
  <si>
    <t>Michael Jackson</t>
  </si>
  <si>
    <t>Thairath Online</t>
  </si>
  <si>
    <t>Tarang TV</t>
  </si>
  <si>
    <t>Post Malone</t>
  </si>
  <si>
    <t>ZutiGang</t>
  </si>
  <si>
    <t>Adele</t>
  </si>
  <si>
    <t>Turma da Mônica</t>
  </si>
  <si>
    <t>TRANS7 OFFICIAL</t>
  </si>
  <si>
    <t>KarolGVEVO</t>
  </si>
  <si>
    <t>RomeoSantosVEVO</t>
  </si>
  <si>
    <t>Zhong</t>
  </si>
  <si>
    <t>7clouds</t>
  </si>
  <si>
    <t>Boram Tube Vlog [보람튜브 브이로그]</t>
  </si>
  <si>
    <t>CNN</t>
  </si>
  <si>
    <t>Anuel AA</t>
  </si>
  <si>
    <t>And TV</t>
  </si>
  <si>
    <t>ChrisBrownVEVO</t>
  </si>
  <si>
    <t>ImagineDragonsVEVO</t>
  </si>
  <si>
    <t>One Direction</t>
  </si>
  <si>
    <t>ViralHog</t>
  </si>
  <si>
    <t>mujjuu___14</t>
  </si>
  <si>
    <t>Gusttavo Lima Oficial</t>
  </si>
  <si>
    <t>Fueled By Ramen</t>
  </si>
  <si>
    <t>REACT</t>
  </si>
  <si>
    <t>Wiz Khalifa</t>
  </si>
  <si>
    <t>SSundee</t>
  </si>
  <si>
    <t>Yoeslan</t>
  </si>
  <si>
    <t>SportsNation</t>
  </si>
  <si>
    <t>Rotten Tomatoes Trailers</t>
  </si>
  <si>
    <t>LadyGagaVEVO</t>
  </si>
  <si>
    <t>Billie Eilish</t>
  </si>
  <si>
    <t>GMA Public Affairs</t>
  </si>
  <si>
    <t>Sia</t>
  </si>
  <si>
    <t>RCTI - LAYAR DRAMA INDONESIA</t>
  </si>
  <si>
    <t>ETV Jabardasth</t>
  </si>
  <si>
    <t>Jimmy Kimmel Live</t>
  </si>
  <si>
    <t>Junya.じゅんや</t>
  </si>
  <si>
    <t>rezendeevil</t>
  </si>
  <si>
    <t>Sony AATH</t>
  </si>
  <si>
    <t>BabyBus - Canciones Infantiles &amp; Videos para Niños</t>
  </si>
  <si>
    <t>Kids TV - Nursery Rhymes And Baby Songs</t>
  </si>
  <si>
    <t>Linkin Park</t>
  </si>
  <si>
    <t>Wave Music Bhojpuri</t>
  </si>
  <si>
    <t>Beam Copphone</t>
  </si>
  <si>
    <t>DisneyChannelUK</t>
  </si>
  <si>
    <t>Shawn Mendes</t>
  </si>
  <si>
    <t>Alan Walker</t>
  </si>
  <si>
    <t>ABC News</t>
  </si>
  <si>
    <t>Selena Gomez</t>
  </si>
  <si>
    <t>Masha y el Oso</t>
  </si>
  <si>
    <t>Geet MP3</t>
  </si>
  <si>
    <t>YoungBoy Never Broke Again</t>
  </si>
  <si>
    <t>XO TEAM</t>
  </si>
  <si>
    <t>Atlantic Records</t>
  </si>
  <si>
    <t>AMARINTV : อมรินทร์ทีวี</t>
  </si>
  <si>
    <t>Pitbull</t>
  </si>
  <si>
    <t>CKN</t>
  </si>
  <si>
    <t>Indosiar</t>
  </si>
  <si>
    <t>AdeleVEVO</t>
  </si>
  <si>
    <t>Topper Guild</t>
  </si>
  <si>
    <t>東海オンエア</t>
  </si>
  <si>
    <t>Like Nastya AE</t>
  </si>
  <si>
    <t>Kaji Family</t>
  </si>
  <si>
    <t>As/Is</t>
  </si>
  <si>
    <t>OneDirectionVEVO</t>
  </si>
  <si>
    <t>NichLmao</t>
  </si>
  <si>
    <t>ABP NEWS</t>
  </si>
  <si>
    <t>GMMTV OFFICIAL​​</t>
  </si>
  <si>
    <t>michaeljacksonVEVO</t>
  </si>
  <si>
    <t>ItsFunneh</t>
  </si>
  <si>
    <t>NBA</t>
  </si>
  <si>
    <t>ChainsmokersVEVO</t>
  </si>
  <si>
    <t>eltrece</t>
  </si>
  <si>
    <t>Jake Fellman</t>
  </si>
  <si>
    <t>DisneyJuniorUK</t>
  </si>
  <si>
    <t>JTBC Entertainment</t>
  </si>
  <si>
    <t>Mnet TV</t>
  </si>
  <si>
    <t>GMA News</t>
  </si>
  <si>
    <t>Somme de Video_Count</t>
  </si>
  <si>
    <t>Étiquettes de lignes</t>
  </si>
  <si>
    <t>Total général</t>
  </si>
  <si>
    <t>Indicateur</t>
  </si>
  <si>
    <t>Genre le plus fréquent</t>
  </si>
  <si>
    <t>Ancienneté moyenne des chaînes</t>
  </si>
  <si>
    <t>Subscribers</t>
  </si>
  <si>
    <t>Views</t>
  </si>
  <si>
    <t>Year_Started</t>
  </si>
  <si>
    <t>Moyenne d'abonnés</t>
  </si>
  <si>
    <t>Moyenne de vus</t>
  </si>
  <si>
    <t>Moyenne de videos</t>
  </si>
  <si>
    <t>Résultats</t>
  </si>
  <si>
    <t>Somme de Subscribers</t>
  </si>
  <si>
    <t>Somme de Views</t>
  </si>
  <si>
    <t>(vide)</t>
  </si>
  <si>
    <r>
      <t xml:space="preserve">Le genre </t>
    </r>
    <r>
      <rPr>
        <b/>
        <sz val="11"/>
        <color theme="1"/>
        <rFont val="Calibri"/>
        <family val="2"/>
        <scheme val="minor"/>
      </rPr>
      <t>Music</t>
    </r>
    <r>
      <rPr>
        <sz val="11"/>
        <color theme="1"/>
        <rFont val="Calibri"/>
        <family val="2"/>
        <scheme val="minor"/>
      </rPr>
      <t xml:space="preserve"> domine en abonnés et en vues.</t>
    </r>
  </si>
  <si>
    <r>
      <t xml:space="preserve">Le genre </t>
    </r>
    <r>
      <rPr>
        <b/>
        <sz val="11"/>
        <color theme="1"/>
        <rFont val="Calibri"/>
        <family val="2"/>
        <scheme val="minor"/>
      </rPr>
      <t>Entertainment</t>
    </r>
    <r>
      <rPr>
        <sz val="11"/>
        <color theme="1"/>
        <rFont val="Calibri"/>
        <family val="2"/>
        <scheme val="minor"/>
      </rPr>
      <t xml:space="preserve"> publie le plus de vidéos.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</si>
</sst>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8" fillId="0" borderId="0" xfId="0" applyFont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Youtube Channels - youtube-channels.xlsx]GCD!Tableau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GCD!$A$2:$A$14</c:f>
              <c:strCache>
                <c:ptCount val="12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  <c:pt idx="11">
                  <c:v>(vide)</c:v>
                </c:pt>
              </c:strCache>
            </c:strRef>
          </c:cat>
          <c:val>
            <c:numRef>
              <c:f>GCD!$B$2:$B$14</c:f>
              <c:numCache>
                <c:formatCode>0</c:formatCode>
                <c:ptCount val="12"/>
                <c:pt idx="0">
                  <c:v>183583656216</c:v>
                </c:pt>
                <c:pt idx="1">
                  <c:v>488360795776</c:v>
                </c:pt>
                <c:pt idx="2">
                  <c:v>1413577129943</c:v>
                </c:pt>
                <c:pt idx="3">
                  <c:v>730538279845</c:v>
                </c:pt>
                <c:pt idx="4">
                  <c:v>308455890573</c:v>
                </c:pt>
                <c:pt idx="5">
                  <c:v>25251693106</c:v>
                </c:pt>
                <c:pt idx="6">
                  <c:v>2424786010175</c:v>
                </c:pt>
                <c:pt idx="7">
                  <c:v>166941819185</c:v>
                </c:pt>
                <c:pt idx="8">
                  <c:v>638081119552</c:v>
                </c:pt>
                <c:pt idx="9">
                  <c:v>16582763026</c:v>
                </c:pt>
                <c:pt idx="10">
                  <c:v>114738579212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E68-BADB-B9FE362E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914528"/>
        <c:axId val="689926176"/>
      </c:barChart>
      <c:catAx>
        <c:axId val="689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926176"/>
        <c:crosses val="autoZero"/>
        <c:auto val="1"/>
        <c:lblAlgn val="ctr"/>
        <c:lblOffset val="100"/>
        <c:noMultiLvlLbl val="0"/>
      </c:catAx>
      <c:valAx>
        <c:axId val="6899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B447A5-9272-3449-1D10-8694388D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6.689837268517" createdVersion="8" refreshedVersion="8" minRefreshableVersion="3" recordCount="296" xr:uid="{21F1C556-562B-4272-A8AE-22F27C1163B2}">
  <cacheSource type="worksheet">
    <worksheetSource name="Data_Youtube_Channels___youtube_channels"/>
  </cacheSource>
  <cacheFields count="7">
    <cacheField name="Rank" numFmtId="0">
      <sharedItems containsSemiMixedTypes="0" containsString="0" containsNumber="1" containsInteger="1" minValue="1" maxValue="300"/>
    </cacheField>
    <cacheField name="Channel_Name" numFmtId="0">
      <sharedItems/>
    </cacheField>
    <cacheField name="Subscribers" numFmtId="0">
      <sharedItems containsSemiMixedTypes="0" containsString="0" containsNumber="1" containsInteger="1" minValue="3720000" maxValue="237000000"/>
    </cacheField>
    <cacheField name="Views" numFmtId="1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49">
      <sharedItems count="11">
        <s v="Music"/>
        <s v="Education"/>
        <s v="Film &amp; Animation"/>
        <s v="People &amp; Blogs"/>
        <s v="Sports"/>
        <s v="Entertainment"/>
        <s v="Comedy"/>
        <s v="Gaming"/>
        <s v="Howto &amp; Style"/>
        <s v="News &amp; Politics"/>
        <s v="Pets &amp; Animals"/>
      </sharedItems>
    </cacheField>
    <cacheField name="Year_Started" numFmtId="0">
      <sharedItems containsSemiMixedTypes="0" containsString="0" containsNumber="1" containsInteger="1" minValue="2005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6.693148495367" createdVersion="8" refreshedVersion="8" minRefreshableVersion="3" recordCount="296" xr:uid="{DE20D178-8B59-44E5-8E69-ACF85BC226EC}">
  <cacheSource type="worksheet">
    <worksheetSource ref="B1:G297" sheet="Data_Youtube"/>
  </cacheSource>
  <cacheFields count="6">
    <cacheField name="Channel_Name" numFmtId="0">
      <sharedItems count="296">
        <s v="T-Series"/>
        <s v="Cocomelon - Nursery Rhymes"/>
        <s v="SET India"/>
        <s v="Sony SAB"/>
        <s v="✿ Kids Diana Show"/>
        <s v="Like Nastya"/>
        <s v="WWE"/>
        <s v="Vlad and Niki"/>
        <s v="Movieclips"/>
        <s v="Colors TV"/>
        <s v="Zee Music Company"/>
        <s v="El Reino Infantil"/>
        <s v="Ryan's World"/>
        <s v="netd müzik"/>
        <s v="ABS-CBN Entertainment"/>
        <s v="Toys and Colors"/>
        <s v="ChuChu TV Nursery Rhymes &amp; Kids Songs"/>
        <s v="Zee TV"/>
        <s v="Super Simple Songs - Kids Songs"/>
        <s v="Wave Music"/>
        <s v="Little Baby Bum - Nursery Rhymes &amp; Kids Songs"/>
        <s v="Canal KondZilla"/>
        <s v="Pinkfong Baby Shark - Kids' Songs &amp; Stories"/>
        <s v="WorkpointOfficial"/>
        <s v="Маша и Медведь"/>
        <s v="HAR PAL GEO"/>
        <s v="ARY Digital HD"/>
        <s v="YRF"/>
        <s v="Tips Official"/>
        <s v="LooLoo Kids - Nursery Rhymes and Children's Songs"/>
        <s v="LankyBox"/>
        <s v="Shemaroo Filmi Gaane"/>
        <s v="Justin Bieber"/>
        <s v="Get Movies"/>
        <s v="Ed Sheeran"/>
        <s v="BLACKPINK"/>
        <s v="PewDiePie"/>
        <s v="Bad Bunny"/>
        <s v="GMANetwork"/>
        <s v="Infobells - Hindi"/>
        <s v="Taylor Swift"/>
        <s v="Sony Music India"/>
        <s v="T-Series Bhakti Sagar"/>
        <s v="DisneyMusicVEVO"/>
        <s v="قناة طيور الجنة | toyoraljanahtv"/>
        <s v="Ch3Thailand"/>
        <s v="HYBE LABELS"/>
        <s v="SMTOWN"/>
        <s v="Sony PAL"/>
        <s v="ช่อง one31"/>
        <s v="Tsuriki Show"/>
        <s v="SonyMusicIndiaVEVO"/>
        <s v="JustinBieberVEVO"/>
        <s v="Speed Records"/>
        <s v="Shakira"/>
        <s v="EminemMusic"/>
        <s v="BabyBus - Kids Songs and Cartoons"/>
        <s v="5-Minute Crafts"/>
        <s v="La Granja de Zenón"/>
        <s v="GMM GRAMMY OFFICIAL"/>
        <s v="Vijay Television"/>
        <s v="Galinha Pintadinha"/>
        <s v="GR6 EXPLODE"/>
        <s v="Katy Perry"/>
        <s v="Aditya Music"/>
        <s v="TaylorSwiftVEVO"/>
        <s v="shakiraVEVO"/>
        <s v="FGTeeV"/>
        <s v="1theK (원더케이)"/>
        <s v="KatyPerryVEVO"/>
        <s v="Ariana Grande"/>
        <s v="Aaj Tak"/>
        <s v="Maria Clara &amp; JP"/>
        <s v="Genevieve's Playhouse - Learning Videos for Kids"/>
        <s v="MrBeast"/>
        <s v="Shemaroo"/>
        <s v="shfa2 - شفا"/>
        <s v="TheEllenShow"/>
        <s v="SSSniperWolf"/>
        <s v="Ozuna"/>
        <s v="J Balvin"/>
        <s v="Masha and The Bear"/>
        <s v="CookieSwirlC"/>
        <s v="Peppa Pig - Official Channel"/>
        <s v="Goldmines"/>
        <s v="Daddy Yankee"/>
        <s v="Sesame Street"/>
        <s v="Maroon 5"/>
        <s v="Nick Jr."/>
        <s v="Little Angel: Nursery Rhymes &amp; Kids Songs"/>
        <s v="etvteluguindia"/>
        <s v="LUCCAS NETO - LUCCAS TOON"/>
        <s v="LeoNata Family"/>
        <s v="The Weeknd"/>
        <s v="Rihanna"/>
        <s v="Bollywood Classics"/>
        <s v="HUM TV"/>
        <s v="Spinnin' Records"/>
        <s v="A4"/>
        <s v="Inside Edition"/>
        <s v="Maluma"/>
        <s v="shfa"/>
        <s v="Alan Chikin Chow"/>
        <s v="jbalvinVEVO"/>
        <s v="T-Series Apna Punjab"/>
        <s v="Bounce Patrol - Kids Songs"/>
        <s v="Voot Kids"/>
        <s v="Disney Latinoamérica"/>
        <s v="WORLDSTARHIPHOP"/>
        <s v="StarPlus"/>
        <s v="LEGO"/>
        <s v="EminemVEVO"/>
        <s v="DONA 도나"/>
        <s v="Markiplier"/>
        <s v="ArianaGrandeVevo"/>
        <s v="BANGTANTV"/>
        <s v="Maroon5VEVO"/>
        <s v="CVS 3D Rhymes &amp; Kids Songs"/>
        <s v="GRAMMY GOLD OFFICIAL"/>
        <s v="Like Nastya Show"/>
        <s v="Badabun"/>
        <s v="DanTDM"/>
        <s v="SMOL"/>
        <s v="RihannaVEVO"/>
        <s v="JYP Entertainment"/>
        <s v="Bruno Mars"/>
        <s v="MalumaVEVO"/>
        <s v="Rotana"/>
        <s v="Sun TV"/>
        <s v="BuzzFeedVideo"/>
        <s v="Marília Mendonça"/>
        <s v="ZEE5"/>
        <s v="Eros Now Music"/>
        <s v="Like Nastya ESP"/>
        <s v="PowerKids TV"/>
        <s v="infobells - Tamil"/>
        <s v="Enrique Iglesias"/>
        <s v="mmoshaya"/>
        <s v="David Guetta"/>
        <s v="Marta and Rustam"/>
        <s v="Ultra Records"/>
        <s v="The Tonight Show Starring Jimmy Fallon"/>
        <s v="SonyMusicSouthVEVO"/>
        <s v="Beyoncé"/>
        <s v="MBCentertainment"/>
        <s v="That Little Puff"/>
        <s v="Ishtar Music"/>
        <s v="Coldplay"/>
        <s v="Romeo Santos"/>
        <s v="TheWeekndVEVO"/>
        <s v="Felipe Neto"/>
        <s v="Wow Kidz"/>
        <s v="WatchMojo.com"/>
        <s v="Jkk Entertainment"/>
        <s v="KAROL G"/>
        <s v="Mother Goose Club Playhouse"/>
        <s v="jacksepticeye"/>
        <s v="ImagineDragons"/>
        <s v="Worldwide Records Bhojpuri"/>
        <s v="Goldmines Gaane Sune Ansune"/>
        <s v="Aphmau"/>
        <s v="A.O.D"/>
        <s v="Koray Zeynep"/>
        <s v="Come Play With Me"/>
        <s v="Dude Perfect"/>
        <s v="NickyJamTV"/>
        <s v="Fischer's-フィッシャーズ-"/>
        <s v="Calvin Harris"/>
        <s v="Ultra Bollywood"/>
        <s v="Mundo Bita"/>
        <s v="IGN"/>
        <s v="Mikecrack"/>
        <s v="VanossGaming"/>
        <s v="Mister Max"/>
        <s v="VEGETTA777"/>
        <s v="toyorbabytv"/>
        <s v="Mazhavil Manorama"/>
        <s v="EnriqueIglesiasVEVO"/>
        <s v="IndiaTV"/>
        <s v="Family Fun Pack"/>
        <s v="Zee News"/>
        <s v="Lady Gaga"/>
        <s v="MoniLina"/>
        <s v="dednahype"/>
        <s v="Luis Fonsi"/>
        <s v="toycantando"/>
        <s v="El Payaso Plim Plim"/>
        <s v="Chris Brown"/>
        <s v="Dushyant kukreja"/>
        <s v="Dan Rhodes"/>
        <s v="Talking Tom"/>
        <s v="KBS WORLD TV"/>
        <s v="Jelly"/>
        <s v="PopularMMOs"/>
        <s v="Disney Junior"/>
        <s v="Miss Katy"/>
        <s v="Drake"/>
        <s v="Sagawa /さがわ"/>
        <s v="LuisFonsiVEVO"/>
        <s v="Saturday Night Live"/>
        <s v="Raffy Tulfo in Action"/>
        <s v="JuegaGerman"/>
        <s v="Tlnovelas"/>
        <s v="Mnet K-POP"/>
        <s v="Rajshri"/>
        <s v="Blippi - Educational Videos for Kids"/>
        <s v="Marshmello"/>
        <s v="Genierock"/>
        <s v="infobells - Telugu"/>
        <s v="CalvinHarrisVEVO"/>
        <s v="Saregama Music"/>
        <s v="The Chainsmokers"/>
        <s v="Fox News"/>
        <s v="Trap Nation"/>
        <s v="Asianet"/>
        <s v="Shorts Break"/>
        <s v="BeyoncéVEVO"/>
        <s v="Henrique e Juliano"/>
        <s v="Michael Jackson"/>
        <s v="Thairath Online"/>
        <s v="Tarang TV"/>
        <s v="Post Malone"/>
        <s v="ZutiGang"/>
        <s v="Adele"/>
        <s v="Turma da Mônica"/>
        <s v="TRANS7 OFFICIAL"/>
        <s v="KarolGVEVO"/>
        <s v="RomeoSantosVEVO"/>
        <s v="Zhong"/>
        <s v="7clouds"/>
        <s v="Boram Tube Vlog [보람튜브 브이로그]"/>
        <s v="CNN"/>
        <s v="Anuel AA"/>
        <s v="And TV"/>
        <s v="ChrisBrownVEVO"/>
        <s v="ImagineDragonsVEVO"/>
        <s v="One Direction"/>
        <s v="ViralHog"/>
        <s v="mujjuu___14"/>
        <s v="Gusttavo Lima Oficial"/>
        <s v="Fueled By Ramen"/>
        <s v="REACT"/>
        <s v="Wiz Khalifa"/>
        <s v="SSundee"/>
        <s v="Yoeslan"/>
        <s v="SportsNation"/>
        <s v="Rotten Tomatoes Trailers"/>
        <s v="LadyGagaVEVO"/>
        <s v="Billie Eilish"/>
        <s v="GMA Public Affairs"/>
        <s v="Sia"/>
        <s v="RCTI - LAYAR DRAMA INDONESIA"/>
        <s v="ETV Jabardasth"/>
        <s v="Jimmy Kimmel Live"/>
        <s v="Junya.じゅんや"/>
        <s v="rezendeevil"/>
        <s v="Sony AATH"/>
        <s v="BabyBus - Canciones Infantiles &amp; Videos para Niños"/>
        <s v="Kids TV - Nursery Rhymes And Baby Songs"/>
        <s v="Linkin Park"/>
        <s v="Wave Music Bhojpuri"/>
        <s v="Beam Copphone"/>
        <s v="DisneyChannelUK"/>
        <s v="Shawn Mendes"/>
        <s v="Alan Walker"/>
        <s v="ABC News"/>
        <s v="Selena Gomez"/>
        <s v="Masha y el Oso"/>
        <s v="Geet MP3"/>
        <s v="YoungBoy Never Broke Again"/>
        <s v="XO TEAM"/>
        <s v="Atlantic Records"/>
        <s v="AMARINTV : อมรินทร์ทีวี"/>
        <s v="Pitbull"/>
        <s v="CKN"/>
        <s v="Indosiar"/>
        <s v="AdeleVEVO"/>
        <s v="Topper Guild"/>
        <s v="東海オンエア"/>
        <s v="Like Nastya AE"/>
        <s v="Kaji Family"/>
        <s v="As/Is"/>
        <s v="OneDirectionVEVO"/>
        <s v="NichLmao"/>
        <s v="ABP NEWS"/>
        <s v="GMMTV OFFICIAL​​"/>
        <s v="michaeljacksonVEVO"/>
        <s v="ItsFunneh"/>
        <s v="NBA"/>
        <s v="ChainsmokersVEVO"/>
        <s v="eltrece"/>
        <s v="Jake Fellman"/>
        <s v="DisneyJuniorUK"/>
        <s v="JTBC Entertainment"/>
        <s v="Mnet TV"/>
        <s v="GMA News"/>
      </sharedItems>
    </cacheField>
    <cacheField name="Subscribers" numFmtId="0">
      <sharedItems containsSemiMixedTypes="0" containsString="0" containsNumber="1" containsInteger="1" minValue="3720000" maxValue="237000000"/>
    </cacheField>
    <cacheField name="Views" numFmtId="1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49">
      <sharedItems count="11">
        <s v="Music"/>
        <s v="Education"/>
        <s v="Film &amp; Animation"/>
        <s v="People &amp; Blogs"/>
        <s v="Sports"/>
        <s v="Entertainment"/>
        <s v="Comedy"/>
        <s v="Gaming"/>
        <s v="Howto &amp; Style"/>
        <s v="News &amp; Politics"/>
        <s v="Pets &amp; Animals"/>
      </sharedItems>
    </cacheField>
    <cacheField name="Year_Started" numFmtId="0">
      <sharedItems containsSemiMixedTypes="0" containsString="0" containsNumber="1" containsInteger="1" minValue="2005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6.717508449074" createdVersion="8" refreshedVersion="8" minRefreshableVersion="3" recordCount="297" xr:uid="{6E238782-A28A-4DB0-97E3-7752419E94B7}">
  <cacheSource type="worksheet">
    <worksheetSource ref="A1:B1048576" sheet="Feuil8"/>
  </cacheSource>
  <cacheFields count="2">
    <cacheField name="Views" numFmtId="1">
      <sharedItems containsString="0" containsBlank="1" containsNumber="1" containsInteger="1" minValue="11387663843" maxValue="216495600668"/>
    </cacheField>
    <cacheField name="Genre" numFmtId="49">
      <sharedItems containsBlank="1" count="12">
        <s v="Music"/>
        <s v="Education"/>
        <s v="Film &amp; Animation"/>
        <s v="People &amp; Blogs"/>
        <s v="Sports"/>
        <s v="Entertainment"/>
        <s v="Comedy"/>
        <s v="Gaming"/>
        <s v="Howto &amp; Style"/>
        <s v="News &amp; Politics"/>
        <s v="Pets &amp; Animal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1"/>
    <s v="T-Series"/>
    <n v="237000000"/>
    <n v="216495600668"/>
    <n v="18831"/>
    <x v="0"/>
    <n v="2006"/>
  </r>
  <r>
    <n v="2"/>
    <s v="Cocomelon - Nursery Rhymes"/>
    <n v="154000000"/>
    <n v="152638999634"/>
    <n v="861"/>
    <x v="1"/>
    <n v="2006"/>
  </r>
  <r>
    <n v="3"/>
    <s v="SET India"/>
    <n v="152000000"/>
    <n v="140138068504"/>
    <n v="105649"/>
    <x v="2"/>
    <n v="2006"/>
  </r>
  <r>
    <n v="4"/>
    <s v="Sony SAB"/>
    <n v="77500000"/>
    <n v="92952274861"/>
    <n v="65028"/>
    <x v="2"/>
    <n v="2007"/>
  </r>
  <r>
    <n v="5"/>
    <s v="✿ Kids Diana Show"/>
    <n v="108000000"/>
    <n v="88452629066"/>
    <n v="1070"/>
    <x v="3"/>
    <n v="2015"/>
  </r>
  <r>
    <n v="6"/>
    <s v="Like Nastya"/>
    <n v="104000000"/>
    <n v="88060349741"/>
    <n v="762"/>
    <x v="3"/>
    <n v="2016"/>
  </r>
  <r>
    <n v="7"/>
    <s v="WWE"/>
    <n v="93500000"/>
    <n v="74447865775"/>
    <n v="66901"/>
    <x v="4"/>
    <n v="2007"/>
  </r>
  <r>
    <n v="8"/>
    <s v="Vlad and Niki"/>
    <n v="93900000"/>
    <n v="73333582362"/>
    <n v="530"/>
    <x v="5"/>
    <n v="2018"/>
  </r>
  <r>
    <n v="9"/>
    <s v="Movieclips"/>
    <n v="58700000"/>
    <n v="58923017461"/>
    <n v="40063"/>
    <x v="2"/>
    <n v="2006"/>
  </r>
  <r>
    <n v="10"/>
    <s v="Colors TV"/>
    <n v="60200000"/>
    <n v="58056997206"/>
    <n v="104523"/>
    <x v="2"/>
    <n v="2008"/>
  </r>
  <r>
    <n v="11"/>
    <s v="Zee Music Company"/>
    <n v="92800000"/>
    <n v="54295114324"/>
    <n v="7768"/>
    <x v="0"/>
    <n v="2014"/>
  </r>
  <r>
    <n v="12"/>
    <s v="El Reino Infantil"/>
    <n v="55600000"/>
    <n v="54151900416"/>
    <n v="1434"/>
    <x v="0"/>
    <n v="2011"/>
  </r>
  <r>
    <n v="13"/>
    <s v="Ryan's World"/>
    <n v="34400000"/>
    <n v="54008224558"/>
    <n v="2321"/>
    <x v="5"/>
    <n v="2015"/>
  </r>
  <r>
    <n v="14"/>
    <s v="netd müzik"/>
    <n v="23600000"/>
    <n v="53867289619"/>
    <n v="22108"/>
    <x v="0"/>
    <n v="2014"/>
  </r>
  <r>
    <n v="15"/>
    <s v="ABS-CBN Entertainment"/>
    <n v="42600000"/>
    <n v="49164270097"/>
    <n v="187424"/>
    <x v="3"/>
    <n v="2008"/>
  </r>
  <r>
    <n v="16"/>
    <s v="Toys and Colors"/>
    <n v="38600000"/>
    <n v="44642348659"/>
    <n v="910"/>
    <x v="5"/>
    <n v="2016"/>
  </r>
  <r>
    <n v="17"/>
    <s v="ChuChu TV Nursery Rhymes &amp; Kids Songs"/>
    <n v="61900000"/>
    <n v="42589514748"/>
    <n v="546"/>
    <x v="1"/>
    <n v="2013"/>
  </r>
  <r>
    <n v="18"/>
    <s v="Zee TV"/>
    <n v="65900000"/>
    <n v="42064672138"/>
    <n v="98369"/>
    <x v="5"/>
    <n v="2005"/>
  </r>
  <r>
    <n v="19"/>
    <s v="Super Simple Songs - Kids Songs"/>
    <n v="37800000"/>
    <n v="41715976696"/>
    <n v="667"/>
    <x v="1"/>
    <n v="2006"/>
  </r>
  <r>
    <n v="20"/>
    <s v="Wave Music"/>
    <n v="56300000"/>
    <n v="39258909308"/>
    <n v="19031"/>
    <x v="0"/>
    <n v="2014"/>
  </r>
  <r>
    <n v="21"/>
    <s v="Little Baby Bum - Nursery Rhymes &amp; Kids Songs"/>
    <n v="40800000"/>
    <n v="38840192263"/>
    <n v="2287"/>
    <x v="1"/>
    <n v="2011"/>
  </r>
  <r>
    <n v="22"/>
    <s v="Canal KondZilla"/>
    <n v="66400000"/>
    <n v="37297721449"/>
    <n v="2393"/>
    <x v="0"/>
    <n v="2012"/>
  </r>
  <r>
    <n v="23"/>
    <s v="Pinkfong Baby Shark - Kids' Songs &amp; Stories"/>
    <n v="65700000"/>
    <n v="36688824621"/>
    <n v="2647"/>
    <x v="1"/>
    <n v="2011"/>
  </r>
  <r>
    <n v="24"/>
    <s v="WorkpointOfficial"/>
    <n v="38300000"/>
    <n v="35265515153"/>
    <n v="68255"/>
    <x v="5"/>
    <n v="2012"/>
  </r>
  <r>
    <n v="25"/>
    <s v="Маша и Медведь"/>
    <n v="41600000"/>
    <n v="35041524012"/>
    <n v="1316"/>
    <x v="2"/>
    <n v="2011"/>
  </r>
  <r>
    <n v="26"/>
    <s v="HAR PAL GEO"/>
    <n v="38000000"/>
    <n v="33884922133"/>
    <n v="84696"/>
    <x v="5"/>
    <n v="2008"/>
  </r>
  <r>
    <n v="27"/>
    <s v="ARY Digital HD"/>
    <n v="39800000"/>
    <n v="33692884745"/>
    <n v="92357"/>
    <x v="5"/>
    <n v="2016"/>
  </r>
  <r>
    <n v="28"/>
    <s v="YRF"/>
    <n v="52200000"/>
    <n v="33001702137"/>
    <n v="3528"/>
    <x v="2"/>
    <n v="2006"/>
  </r>
  <r>
    <n v="29"/>
    <s v="Tips Official"/>
    <n v="57000000"/>
    <n v="31392740249"/>
    <n v="4182"/>
    <x v="0"/>
    <n v="2007"/>
  </r>
  <r>
    <n v="30"/>
    <s v="LooLoo Kids - Nursery Rhymes and Children's Songs"/>
    <n v="52900000"/>
    <n v="31261734882"/>
    <n v="621"/>
    <x v="0"/>
    <n v="2014"/>
  </r>
  <r>
    <n v="31"/>
    <s v="LankyBox"/>
    <n v="23300000"/>
    <n v="31155421572"/>
    <n v="7307"/>
    <x v="6"/>
    <n v="2016"/>
  </r>
  <r>
    <n v="32"/>
    <s v="Shemaroo Filmi Gaane"/>
    <n v="64000000"/>
    <n v="30308486987"/>
    <n v="8535"/>
    <x v="0"/>
    <n v="2010"/>
  </r>
  <r>
    <n v="33"/>
    <s v="Justin Bieber"/>
    <n v="71000000"/>
    <n v="29802309718"/>
    <n v="249"/>
    <x v="0"/>
    <n v="2007"/>
  </r>
  <r>
    <n v="34"/>
    <s v="Get Movies"/>
    <n v="44800000"/>
    <n v="29583070279"/>
    <n v="3193"/>
    <x v="5"/>
    <n v="2006"/>
  </r>
  <r>
    <n v="35"/>
    <s v="Ed Sheeran"/>
    <n v="53000000"/>
    <n v="29256187171"/>
    <n v="264"/>
    <x v="0"/>
    <n v="2006"/>
  </r>
  <r>
    <n v="36"/>
    <s v="BLACKPINK"/>
    <n v="84400000"/>
    <n v="29178260651"/>
    <n v="475"/>
    <x v="3"/>
    <n v="2016"/>
  </r>
  <r>
    <n v="38"/>
    <s v="PewDiePie"/>
    <n v="111000000"/>
    <n v="28920114696"/>
    <n v="4700"/>
    <x v="7"/>
    <n v="2010"/>
  </r>
  <r>
    <n v="39"/>
    <s v="Bad Bunny"/>
    <n v="45300000"/>
    <n v="28697537555"/>
    <n v="128"/>
    <x v="0"/>
    <n v="2014"/>
  </r>
  <r>
    <n v="40"/>
    <s v="GMANetwork"/>
    <n v="30100000"/>
    <n v="28240012927"/>
    <n v="128766"/>
    <x v="5"/>
    <n v="2006"/>
  </r>
  <r>
    <n v="41"/>
    <s v="Infobells - Hindi"/>
    <n v="49200000"/>
    <n v="28093078858"/>
    <n v="526"/>
    <x v="1"/>
    <n v="2014"/>
  </r>
  <r>
    <n v="42"/>
    <s v="Taylor Swift"/>
    <n v="51000000"/>
    <n v="28081584959"/>
    <n v="206"/>
    <x v="0"/>
    <n v="2006"/>
  </r>
  <r>
    <n v="43"/>
    <s v="Sony Music India"/>
    <n v="55900000"/>
    <n v="27598909527"/>
    <n v="3457"/>
    <x v="0"/>
    <n v="2009"/>
  </r>
  <r>
    <n v="44"/>
    <s v="T-Series Bhakti Sagar"/>
    <n v="58100000"/>
    <n v="27517331414"/>
    <n v="25114"/>
    <x v="0"/>
    <n v="2011"/>
  </r>
  <r>
    <n v="45"/>
    <s v="DisneyMusicVEVO"/>
    <n v="31700000"/>
    <n v="27023117927"/>
    <n v="1942"/>
    <x v="0"/>
    <n v="2010"/>
  </r>
  <r>
    <n v="46"/>
    <s v="قناة طيور الجنة | toyoraljanahtv"/>
    <n v="29500000"/>
    <n v="26955901326"/>
    <n v="3191"/>
    <x v="5"/>
    <n v="2008"/>
  </r>
  <r>
    <n v="47"/>
    <s v="Ch3Thailand"/>
    <n v="32700000"/>
    <n v="26827714564"/>
    <n v="86169"/>
    <x v="5"/>
    <n v="2014"/>
  </r>
  <r>
    <n v="48"/>
    <s v="HYBE LABELS"/>
    <n v="69300000"/>
    <n v="26485581171"/>
    <n v="1108"/>
    <x v="0"/>
    <n v="2008"/>
  </r>
  <r>
    <n v="49"/>
    <s v="SMTOWN"/>
    <n v="31500000"/>
    <n v="26475897382"/>
    <n v="4086"/>
    <x v="0"/>
    <n v="2006"/>
  </r>
  <r>
    <n v="50"/>
    <s v="Sony PAL"/>
    <n v="35900000"/>
    <n v="26412224144"/>
    <n v="22211"/>
    <x v="2"/>
    <n v="2014"/>
  </r>
  <r>
    <n v="51"/>
    <s v="ช่อง one31"/>
    <n v="36400000"/>
    <n v="26280826947"/>
    <n v="106483"/>
    <x v="5"/>
    <n v="2013"/>
  </r>
  <r>
    <n v="52"/>
    <s v="Tsuriki Show"/>
    <n v="18300000"/>
    <n v="26198962430"/>
    <n v="2299"/>
    <x v="5"/>
    <n v="2019"/>
  </r>
  <r>
    <n v="53"/>
    <s v="SonyMusicIndiaVEVO"/>
    <n v="45200000"/>
    <n v="26094337405"/>
    <n v="3369"/>
    <x v="0"/>
    <n v="2009"/>
  </r>
  <r>
    <n v="54"/>
    <s v="JustinBieberVEVO"/>
    <n v="31700000"/>
    <n v="26082718186"/>
    <n v="204"/>
    <x v="0"/>
    <n v="2009"/>
  </r>
  <r>
    <n v="55"/>
    <s v="Speed Records"/>
    <n v="42000000"/>
    <n v="26010508068"/>
    <n v="10682"/>
    <x v="0"/>
    <n v="2012"/>
  </r>
  <r>
    <n v="56"/>
    <s v="Shakira"/>
    <n v="40800000"/>
    <n v="25929013006"/>
    <n v="308"/>
    <x v="3"/>
    <n v="2005"/>
  </r>
  <r>
    <n v="57"/>
    <s v="EminemMusic"/>
    <n v="55400000"/>
    <n v="25713668530"/>
    <n v="140"/>
    <x v="0"/>
    <n v="2007"/>
  </r>
  <r>
    <n v="58"/>
    <s v="BabyBus - Kids Songs and Cartoons"/>
    <n v="31700000"/>
    <n v="25652048457"/>
    <n v="1999"/>
    <x v="1"/>
    <n v="2016"/>
  </r>
  <r>
    <n v="59"/>
    <s v="5-Minute Crafts"/>
    <n v="78900000"/>
    <n v="25251693106"/>
    <n v="6022"/>
    <x v="8"/>
    <n v="2016"/>
  </r>
  <r>
    <n v="60"/>
    <s v="La Granja de Zenón"/>
    <n v="34000000"/>
    <n v="25243742160"/>
    <n v="613"/>
    <x v="0"/>
    <n v="2013"/>
  </r>
  <r>
    <n v="61"/>
    <s v="GMM GRAMMY OFFICIAL"/>
    <n v="22700000"/>
    <n v="25007763545"/>
    <n v="14685"/>
    <x v="0"/>
    <n v="2010"/>
  </r>
  <r>
    <n v="62"/>
    <s v="Vijay Television"/>
    <n v="19000000"/>
    <n v="24990083268"/>
    <n v="40319"/>
    <x v="5"/>
    <n v="2007"/>
  </r>
  <r>
    <n v="63"/>
    <s v="Galinha Pintadinha"/>
    <n v="32600000"/>
    <n v="24972463590"/>
    <n v="65"/>
    <x v="2"/>
    <n v="2006"/>
  </r>
  <r>
    <n v="64"/>
    <s v="GR6 EXPLODE"/>
    <n v="38500000"/>
    <n v="24945998838"/>
    <n v="4156"/>
    <x v="0"/>
    <n v="2014"/>
  </r>
  <r>
    <n v="65"/>
    <s v="Katy Perry"/>
    <n v="43900000"/>
    <n v="24847554662"/>
    <n v="120"/>
    <x v="0"/>
    <n v="2008"/>
  </r>
  <r>
    <n v="66"/>
    <s v="Aditya Music"/>
    <n v="27600000"/>
    <n v="24574327626"/>
    <n v="21020"/>
    <x v="0"/>
    <n v="2008"/>
  </r>
  <r>
    <n v="67"/>
    <s v="TaylorSwiftVEVO"/>
    <n v="25700000"/>
    <n v="24560011076"/>
    <n v="262"/>
    <x v="0"/>
    <n v="2009"/>
  </r>
  <r>
    <n v="68"/>
    <s v="shakiraVEVO"/>
    <n v="18400000"/>
    <n v="24083534504"/>
    <n v="194"/>
    <x v="0"/>
    <n v="2009"/>
  </r>
  <r>
    <n v="69"/>
    <s v="FGTeeV"/>
    <n v="21700000"/>
    <n v="23458547498"/>
    <n v="1674"/>
    <x v="7"/>
    <n v="2013"/>
  </r>
  <r>
    <n v="70"/>
    <s v="1theK (원더케이)"/>
    <n v="24400000"/>
    <n v="23411691878"/>
    <n v="17842"/>
    <x v="0"/>
    <n v="2011"/>
  </r>
  <r>
    <n v="71"/>
    <s v="KatyPerryVEVO"/>
    <n v="24700000"/>
    <n v="23318716419"/>
    <n v="173"/>
    <x v="0"/>
    <n v="2009"/>
  </r>
  <r>
    <n v="72"/>
    <s v="Ariana Grande"/>
    <n v="52300000"/>
    <n v="23242590833"/>
    <n v="146"/>
    <x v="0"/>
    <n v="2007"/>
  </r>
  <r>
    <n v="73"/>
    <s v="Aaj Tak"/>
    <n v="55700000"/>
    <n v="23158451096"/>
    <n v="242010"/>
    <x v="9"/>
    <n v="2009"/>
  </r>
  <r>
    <n v="74"/>
    <s v="Maria Clara &amp; JP"/>
    <n v="36000000"/>
    <n v="22985098433"/>
    <n v="699"/>
    <x v="3"/>
    <n v="2015"/>
  </r>
  <r>
    <n v="75"/>
    <s v="Genevieve's Playhouse - Learning Videos for Kids"/>
    <n v="32100000"/>
    <n v="22903828008"/>
    <n v="595"/>
    <x v="1"/>
    <n v="2016"/>
  </r>
  <r>
    <n v="76"/>
    <s v="MrBeast"/>
    <n v="135000000"/>
    <n v="22825311283"/>
    <n v="735"/>
    <x v="5"/>
    <n v="2012"/>
  </r>
  <r>
    <n v="77"/>
    <s v="Shemaroo"/>
    <n v="44800000"/>
    <n v="22772741613"/>
    <n v="10873"/>
    <x v="5"/>
    <n v="2007"/>
  </r>
  <r>
    <n v="78"/>
    <s v="shfa2 - شفا"/>
    <n v="38200000"/>
    <n v="22708961183"/>
    <n v="1497"/>
    <x v="3"/>
    <n v="2017"/>
  </r>
  <r>
    <n v="79"/>
    <s v="TheEllenShow"/>
    <n v="38300000"/>
    <n v="22582266136"/>
    <n v="15189"/>
    <x v="5"/>
    <n v="2006"/>
  </r>
  <r>
    <n v="80"/>
    <s v="SSSniperWolf"/>
    <n v="33300000"/>
    <n v="22571436070"/>
    <n v="3224"/>
    <x v="7"/>
    <n v="2013"/>
  </r>
  <r>
    <n v="81"/>
    <s v="Ozuna"/>
    <n v="35900000"/>
    <n v="22495873334"/>
    <n v="164"/>
    <x v="0"/>
    <n v="2016"/>
  </r>
  <r>
    <n v="82"/>
    <s v="J Balvin"/>
    <n v="33900000"/>
    <n v="22414170197"/>
    <n v="134"/>
    <x v="0"/>
    <n v="2011"/>
  </r>
  <r>
    <n v="83"/>
    <s v="Masha and The Bear"/>
    <n v="39200000"/>
    <n v="22375849147"/>
    <n v="1063"/>
    <x v="2"/>
    <n v="2014"/>
  </r>
  <r>
    <n v="84"/>
    <s v="CookieSwirlC"/>
    <n v="19300000"/>
    <n v="22362308350"/>
    <n v="3683"/>
    <x v="5"/>
    <n v="2013"/>
  </r>
  <r>
    <n v="85"/>
    <s v="Peppa Pig - Official Channel"/>
    <n v="30300000"/>
    <n v="22078360113"/>
    <n v="2645"/>
    <x v="2"/>
    <n v="2013"/>
  </r>
  <r>
    <n v="86"/>
    <s v="Goldmines"/>
    <n v="82700000"/>
    <n v="22065857870"/>
    <n v="5350"/>
    <x v="2"/>
    <n v="2012"/>
  </r>
  <r>
    <n v="87"/>
    <s v="Daddy Yankee"/>
    <n v="37600000"/>
    <n v="21894518622"/>
    <n v="476"/>
    <x v="0"/>
    <n v="2011"/>
  </r>
  <r>
    <n v="88"/>
    <s v="Sesame Street"/>
    <n v="23100000"/>
    <n v="21847663213"/>
    <n v="3564"/>
    <x v="5"/>
    <n v="2006"/>
  </r>
  <r>
    <n v="89"/>
    <s v="Maroon 5"/>
    <n v="36400000"/>
    <n v="21827045577"/>
    <n v="163"/>
    <x v="0"/>
    <n v="2006"/>
  </r>
  <r>
    <n v="90"/>
    <s v="Nick Jr."/>
    <n v="26600000"/>
    <n v="21722772621"/>
    <n v="5145"/>
    <x v="2"/>
    <n v="2012"/>
  </r>
  <r>
    <n v="91"/>
    <s v="Little Angel: Nursery Rhymes &amp; Kids Songs"/>
    <n v="29600000"/>
    <n v="21699308772"/>
    <n v="1232"/>
    <x v="1"/>
    <n v="2015"/>
  </r>
  <r>
    <n v="92"/>
    <s v="etvteluguindia"/>
    <n v="18700000"/>
    <n v="21665592262"/>
    <n v="120122"/>
    <x v="5"/>
    <n v="2010"/>
  </r>
  <r>
    <n v="93"/>
    <s v="LUCCAS NETO - LUCCAS TOON"/>
    <n v="38800000"/>
    <n v="21619683879"/>
    <n v="2067"/>
    <x v="3"/>
    <n v="2014"/>
  </r>
  <r>
    <n v="94"/>
    <s v="LeoNata Family"/>
    <n v="16200000"/>
    <n v="21562386713"/>
    <n v="1871"/>
    <x v="3"/>
    <n v="2021"/>
  </r>
  <r>
    <n v="95"/>
    <s v="The Weeknd"/>
    <n v="31100000"/>
    <n v="21532436284"/>
    <n v="131"/>
    <x v="0"/>
    <n v="2011"/>
  </r>
  <r>
    <n v="96"/>
    <s v="Rihanna"/>
    <n v="41200000"/>
    <n v="21484482902"/>
    <n v="82"/>
    <x v="5"/>
    <n v="2005"/>
  </r>
  <r>
    <n v="98"/>
    <s v="Bollywood Classics"/>
    <n v="33300000"/>
    <n v="20890501469"/>
    <n v="1970"/>
    <x v="0"/>
    <n v="2012"/>
  </r>
  <r>
    <n v="99"/>
    <s v="HUM TV"/>
    <n v="25400000"/>
    <n v="20838737685"/>
    <n v="89867"/>
    <x v="5"/>
    <n v="2011"/>
  </r>
  <r>
    <n v="100"/>
    <s v="Spinnin' Records"/>
    <n v="29900000"/>
    <n v="20780114029"/>
    <n v="11110"/>
    <x v="0"/>
    <n v="2007"/>
  </r>
  <r>
    <n v="101"/>
    <s v="A4"/>
    <n v="44400000"/>
    <n v="20710970132"/>
    <n v="722"/>
    <x v="7"/>
    <n v="2014"/>
  </r>
  <r>
    <n v="102"/>
    <s v="Inside Edition"/>
    <n v="11500000"/>
    <n v="20650907165"/>
    <n v="29223"/>
    <x v="9"/>
    <n v="2012"/>
  </r>
  <r>
    <n v="103"/>
    <s v="Maluma"/>
    <n v="29000000"/>
    <n v="20560950991"/>
    <n v="21"/>
    <x v="0"/>
    <n v="2018"/>
  </r>
  <r>
    <n v="104"/>
    <s v="shfa"/>
    <n v="37400000"/>
    <n v="20481763979"/>
    <n v="936"/>
    <x v="3"/>
    <n v="2015"/>
  </r>
  <r>
    <n v="105"/>
    <s v="Alan Chikin Chow"/>
    <n v="19100000"/>
    <n v="20348395082"/>
    <n v="702"/>
    <x v="6"/>
    <n v="2020"/>
  </r>
  <r>
    <n v="106"/>
    <s v="jbalvinVEVO"/>
    <n v="13200000"/>
    <n v="20330493553"/>
    <n v="235"/>
    <x v="0"/>
    <n v="2010"/>
  </r>
  <r>
    <n v="107"/>
    <s v="T-Series Apna Punjab"/>
    <n v="33800000"/>
    <n v="20285993947"/>
    <n v="7272"/>
    <x v="0"/>
    <n v="2011"/>
  </r>
  <r>
    <n v="108"/>
    <s v="Bounce Patrol - Kids Songs"/>
    <n v="27500000"/>
    <n v="20270757904"/>
    <n v="238"/>
    <x v="0"/>
    <n v="2013"/>
  </r>
  <r>
    <n v="109"/>
    <s v="Voot Kids"/>
    <n v="43000000"/>
    <n v="20019473962"/>
    <n v="4064"/>
    <x v="5"/>
    <n v="2016"/>
  </r>
  <r>
    <n v="110"/>
    <s v="Disney Latinoamérica"/>
    <n v="21200000"/>
    <n v="20004403352"/>
    <n v="7985"/>
    <x v="5"/>
    <n v="2007"/>
  </r>
  <r>
    <n v="111"/>
    <s v="WORLDSTARHIPHOP"/>
    <n v="26300000"/>
    <n v="19998524070"/>
    <n v="6737"/>
    <x v="0"/>
    <n v="2008"/>
  </r>
  <r>
    <n v="112"/>
    <s v="StarPlus"/>
    <n v="26700000"/>
    <n v="19979785524"/>
    <n v="28853"/>
    <x v="5"/>
    <n v="2006"/>
  </r>
  <r>
    <n v="113"/>
    <s v="LEGO"/>
    <n v="15700000"/>
    <n v="19887333818"/>
    <n v="29807"/>
    <x v="5"/>
    <n v="2005"/>
  </r>
  <r>
    <n v="114"/>
    <s v="EminemVEVO"/>
    <n v="24800000"/>
    <n v="19815644789"/>
    <n v="104"/>
    <x v="0"/>
    <n v="2009"/>
  </r>
  <r>
    <n v="115"/>
    <s v="DONA 도나"/>
    <n v="30000000"/>
    <n v="19780472075"/>
    <n v="163"/>
    <x v="5"/>
    <n v="2018"/>
  </r>
  <r>
    <n v="116"/>
    <s v="Markiplier"/>
    <n v="34500000"/>
    <n v="19675534854"/>
    <n v="5422"/>
    <x v="7"/>
    <n v="2012"/>
  </r>
  <r>
    <n v="117"/>
    <s v="ArianaGrandeVevo"/>
    <n v="17800000"/>
    <n v="19650537182"/>
    <n v="177"/>
    <x v="0"/>
    <n v="2010"/>
  </r>
  <r>
    <n v="118"/>
    <s v="BANGTANTV"/>
    <n v="73700000"/>
    <n v="19590473596"/>
    <n v="2122"/>
    <x v="0"/>
    <n v="2012"/>
  </r>
  <r>
    <n v="119"/>
    <s v="Maroon5VEVO"/>
    <n v="14500000"/>
    <n v="19565971464"/>
    <n v="143"/>
    <x v="0"/>
    <n v="2009"/>
  </r>
  <r>
    <n v="120"/>
    <s v="CVS 3D Rhymes &amp; Kids Songs"/>
    <n v="32100000"/>
    <n v="19508008622"/>
    <n v="338"/>
    <x v="1"/>
    <n v="2008"/>
  </r>
  <r>
    <n v="121"/>
    <s v="GRAMMY GOLD OFFICIAL"/>
    <n v="18100000"/>
    <n v="19359121296"/>
    <n v="6012"/>
    <x v="0"/>
    <n v="2014"/>
  </r>
  <r>
    <n v="122"/>
    <s v="Like Nastya Show"/>
    <n v="42200000"/>
    <n v="19238935770"/>
    <n v="577"/>
    <x v="5"/>
    <n v="2017"/>
  </r>
  <r>
    <n v="123"/>
    <s v="Badabun"/>
    <n v="46500000"/>
    <n v="19155168575"/>
    <n v="17002"/>
    <x v="5"/>
    <n v="2014"/>
  </r>
  <r>
    <n v="124"/>
    <s v="DanTDM"/>
    <n v="26400000"/>
    <n v="19050281081"/>
    <n v="3642"/>
    <x v="7"/>
    <n v="2012"/>
  </r>
  <r>
    <n v="125"/>
    <s v="SMOL"/>
    <n v="17800000"/>
    <n v="18922831360"/>
    <n v="3008"/>
    <x v="3"/>
    <n v="2021"/>
  </r>
  <r>
    <n v="126"/>
    <s v="RihannaVEVO"/>
    <n v="25200000"/>
    <n v="18901031758"/>
    <n v="118"/>
    <x v="0"/>
    <n v="2009"/>
  </r>
  <r>
    <n v="127"/>
    <s v="JYP Entertainment"/>
    <n v="26500000"/>
    <n v="18770165069"/>
    <n v="1602"/>
    <x v="0"/>
    <n v="2008"/>
  </r>
  <r>
    <n v="128"/>
    <s v="Bruno Mars"/>
    <n v="36200000"/>
    <n v="18587225564"/>
    <n v="99"/>
    <x v="0"/>
    <n v="2006"/>
  </r>
  <r>
    <n v="129"/>
    <s v="MalumaVEVO"/>
    <n v="14100000"/>
    <n v="18550458611"/>
    <n v="178"/>
    <x v="0"/>
    <n v="2011"/>
  </r>
  <r>
    <n v="130"/>
    <s v="Rotana"/>
    <n v="21100000"/>
    <n v="18126808736"/>
    <n v="8257"/>
    <x v="0"/>
    <n v="2012"/>
  </r>
  <r>
    <n v="131"/>
    <s v="Sun TV"/>
    <n v="21100000"/>
    <n v="18099600022"/>
    <n v="48263"/>
    <x v="3"/>
    <n v="2016"/>
  </r>
  <r>
    <n v="132"/>
    <s v="BuzzFeedVideo"/>
    <n v="20200000"/>
    <n v="17860330729"/>
    <n v="7493"/>
    <x v="3"/>
    <n v="2011"/>
  </r>
  <r>
    <n v="133"/>
    <s v="Marília Mendonça"/>
    <n v="25700000"/>
    <n v="17838306451"/>
    <n v="120"/>
    <x v="0"/>
    <n v="2013"/>
  </r>
  <r>
    <n v="134"/>
    <s v="ZEE5"/>
    <n v="14000000"/>
    <n v="17557695746"/>
    <n v="93640"/>
    <x v="5"/>
    <n v="2018"/>
  </r>
  <r>
    <n v="135"/>
    <s v="Eros Now Music"/>
    <n v="32100000"/>
    <n v="17427689200"/>
    <n v="9884"/>
    <x v="5"/>
    <n v="2007"/>
  </r>
  <r>
    <n v="136"/>
    <s v="Like Nastya ESP"/>
    <n v="36100000"/>
    <n v="17419748354"/>
    <n v="695"/>
    <x v="5"/>
    <n v="2017"/>
  </r>
  <r>
    <n v="138"/>
    <s v="PowerKids TV"/>
    <n v="33700000"/>
    <n v="17230651240"/>
    <n v="4210"/>
    <x v="2"/>
    <n v="2014"/>
  </r>
  <r>
    <n v="139"/>
    <s v="infobells - Tamil"/>
    <n v="27800000"/>
    <n v="17173454323"/>
    <n v="505"/>
    <x v="1"/>
    <n v="2014"/>
  </r>
  <r>
    <n v="140"/>
    <s v="Enrique Iglesias"/>
    <n v="23500000"/>
    <n v="17134012330"/>
    <n v="434"/>
    <x v="0"/>
    <n v="2007"/>
  </r>
  <r>
    <n v="141"/>
    <s v="mmoshaya"/>
    <n v="22300000"/>
    <n v="17084720246"/>
    <n v="1169"/>
    <x v="3"/>
    <n v="2010"/>
  </r>
  <r>
    <n v="142"/>
    <s v="David Guetta"/>
    <n v="25100000"/>
    <n v="16994708151"/>
    <n v="707"/>
    <x v="0"/>
    <n v="2009"/>
  </r>
  <r>
    <n v="143"/>
    <s v="Marta and Rustam"/>
    <n v="16100000"/>
    <n v="16949610714"/>
    <n v="606"/>
    <x v="6"/>
    <n v="2021"/>
  </r>
  <r>
    <n v="144"/>
    <s v="Ultra Records"/>
    <n v="29200000"/>
    <n v="16804461102"/>
    <n v="4762"/>
    <x v="0"/>
    <n v="2006"/>
  </r>
  <r>
    <n v="145"/>
    <s v="The Tonight Show Starring Jimmy Fallon"/>
    <n v="30700000"/>
    <n v="16798836162"/>
    <n v="8627"/>
    <x v="6"/>
    <n v="2006"/>
  </r>
  <r>
    <n v="146"/>
    <s v="SonyMusicSouthVEVO"/>
    <n v="17400000"/>
    <n v="16774817862"/>
    <n v="5462"/>
    <x v="0"/>
    <n v="2014"/>
  </r>
  <r>
    <n v="147"/>
    <s v="Beyoncé"/>
    <n v="25600000"/>
    <n v="16730963436"/>
    <n v="238"/>
    <x v="0"/>
    <n v="2005"/>
  </r>
  <r>
    <n v="148"/>
    <s v="MBCentertainment"/>
    <n v="8930000"/>
    <n v="16690512755"/>
    <n v="95914"/>
    <x v="5"/>
    <n v="2009"/>
  </r>
  <r>
    <n v="149"/>
    <s v="That Little Puff"/>
    <n v="18900000"/>
    <n v="16582763026"/>
    <n v="672"/>
    <x v="10"/>
    <n v="2020"/>
  </r>
  <r>
    <n v="150"/>
    <s v="Ishtar Music"/>
    <n v="39800000"/>
    <n v="16502312582"/>
    <n v="4589"/>
    <x v="2"/>
    <n v="2005"/>
  </r>
  <r>
    <n v="151"/>
    <s v="Coldplay"/>
    <n v="24500000"/>
    <n v="16364615455"/>
    <n v="372"/>
    <x v="0"/>
    <n v="2010"/>
  </r>
  <r>
    <n v="152"/>
    <s v="Romeo Santos"/>
    <n v="20400000"/>
    <n v="16308908370"/>
    <n v="54"/>
    <x v="0"/>
    <n v="2005"/>
  </r>
  <r>
    <n v="153"/>
    <s v="TheWeekndVEVO"/>
    <n v="10500000"/>
    <n v="16159144153"/>
    <n v="136"/>
    <x v="0"/>
    <n v="2011"/>
  </r>
  <r>
    <n v="154"/>
    <s v="Felipe Neto"/>
    <n v="44900000"/>
    <n v="16154751854"/>
    <n v="4018"/>
    <x v="5"/>
    <n v="2006"/>
  </r>
  <r>
    <n v="155"/>
    <s v="Wow Kidz"/>
    <n v="30300000"/>
    <n v="16131404685"/>
    <n v="3843"/>
    <x v="2"/>
    <n v="2015"/>
  </r>
  <r>
    <n v="156"/>
    <s v="WatchMojo.com"/>
    <n v="25000000"/>
    <n v="16105744207"/>
    <n v="23791"/>
    <x v="0"/>
    <n v="2007"/>
  </r>
  <r>
    <n v="157"/>
    <s v="Jkk Entertainment"/>
    <n v="36900000"/>
    <n v="16018445865"/>
    <n v="209"/>
    <x v="6"/>
    <n v="2017"/>
  </r>
  <r>
    <n v="158"/>
    <s v="KAROL G"/>
    <n v="29200000"/>
    <n v="15994167450"/>
    <n v="125"/>
    <x v="0"/>
    <n v="2013"/>
  </r>
  <r>
    <n v="159"/>
    <s v="Mother Goose Club Playhouse"/>
    <n v="17900000"/>
    <n v="15937415314"/>
    <n v="1369"/>
    <x v="2"/>
    <n v="2009"/>
  </r>
  <r>
    <n v="160"/>
    <s v="jacksepticeye"/>
    <n v="29000000"/>
    <n v="15919199568"/>
    <n v="5060"/>
    <x v="7"/>
    <n v="2007"/>
  </r>
  <r>
    <n v="161"/>
    <s v="ImagineDragons"/>
    <n v="30000000"/>
    <n v="15834294546"/>
    <n v="87"/>
    <x v="0"/>
    <n v="2009"/>
  </r>
  <r>
    <n v="162"/>
    <s v="Worldwide Records Bhojpuri"/>
    <n v="30700000"/>
    <n v="15817809026"/>
    <n v="6270"/>
    <x v="0"/>
    <n v="2012"/>
  </r>
  <r>
    <n v="163"/>
    <s v="Goldmines Gaane Sune Ansune"/>
    <n v="36700000"/>
    <n v="15801754186"/>
    <n v="3439"/>
    <x v="0"/>
    <n v="2015"/>
  </r>
  <r>
    <n v="164"/>
    <s v="Aphmau"/>
    <n v="15800000"/>
    <n v="15797575634"/>
    <n v="4231"/>
    <x v="7"/>
    <n v="2012"/>
  </r>
  <r>
    <n v="165"/>
    <s v="A.O.D"/>
    <n v="27000000"/>
    <n v="15765845822"/>
    <n v="2475"/>
    <x v="5"/>
    <n v="2014"/>
  </r>
  <r>
    <n v="166"/>
    <s v="Koray Zeynep"/>
    <n v="13300000"/>
    <n v="15748182269"/>
    <n v="10475"/>
    <x v="3"/>
    <n v="2016"/>
  </r>
  <r>
    <n v="167"/>
    <s v="Come Play With Me"/>
    <n v="13300000"/>
    <n v="15728169121"/>
    <n v="391"/>
    <x v="5"/>
    <n v="2014"/>
  </r>
  <r>
    <n v="168"/>
    <s v="Dude Perfect"/>
    <n v="58900000"/>
    <n v="15546930951"/>
    <n v="368"/>
    <x v="4"/>
    <n v="2009"/>
  </r>
  <r>
    <n v="169"/>
    <s v="NickyJamTV"/>
    <n v="23400000"/>
    <n v="15524835660"/>
    <n v="363"/>
    <x v="0"/>
    <n v="2012"/>
  </r>
  <r>
    <n v="170"/>
    <s v="Fischer's-フィッシャーズ-"/>
    <n v="7890000"/>
    <n v="15511361529"/>
    <n v="3038"/>
    <x v="5"/>
    <n v="2012"/>
  </r>
  <r>
    <n v="171"/>
    <s v="Calvin Harris"/>
    <n v="18700000"/>
    <n v="15509555710"/>
    <n v="77"/>
    <x v="0"/>
    <n v="2007"/>
  </r>
  <r>
    <n v="172"/>
    <s v="Ultra Bollywood"/>
    <n v="35600000"/>
    <n v="15504494143"/>
    <n v="8911"/>
    <x v="2"/>
    <n v="2009"/>
  </r>
  <r>
    <n v="173"/>
    <s v="Mundo Bita"/>
    <n v="11800000"/>
    <n v="15441838450"/>
    <n v="201"/>
    <x v="0"/>
    <n v="2011"/>
  </r>
  <r>
    <n v="174"/>
    <s v="IGN"/>
    <n v="17200000"/>
    <n v="15441752708"/>
    <n v="153181"/>
    <x v="7"/>
    <n v="2006"/>
  </r>
  <r>
    <n v="175"/>
    <s v="Mikecrack"/>
    <n v="36900000"/>
    <n v="15307321273"/>
    <n v="1815"/>
    <x v="7"/>
    <n v="2015"/>
  </r>
  <r>
    <n v="176"/>
    <s v="VanossGaming"/>
    <n v="25800000"/>
    <n v="15293265339"/>
    <n v="1685"/>
    <x v="7"/>
    <n v="2011"/>
  </r>
  <r>
    <n v="177"/>
    <s v="Mister Max"/>
    <n v="23500000"/>
    <n v="15273859533"/>
    <n v="1077"/>
    <x v="3"/>
    <n v="2014"/>
  </r>
  <r>
    <n v="178"/>
    <s v="VEGETTA777"/>
    <n v="33600000"/>
    <n v="15241121694"/>
    <n v="7395"/>
    <x v="7"/>
    <n v="2008"/>
  </r>
  <r>
    <n v="179"/>
    <s v="toyorbabytv"/>
    <n v="21400000"/>
    <n v="15232295427"/>
    <n v="1108"/>
    <x v="0"/>
    <n v="2012"/>
  </r>
  <r>
    <n v="180"/>
    <s v="Mazhavil Manorama"/>
    <n v="14400000"/>
    <n v="15227993247"/>
    <n v="80390"/>
    <x v="5"/>
    <n v="2011"/>
  </r>
  <r>
    <n v="181"/>
    <s v="EnriqueIglesiasVEVO"/>
    <n v="12900000"/>
    <n v="15101019022"/>
    <n v="136"/>
    <x v="0"/>
    <n v="2009"/>
  </r>
  <r>
    <n v="182"/>
    <s v="IndiaTV"/>
    <n v="34200000"/>
    <n v="15056762678"/>
    <n v="257886"/>
    <x v="9"/>
    <n v="2006"/>
  </r>
  <r>
    <n v="183"/>
    <s v="Family Fun Pack"/>
    <n v="10100000"/>
    <n v="15017638068"/>
    <n v="2398"/>
    <x v="3"/>
    <n v="2011"/>
  </r>
  <r>
    <n v="184"/>
    <s v="Zee News"/>
    <n v="29100000"/>
    <n v="15011751869"/>
    <n v="163510"/>
    <x v="9"/>
    <n v="2007"/>
  </r>
  <r>
    <n v="185"/>
    <s v="Lady Gaga"/>
    <n v="22800000"/>
    <n v="14988431395"/>
    <n v="172"/>
    <x v="3"/>
    <n v="2008"/>
  </r>
  <r>
    <n v="186"/>
    <s v="MoniLina"/>
    <n v="10900000"/>
    <n v="14960422456"/>
    <n v="746"/>
    <x v="6"/>
    <n v="2021"/>
  </r>
  <r>
    <n v="187"/>
    <s v="dednahype"/>
    <n v="14600000"/>
    <n v="14947769916"/>
    <n v="1381"/>
    <x v="6"/>
    <n v="2020"/>
  </r>
  <r>
    <n v="188"/>
    <s v="Luis Fonsi"/>
    <n v="31300000"/>
    <n v="14875629871"/>
    <n v="146"/>
    <x v="5"/>
    <n v="2014"/>
  </r>
  <r>
    <n v="189"/>
    <s v="toycantando"/>
    <n v="26700000"/>
    <n v="14872023832"/>
    <n v="536"/>
    <x v="0"/>
    <n v="2009"/>
  </r>
  <r>
    <n v="190"/>
    <s v="El Payaso Plim Plim"/>
    <n v="16100000"/>
    <n v="14848903564"/>
    <n v="1133"/>
    <x v="2"/>
    <n v="2013"/>
  </r>
  <r>
    <n v="191"/>
    <s v="Chris Brown"/>
    <n v="24700000"/>
    <n v="14822220945"/>
    <n v="25"/>
    <x v="0"/>
    <n v="2006"/>
  </r>
  <r>
    <n v="192"/>
    <s v="Dushyant kukreja"/>
    <n v="22600000"/>
    <n v="14741611081"/>
    <n v="763"/>
    <x v="5"/>
    <n v="2015"/>
  </r>
  <r>
    <n v="193"/>
    <s v="Dan Rhodes"/>
    <n v="20700000"/>
    <n v="14734971617"/>
    <n v="1579"/>
    <x v="5"/>
    <n v="2015"/>
  </r>
  <r>
    <n v="194"/>
    <s v="Talking Tom"/>
    <n v="29400000"/>
    <n v="14668889695"/>
    <n v="481"/>
    <x v="6"/>
    <n v="2010"/>
  </r>
  <r>
    <n v="195"/>
    <s v="KBS WORLD TV"/>
    <n v="18700000"/>
    <n v="14632787311"/>
    <n v="61744"/>
    <x v="5"/>
    <n v="2007"/>
  </r>
  <r>
    <n v="196"/>
    <s v="Jelly"/>
    <n v="23300000"/>
    <n v="14549879967"/>
    <n v="5902"/>
    <x v="7"/>
    <n v="2014"/>
  </r>
  <r>
    <n v="197"/>
    <s v="PopularMMOs"/>
    <n v="17200000"/>
    <n v="14534856183"/>
    <n v="4685"/>
    <x v="7"/>
    <n v="2012"/>
  </r>
  <r>
    <n v="198"/>
    <s v="Disney Junior"/>
    <n v="14600000"/>
    <n v="14406350201"/>
    <n v="3718"/>
    <x v="5"/>
    <n v="2008"/>
  </r>
  <r>
    <n v="199"/>
    <s v="Miss Katy"/>
    <n v="23300000"/>
    <n v="14366178751"/>
    <n v="1021"/>
    <x v="3"/>
    <n v="2014"/>
  </r>
  <r>
    <n v="200"/>
    <s v="Drake"/>
    <n v="27600000"/>
    <n v="14356230404"/>
    <n v="58"/>
    <x v="0"/>
    <n v="2009"/>
  </r>
  <r>
    <n v="201"/>
    <s v="Sagawa /さがわ"/>
    <n v="17000000"/>
    <n v="14347943068"/>
    <n v="4913"/>
    <x v="5"/>
    <n v="2021"/>
  </r>
  <r>
    <n v="202"/>
    <s v="LuisFonsiVEVO"/>
    <n v="17000000"/>
    <n v="14308657223"/>
    <n v="96"/>
    <x v="0"/>
    <n v="2009"/>
  </r>
  <r>
    <n v="203"/>
    <s v="Saturday Night Live"/>
    <n v="13400000"/>
    <n v="14287683142"/>
    <n v="8226"/>
    <x v="5"/>
    <n v="2013"/>
  </r>
  <r>
    <n v="204"/>
    <s v="Raffy Tulfo in Action"/>
    <n v="25700000"/>
    <n v="14285926489"/>
    <n v="9494"/>
    <x v="9"/>
    <n v="2016"/>
  </r>
  <r>
    <n v="205"/>
    <s v="JuegaGerman"/>
    <n v="47400000"/>
    <n v="14250671651"/>
    <n v="2024"/>
    <x v="7"/>
    <n v="2013"/>
  </r>
  <r>
    <n v="206"/>
    <s v="Tlnovelas"/>
    <n v="20800000"/>
    <n v="14174193231"/>
    <n v="35232"/>
    <x v="9"/>
    <n v="2013"/>
  </r>
  <r>
    <n v="207"/>
    <s v="Mnet K-POP"/>
    <n v="20200000"/>
    <n v="14171133174"/>
    <n v="31339"/>
    <x v="5"/>
    <n v="2006"/>
  </r>
  <r>
    <n v="208"/>
    <s v="Rajshri"/>
    <n v="32200000"/>
    <n v="14170970073"/>
    <n v="3863"/>
    <x v="0"/>
    <n v="2006"/>
  </r>
  <r>
    <n v="209"/>
    <s v="Blippi - Educational Videos for Kids"/>
    <n v="17300000"/>
    <n v="14142222578"/>
    <n v="591"/>
    <x v="1"/>
    <n v="2014"/>
  </r>
  <r>
    <n v="210"/>
    <s v="Marshmello"/>
    <n v="56100000"/>
    <n v="14135252265"/>
    <n v="410"/>
    <x v="5"/>
    <n v="2015"/>
  </r>
  <r>
    <n v="211"/>
    <s v="Genierock"/>
    <n v="14900000"/>
    <n v="14110650588"/>
    <n v="1623"/>
    <x v="0"/>
    <n v="2008"/>
  </r>
  <r>
    <n v="212"/>
    <s v="infobells - Telugu"/>
    <n v="27000000"/>
    <n v="14039843017"/>
    <n v="460"/>
    <x v="1"/>
    <n v="2014"/>
  </r>
  <r>
    <n v="213"/>
    <s v="CalvinHarrisVEVO"/>
    <n v="11800000"/>
    <n v="14023574215"/>
    <n v="174"/>
    <x v="0"/>
    <n v="2009"/>
  </r>
  <r>
    <n v="214"/>
    <s v="Saregama Music"/>
    <n v="32500000"/>
    <n v="13910019443"/>
    <n v="6796"/>
    <x v="5"/>
    <n v="2013"/>
  </r>
  <r>
    <n v="215"/>
    <s v="The Chainsmokers"/>
    <n v="22500000"/>
    <n v="13840277557"/>
    <n v="166"/>
    <x v="0"/>
    <n v="2012"/>
  </r>
  <r>
    <n v="216"/>
    <s v="Fox News"/>
    <n v="10300000"/>
    <n v="13836378802"/>
    <n v="89842"/>
    <x v="9"/>
    <n v="2006"/>
  </r>
  <r>
    <n v="217"/>
    <s v="Trap Nation"/>
    <n v="30500000"/>
    <n v="13824911510"/>
    <n v="2626"/>
    <x v="0"/>
    <n v="2012"/>
  </r>
  <r>
    <n v="218"/>
    <s v="Asianet"/>
    <n v="8800000"/>
    <n v="13823755228"/>
    <n v="109018"/>
    <x v="5"/>
    <n v="2008"/>
  </r>
  <r>
    <n v="219"/>
    <s v="Shorts Break"/>
    <n v="19900000"/>
    <n v="13780532791"/>
    <n v="371"/>
    <x v="6"/>
    <n v="2021"/>
  </r>
  <r>
    <n v="220"/>
    <s v="BeyoncéVEVO"/>
    <n v="12800000"/>
    <n v="13776803693"/>
    <n v="168"/>
    <x v="0"/>
    <n v="2009"/>
  </r>
  <r>
    <n v="221"/>
    <s v="Henrique e Juliano"/>
    <n v="15300000"/>
    <n v="13765863650"/>
    <n v="315"/>
    <x v="0"/>
    <n v="2009"/>
  </r>
  <r>
    <n v="222"/>
    <s v="Michael Jackson"/>
    <n v="27300000"/>
    <n v="13660689522"/>
    <n v="15"/>
    <x v="0"/>
    <n v="2005"/>
  </r>
  <r>
    <n v="223"/>
    <s v="Thairath Online"/>
    <n v="15600000"/>
    <n v="13634249471"/>
    <n v="230046"/>
    <x v="9"/>
    <n v="2010"/>
  </r>
  <r>
    <n v="224"/>
    <s v="Tarang TV"/>
    <n v="7020000"/>
    <n v="13631541685"/>
    <n v="44772"/>
    <x v="5"/>
    <n v="2012"/>
  </r>
  <r>
    <n v="225"/>
    <s v="Post Malone"/>
    <n v="24900000"/>
    <n v="13588917689"/>
    <n v="64"/>
    <x v="0"/>
    <n v="2011"/>
  </r>
  <r>
    <n v="226"/>
    <s v="ZutiGang"/>
    <n v="12400000"/>
    <n v="13546973241"/>
    <n v="1135"/>
    <x v="3"/>
    <n v="2021"/>
  </r>
  <r>
    <n v="227"/>
    <s v="Adele"/>
    <n v="29600000"/>
    <n v="13537940105"/>
    <n v="15"/>
    <x v="0"/>
    <n v="2008"/>
  </r>
  <r>
    <n v="228"/>
    <s v="Turma da Mônica"/>
    <n v="18600000"/>
    <n v="13533043987"/>
    <n v="1135"/>
    <x v="2"/>
    <n v="2012"/>
  </r>
  <r>
    <n v="229"/>
    <s v="TRANS7 OFFICIAL"/>
    <n v="24500000"/>
    <n v="13529296723"/>
    <n v="84587"/>
    <x v="5"/>
    <n v="2014"/>
  </r>
  <r>
    <n v="230"/>
    <s v="KarolGVEVO"/>
    <n v="3720000"/>
    <n v="13512082882"/>
    <n v="66"/>
    <x v="0"/>
    <n v="2016"/>
  </r>
  <r>
    <n v="231"/>
    <s v="RomeoSantosVEVO"/>
    <n v="8820000"/>
    <n v="13436014930"/>
    <n v="209"/>
    <x v="0"/>
    <n v="2011"/>
  </r>
  <r>
    <n v="232"/>
    <s v="Zhong"/>
    <n v="23700000"/>
    <n v="13406531968"/>
    <n v="1315"/>
    <x v="5"/>
    <n v="2015"/>
  </r>
  <r>
    <n v="233"/>
    <s v="7clouds"/>
    <n v="18600000"/>
    <n v="13405201404"/>
    <n v="2227"/>
    <x v="0"/>
    <n v="2013"/>
  </r>
  <r>
    <n v="234"/>
    <s v="Boram Tube Vlog [보람튜브 브이로그]"/>
    <n v="30000000"/>
    <n v="13377630192"/>
    <n v="223"/>
    <x v="5"/>
    <n v="2012"/>
  </r>
  <r>
    <n v="235"/>
    <s v="CNN"/>
    <n v="14800000"/>
    <n v="13371679587"/>
    <n v="158144"/>
    <x v="9"/>
    <n v="2005"/>
  </r>
  <r>
    <n v="236"/>
    <s v="Anuel AA"/>
    <n v="23800000"/>
    <n v="13368372558"/>
    <n v="138"/>
    <x v="0"/>
    <n v="2016"/>
  </r>
  <r>
    <n v="237"/>
    <s v="And TV"/>
    <n v="16900000"/>
    <n v="13364219788"/>
    <n v="29039"/>
    <x v="5"/>
    <n v="2015"/>
  </r>
  <r>
    <n v="238"/>
    <s v="ChrisBrownVEVO"/>
    <n v="11900000"/>
    <n v="13317446177"/>
    <n v="297"/>
    <x v="0"/>
    <n v="2009"/>
  </r>
  <r>
    <n v="239"/>
    <s v="ImagineDragonsVEVO"/>
    <n v="9670000"/>
    <n v="13250789764"/>
    <n v="194"/>
    <x v="0"/>
    <n v="2012"/>
  </r>
  <r>
    <n v="240"/>
    <s v="One Direction"/>
    <n v="37900000"/>
    <n v="13221594419"/>
    <n v="157"/>
    <x v="0"/>
    <n v="2010"/>
  </r>
  <r>
    <n v="241"/>
    <s v="ViralHog"/>
    <n v="9250000"/>
    <n v="13196225954"/>
    <n v="37537"/>
    <x v="3"/>
    <n v="2014"/>
  </r>
  <r>
    <n v="242"/>
    <s v="mujjuu___14"/>
    <n v="20900000"/>
    <n v="13176649526"/>
    <n v="769"/>
    <x v="3"/>
    <n v="2020"/>
  </r>
  <r>
    <n v="243"/>
    <s v="Gusttavo Lima Oficial"/>
    <n v="19700000"/>
    <n v="13113052398"/>
    <n v="352"/>
    <x v="0"/>
    <n v="2010"/>
  </r>
  <r>
    <n v="244"/>
    <s v="Fueled By Ramen"/>
    <n v="14700000"/>
    <n v="13058075071"/>
    <n v="1203"/>
    <x v="0"/>
    <n v="2006"/>
  </r>
  <r>
    <n v="245"/>
    <s v="REACT"/>
    <n v="20000000"/>
    <n v="13056086166"/>
    <n v="4089"/>
    <x v="5"/>
    <n v="2007"/>
  </r>
  <r>
    <n v="246"/>
    <s v="Wiz Khalifa"/>
    <n v="27100000"/>
    <n v="13052346340"/>
    <n v="625"/>
    <x v="0"/>
    <n v="2008"/>
  </r>
  <r>
    <n v="247"/>
    <s v="SSundee"/>
    <n v="21800000"/>
    <n v="13051786515"/>
    <n v="3219"/>
    <x v="7"/>
    <n v="2009"/>
  </r>
  <r>
    <n v="248"/>
    <s v="Yoeslan"/>
    <n v="15100000"/>
    <n v="13009287889"/>
    <n v="445"/>
    <x v="5"/>
    <n v="2020"/>
  </r>
  <r>
    <n v="249"/>
    <s v="SportsNation"/>
    <n v="9520000"/>
    <n v="12981801302"/>
    <n v="3337"/>
    <x v="4"/>
    <n v="2009"/>
  </r>
  <r>
    <n v="250"/>
    <s v="Rotten Tomatoes Trailers"/>
    <n v="15700000"/>
    <n v="12981156477"/>
    <n v="10037"/>
    <x v="2"/>
    <n v="2011"/>
  </r>
  <r>
    <n v="251"/>
    <s v="LadyGagaVEVO"/>
    <n v="8980000"/>
    <n v="12979564197"/>
    <n v="204"/>
    <x v="0"/>
    <n v="2009"/>
  </r>
  <r>
    <n v="252"/>
    <s v="Billie Eilish"/>
    <n v="47400000"/>
    <n v="12975261721"/>
    <n v="51"/>
    <x v="0"/>
    <n v="2013"/>
  </r>
  <r>
    <n v="253"/>
    <s v="GMA Public Affairs"/>
    <n v="20600000"/>
    <n v="12969612106"/>
    <n v="42560"/>
    <x v="5"/>
    <n v="2009"/>
  </r>
  <r>
    <n v="255"/>
    <s v="Sia"/>
    <n v="22300000"/>
    <n v="12924915362"/>
    <n v="169"/>
    <x v="0"/>
    <n v="2007"/>
  </r>
  <r>
    <n v="256"/>
    <s v="RCTI - LAYAR DRAMA INDONESIA"/>
    <n v="16100000"/>
    <n v="12906569229"/>
    <n v="66131"/>
    <x v="5"/>
    <n v="2015"/>
  </r>
  <r>
    <n v="257"/>
    <s v="ETV Jabardasth"/>
    <n v="13600000"/>
    <n v="12903392102"/>
    <n v="8662"/>
    <x v="3"/>
    <n v="2015"/>
  </r>
  <r>
    <n v="258"/>
    <s v="Jimmy Kimmel Live"/>
    <n v="19000000"/>
    <n v="12902883527"/>
    <n v="6419"/>
    <x v="5"/>
    <n v="2006"/>
  </r>
  <r>
    <n v="259"/>
    <s v="Junya.じゅんや"/>
    <n v="21500000"/>
    <n v="12893925588"/>
    <n v="4311"/>
    <x v="5"/>
    <n v="2020"/>
  </r>
  <r>
    <n v="260"/>
    <s v="rezendeevil"/>
    <n v="31700000"/>
    <n v="12889926707"/>
    <n v="11800"/>
    <x v="7"/>
    <n v="2012"/>
  </r>
  <r>
    <n v="261"/>
    <s v="Sony AATH"/>
    <n v="18400000"/>
    <n v="12758281340"/>
    <n v="16954"/>
    <x v="2"/>
    <n v="2013"/>
  </r>
  <r>
    <n v="262"/>
    <s v="BabyBus - Canciones Infantiles &amp; Videos para Niños"/>
    <n v="22300000"/>
    <n v="12675495179"/>
    <n v="1122"/>
    <x v="1"/>
    <n v="2018"/>
  </r>
  <r>
    <n v="263"/>
    <s v="Kids TV - Nursery Rhymes And Baby Songs"/>
    <n v="21400000"/>
    <n v="12630830484"/>
    <n v="3634"/>
    <x v="2"/>
    <n v="2013"/>
  </r>
  <r>
    <n v="264"/>
    <s v="Linkin Park"/>
    <n v="20000000"/>
    <n v="12626456017"/>
    <n v="598"/>
    <x v="0"/>
    <n v="2006"/>
  </r>
  <r>
    <n v="265"/>
    <s v="Wave Music Bhojpuri"/>
    <n v="22500000"/>
    <n v="12611329246"/>
    <n v="22118"/>
    <x v="0"/>
    <n v="2014"/>
  </r>
  <r>
    <n v="266"/>
    <s v="Beam Copphone"/>
    <n v="7610000"/>
    <n v="12528044071"/>
    <n v="2737"/>
    <x v="5"/>
    <n v="2012"/>
  </r>
  <r>
    <n v="267"/>
    <s v="DisneyChannelUK"/>
    <n v="12400000"/>
    <n v="12464867813"/>
    <n v="4382"/>
    <x v="0"/>
    <n v="2007"/>
  </r>
  <r>
    <n v="268"/>
    <s v="Shawn Mendes"/>
    <n v="29800000"/>
    <n v="12386316820"/>
    <n v="133"/>
    <x v="0"/>
    <n v="2011"/>
  </r>
  <r>
    <n v="269"/>
    <s v="Alan Walker"/>
    <n v="42900000"/>
    <n v="12376238565"/>
    <n v="366"/>
    <x v="0"/>
    <n v="2012"/>
  </r>
  <r>
    <n v="270"/>
    <s v="ABC News"/>
    <n v="14100000"/>
    <n v="12373854954"/>
    <n v="77308"/>
    <x v="9"/>
    <n v="2006"/>
  </r>
  <r>
    <n v="271"/>
    <s v="Selena Gomez"/>
    <n v="32500000"/>
    <n v="12371602129"/>
    <n v="188"/>
    <x v="2"/>
    <n v="2008"/>
  </r>
  <r>
    <n v="272"/>
    <s v="Masha y el Oso"/>
    <n v="26300000"/>
    <n v="12367072234"/>
    <n v="963"/>
    <x v="2"/>
    <n v="2016"/>
  </r>
  <r>
    <n v="273"/>
    <s v="Geet MP3"/>
    <n v="33800000"/>
    <n v="12326155433"/>
    <n v="630"/>
    <x v="0"/>
    <n v="2016"/>
  </r>
  <r>
    <n v="274"/>
    <s v="YoungBoy Never Broke Again"/>
    <n v="12200000"/>
    <n v="12319098703"/>
    <n v="590"/>
    <x v="5"/>
    <n v="2015"/>
  </r>
  <r>
    <n v="275"/>
    <s v="XO TEAM"/>
    <n v="12400000"/>
    <n v="12161624272"/>
    <n v="2786"/>
    <x v="3"/>
    <n v="2021"/>
  </r>
  <r>
    <n v="276"/>
    <s v="Atlantic Records"/>
    <n v="13600000"/>
    <n v="12097238674"/>
    <n v="1544"/>
    <x v="0"/>
    <n v="2006"/>
  </r>
  <r>
    <n v="277"/>
    <s v="AMARINTV : อมรินทร์ทีวี"/>
    <n v="16700000"/>
    <n v="12078065051"/>
    <n v="104717"/>
    <x v="5"/>
    <n v="2014"/>
  </r>
  <r>
    <n v="278"/>
    <s v="Pitbull"/>
    <n v="16100000"/>
    <n v="12071886355"/>
    <n v="335"/>
    <x v="0"/>
    <n v="2006"/>
  </r>
  <r>
    <n v="279"/>
    <s v="CKN"/>
    <n v="18600000"/>
    <n v="12030471541"/>
    <n v="474"/>
    <x v="5"/>
    <n v="2015"/>
  </r>
  <r>
    <n v="280"/>
    <s v="Indosiar"/>
    <n v="23400000"/>
    <n v="12020712027"/>
    <n v="65623"/>
    <x v="0"/>
    <n v="2013"/>
  </r>
  <r>
    <n v="281"/>
    <s v="AdeleVEVO"/>
    <n v="15100000"/>
    <n v="12018947879"/>
    <n v="52"/>
    <x v="0"/>
    <n v="2009"/>
  </r>
  <r>
    <n v="282"/>
    <s v="Topper Guild"/>
    <n v="14000000"/>
    <n v="11997319531"/>
    <n v="644"/>
    <x v="6"/>
    <n v="2014"/>
  </r>
  <r>
    <n v="283"/>
    <s v="東海オンエア"/>
    <n v="6830000"/>
    <n v="11958012432"/>
    <n v="2657"/>
    <x v="6"/>
    <n v="2013"/>
  </r>
  <r>
    <n v="284"/>
    <s v="Like Nastya AE"/>
    <n v="23600000"/>
    <n v="11954665940"/>
    <n v="615"/>
    <x v="5"/>
    <n v="2018"/>
  </r>
  <r>
    <n v="285"/>
    <s v="Kaji Family"/>
    <n v="9020000"/>
    <n v="11946387556"/>
    <n v="977"/>
    <x v="5"/>
    <n v="2016"/>
  </r>
  <r>
    <n v="286"/>
    <s v="As/Is"/>
    <n v="10400000"/>
    <n v="11909217449"/>
    <n v="4824"/>
    <x v="3"/>
    <n v="2013"/>
  </r>
  <r>
    <n v="287"/>
    <s v="OneDirectionVEVO"/>
    <n v="21900000"/>
    <n v="11893387937"/>
    <n v="266"/>
    <x v="0"/>
    <n v="2010"/>
  </r>
  <r>
    <n v="288"/>
    <s v="NichLmao"/>
    <n v="22000000"/>
    <n v="11842283184"/>
    <n v="751"/>
    <x v="3"/>
    <n v="2018"/>
  </r>
  <r>
    <n v="289"/>
    <s v="ABP NEWS"/>
    <n v="35500000"/>
    <n v="11840564703"/>
    <n v="262326"/>
    <x v="3"/>
    <n v="2012"/>
  </r>
  <r>
    <n v="290"/>
    <s v="GMMTV OFFICIAL​​"/>
    <n v="15800000"/>
    <n v="11838649898"/>
    <n v="22174"/>
    <x v="5"/>
    <n v="2010"/>
  </r>
  <r>
    <n v="291"/>
    <s v="michaeljacksonVEVO"/>
    <n v="8080000"/>
    <n v="11806216949"/>
    <n v="138"/>
    <x v="0"/>
    <n v="2009"/>
  </r>
  <r>
    <n v="292"/>
    <s v="ItsFunneh"/>
    <n v="9840000"/>
    <n v="11791649003"/>
    <n v="2519"/>
    <x v="7"/>
    <n v="2011"/>
  </r>
  <r>
    <n v="293"/>
    <s v="NBA"/>
    <n v="19900000"/>
    <n v="11761981184"/>
    <n v="45177"/>
    <x v="4"/>
    <n v="2005"/>
  </r>
  <r>
    <n v="294"/>
    <s v="ChainsmokersVEVO"/>
    <n v="11100000"/>
    <n v="11734620739"/>
    <n v="246"/>
    <x v="0"/>
    <n v="2012"/>
  </r>
  <r>
    <n v="295"/>
    <s v="eltrece"/>
    <n v="12100000"/>
    <n v="11709869278"/>
    <n v="159305"/>
    <x v="5"/>
    <n v="2014"/>
  </r>
  <r>
    <n v="296"/>
    <s v="Jake Fellman"/>
    <n v="15000000"/>
    <n v="11618626248"/>
    <n v="440"/>
    <x v="5"/>
    <n v="2012"/>
  </r>
  <r>
    <n v="297"/>
    <s v="DisneyJuniorUK"/>
    <n v="11300000"/>
    <n v="11586962179"/>
    <n v="2789"/>
    <x v="5"/>
    <n v="2010"/>
  </r>
  <r>
    <n v="298"/>
    <s v="JTBC Entertainment"/>
    <n v="7580000"/>
    <n v="11512332695"/>
    <n v="76838"/>
    <x v="5"/>
    <n v="2012"/>
  </r>
  <r>
    <n v="299"/>
    <s v="Mnet TV"/>
    <n v="9040000"/>
    <n v="11442069884"/>
    <n v="21617"/>
    <x v="5"/>
    <n v="2013"/>
  </r>
  <r>
    <n v="300"/>
    <s v="GMA News"/>
    <n v="12900000"/>
    <n v="11387663843"/>
    <n v="345736"/>
    <x v="9"/>
    <n v="2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n v="237000000"/>
    <n v="216495600668"/>
    <n v="18831"/>
    <x v="0"/>
    <n v="2006"/>
  </r>
  <r>
    <x v="1"/>
    <n v="154000000"/>
    <n v="152638999634"/>
    <n v="861"/>
    <x v="1"/>
    <n v="2006"/>
  </r>
  <r>
    <x v="2"/>
    <n v="152000000"/>
    <n v="140138068504"/>
    <n v="105649"/>
    <x v="2"/>
    <n v="2006"/>
  </r>
  <r>
    <x v="3"/>
    <n v="77500000"/>
    <n v="92952274861"/>
    <n v="65028"/>
    <x v="2"/>
    <n v="2007"/>
  </r>
  <r>
    <x v="4"/>
    <n v="108000000"/>
    <n v="88452629066"/>
    <n v="1070"/>
    <x v="3"/>
    <n v="2015"/>
  </r>
  <r>
    <x v="5"/>
    <n v="104000000"/>
    <n v="88060349741"/>
    <n v="762"/>
    <x v="3"/>
    <n v="2016"/>
  </r>
  <r>
    <x v="6"/>
    <n v="93500000"/>
    <n v="74447865775"/>
    <n v="66901"/>
    <x v="4"/>
    <n v="2007"/>
  </r>
  <r>
    <x v="7"/>
    <n v="93900000"/>
    <n v="73333582362"/>
    <n v="530"/>
    <x v="5"/>
    <n v="2018"/>
  </r>
  <r>
    <x v="8"/>
    <n v="58700000"/>
    <n v="58923017461"/>
    <n v="40063"/>
    <x v="2"/>
    <n v="2006"/>
  </r>
  <r>
    <x v="9"/>
    <n v="60200000"/>
    <n v="58056997206"/>
    <n v="104523"/>
    <x v="2"/>
    <n v="2008"/>
  </r>
  <r>
    <x v="10"/>
    <n v="92800000"/>
    <n v="54295114324"/>
    <n v="7768"/>
    <x v="0"/>
    <n v="2014"/>
  </r>
  <r>
    <x v="11"/>
    <n v="55600000"/>
    <n v="54151900416"/>
    <n v="1434"/>
    <x v="0"/>
    <n v="2011"/>
  </r>
  <r>
    <x v="12"/>
    <n v="34400000"/>
    <n v="54008224558"/>
    <n v="2321"/>
    <x v="5"/>
    <n v="2015"/>
  </r>
  <r>
    <x v="13"/>
    <n v="23600000"/>
    <n v="53867289619"/>
    <n v="22108"/>
    <x v="0"/>
    <n v="2014"/>
  </r>
  <r>
    <x v="14"/>
    <n v="42600000"/>
    <n v="49164270097"/>
    <n v="187424"/>
    <x v="3"/>
    <n v="2008"/>
  </r>
  <r>
    <x v="15"/>
    <n v="38600000"/>
    <n v="44642348659"/>
    <n v="910"/>
    <x v="5"/>
    <n v="2016"/>
  </r>
  <r>
    <x v="16"/>
    <n v="61900000"/>
    <n v="42589514748"/>
    <n v="546"/>
    <x v="1"/>
    <n v="2013"/>
  </r>
  <r>
    <x v="17"/>
    <n v="65900000"/>
    <n v="42064672138"/>
    <n v="98369"/>
    <x v="5"/>
    <n v="2005"/>
  </r>
  <r>
    <x v="18"/>
    <n v="37800000"/>
    <n v="41715976696"/>
    <n v="667"/>
    <x v="1"/>
    <n v="2006"/>
  </r>
  <r>
    <x v="19"/>
    <n v="56300000"/>
    <n v="39258909308"/>
    <n v="19031"/>
    <x v="0"/>
    <n v="2014"/>
  </r>
  <r>
    <x v="20"/>
    <n v="40800000"/>
    <n v="38840192263"/>
    <n v="2287"/>
    <x v="1"/>
    <n v="2011"/>
  </r>
  <r>
    <x v="21"/>
    <n v="66400000"/>
    <n v="37297721449"/>
    <n v="2393"/>
    <x v="0"/>
    <n v="2012"/>
  </r>
  <r>
    <x v="22"/>
    <n v="65700000"/>
    <n v="36688824621"/>
    <n v="2647"/>
    <x v="1"/>
    <n v="2011"/>
  </r>
  <r>
    <x v="23"/>
    <n v="38300000"/>
    <n v="35265515153"/>
    <n v="68255"/>
    <x v="5"/>
    <n v="2012"/>
  </r>
  <r>
    <x v="24"/>
    <n v="41600000"/>
    <n v="35041524012"/>
    <n v="1316"/>
    <x v="2"/>
    <n v="2011"/>
  </r>
  <r>
    <x v="25"/>
    <n v="38000000"/>
    <n v="33884922133"/>
    <n v="84696"/>
    <x v="5"/>
    <n v="2008"/>
  </r>
  <r>
    <x v="26"/>
    <n v="39800000"/>
    <n v="33692884745"/>
    <n v="92357"/>
    <x v="5"/>
    <n v="2016"/>
  </r>
  <r>
    <x v="27"/>
    <n v="52200000"/>
    <n v="33001702137"/>
    <n v="3528"/>
    <x v="2"/>
    <n v="2006"/>
  </r>
  <r>
    <x v="28"/>
    <n v="57000000"/>
    <n v="31392740249"/>
    <n v="4182"/>
    <x v="0"/>
    <n v="2007"/>
  </r>
  <r>
    <x v="29"/>
    <n v="52900000"/>
    <n v="31261734882"/>
    <n v="621"/>
    <x v="0"/>
    <n v="2014"/>
  </r>
  <r>
    <x v="30"/>
    <n v="23300000"/>
    <n v="31155421572"/>
    <n v="7307"/>
    <x v="6"/>
    <n v="2016"/>
  </r>
  <r>
    <x v="31"/>
    <n v="64000000"/>
    <n v="30308486987"/>
    <n v="8535"/>
    <x v="0"/>
    <n v="2010"/>
  </r>
  <r>
    <x v="32"/>
    <n v="71000000"/>
    <n v="29802309718"/>
    <n v="249"/>
    <x v="0"/>
    <n v="2007"/>
  </r>
  <r>
    <x v="33"/>
    <n v="44800000"/>
    <n v="29583070279"/>
    <n v="3193"/>
    <x v="5"/>
    <n v="2006"/>
  </r>
  <r>
    <x v="34"/>
    <n v="53000000"/>
    <n v="29256187171"/>
    <n v="264"/>
    <x v="0"/>
    <n v="2006"/>
  </r>
  <r>
    <x v="35"/>
    <n v="84400000"/>
    <n v="29178260651"/>
    <n v="475"/>
    <x v="3"/>
    <n v="2016"/>
  </r>
  <r>
    <x v="36"/>
    <n v="111000000"/>
    <n v="28920114696"/>
    <n v="4700"/>
    <x v="7"/>
    <n v="2010"/>
  </r>
  <r>
    <x v="37"/>
    <n v="45300000"/>
    <n v="28697537555"/>
    <n v="128"/>
    <x v="0"/>
    <n v="2014"/>
  </r>
  <r>
    <x v="38"/>
    <n v="30100000"/>
    <n v="28240012927"/>
    <n v="128766"/>
    <x v="5"/>
    <n v="2006"/>
  </r>
  <r>
    <x v="39"/>
    <n v="49200000"/>
    <n v="28093078858"/>
    <n v="526"/>
    <x v="1"/>
    <n v="2014"/>
  </r>
  <r>
    <x v="40"/>
    <n v="51000000"/>
    <n v="28081584959"/>
    <n v="206"/>
    <x v="0"/>
    <n v="2006"/>
  </r>
  <r>
    <x v="41"/>
    <n v="55900000"/>
    <n v="27598909527"/>
    <n v="3457"/>
    <x v="0"/>
    <n v="2009"/>
  </r>
  <r>
    <x v="42"/>
    <n v="58100000"/>
    <n v="27517331414"/>
    <n v="25114"/>
    <x v="0"/>
    <n v="2011"/>
  </r>
  <r>
    <x v="43"/>
    <n v="31700000"/>
    <n v="27023117927"/>
    <n v="1942"/>
    <x v="0"/>
    <n v="2010"/>
  </r>
  <r>
    <x v="44"/>
    <n v="29500000"/>
    <n v="26955901326"/>
    <n v="3191"/>
    <x v="5"/>
    <n v="2008"/>
  </r>
  <r>
    <x v="45"/>
    <n v="32700000"/>
    <n v="26827714564"/>
    <n v="86169"/>
    <x v="5"/>
    <n v="2014"/>
  </r>
  <r>
    <x v="46"/>
    <n v="69300000"/>
    <n v="26485581171"/>
    <n v="1108"/>
    <x v="0"/>
    <n v="2008"/>
  </r>
  <r>
    <x v="47"/>
    <n v="31500000"/>
    <n v="26475897382"/>
    <n v="4086"/>
    <x v="0"/>
    <n v="2006"/>
  </r>
  <r>
    <x v="48"/>
    <n v="35900000"/>
    <n v="26412224144"/>
    <n v="22211"/>
    <x v="2"/>
    <n v="2014"/>
  </r>
  <r>
    <x v="49"/>
    <n v="36400000"/>
    <n v="26280826947"/>
    <n v="106483"/>
    <x v="5"/>
    <n v="2013"/>
  </r>
  <r>
    <x v="50"/>
    <n v="18300000"/>
    <n v="26198962430"/>
    <n v="2299"/>
    <x v="5"/>
    <n v="2019"/>
  </r>
  <r>
    <x v="51"/>
    <n v="45200000"/>
    <n v="26094337405"/>
    <n v="3369"/>
    <x v="0"/>
    <n v="2009"/>
  </r>
  <r>
    <x v="52"/>
    <n v="31700000"/>
    <n v="26082718186"/>
    <n v="204"/>
    <x v="0"/>
    <n v="2009"/>
  </r>
  <r>
    <x v="53"/>
    <n v="42000000"/>
    <n v="26010508068"/>
    <n v="10682"/>
    <x v="0"/>
    <n v="2012"/>
  </r>
  <r>
    <x v="54"/>
    <n v="40800000"/>
    <n v="25929013006"/>
    <n v="308"/>
    <x v="3"/>
    <n v="2005"/>
  </r>
  <r>
    <x v="55"/>
    <n v="55400000"/>
    <n v="25713668530"/>
    <n v="140"/>
    <x v="0"/>
    <n v="2007"/>
  </r>
  <r>
    <x v="56"/>
    <n v="31700000"/>
    <n v="25652048457"/>
    <n v="1999"/>
    <x v="1"/>
    <n v="2016"/>
  </r>
  <r>
    <x v="57"/>
    <n v="78900000"/>
    <n v="25251693106"/>
    <n v="6022"/>
    <x v="8"/>
    <n v="2016"/>
  </r>
  <r>
    <x v="58"/>
    <n v="34000000"/>
    <n v="25243742160"/>
    <n v="613"/>
    <x v="0"/>
    <n v="2013"/>
  </r>
  <r>
    <x v="59"/>
    <n v="22700000"/>
    <n v="25007763545"/>
    <n v="14685"/>
    <x v="0"/>
    <n v="2010"/>
  </r>
  <r>
    <x v="60"/>
    <n v="19000000"/>
    <n v="24990083268"/>
    <n v="40319"/>
    <x v="5"/>
    <n v="2007"/>
  </r>
  <r>
    <x v="61"/>
    <n v="32600000"/>
    <n v="24972463590"/>
    <n v="65"/>
    <x v="2"/>
    <n v="2006"/>
  </r>
  <r>
    <x v="62"/>
    <n v="38500000"/>
    <n v="24945998838"/>
    <n v="4156"/>
    <x v="0"/>
    <n v="2014"/>
  </r>
  <r>
    <x v="63"/>
    <n v="43900000"/>
    <n v="24847554662"/>
    <n v="120"/>
    <x v="0"/>
    <n v="2008"/>
  </r>
  <r>
    <x v="64"/>
    <n v="27600000"/>
    <n v="24574327626"/>
    <n v="21020"/>
    <x v="0"/>
    <n v="2008"/>
  </r>
  <r>
    <x v="65"/>
    <n v="25700000"/>
    <n v="24560011076"/>
    <n v="262"/>
    <x v="0"/>
    <n v="2009"/>
  </r>
  <r>
    <x v="66"/>
    <n v="18400000"/>
    <n v="24083534504"/>
    <n v="194"/>
    <x v="0"/>
    <n v="2009"/>
  </r>
  <r>
    <x v="67"/>
    <n v="21700000"/>
    <n v="23458547498"/>
    <n v="1674"/>
    <x v="7"/>
    <n v="2013"/>
  </r>
  <r>
    <x v="68"/>
    <n v="24400000"/>
    <n v="23411691878"/>
    <n v="17842"/>
    <x v="0"/>
    <n v="2011"/>
  </r>
  <r>
    <x v="69"/>
    <n v="24700000"/>
    <n v="23318716419"/>
    <n v="173"/>
    <x v="0"/>
    <n v="2009"/>
  </r>
  <r>
    <x v="70"/>
    <n v="52300000"/>
    <n v="23242590833"/>
    <n v="146"/>
    <x v="0"/>
    <n v="2007"/>
  </r>
  <r>
    <x v="71"/>
    <n v="55700000"/>
    <n v="23158451096"/>
    <n v="242010"/>
    <x v="9"/>
    <n v="2009"/>
  </r>
  <r>
    <x v="72"/>
    <n v="36000000"/>
    <n v="22985098433"/>
    <n v="699"/>
    <x v="3"/>
    <n v="2015"/>
  </r>
  <r>
    <x v="73"/>
    <n v="32100000"/>
    <n v="22903828008"/>
    <n v="595"/>
    <x v="1"/>
    <n v="2016"/>
  </r>
  <r>
    <x v="74"/>
    <n v="135000000"/>
    <n v="22825311283"/>
    <n v="735"/>
    <x v="5"/>
    <n v="2012"/>
  </r>
  <r>
    <x v="75"/>
    <n v="44800000"/>
    <n v="22772741613"/>
    <n v="10873"/>
    <x v="5"/>
    <n v="2007"/>
  </r>
  <r>
    <x v="76"/>
    <n v="38200000"/>
    <n v="22708961183"/>
    <n v="1497"/>
    <x v="3"/>
    <n v="2017"/>
  </r>
  <r>
    <x v="77"/>
    <n v="38300000"/>
    <n v="22582266136"/>
    <n v="15189"/>
    <x v="5"/>
    <n v="2006"/>
  </r>
  <r>
    <x v="78"/>
    <n v="33300000"/>
    <n v="22571436070"/>
    <n v="3224"/>
    <x v="7"/>
    <n v="2013"/>
  </r>
  <r>
    <x v="79"/>
    <n v="35900000"/>
    <n v="22495873334"/>
    <n v="164"/>
    <x v="0"/>
    <n v="2016"/>
  </r>
  <r>
    <x v="80"/>
    <n v="33900000"/>
    <n v="22414170197"/>
    <n v="134"/>
    <x v="0"/>
    <n v="2011"/>
  </r>
  <r>
    <x v="81"/>
    <n v="39200000"/>
    <n v="22375849147"/>
    <n v="1063"/>
    <x v="2"/>
    <n v="2014"/>
  </r>
  <r>
    <x v="82"/>
    <n v="19300000"/>
    <n v="22362308350"/>
    <n v="3683"/>
    <x v="5"/>
    <n v="2013"/>
  </r>
  <r>
    <x v="83"/>
    <n v="30300000"/>
    <n v="22078360113"/>
    <n v="2645"/>
    <x v="2"/>
    <n v="2013"/>
  </r>
  <r>
    <x v="84"/>
    <n v="82700000"/>
    <n v="22065857870"/>
    <n v="5350"/>
    <x v="2"/>
    <n v="2012"/>
  </r>
  <r>
    <x v="85"/>
    <n v="37600000"/>
    <n v="21894518622"/>
    <n v="476"/>
    <x v="0"/>
    <n v="2011"/>
  </r>
  <r>
    <x v="86"/>
    <n v="23100000"/>
    <n v="21847663213"/>
    <n v="3564"/>
    <x v="5"/>
    <n v="2006"/>
  </r>
  <r>
    <x v="87"/>
    <n v="36400000"/>
    <n v="21827045577"/>
    <n v="163"/>
    <x v="0"/>
    <n v="2006"/>
  </r>
  <r>
    <x v="88"/>
    <n v="26600000"/>
    <n v="21722772621"/>
    <n v="5145"/>
    <x v="2"/>
    <n v="2012"/>
  </r>
  <r>
    <x v="89"/>
    <n v="29600000"/>
    <n v="21699308772"/>
    <n v="1232"/>
    <x v="1"/>
    <n v="2015"/>
  </r>
  <r>
    <x v="90"/>
    <n v="18700000"/>
    <n v="21665592262"/>
    <n v="120122"/>
    <x v="5"/>
    <n v="2010"/>
  </r>
  <r>
    <x v="91"/>
    <n v="38800000"/>
    <n v="21619683879"/>
    <n v="2067"/>
    <x v="3"/>
    <n v="2014"/>
  </r>
  <r>
    <x v="92"/>
    <n v="16200000"/>
    <n v="21562386713"/>
    <n v="1871"/>
    <x v="3"/>
    <n v="2021"/>
  </r>
  <r>
    <x v="93"/>
    <n v="31100000"/>
    <n v="21532436284"/>
    <n v="131"/>
    <x v="0"/>
    <n v="2011"/>
  </r>
  <r>
    <x v="94"/>
    <n v="41200000"/>
    <n v="21484482902"/>
    <n v="82"/>
    <x v="5"/>
    <n v="2005"/>
  </r>
  <r>
    <x v="95"/>
    <n v="33300000"/>
    <n v="20890501469"/>
    <n v="1970"/>
    <x v="0"/>
    <n v="2012"/>
  </r>
  <r>
    <x v="96"/>
    <n v="25400000"/>
    <n v="20838737685"/>
    <n v="89867"/>
    <x v="5"/>
    <n v="2011"/>
  </r>
  <r>
    <x v="97"/>
    <n v="29900000"/>
    <n v="20780114029"/>
    <n v="11110"/>
    <x v="0"/>
    <n v="2007"/>
  </r>
  <r>
    <x v="98"/>
    <n v="44400000"/>
    <n v="20710970132"/>
    <n v="722"/>
    <x v="7"/>
    <n v="2014"/>
  </r>
  <r>
    <x v="99"/>
    <n v="11500000"/>
    <n v="20650907165"/>
    <n v="29223"/>
    <x v="9"/>
    <n v="2012"/>
  </r>
  <r>
    <x v="100"/>
    <n v="29000000"/>
    <n v="20560950991"/>
    <n v="21"/>
    <x v="0"/>
    <n v="2018"/>
  </r>
  <r>
    <x v="101"/>
    <n v="37400000"/>
    <n v="20481763979"/>
    <n v="936"/>
    <x v="3"/>
    <n v="2015"/>
  </r>
  <r>
    <x v="102"/>
    <n v="19100000"/>
    <n v="20348395082"/>
    <n v="702"/>
    <x v="6"/>
    <n v="2020"/>
  </r>
  <r>
    <x v="103"/>
    <n v="13200000"/>
    <n v="20330493553"/>
    <n v="235"/>
    <x v="0"/>
    <n v="2010"/>
  </r>
  <r>
    <x v="104"/>
    <n v="33800000"/>
    <n v="20285993947"/>
    <n v="7272"/>
    <x v="0"/>
    <n v="2011"/>
  </r>
  <r>
    <x v="105"/>
    <n v="27500000"/>
    <n v="20270757904"/>
    <n v="238"/>
    <x v="0"/>
    <n v="2013"/>
  </r>
  <r>
    <x v="106"/>
    <n v="43000000"/>
    <n v="20019473962"/>
    <n v="4064"/>
    <x v="5"/>
    <n v="2016"/>
  </r>
  <r>
    <x v="107"/>
    <n v="21200000"/>
    <n v="20004403352"/>
    <n v="7985"/>
    <x v="5"/>
    <n v="2007"/>
  </r>
  <r>
    <x v="108"/>
    <n v="26300000"/>
    <n v="19998524070"/>
    <n v="6737"/>
    <x v="0"/>
    <n v="2008"/>
  </r>
  <r>
    <x v="109"/>
    <n v="26700000"/>
    <n v="19979785524"/>
    <n v="28853"/>
    <x v="5"/>
    <n v="2006"/>
  </r>
  <r>
    <x v="110"/>
    <n v="15700000"/>
    <n v="19887333818"/>
    <n v="29807"/>
    <x v="5"/>
    <n v="2005"/>
  </r>
  <r>
    <x v="111"/>
    <n v="24800000"/>
    <n v="19815644789"/>
    <n v="104"/>
    <x v="0"/>
    <n v="2009"/>
  </r>
  <r>
    <x v="112"/>
    <n v="30000000"/>
    <n v="19780472075"/>
    <n v="163"/>
    <x v="5"/>
    <n v="2018"/>
  </r>
  <r>
    <x v="113"/>
    <n v="34500000"/>
    <n v="19675534854"/>
    <n v="5422"/>
    <x v="7"/>
    <n v="2012"/>
  </r>
  <r>
    <x v="114"/>
    <n v="17800000"/>
    <n v="19650537182"/>
    <n v="177"/>
    <x v="0"/>
    <n v="2010"/>
  </r>
  <r>
    <x v="115"/>
    <n v="73700000"/>
    <n v="19590473596"/>
    <n v="2122"/>
    <x v="0"/>
    <n v="2012"/>
  </r>
  <r>
    <x v="116"/>
    <n v="14500000"/>
    <n v="19565971464"/>
    <n v="143"/>
    <x v="0"/>
    <n v="2009"/>
  </r>
  <r>
    <x v="117"/>
    <n v="32100000"/>
    <n v="19508008622"/>
    <n v="338"/>
    <x v="1"/>
    <n v="2008"/>
  </r>
  <r>
    <x v="118"/>
    <n v="18100000"/>
    <n v="19359121296"/>
    <n v="6012"/>
    <x v="0"/>
    <n v="2014"/>
  </r>
  <r>
    <x v="119"/>
    <n v="42200000"/>
    <n v="19238935770"/>
    <n v="577"/>
    <x v="5"/>
    <n v="2017"/>
  </r>
  <r>
    <x v="120"/>
    <n v="46500000"/>
    <n v="19155168575"/>
    <n v="17002"/>
    <x v="5"/>
    <n v="2014"/>
  </r>
  <r>
    <x v="121"/>
    <n v="26400000"/>
    <n v="19050281081"/>
    <n v="3642"/>
    <x v="7"/>
    <n v="2012"/>
  </r>
  <r>
    <x v="122"/>
    <n v="17800000"/>
    <n v="18922831360"/>
    <n v="3008"/>
    <x v="3"/>
    <n v="2021"/>
  </r>
  <r>
    <x v="123"/>
    <n v="25200000"/>
    <n v="18901031758"/>
    <n v="118"/>
    <x v="0"/>
    <n v="2009"/>
  </r>
  <r>
    <x v="124"/>
    <n v="26500000"/>
    <n v="18770165069"/>
    <n v="1602"/>
    <x v="0"/>
    <n v="2008"/>
  </r>
  <r>
    <x v="125"/>
    <n v="36200000"/>
    <n v="18587225564"/>
    <n v="99"/>
    <x v="0"/>
    <n v="2006"/>
  </r>
  <r>
    <x v="126"/>
    <n v="14100000"/>
    <n v="18550458611"/>
    <n v="178"/>
    <x v="0"/>
    <n v="2011"/>
  </r>
  <r>
    <x v="127"/>
    <n v="21100000"/>
    <n v="18126808736"/>
    <n v="8257"/>
    <x v="0"/>
    <n v="2012"/>
  </r>
  <r>
    <x v="128"/>
    <n v="21100000"/>
    <n v="18099600022"/>
    <n v="48263"/>
    <x v="3"/>
    <n v="2016"/>
  </r>
  <r>
    <x v="129"/>
    <n v="20200000"/>
    <n v="17860330729"/>
    <n v="7493"/>
    <x v="3"/>
    <n v="2011"/>
  </r>
  <r>
    <x v="130"/>
    <n v="25700000"/>
    <n v="17838306451"/>
    <n v="120"/>
    <x v="0"/>
    <n v="2013"/>
  </r>
  <r>
    <x v="131"/>
    <n v="14000000"/>
    <n v="17557695746"/>
    <n v="93640"/>
    <x v="5"/>
    <n v="2018"/>
  </r>
  <r>
    <x v="132"/>
    <n v="32100000"/>
    <n v="17427689200"/>
    <n v="9884"/>
    <x v="5"/>
    <n v="2007"/>
  </r>
  <r>
    <x v="133"/>
    <n v="36100000"/>
    <n v="17419748354"/>
    <n v="695"/>
    <x v="5"/>
    <n v="2017"/>
  </r>
  <r>
    <x v="134"/>
    <n v="33700000"/>
    <n v="17230651240"/>
    <n v="4210"/>
    <x v="2"/>
    <n v="2014"/>
  </r>
  <r>
    <x v="135"/>
    <n v="27800000"/>
    <n v="17173454323"/>
    <n v="505"/>
    <x v="1"/>
    <n v="2014"/>
  </r>
  <r>
    <x v="136"/>
    <n v="23500000"/>
    <n v="17134012330"/>
    <n v="434"/>
    <x v="0"/>
    <n v="2007"/>
  </r>
  <r>
    <x v="137"/>
    <n v="22300000"/>
    <n v="17084720246"/>
    <n v="1169"/>
    <x v="3"/>
    <n v="2010"/>
  </r>
  <r>
    <x v="138"/>
    <n v="25100000"/>
    <n v="16994708151"/>
    <n v="707"/>
    <x v="0"/>
    <n v="2009"/>
  </r>
  <r>
    <x v="139"/>
    <n v="16100000"/>
    <n v="16949610714"/>
    <n v="606"/>
    <x v="6"/>
    <n v="2021"/>
  </r>
  <r>
    <x v="140"/>
    <n v="29200000"/>
    <n v="16804461102"/>
    <n v="4762"/>
    <x v="0"/>
    <n v="2006"/>
  </r>
  <r>
    <x v="141"/>
    <n v="30700000"/>
    <n v="16798836162"/>
    <n v="8627"/>
    <x v="6"/>
    <n v="2006"/>
  </r>
  <r>
    <x v="142"/>
    <n v="17400000"/>
    <n v="16774817862"/>
    <n v="5462"/>
    <x v="0"/>
    <n v="2014"/>
  </r>
  <r>
    <x v="143"/>
    <n v="25600000"/>
    <n v="16730963436"/>
    <n v="238"/>
    <x v="0"/>
    <n v="2005"/>
  </r>
  <r>
    <x v="144"/>
    <n v="8930000"/>
    <n v="16690512755"/>
    <n v="95914"/>
    <x v="5"/>
    <n v="2009"/>
  </r>
  <r>
    <x v="145"/>
    <n v="18900000"/>
    <n v="16582763026"/>
    <n v="672"/>
    <x v="10"/>
    <n v="2020"/>
  </r>
  <r>
    <x v="146"/>
    <n v="39800000"/>
    <n v="16502312582"/>
    <n v="4589"/>
    <x v="2"/>
    <n v="2005"/>
  </r>
  <r>
    <x v="147"/>
    <n v="24500000"/>
    <n v="16364615455"/>
    <n v="372"/>
    <x v="0"/>
    <n v="2010"/>
  </r>
  <r>
    <x v="148"/>
    <n v="20400000"/>
    <n v="16308908370"/>
    <n v="54"/>
    <x v="0"/>
    <n v="2005"/>
  </r>
  <r>
    <x v="149"/>
    <n v="10500000"/>
    <n v="16159144153"/>
    <n v="136"/>
    <x v="0"/>
    <n v="2011"/>
  </r>
  <r>
    <x v="150"/>
    <n v="44900000"/>
    <n v="16154751854"/>
    <n v="4018"/>
    <x v="5"/>
    <n v="2006"/>
  </r>
  <r>
    <x v="151"/>
    <n v="30300000"/>
    <n v="16131404685"/>
    <n v="3843"/>
    <x v="2"/>
    <n v="2015"/>
  </r>
  <r>
    <x v="152"/>
    <n v="25000000"/>
    <n v="16105744207"/>
    <n v="23791"/>
    <x v="0"/>
    <n v="2007"/>
  </r>
  <r>
    <x v="153"/>
    <n v="36900000"/>
    <n v="16018445865"/>
    <n v="209"/>
    <x v="6"/>
    <n v="2017"/>
  </r>
  <r>
    <x v="154"/>
    <n v="29200000"/>
    <n v="15994167450"/>
    <n v="125"/>
    <x v="0"/>
    <n v="2013"/>
  </r>
  <r>
    <x v="155"/>
    <n v="17900000"/>
    <n v="15937415314"/>
    <n v="1369"/>
    <x v="2"/>
    <n v="2009"/>
  </r>
  <r>
    <x v="156"/>
    <n v="29000000"/>
    <n v="15919199568"/>
    <n v="5060"/>
    <x v="7"/>
    <n v="2007"/>
  </r>
  <r>
    <x v="157"/>
    <n v="30000000"/>
    <n v="15834294546"/>
    <n v="87"/>
    <x v="0"/>
    <n v="2009"/>
  </r>
  <r>
    <x v="158"/>
    <n v="30700000"/>
    <n v="15817809026"/>
    <n v="6270"/>
    <x v="0"/>
    <n v="2012"/>
  </r>
  <r>
    <x v="159"/>
    <n v="36700000"/>
    <n v="15801754186"/>
    <n v="3439"/>
    <x v="0"/>
    <n v="2015"/>
  </r>
  <r>
    <x v="160"/>
    <n v="15800000"/>
    <n v="15797575634"/>
    <n v="4231"/>
    <x v="7"/>
    <n v="2012"/>
  </r>
  <r>
    <x v="161"/>
    <n v="27000000"/>
    <n v="15765845822"/>
    <n v="2475"/>
    <x v="5"/>
    <n v="2014"/>
  </r>
  <r>
    <x v="162"/>
    <n v="13300000"/>
    <n v="15748182269"/>
    <n v="10475"/>
    <x v="3"/>
    <n v="2016"/>
  </r>
  <r>
    <x v="163"/>
    <n v="13300000"/>
    <n v="15728169121"/>
    <n v="391"/>
    <x v="5"/>
    <n v="2014"/>
  </r>
  <r>
    <x v="164"/>
    <n v="58900000"/>
    <n v="15546930951"/>
    <n v="368"/>
    <x v="4"/>
    <n v="2009"/>
  </r>
  <r>
    <x v="165"/>
    <n v="23400000"/>
    <n v="15524835660"/>
    <n v="363"/>
    <x v="0"/>
    <n v="2012"/>
  </r>
  <r>
    <x v="166"/>
    <n v="7890000"/>
    <n v="15511361529"/>
    <n v="3038"/>
    <x v="5"/>
    <n v="2012"/>
  </r>
  <r>
    <x v="167"/>
    <n v="18700000"/>
    <n v="15509555710"/>
    <n v="77"/>
    <x v="0"/>
    <n v="2007"/>
  </r>
  <r>
    <x v="168"/>
    <n v="35600000"/>
    <n v="15504494143"/>
    <n v="8911"/>
    <x v="2"/>
    <n v="2009"/>
  </r>
  <r>
    <x v="169"/>
    <n v="11800000"/>
    <n v="15441838450"/>
    <n v="201"/>
    <x v="0"/>
    <n v="2011"/>
  </r>
  <r>
    <x v="170"/>
    <n v="17200000"/>
    <n v="15441752708"/>
    <n v="153181"/>
    <x v="7"/>
    <n v="2006"/>
  </r>
  <r>
    <x v="171"/>
    <n v="36900000"/>
    <n v="15307321273"/>
    <n v="1815"/>
    <x v="7"/>
    <n v="2015"/>
  </r>
  <r>
    <x v="172"/>
    <n v="25800000"/>
    <n v="15293265339"/>
    <n v="1685"/>
    <x v="7"/>
    <n v="2011"/>
  </r>
  <r>
    <x v="173"/>
    <n v="23500000"/>
    <n v="15273859533"/>
    <n v="1077"/>
    <x v="3"/>
    <n v="2014"/>
  </r>
  <r>
    <x v="174"/>
    <n v="33600000"/>
    <n v="15241121694"/>
    <n v="7395"/>
    <x v="7"/>
    <n v="2008"/>
  </r>
  <r>
    <x v="175"/>
    <n v="21400000"/>
    <n v="15232295427"/>
    <n v="1108"/>
    <x v="0"/>
    <n v="2012"/>
  </r>
  <r>
    <x v="176"/>
    <n v="14400000"/>
    <n v="15227993247"/>
    <n v="80390"/>
    <x v="5"/>
    <n v="2011"/>
  </r>
  <r>
    <x v="177"/>
    <n v="12900000"/>
    <n v="15101019022"/>
    <n v="136"/>
    <x v="0"/>
    <n v="2009"/>
  </r>
  <r>
    <x v="178"/>
    <n v="34200000"/>
    <n v="15056762678"/>
    <n v="257886"/>
    <x v="9"/>
    <n v="2006"/>
  </r>
  <r>
    <x v="179"/>
    <n v="10100000"/>
    <n v="15017638068"/>
    <n v="2398"/>
    <x v="3"/>
    <n v="2011"/>
  </r>
  <r>
    <x v="180"/>
    <n v="29100000"/>
    <n v="15011751869"/>
    <n v="163510"/>
    <x v="9"/>
    <n v="2007"/>
  </r>
  <r>
    <x v="181"/>
    <n v="22800000"/>
    <n v="14988431395"/>
    <n v="172"/>
    <x v="3"/>
    <n v="2008"/>
  </r>
  <r>
    <x v="182"/>
    <n v="10900000"/>
    <n v="14960422456"/>
    <n v="746"/>
    <x v="6"/>
    <n v="2021"/>
  </r>
  <r>
    <x v="183"/>
    <n v="14600000"/>
    <n v="14947769916"/>
    <n v="1381"/>
    <x v="6"/>
    <n v="2020"/>
  </r>
  <r>
    <x v="184"/>
    <n v="31300000"/>
    <n v="14875629871"/>
    <n v="146"/>
    <x v="5"/>
    <n v="2014"/>
  </r>
  <r>
    <x v="185"/>
    <n v="26700000"/>
    <n v="14872023832"/>
    <n v="536"/>
    <x v="0"/>
    <n v="2009"/>
  </r>
  <r>
    <x v="186"/>
    <n v="16100000"/>
    <n v="14848903564"/>
    <n v="1133"/>
    <x v="2"/>
    <n v="2013"/>
  </r>
  <r>
    <x v="187"/>
    <n v="24700000"/>
    <n v="14822220945"/>
    <n v="25"/>
    <x v="0"/>
    <n v="2006"/>
  </r>
  <r>
    <x v="188"/>
    <n v="22600000"/>
    <n v="14741611081"/>
    <n v="763"/>
    <x v="5"/>
    <n v="2015"/>
  </r>
  <r>
    <x v="189"/>
    <n v="20700000"/>
    <n v="14734971617"/>
    <n v="1579"/>
    <x v="5"/>
    <n v="2015"/>
  </r>
  <r>
    <x v="190"/>
    <n v="29400000"/>
    <n v="14668889695"/>
    <n v="481"/>
    <x v="6"/>
    <n v="2010"/>
  </r>
  <r>
    <x v="191"/>
    <n v="18700000"/>
    <n v="14632787311"/>
    <n v="61744"/>
    <x v="5"/>
    <n v="2007"/>
  </r>
  <r>
    <x v="192"/>
    <n v="23300000"/>
    <n v="14549879967"/>
    <n v="5902"/>
    <x v="7"/>
    <n v="2014"/>
  </r>
  <r>
    <x v="193"/>
    <n v="17200000"/>
    <n v="14534856183"/>
    <n v="4685"/>
    <x v="7"/>
    <n v="2012"/>
  </r>
  <r>
    <x v="194"/>
    <n v="14600000"/>
    <n v="14406350201"/>
    <n v="3718"/>
    <x v="5"/>
    <n v="2008"/>
  </r>
  <r>
    <x v="195"/>
    <n v="23300000"/>
    <n v="14366178751"/>
    <n v="1021"/>
    <x v="3"/>
    <n v="2014"/>
  </r>
  <r>
    <x v="196"/>
    <n v="27600000"/>
    <n v="14356230404"/>
    <n v="58"/>
    <x v="0"/>
    <n v="2009"/>
  </r>
  <r>
    <x v="197"/>
    <n v="17000000"/>
    <n v="14347943068"/>
    <n v="4913"/>
    <x v="5"/>
    <n v="2021"/>
  </r>
  <r>
    <x v="198"/>
    <n v="17000000"/>
    <n v="14308657223"/>
    <n v="96"/>
    <x v="0"/>
    <n v="2009"/>
  </r>
  <r>
    <x v="199"/>
    <n v="13400000"/>
    <n v="14287683142"/>
    <n v="8226"/>
    <x v="5"/>
    <n v="2013"/>
  </r>
  <r>
    <x v="200"/>
    <n v="25700000"/>
    <n v="14285926489"/>
    <n v="9494"/>
    <x v="9"/>
    <n v="2016"/>
  </r>
  <r>
    <x v="201"/>
    <n v="47400000"/>
    <n v="14250671651"/>
    <n v="2024"/>
    <x v="7"/>
    <n v="2013"/>
  </r>
  <r>
    <x v="202"/>
    <n v="20800000"/>
    <n v="14174193231"/>
    <n v="35232"/>
    <x v="9"/>
    <n v="2013"/>
  </r>
  <r>
    <x v="203"/>
    <n v="20200000"/>
    <n v="14171133174"/>
    <n v="31339"/>
    <x v="5"/>
    <n v="2006"/>
  </r>
  <r>
    <x v="204"/>
    <n v="32200000"/>
    <n v="14170970073"/>
    <n v="3863"/>
    <x v="0"/>
    <n v="2006"/>
  </r>
  <r>
    <x v="205"/>
    <n v="17300000"/>
    <n v="14142222578"/>
    <n v="591"/>
    <x v="1"/>
    <n v="2014"/>
  </r>
  <r>
    <x v="206"/>
    <n v="56100000"/>
    <n v="14135252265"/>
    <n v="410"/>
    <x v="5"/>
    <n v="2015"/>
  </r>
  <r>
    <x v="207"/>
    <n v="14900000"/>
    <n v="14110650588"/>
    <n v="1623"/>
    <x v="0"/>
    <n v="2008"/>
  </r>
  <r>
    <x v="208"/>
    <n v="27000000"/>
    <n v="14039843017"/>
    <n v="460"/>
    <x v="1"/>
    <n v="2014"/>
  </r>
  <r>
    <x v="209"/>
    <n v="11800000"/>
    <n v="14023574215"/>
    <n v="174"/>
    <x v="0"/>
    <n v="2009"/>
  </r>
  <r>
    <x v="210"/>
    <n v="32500000"/>
    <n v="13910019443"/>
    <n v="6796"/>
    <x v="5"/>
    <n v="2013"/>
  </r>
  <r>
    <x v="211"/>
    <n v="22500000"/>
    <n v="13840277557"/>
    <n v="166"/>
    <x v="0"/>
    <n v="2012"/>
  </r>
  <r>
    <x v="212"/>
    <n v="10300000"/>
    <n v="13836378802"/>
    <n v="89842"/>
    <x v="9"/>
    <n v="2006"/>
  </r>
  <r>
    <x v="213"/>
    <n v="30500000"/>
    <n v="13824911510"/>
    <n v="2626"/>
    <x v="0"/>
    <n v="2012"/>
  </r>
  <r>
    <x v="214"/>
    <n v="8800000"/>
    <n v="13823755228"/>
    <n v="109018"/>
    <x v="5"/>
    <n v="2008"/>
  </r>
  <r>
    <x v="215"/>
    <n v="19900000"/>
    <n v="13780532791"/>
    <n v="371"/>
    <x v="6"/>
    <n v="2021"/>
  </r>
  <r>
    <x v="216"/>
    <n v="12800000"/>
    <n v="13776803693"/>
    <n v="168"/>
    <x v="0"/>
    <n v="2009"/>
  </r>
  <r>
    <x v="217"/>
    <n v="15300000"/>
    <n v="13765863650"/>
    <n v="315"/>
    <x v="0"/>
    <n v="2009"/>
  </r>
  <r>
    <x v="218"/>
    <n v="27300000"/>
    <n v="13660689522"/>
    <n v="15"/>
    <x v="0"/>
    <n v="2005"/>
  </r>
  <r>
    <x v="219"/>
    <n v="15600000"/>
    <n v="13634249471"/>
    <n v="230046"/>
    <x v="9"/>
    <n v="2010"/>
  </r>
  <r>
    <x v="220"/>
    <n v="7020000"/>
    <n v="13631541685"/>
    <n v="44772"/>
    <x v="5"/>
    <n v="2012"/>
  </r>
  <r>
    <x v="221"/>
    <n v="24900000"/>
    <n v="13588917689"/>
    <n v="64"/>
    <x v="0"/>
    <n v="2011"/>
  </r>
  <r>
    <x v="222"/>
    <n v="12400000"/>
    <n v="13546973241"/>
    <n v="1135"/>
    <x v="3"/>
    <n v="2021"/>
  </r>
  <r>
    <x v="223"/>
    <n v="29600000"/>
    <n v="13537940105"/>
    <n v="15"/>
    <x v="0"/>
    <n v="2008"/>
  </r>
  <r>
    <x v="224"/>
    <n v="18600000"/>
    <n v="13533043987"/>
    <n v="1135"/>
    <x v="2"/>
    <n v="2012"/>
  </r>
  <r>
    <x v="225"/>
    <n v="24500000"/>
    <n v="13529296723"/>
    <n v="84587"/>
    <x v="5"/>
    <n v="2014"/>
  </r>
  <r>
    <x v="226"/>
    <n v="3720000"/>
    <n v="13512082882"/>
    <n v="66"/>
    <x v="0"/>
    <n v="2016"/>
  </r>
  <r>
    <x v="227"/>
    <n v="8820000"/>
    <n v="13436014930"/>
    <n v="209"/>
    <x v="0"/>
    <n v="2011"/>
  </r>
  <r>
    <x v="228"/>
    <n v="23700000"/>
    <n v="13406531968"/>
    <n v="1315"/>
    <x v="5"/>
    <n v="2015"/>
  </r>
  <r>
    <x v="229"/>
    <n v="18600000"/>
    <n v="13405201404"/>
    <n v="2227"/>
    <x v="0"/>
    <n v="2013"/>
  </r>
  <r>
    <x v="230"/>
    <n v="30000000"/>
    <n v="13377630192"/>
    <n v="223"/>
    <x v="5"/>
    <n v="2012"/>
  </r>
  <r>
    <x v="231"/>
    <n v="14800000"/>
    <n v="13371679587"/>
    <n v="158144"/>
    <x v="9"/>
    <n v="2005"/>
  </r>
  <r>
    <x v="232"/>
    <n v="23800000"/>
    <n v="13368372558"/>
    <n v="138"/>
    <x v="0"/>
    <n v="2016"/>
  </r>
  <r>
    <x v="233"/>
    <n v="16900000"/>
    <n v="13364219788"/>
    <n v="29039"/>
    <x v="5"/>
    <n v="2015"/>
  </r>
  <r>
    <x v="234"/>
    <n v="11900000"/>
    <n v="13317446177"/>
    <n v="297"/>
    <x v="0"/>
    <n v="2009"/>
  </r>
  <r>
    <x v="235"/>
    <n v="9670000"/>
    <n v="13250789764"/>
    <n v="194"/>
    <x v="0"/>
    <n v="2012"/>
  </r>
  <r>
    <x v="236"/>
    <n v="37900000"/>
    <n v="13221594419"/>
    <n v="157"/>
    <x v="0"/>
    <n v="2010"/>
  </r>
  <r>
    <x v="237"/>
    <n v="9250000"/>
    <n v="13196225954"/>
    <n v="37537"/>
    <x v="3"/>
    <n v="2014"/>
  </r>
  <r>
    <x v="238"/>
    <n v="20900000"/>
    <n v="13176649526"/>
    <n v="769"/>
    <x v="3"/>
    <n v="2020"/>
  </r>
  <r>
    <x v="239"/>
    <n v="19700000"/>
    <n v="13113052398"/>
    <n v="352"/>
    <x v="0"/>
    <n v="2010"/>
  </r>
  <r>
    <x v="240"/>
    <n v="14700000"/>
    <n v="13058075071"/>
    <n v="1203"/>
    <x v="0"/>
    <n v="2006"/>
  </r>
  <r>
    <x v="241"/>
    <n v="20000000"/>
    <n v="13056086166"/>
    <n v="4089"/>
    <x v="5"/>
    <n v="2007"/>
  </r>
  <r>
    <x v="242"/>
    <n v="27100000"/>
    <n v="13052346340"/>
    <n v="625"/>
    <x v="0"/>
    <n v="2008"/>
  </r>
  <r>
    <x v="243"/>
    <n v="21800000"/>
    <n v="13051786515"/>
    <n v="3219"/>
    <x v="7"/>
    <n v="2009"/>
  </r>
  <r>
    <x v="244"/>
    <n v="15100000"/>
    <n v="13009287889"/>
    <n v="445"/>
    <x v="5"/>
    <n v="2020"/>
  </r>
  <r>
    <x v="245"/>
    <n v="9520000"/>
    <n v="12981801302"/>
    <n v="3337"/>
    <x v="4"/>
    <n v="2009"/>
  </r>
  <r>
    <x v="246"/>
    <n v="15700000"/>
    <n v="12981156477"/>
    <n v="10037"/>
    <x v="2"/>
    <n v="2011"/>
  </r>
  <r>
    <x v="247"/>
    <n v="8980000"/>
    <n v="12979564197"/>
    <n v="204"/>
    <x v="0"/>
    <n v="2009"/>
  </r>
  <r>
    <x v="248"/>
    <n v="47400000"/>
    <n v="12975261721"/>
    <n v="51"/>
    <x v="0"/>
    <n v="2013"/>
  </r>
  <r>
    <x v="249"/>
    <n v="20600000"/>
    <n v="12969612106"/>
    <n v="42560"/>
    <x v="5"/>
    <n v="2009"/>
  </r>
  <r>
    <x v="250"/>
    <n v="22300000"/>
    <n v="12924915362"/>
    <n v="169"/>
    <x v="0"/>
    <n v="2007"/>
  </r>
  <r>
    <x v="251"/>
    <n v="16100000"/>
    <n v="12906569229"/>
    <n v="66131"/>
    <x v="5"/>
    <n v="2015"/>
  </r>
  <r>
    <x v="252"/>
    <n v="13600000"/>
    <n v="12903392102"/>
    <n v="8662"/>
    <x v="3"/>
    <n v="2015"/>
  </r>
  <r>
    <x v="253"/>
    <n v="19000000"/>
    <n v="12902883527"/>
    <n v="6419"/>
    <x v="5"/>
    <n v="2006"/>
  </r>
  <r>
    <x v="254"/>
    <n v="21500000"/>
    <n v="12893925588"/>
    <n v="4311"/>
    <x v="5"/>
    <n v="2020"/>
  </r>
  <r>
    <x v="255"/>
    <n v="31700000"/>
    <n v="12889926707"/>
    <n v="11800"/>
    <x v="7"/>
    <n v="2012"/>
  </r>
  <r>
    <x v="256"/>
    <n v="18400000"/>
    <n v="12758281340"/>
    <n v="16954"/>
    <x v="2"/>
    <n v="2013"/>
  </r>
  <r>
    <x v="257"/>
    <n v="22300000"/>
    <n v="12675495179"/>
    <n v="1122"/>
    <x v="1"/>
    <n v="2018"/>
  </r>
  <r>
    <x v="258"/>
    <n v="21400000"/>
    <n v="12630830484"/>
    <n v="3634"/>
    <x v="2"/>
    <n v="2013"/>
  </r>
  <r>
    <x v="259"/>
    <n v="20000000"/>
    <n v="12626456017"/>
    <n v="598"/>
    <x v="0"/>
    <n v="2006"/>
  </r>
  <r>
    <x v="260"/>
    <n v="22500000"/>
    <n v="12611329246"/>
    <n v="22118"/>
    <x v="0"/>
    <n v="2014"/>
  </r>
  <r>
    <x v="261"/>
    <n v="7610000"/>
    <n v="12528044071"/>
    <n v="2737"/>
    <x v="5"/>
    <n v="2012"/>
  </r>
  <r>
    <x v="262"/>
    <n v="12400000"/>
    <n v="12464867813"/>
    <n v="4382"/>
    <x v="0"/>
    <n v="2007"/>
  </r>
  <r>
    <x v="263"/>
    <n v="29800000"/>
    <n v="12386316820"/>
    <n v="133"/>
    <x v="0"/>
    <n v="2011"/>
  </r>
  <r>
    <x v="264"/>
    <n v="42900000"/>
    <n v="12376238565"/>
    <n v="366"/>
    <x v="0"/>
    <n v="2012"/>
  </r>
  <r>
    <x v="265"/>
    <n v="14100000"/>
    <n v="12373854954"/>
    <n v="77308"/>
    <x v="9"/>
    <n v="2006"/>
  </r>
  <r>
    <x v="266"/>
    <n v="32500000"/>
    <n v="12371602129"/>
    <n v="188"/>
    <x v="2"/>
    <n v="2008"/>
  </r>
  <r>
    <x v="267"/>
    <n v="26300000"/>
    <n v="12367072234"/>
    <n v="963"/>
    <x v="2"/>
    <n v="2016"/>
  </r>
  <r>
    <x v="268"/>
    <n v="33800000"/>
    <n v="12326155433"/>
    <n v="630"/>
    <x v="0"/>
    <n v="2016"/>
  </r>
  <r>
    <x v="269"/>
    <n v="12200000"/>
    <n v="12319098703"/>
    <n v="590"/>
    <x v="5"/>
    <n v="2015"/>
  </r>
  <r>
    <x v="270"/>
    <n v="12400000"/>
    <n v="12161624272"/>
    <n v="2786"/>
    <x v="3"/>
    <n v="2021"/>
  </r>
  <r>
    <x v="271"/>
    <n v="13600000"/>
    <n v="12097238674"/>
    <n v="1544"/>
    <x v="0"/>
    <n v="2006"/>
  </r>
  <r>
    <x v="272"/>
    <n v="16700000"/>
    <n v="12078065051"/>
    <n v="104717"/>
    <x v="5"/>
    <n v="2014"/>
  </r>
  <r>
    <x v="273"/>
    <n v="16100000"/>
    <n v="12071886355"/>
    <n v="335"/>
    <x v="0"/>
    <n v="2006"/>
  </r>
  <r>
    <x v="274"/>
    <n v="18600000"/>
    <n v="12030471541"/>
    <n v="474"/>
    <x v="5"/>
    <n v="2015"/>
  </r>
  <r>
    <x v="275"/>
    <n v="23400000"/>
    <n v="12020712027"/>
    <n v="65623"/>
    <x v="0"/>
    <n v="2013"/>
  </r>
  <r>
    <x v="276"/>
    <n v="15100000"/>
    <n v="12018947879"/>
    <n v="52"/>
    <x v="0"/>
    <n v="2009"/>
  </r>
  <r>
    <x v="277"/>
    <n v="14000000"/>
    <n v="11997319531"/>
    <n v="644"/>
    <x v="6"/>
    <n v="2014"/>
  </r>
  <r>
    <x v="278"/>
    <n v="6830000"/>
    <n v="11958012432"/>
    <n v="2657"/>
    <x v="6"/>
    <n v="2013"/>
  </r>
  <r>
    <x v="279"/>
    <n v="23600000"/>
    <n v="11954665940"/>
    <n v="615"/>
    <x v="5"/>
    <n v="2018"/>
  </r>
  <r>
    <x v="280"/>
    <n v="9020000"/>
    <n v="11946387556"/>
    <n v="977"/>
    <x v="5"/>
    <n v="2016"/>
  </r>
  <r>
    <x v="281"/>
    <n v="10400000"/>
    <n v="11909217449"/>
    <n v="4824"/>
    <x v="3"/>
    <n v="2013"/>
  </r>
  <r>
    <x v="282"/>
    <n v="21900000"/>
    <n v="11893387937"/>
    <n v="266"/>
    <x v="0"/>
    <n v="2010"/>
  </r>
  <r>
    <x v="283"/>
    <n v="22000000"/>
    <n v="11842283184"/>
    <n v="751"/>
    <x v="3"/>
    <n v="2018"/>
  </r>
  <r>
    <x v="284"/>
    <n v="35500000"/>
    <n v="11840564703"/>
    <n v="262326"/>
    <x v="3"/>
    <n v="2012"/>
  </r>
  <r>
    <x v="285"/>
    <n v="15800000"/>
    <n v="11838649898"/>
    <n v="22174"/>
    <x v="5"/>
    <n v="2010"/>
  </r>
  <r>
    <x v="286"/>
    <n v="8080000"/>
    <n v="11806216949"/>
    <n v="138"/>
    <x v="0"/>
    <n v="2009"/>
  </r>
  <r>
    <x v="287"/>
    <n v="9840000"/>
    <n v="11791649003"/>
    <n v="2519"/>
    <x v="7"/>
    <n v="2011"/>
  </r>
  <r>
    <x v="288"/>
    <n v="19900000"/>
    <n v="11761981184"/>
    <n v="45177"/>
    <x v="4"/>
    <n v="2005"/>
  </r>
  <r>
    <x v="289"/>
    <n v="11100000"/>
    <n v="11734620739"/>
    <n v="246"/>
    <x v="0"/>
    <n v="2012"/>
  </r>
  <r>
    <x v="290"/>
    <n v="12100000"/>
    <n v="11709869278"/>
    <n v="159305"/>
    <x v="5"/>
    <n v="2014"/>
  </r>
  <r>
    <x v="291"/>
    <n v="15000000"/>
    <n v="11618626248"/>
    <n v="440"/>
    <x v="5"/>
    <n v="2012"/>
  </r>
  <r>
    <x v="292"/>
    <n v="11300000"/>
    <n v="11586962179"/>
    <n v="2789"/>
    <x v="5"/>
    <n v="2010"/>
  </r>
  <r>
    <x v="293"/>
    <n v="7580000"/>
    <n v="11512332695"/>
    <n v="76838"/>
    <x v="5"/>
    <n v="2012"/>
  </r>
  <r>
    <x v="294"/>
    <n v="9040000"/>
    <n v="11442069884"/>
    <n v="21617"/>
    <x v="5"/>
    <n v="2013"/>
  </r>
  <r>
    <x v="295"/>
    <n v="12900000"/>
    <n v="11387663843"/>
    <n v="345736"/>
    <x v="9"/>
    <n v="2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n v="216495600668"/>
    <x v="0"/>
  </r>
  <r>
    <n v="152638999634"/>
    <x v="1"/>
  </r>
  <r>
    <n v="140138068504"/>
    <x v="2"/>
  </r>
  <r>
    <n v="92952274861"/>
    <x v="2"/>
  </r>
  <r>
    <n v="88452629066"/>
    <x v="3"/>
  </r>
  <r>
    <n v="88060349741"/>
    <x v="3"/>
  </r>
  <r>
    <n v="74447865775"/>
    <x v="4"/>
  </r>
  <r>
    <n v="73333582362"/>
    <x v="5"/>
  </r>
  <r>
    <n v="58923017461"/>
    <x v="2"/>
  </r>
  <r>
    <n v="58056997206"/>
    <x v="2"/>
  </r>
  <r>
    <n v="54295114324"/>
    <x v="0"/>
  </r>
  <r>
    <n v="54151900416"/>
    <x v="0"/>
  </r>
  <r>
    <n v="54008224558"/>
    <x v="5"/>
  </r>
  <r>
    <n v="53867289619"/>
    <x v="0"/>
  </r>
  <r>
    <n v="49164270097"/>
    <x v="3"/>
  </r>
  <r>
    <n v="44642348659"/>
    <x v="5"/>
  </r>
  <r>
    <n v="42589514748"/>
    <x v="1"/>
  </r>
  <r>
    <n v="42064672138"/>
    <x v="5"/>
  </r>
  <r>
    <n v="41715976696"/>
    <x v="1"/>
  </r>
  <r>
    <n v="39258909308"/>
    <x v="0"/>
  </r>
  <r>
    <n v="38840192263"/>
    <x v="1"/>
  </r>
  <r>
    <n v="37297721449"/>
    <x v="0"/>
  </r>
  <r>
    <n v="36688824621"/>
    <x v="1"/>
  </r>
  <r>
    <n v="35265515153"/>
    <x v="5"/>
  </r>
  <r>
    <n v="35041524012"/>
    <x v="2"/>
  </r>
  <r>
    <n v="33884922133"/>
    <x v="5"/>
  </r>
  <r>
    <n v="33692884745"/>
    <x v="5"/>
  </r>
  <r>
    <n v="33001702137"/>
    <x v="2"/>
  </r>
  <r>
    <n v="31392740249"/>
    <x v="0"/>
  </r>
  <r>
    <n v="31261734882"/>
    <x v="0"/>
  </r>
  <r>
    <n v="31155421572"/>
    <x v="6"/>
  </r>
  <r>
    <n v="30308486987"/>
    <x v="0"/>
  </r>
  <r>
    <n v="29802309718"/>
    <x v="0"/>
  </r>
  <r>
    <n v="29583070279"/>
    <x v="5"/>
  </r>
  <r>
    <n v="29256187171"/>
    <x v="0"/>
  </r>
  <r>
    <n v="29178260651"/>
    <x v="3"/>
  </r>
  <r>
    <n v="28920114696"/>
    <x v="7"/>
  </r>
  <r>
    <n v="28697537555"/>
    <x v="0"/>
  </r>
  <r>
    <n v="28240012927"/>
    <x v="5"/>
  </r>
  <r>
    <n v="28093078858"/>
    <x v="1"/>
  </r>
  <r>
    <n v="28081584959"/>
    <x v="0"/>
  </r>
  <r>
    <n v="27598909527"/>
    <x v="0"/>
  </r>
  <r>
    <n v="27517331414"/>
    <x v="0"/>
  </r>
  <r>
    <n v="27023117927"/>
    <x v="0"/>
  </r>
  <r>
    <n v="26955901326"/>
    <x v="5"/>
  </r>
  <r>
    <n v="26827714564"/>
    <x v="5"/>
  </r>
  <r>
    <n v="26485581171"/>
    <x v="0"/>
  </r>
  <r>
    <n v="26475897382"/>
    <x v="0"/>
  </r>
  <r>
    <n v="26412224144"/>
    <x v="2"/>
  </r>
  <r>
    <n v="26280826947"/>
    <x v="5"/>
  </r>
  <r>
    <n v="26198962430"/>
    <x v="5"/>
  </r>
  <r>
    <n v="26094337405"/>
    <x v="0"/>
  </r>
  <r>
    <n v="26082718186"/>
    <x v="0"/>
  </r>
  <r>
    <n v="26010508068"/>
    <x v="0"/>
  </r>
  <r>
    <n v="25929013006"/>
    <x v="3"/>
  </r>
  <r>
    <n v="25713668530"/>
    <x v="0"/>
  </r>
  <r>
    <n v="25652048457"/>
    <x v="1"/>
  </r>
  <r>
    <n v="25251693106"/>
    <x v="8"/>
  </r>
  <r>
    <n v="25243742160"/>
    <x v="0"/>
  </r>
  <r>
    <n v="25007763545"/>
    <x v="0"/>
  </r>
  <r>
    <n v="24990083268"/>
    <x v="5"/>
  </r>
  <r>
    <n v="24972463590"/>
    <x v="2"/>
  </r>
  <r>
    <n v="24945998838"/>
    <x v="0"/>
  </r>
  <r>
    <n v="24847554662"/>
    <x v="0"/>
  </r>
  <r>
    <n v="24574327626"/>
    <x v="0"/>
  </r>
  <r>
    <n v="24560011076"/>
    <x v="0"/>
  </r>
  <r>
    <n v="24083534504"/>
    <x v="0"/>
  </r>
  <r>
    <n v="23458547498"/>
    <x v="7"/>
  </r>
  <r>
    <n v="23411691878"/>
    <x v="0"/>
  </r>
  <r>
    <n v="23318716419"/>
    <x v="0"/>
  </r>
  <r>
    <n v="23242590833"/>
    <x v="0"/>
  </r>
  <r>
    <n v="23158451096"/>
    <x v="9"/>
  </r>
  <r>
    <n v="22985098433"/>
    <x v="3"/>
  </r>
  <r>
    <n v="22903828008"/>
    <x v="1"/>
  </r>
  <r>
    <n v="22825311283"/>
    <x v="5"/>
  </r>
  <r>
    <n v="22772741613"/>
    <x v="5"/>
  </r>
  <r>
    <n v="22708961183"/>
    <x v="3"/>
  </r>
  <r>
    <n v="22582266136"/>
    <x v="5"/>
  </r>
  <r>
    <n v="22571436070"/>
    <x v="7"/>
  </r>
  <r>
    <n v="22495873334"/>
    <x v="0"/>
  </r>
  <r>
    <n v="22414170197"/>
    <x v="0"/>
  </r>
  <r>
    <n v="22375849147"/>
    <x v="2"/>
  </r>
  <r>
    <n v="22362308350"/>
    <x v="5"/>
  </r>
  <r>
    <n v="22078360113"/>
    <x v="2"/>
  </r>
  <r>
    <n v="22065857870"/>
    <x v="2"/>
  </r>
  <r>
    <n v="21894518622"/>
    <x v="0"/>
  </r>
  <r>
    <n v="21847663213"/>
    <x v="5"/>
  </r>
  <r>
    <n v="21827045577"/>
    <x v="0"/>
  </r>
  <r>
    <n v="21722772621"/>
    <x v="2"/>
  </r>
  <r>
    <n v="21699308772"/>
    <x v="1"/>
  </r>
  <r>
    <n v="21665592262"/>
    <x v="5"/>
  </r>
  <r>
    <n v="21619683879"/>
    <x v="3"/>
  </r>
  <r>
    <n v="21562386713"/>
    <x v="3"/>
  </r>
  <r>
    <n v="21532436284"/>
    <x v="0"/>
  </r>
  <r>
    <n v="21484482902"/>
    <x v="5"/>
  </r>
  <r>
    <n v="20890501469"/>
    <x v="0"/>
  </r>
  <r>
    <n v="20838737685"/>
    <x v="5"/>
  </r>
  <r>
    <n v="20780114029"/>
    <x v="0"/>
  </r>
  <r>
    <n v="20710970132"/>
    <x v="7"/>
  </r>
  <r>
    <n v="20650907165"/>
    <x v="9"/>
  </r>
  <r>
    <n v="20560950991"/>
    <x v="0"/>
  </r>
  <r>
    <n v="20481763979"/>
    <x v="3"/>
  </r>
  <r>
    <n v="20348395082"/>
    <x v="6"/>
  </r>
  <r>
    <n v="20330493553"/>
    <x v="0"/>
  </r>
  <r>
    <n v="20285993947"/>
    <x v="0"/>
  </r>
  <r>
    <n v="20270757904"/>
    <x v="0"/>
  </r>
  <r>
    <n v="20019473962"/>
    <x v="5"/>
  </r>
  <r>
    <n v="20004403352"/>
    <x v="5"/>
  </r>
  <r>
    <n v="19998524070"/>
    <x v="0"/>
  </r>
  <r>
    <n v="19979785524"/>
    <x v="5"/>
  </r>
  <r>
    <n v="19887333818"/>
    <x v="5"/>
  </r>
  <r>
    <n v="19815644789"/>
    <x v="0"/>
  </r>
  <r>
    <n v="19780472075"/>
    <x v="5"/>
  </r>
  <r>
    <n v="19675534854"/>
    <x v="7"/>
  </r>
  <r>
    <n v="19650537182"/>
    <x v="0"/>
  </r>
  <r>
    <n v="19590473596"/>
    <x v="0"/>
  </r>
  <r>
    <n v="19565971464"/>
    <x v="0"/>
  </r>
  <r>
    <n v="19508008622"/>
    <x v="1"/>
  </r>
  <r>
    <n v="19359121296"/>
    <x v="0"/>
  </r>
  <r>
    <n v="19238935770"/>
    <x v="5"/>
  </r>
  <r>
    <n v="19155168575"/>
    <x v="5"/>
  </r>
  <r>
    <n v="19050281081"/>
    <x v="7"/>
  </r>
  <r>
    <n v="18922831360"/>
    <x v="3"/>
  </r>
  <r>
    <n v="18901031758"/>
    <x v="0"/>
  </r>
  <r>
    <n v="18770165069"/>
    <x v="0"/>
  </r>
  <r>
    <n v="18587225564"/>
    <x v="0"/>
  </r>
  <r>
    <n v="18550458611"/>
    <x v="0"/>
  </r>
  <r>
    <n v="18126808736"/>
    <x v="0"/>
  </r>
  <r>
    <n v="18099600022"/>
    <x v="3"/>
  </r>
  <r>
    <n v="17860330729"/>
    <x v="3"/>
  </r>
  <r>
    <n v="17838306451"/>
    <x v="0"/>
  </r>
  <r>
    <n v="17557695746"/>
    <x v="5"/>
  </r>
  <r>
    <n v="17427689200"/>
    <x v="5"/>
  </r>
  <r>
    <n v="17419748354"/>
    <x v="5"/>
  </r>
  <r>
    <n v="17230651240"/>
    <x v="2"/>
  </r>
  <r>
    <n v="17173454323"/>
    <x v="1"/>
  </r>
  <r>
    <n v="17134012330"/>
    <x v="0"/>
  </r>
  <r>
    <n v="17084720246"/>
    <x v="3"/>
  </r>
  <r>
    <n v="16994708151"/>
    <x v="0"/>
  </r>
  <r>
    <n v="16949610714"/>
    <x v="6"/>
  </r>
  <r>
    <n v="16804461102"/>
    <x v="0"/>
  </r>
  <r>
    <n v="16798836162"/>
    <x v="6"/>
  </r>
  <r>
    <n v="16774817862"/>
    <x v="0"/>
  </r>
  <r>
    <n v="16730963436"/>
    <x v="0"/>
  </r>
  <r>
    <n v="16690512755"/>
    <x v="5"/>
  </r>
  <r>
    <n v="16582763026"/>
    <x v="10"/>
  </r>
  <r>
    <n v="16502312582"/>
    <x v="2"/>
  </r>
  <r>
    <n v="16364615455"/>
    <x v="0"/>
  </r>
  <r>
    <n v="16308908370"/>
    <x v="0"/>
  </r>
  <r>
    <n v="16159144153"/>
    <x v="0"/>
  </r>
  <r>
    <n v="16154751854"/>
    <x v="5"/>
  </r>
  <r>
    <n v="16131404685"/>
    <x v="2"/>
  </r>
  <r>
    <n v="16105744207"/>
    <x v="0"/>
  </r>
  <r>
    <n v="16018445865"/>
    <x v="6"/>
  </r>
  <r>
    <n v="15994167450"/>
    <x v="0"/>
  </r>
  <r>
    <n v="15937415314"/>
    <x v="2"/>
  </r>
  <r>
    <n v="15919199568"/>
    <x v="7"/>
  </r>
  <r>
    <n v="15834294546"/>
    <x v="0"/>
  </r>
  <r>
    <n v="15817809026"/>
    <x v="0"/>
  </r>
  <r>
    <n v="15801754186"/>
    <x v="0"/>
  </r>
  <r>
    <n v="15797575634"/>
    <x v="7"/>
  </r>
  <r>
    <n v="15765845822"/>
    <x v="5"/>
  </r>
  <r>
    <n v="15748182269"/>
    <x v="3"/>
  </r>
  <r>
    <n v="15728169121"/>
    <x v="5"/>
  </r>
  <r>
    <n v="15546930951"/>
    <x v="4"/>
  </r>
  <r>
    <n v="15524835660"/>
    <x v="0"/>
  </r>
  <r>
    <n v="15511361529"/>
    <x v="5"/>
  </r>
  <r>
    <n v="15509555710"/>
    <x v="0"/>
  </r>
  <r>
    <n v="15504494143"/>
    <x v="2"/>
  </r>
  <r>
    <n v="15441838450"/>
    <x v="0"/>
  </r>
  <r>
    <n v="15441752708"/>
    <x v="7"/>
  </r>
  <r>
    <n v="15307321273"/>
    <x v="7"/>
  </r>
  <r>
    <n v="15293265339"/>
    <x v="7"/>
  </r>
  <r>
    <n v="15273859533"/>
    <x v="3"/>
  </r>
  <r>
    <n v="15241121694"/>
    <x v="7"/>
  </r>
  <r>
    <n v="15232295427"/>
    <x v="0"/>
  </r>
  <r>
    <n v="15227993247"/>
    <x v="5"/>
  </r>
  <r>
    <n v="15101019022"/>
    <x v="0"/>
  </r>
  <r>
    <n v="15056762678"/>
    <x v="9"/>
  </r>
  <r>
    <n v="15017638068"/>
    <x v="3"/>
  </r>
  <r>
    <n v="15011751869"/>
    <x v="9"/>
  </r>
  <r>
    <n v="14988431395"/>
    <x v="3"/>
  </r>
  <r>
    <n v="14960422456"/>
    <x v="6"/>
  </r>
  <r>
    <n v="14947769916"/>
    <x v="6"/>
  </r>
  <r>
    <n v="14875629871"/>
    <x v="5"/>
  </r>
  <r>
    <n v="14872023832"/>
    <x v="0"/>
  </r>
  <r>
    <n v="14848903564"/>
    <x v="2"/>
  </r>
  <r>
    <n v="14822220945"/>
    <x v="0"/>
  </r>
  <r>
    <n v="14741611081"/>
    <x v="5"/>
  </r>
  <r>
    <n v="14734971617"/>
    <x v="5"/>
  </r>
  <r>
    <n v="14668889695"/>
    <x v="6"/>
  </r>
  <r>
    <n v="14632787311"/>
    <x v="5"/>
  </r>
  <r>
    <n v="14549879967"/>
    <x v="7"/>
  </r>
  <r>
    <n v="14534856183"/>
    <x v="7"/>
  </r>
  <r>
    <n v="14406350201"/>
    <x v="5"/>
  </r>
  <r>
    <n v="14366178751"/>
    <x v="3"/>
  </r>
  <r>
    <n v="14356230404"/>
    <x v="0"/>
  </r>
  <r>
    <n v="14347943068"/>
    <x v="5"/>
  </r>
  <r>
    <n v="14308657223"/>
    <x v="0"/>
  </r>
  <r>
    <n v="14287683142"/>
    <x v="5"/>
  </r>
  <r>
    <n v="14285926489"/>
    <x v="9"/>
  </r>
  <r>
    <n v="14250671651"/>
    <x v="7"/>
  </r>
  <r>
    <n v="14174193231"/>
    <x v="9"/>
  </r>
  <r>
    <n v="14171133174"/>
    <x v="5"/>
  </r>
  <r>
    <n v="14170970073"/>
    <x v="0"/>
  </r>
  <r>
    <n v="14142222578"/>
    <x v="1"/>
  </r>
  <r>
    <n v="14135252265"/>
    <x v="5"/>
  </r>
  <r>
    <n v="14110650588"/>
    <x v="0"/>
  </r>
  <r>
    <n v="14039843017"/>
    <x v="1"/>
  </r>
  <r>
    <n v="14023574215"/>
    <x v="0"/>
  </r>
  <r>
    <n v="13910019443"/>
    <x v="5"/>
  </r>
  <r>
    <n v="13840277557"/>
    <x v="0"/>
  </r>
  <r>
    <n v="13836378802"/>
    <x v="9"/>
  </r>
  <r>
    <n v="13824911510"/>
    <x v="0"/>
  </r>
  <r>
    <n v="13823755228"/>
    <x v="5"/>
  </r>
  <r>
    <n v="13780532791"/>
    <x v="6"/>
  </r>
  <r>
    <n v="13776803693"/>
    <x v="0"/>
  </r>
  <r>
    <n v="13765863650"/>
    <x v="0"/>
  </r>
  <r>
    <n v="13660689522"/>
    <x v="0"/>
  </r>
  <r>
    <n v="13634249471"/>
    <x v="9"/>
  </r>
  <r>
    <n v="13631541685"/>
    <x v="5"/>
  </r>
  <r>
    <n v="13588917689"/>
    <x v="0"/>
  </r>
  <r>
    <n v="13546973241"/>
    <x v="3"/>
  </r>
  <r>
    <n v="13537940105"/>
    <x v="0"/>
  </r>
  <r>
    <n v="13533043987"/>
    <x v="2"/>
  </r>
  <r>
    <n v="13529296723"/>
    <x v="5"/>
  </r>
  <r>
    <n v="13512082882"/>
    <x v="0"/>
  </r>
  <r>
    <n v="13436014930"/>
    <x v="0"/>
  </r>
  <r>
    <n v="13406531968"/>
    <x v="5"/>
  </r>
  <r>
    <n v="13405201404"/>
    <x v="0"/>
  </r>
  <r>
    <n v="13377630192"/>
    <x v="5"/>
  </r>
  <r>
    <n v="13371679587"/>
    <x v="9"/>
  </r>
  <r>
    <n v="13368372558"/>
    <x v="0"/>
  </r>
  <r>
    <n v="13364219788"/>
    <x v="5"/>
  </r>
  <r>
    <n v="13317446177"/>
    <x v="0"/>
  </r>
  <r>
    <n v="13250789764"/>
    <x v="0"/>
  </r>
  <r>
    <n v="13221594419"/>
    <x v="0"/>
  </r>
  <r>
    <n v="13196225954"/>
    <x v="3"/>
  </r>
  <r>
    <n v="13176649526"/>
    <x v="3"/>
  </r>
  <r>
    <n v="13113052398"/>
    <x v="0"/>
  </r>
  <r>
    <n v="13058075071"/>
    <x v="0"/>
  </r>
  <r>
    <n v="13056086166"/>
    <x v="5"/>
  </r>
  <r>
    <n v="13052346340"/>
    <x v="0"/>
  </r>
  <r>
    <n v="13051786515"/>
    <x v="7"/>
  </r>
  <r>
    <n v="13009287889"/>
    <x v="5"/>
  </r>
  <r>
    <n v="12981801302"/>
    <x v="4"/>
  </r>
  <r>
    <n v="12981156477"/>
    <x v="2"/>
  </r>
  <r>
    <n v="12979564197"/>
    <x v="0"/>
  </r>
  <r>
    <n v="12975261721"/>
    <x v="0"/>
  </r>
  <r>
    <n v="12969612106"/>
    <x v="5"/>
  </r>
  <r>
    <n v="12924915362"/>
    <x v="0"/>
  </r>
  <r>
    <n v="12906569229"/>
    <x v="5"/>
  </r>
  <r>
    <n v="12903392102"/>
    <x v="3"/>
  </r>
  <r>
    <n v="12902883527"/>
    <x v="5"/>
  </r>
  <r>
    <n v="12893925588"/>
    <x v="5"/>
  </r>
  <r>
    <n v="12889926707"/>
    <x v="7"/>
  </r>
  <r>
    <n v="12758281340"/>
    <x v="2"/>
  </r>
  <r>
    <n v="12675495179"/>
    <x v="1"/>
  </r>
  <r>
    <n v="12630830484"/>
    <x v="2"/>
  </r>
  <r>
    <n v="12626456017"/>
    <x v="0"/>
  </r>
  <r>
    <n v="12611329246"/>
    <x v="0"/>
  </r>
  <r>
    <n v="12528044071"/>
    <x v="5"/>
  </r>
  <r>
    <n v="12464867813"/>
    <x v="0"/>
  </r>
  <r>
    <n v="12386316820"/>
    <x v="0"/>
  </r>
  <r>
    <n v="12376238565"/>
    <x v="0"/>
  </r>
  <r>
    <n v="12373854954"/>
    <x v="9"/>
  </r>
  <r>
    <n v="12371602129"/>
    <x v="2"/>
  </r>
  <r>
    <n v="12367072234"/>
    <x v="2"/>
  </r>
  <r>
    <n v="12326155433"/>
    <x v="0"/>
  </r>
  <r>
    <n v="12319098703"/>
    <x v="5"/>
  </r>
  <r>
    <n v="12161624272"/>
    <x v="3"/>
  </r>
  <r>
    <n v="12097238674"/>
    <x v="0"/>
  </r>
  <r>
    <n v="12078065051"/>
    <x v="5"/>
  </r>
  <r>
    <n v="12071886355"/>
    <x v="0"/>
  </r>
  <r>
    <n v="12030471541"/>
    <x v="5"/>
  </r>
  <r>
    <n v="12020712027"/>
    <x v="0"/>
  </r>
  <r>
    <n v="12018947879"/>
    <x v="0"/>
  </r>
  <r>
    <n v="11997319531"/>
    <x v="6"/>
  </r>
  <r>
    <n v="11958012432"/>
    <x v="6"/>
  </r>
  <r>
    <n v="11954665940"/>
    <x v="5"/>
  </r>
  <r>
    <n v="11946387556"/>
    <x v="5"/>
  </r>
  <r>
    <n v="11909217449"/>
    <x v="3"/>
  </r>
  <r>
    <n v="11893387937"/>
    <x v="0"/>
  </r>
  <r>
    <n v="11842283184"/>
    <x v="3"/>
  </r>
  <r>
    <n v="11840564703"/>
    <x v="3"/>
  </r>
  <r>
    <n v="11838649898"/>
    <x v="5"/>
  </r>
  <r>
    <n v="11806216949"/>
    <x v="0"/>
  </r>
  <r>
    <n v="11791649003"/>
    <x v="7"/>
  </r>
  <r>
    <n v="11761981184"/>
    <x v="4"/>
  </r>
  <r>
    <n v="11734620739"/>
    <x v="0"/>
  </r>
  <r>
    <n v="11709869278"/>
    <x v="5"/>
  </r>
  <r>
    <n v="11618626248"/>
    <x v="5"/>
  </r>
  <r>
    <n v="11586962179"/>
    <x v="5"/>
  </r>
  <r>
    <n v="11512332695"/>
    <x v="5"/>
  </r>
  <r>
    <n v="11442069884"/>
    <x v="5"/>
  </r>
  <r>
    <n v="11387663843"/>
    <x v="9"/>
  </r>
  <r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23BC6-9446-4612-B8C5-939F384CD301}" name="Tableau croisé dynamique1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8:C35" firstHeaderRow="1" firstDataRow="1" firstDataCol="0"/>
  <pivotFields count="6">
    <pivotField showAll="0">
      <items count="297">
        <item x="4"/>
        <item x="68"/>
        <item x="57"/>
        <item x="229"/>
        <item x="161"/>
        <item x="98"/>
        <item x="71"/>
        <item x="265"/>
        <item x="284"/>
        <item x="14"/>
        <item x="223"/>
        <item x="276"/>
        <item x="64"/>
        <item x="102"/>
        <item x="264"/>
        <item x="272"/>
        <item x="233"/>
        <item x="232"/>
        <item x="160"/>
        <item x="70"/>
        <item x="114"/>
        <item x="26"/>
        <item x="281"/>
        <item x="214"/>
        <item x="271"/>
        <item x="257"/>
        <item x="56"/>
        <item x="37"/>
        <item x="120"/>
        <item x="115"/>
        <item x="261"/>
        <item x="143"/>
        <item x="216"/>
        <item x="248"/>
        <item x="35"/>
        <item x="205"/>
        <item x="95"/>
        <item x="230"/>
        <item x="105"/>
        <item x="125"/>
        <item x="129"/>
        <item x="167"/>
        <item x="209"/>
        <item x="21"/>
        <item x="45"/>
        <item x="289"/>
        <item x="187"/>
        <item x="234"/>
        <item x="16"/>
        <item x="274"/>
        <item x="231"/>
        <item x="1"/>
        <item x="147"/>
        <item x="9"/>
        <item x="163"/>
        <item x="82"/>
        <item x="117"/>
        <item x="85"/>
        <item x="189"/>
        <item x="121"/>
        <item x="138"/>
        <item x="183"/>
        <item x="194"/>
        <item x="107"/>
        <item x="262"/>
        <item x="292"/>
        <item x="43"/>
        <item x="112"/>
        <item x="196"/>
        <item x="164"/>
        <item x="188"/>
        <item x="34"/>
        <item x="186"/>
        <item x="11"/>
        <item x="290"/>
        <item x="55"/>
        <item x="111"/>
        <item x="136"/>
        <item x="177"/>
        <item x="132"/>
        <item x="252"/>
        <item x="90"/>
        <item x="179"/>
        <item x="150"/>
        <item x="67"/>
        <item x="166"/>
        <item x="212"/>
        <item x="240"/>
        <item x="61"/>
        <item x="268"/>
        <item x="73"/>
        <item x="207"/>
        <item x="33"/>
        <item x="295"/>
        <item x="249"/>
        <item x="38"/>
        <item x="59"/>
        <item x="285"/>
        <item x="84"/>
        <item x="159"/>
        <item x="62"/>
        <item x="118"/>
        <item x="239"/>
        <item x="25"/>
        <item x="217"/>
        <item x="96"/>
        <item x="46"/>
        <item x="170"/>
        <item x="157"/>
        <item x="235"/>
        <item x="178"/>
        <item x="275"/>
        <item x="39"/>
        <item x="135"/>
        <item x="208"/>
        <item x="99"/>
        <item x="146"/>
        <item x="287"/>
        <item x="80"/>
        <item x="156"/>
        <item x="291"/>
        <item x="103"/>
        <item x="192"/>
        <item x="253"/>
        <item x="153"/>
        <item x="293"/>
        <item x="201"/>
        <item x="254"/>
        <item x="32"/>
        <item x="52"/>
        <item x="124"/>
        <item x="280"/>
        <item x="154"/>
        <item x="226"/>
        <item x="63"/>
        <item x="69"/>
        <item x="191"/>
        <item x="258"/>
        <item x="162"/>
        <item x="58"/>
        <item x="181"/>
        <item x="247"/>
        <item x="30"/>
        <item x="110"/>
        <item x="92"/>
        <item x="5"/>
        <item x="279"/>
        <item x="133"/>
        <item x="119"/>
        <item x="259"/>
        <item x="89"/>
        <item x="20"/>
        <item x="29"/>
        <item x="91"/>
        <item x="184"/>
        <item x="198"/>
        <item x="100"/>
        <item x="126"/>
        <item x="72"/>
        <item x="130"/>
        <item x="113"/>
        <item x="87"/>
        <item x="116"/>
        <item x="206"/>
        <item x="139"/>
        <item x="81"/>
        <item x="267"/>
        <item x="176"/>
        <item x="144"/>
        <item x="218"/>
        <item x="286"/>
        <item x="171"/>
        <item x="195"/>
        <item x="173"/>
        <item x="137"/>
        <item x="203"/>
        <item x="294"/>
        <item x="182"/>
        <item x="155"/>
        <item x="8"/>
        <item x="74"/>
        <item x="238"/>
        <item x="169"/>
        <item x="288"/>
        <item x="13"/>
        <item x="283"/>
        <item x="88"/>
        <item x="165"/>
        <item x="236"/>
        <item x="282"/>
        <item x="79"/>
        <item x="83"/>
        <item x="36"/>
        <item x="22"/>
        <item x="273"/>
        <item x="193"/>
        <item x="221"/>
        <item x="134"/>
        <item x="200"/>
        <item x="204"/>
        <item x="251"/>
        <item x="241"/>
        <item x="255"/>
        <item x="94"/>
        <item x="123"/>
        <item x="148"/>
        <item x="227"/>
        <item x="127"/>
        <item x="246"/>
        <item x="12"/>
        <item x="197"/>
        <item x="210"/>
        <item x="199"/>
        <item x="266"/>
        <item x="86"/>
        <item x="2"/>
        <item x="54"/>
        <item x="66"/>
        <item x="263"/>
        <item x="75"/>
        <item x="31"/>
        <item x="101"/>
        <item x="76"/>
        <item x="215"/>
        <item x="250"/>
        <item x="122"/>
        <item x="47"/>
        <item x="256"/>
        <item x="41"/>
        <item x="48"/>
        <item x="3"/>
        <item x="51"/>
        <item x="142"/>
        <item x="53"/>
        <item x="97"/>
        <item x="245"/>
        <item x="78"/>
        <item x="243"/>
        <item x="109"/>
        <item x="128"/>
        <item x="18"/>
        <item x="190"/>
        <item x="220"/>
        <item x="40"/>
        <item x="65"/>
        <item x="219"/>
        <item x="145"/>
        <item x="211"/>
        <item x="141"/>
        <item x="93"/>
        <item x="77"/>
        <item x="149"/>
        <item x="28"/>
        <item x="202"/>
        <item x="277"/>
        <item x="185"/>
        <item x="175"/>
        <item x="15"/>
        <item x="225"/>
        <item x="213"/>
        <item x="0"/>
        <item x="104"/>
        <item x="42"/>
        <item x="50"/>
        <item x="224"/>
        <item x="168"/>
        <item x="140"/>
        <item x="172"/>
        <item x="174"/>
        <item x="60"/>
        <item x="237"/>
        <item x="7"/>
        <item x="106"/>
        <item x="152"/>
        <item x="19"/>
        <item x="260"/>
        <item x="242"/>
        <item x="23"/>
        <item x="108"/>
        <item x="158"/>
        <item x="151"/>
        <item x="6"/>
        <item x="270"/>
        <item x="244"/>
        <item x="269"/>
        <item x="27"/>
        <item x="10"/>
        <item x="180"/>
        <item x="17"/>
        <item x="131"/>
        <item x="228"/>
        <item x="222"/>
        <item x="24"/>
        <item x="44"/>
        <item x="49"/>
        <item x="278"/>
        <item t="default"/>
      </items>
    </pivotField>
    <pivotField showAll="0"/>
    <pivotField numFmtId="1" showAll="0"/>
    <pivotField showAll="0"/>
    <pivotField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44EFD-F437-4524-A582-421FA40717C9}" name="Tableau croisé dynamique10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G3:H15" firstHeaderRow="1" firstDataRow="1" firstDataCol="1"/>
  <pivotFields count="6">
    <pivotField showAll="0"/>
    <pivotField showAll="0"/>
    <pivotField numFmtId="1" showAll="0"/>
    <pivotField dataField="1"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Video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6D1B-9100-4452-AE2E-BE84544AC875}" name="Tableau croisé dynamique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D3:E15" firstHeaderRow="1" firstDataRow="1" firstDataCol="1"/>
  <pivotFields count="6">
    <pivotField showAll="0"/>
    <pivotField showAll="0"/>
    <pivotField dataField="1" numFmtId="1" showAll="0"/>
    <pivotField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Views" fld="2" baseField="0" baseItem="0" numFmtId="1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E859B-9A96-489F-BE11-AD6F95EBE5CD}" name="Tableau croisé dynamique8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showAll="0"/>
    <pivotField dataField="1" showAll="0"/>
    <pivotField numFmtId="1" showAll="0"/>
    <pivotField showAll="0"/>
    <pivotField axis="axisRow" showAll="0">
      <items count="12">
        <item x="6"/>
        <item x="1"/>
        <item x="5"/>
        <item x="2"/>
        <item x="7"/>
        <item x="8"/>
        <item x="0"/>
        <item x="9"/>
        <item x="3"/>
        <item x="10"/>
        <item x="4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ubscrib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2812A-FA23-4B2E-A7E7-2BDB5889A972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2">
    <pivotField dataField="1" showAll="0"/>
    <pivotField axis="axisRow" showAll="0">
      <items count="13">
        <item x="6"/>
        <item x="1"/>
        <item x="5"/>
        <item x="2"/>
        <item x="7"/>
        <item x="8"/>
        <item x="0"/>
        <item x="9"/>
        <item x="3"/>
        <item x="10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Views" fld="0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0FAE8D0-A2A3-436B-9947-5B08DD74138B}" autoFormatId="16" applyNumberFormats="0" applyBorderFormats="0" applyFontFormats="0" applyPatternFormats="0" applyAlignmentFormats="0" applyWidthHeightFormats="0">
  <queryTableRefresh nextId="11">
    <queryTableFields count="7">
      <queryTableField id="2" name="Rank" tableColumnId="2"/>
      <queryTableField id="3" name="Channel_Name" tableColumnId="3"/>
      <queryTableField id="4" name="Subscriber_Count" tableColumnId="4"/>
      <queryTableField id="5" name="Video_Views" tableColumnId="5"/>
      <queryTableField id="6" name="Video_Count" tableColumnId="6"/>
      <queryTableField id="7" name="Genre" tableColumnId="7"/>
      <queryTableField id="8" name="Channel_Started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18E2C-0605-457D-ADB2-C05D816BC852}" name="Data_Youtube_Channels___youtube_channels" displayName="Data_Youtube_Channels___youtube_channels" ref="A1:G297" tableType="queryTable" totalsRowShown="0">
  <autoFilter ref="A1:G297" xr:uid="{8CD18E2C-0605-457D-ADB2-C05D816BC852}"/>
  <tableColumns count="7">
    <tableColumn id="2" xr3:uid="{EBF42098-9C48-4EBC-880A-9BFE9E45024D}" uniqueName="2" name="Rank" queryTableFieldId="2"/>
    <tableColumn id="3" xr3:uid="{ED52A636-71A7-405E-8BAC-1D805F902155}" uniqueName="3" name="Channel_Name" queryTableFieldId="3" dataDxfId="4"/>
    <tableColumn id="4" xr3:uid="{6F276F3A-E92D-4CD5-9BD2-081CFD2AA867}" uniqueName="4" name="Subscribers" queryTableFieldId="4"/>
    <tableColumn id="5" xr3:uid="{0B30294F-4B34-488A-AB3B-67BC61D7CAD7}" uniqueName="5" name="Views" queryTableFieldId="5" dataDxfId="3"/>
    <tableColumn id="6" xr3:uid="{59A80520-5047-4512-AE93-1F7F114F5478}" uniqueName="6" name="Video_Count" queryTableFieldId="6"/>
    <tableColumn id="7" xr3:uid="{83F2890E-577E-4556-A653-357A83CCE913}" uniqueName="7" name="Genre" queryTableFieldId="7" dataDxfId="2"/>
    <tableColumn id="8" xr3:uid="{F477FF01-8599-4626-B43E-437AEA06FD99}" uniqueName="8" name="Year_Start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C848-FC62-4612-842E-454DDAFCF66C}">
  <dimension ref="A3:H35"/>
  <sheetViews>
    <sheetView workbookViewId="0">
      <selection activeCell="D21" sqref="D21"/>
    </sheetView>
  </sheetViews>
  <sheetFormatPr baseColWidth="10" defaultRowHeight="14.4" x14ac:dyDescent="0.3"/>
  <cols>
    <col min="1" max="2" width="20.109375" bestFit="1" customWidth="1"/>
    <col min="3" max="3" width="15.33203125" bestFit="1" customWidth="1"/>
    <col min="4" max="4" width="21.44140625" bestFit="1" customWidth="1"/>
    <col min="5" max="5" width="15.33203125" style="13" bestFit="1" customWidth="1"/>
    <col min="7" max="7" width="19.5546875" bestFit="1" customWidth="1"/>
    <col min="8" max="8" width="21.6640625" bestFit="1" customWidth="1"/>
  </cols>
  <sheetData>
    <row r="3" spans="1:8" x14ac:dyDescent="0.3">
      <c r="A3" s="11" t="s">
        <v>609</v>
      </c>
      <c r="B3" t="s">
        <v>621</v>
      </c>
      <c r="D3" s="11" t="s">
        <v>609</v>
      </c>
      <c r="E3" s="13" t="s">
        <v>622</v>
      </c>
      <c r="G3" s="11" t="s">
        <v>609</v>
      </c>
      <c r="H3" t="s">
        <v>608</v>
      </c>
    </row>
    <row r="4" spans="1:8" x14ac:dyDescent="0.3">
      <c r="A4" s="12" t="s">
        <v>338</v>
      </c>
      <c r="B4" s="1">
        <v>221730000</v>
      </c>
      <c r="D4" s="12" t="s">
        <v>338</v>
      </c>
      <c r="E4" s="13">
        <v>183583656216</v>
      </c>
      <c r="G4" s="12" t="s">
        <v>338</v>
      </c>
      <c r="H4" s="1">
        <v>23731</v>
      </c>
    </row>
    <row r="5" spans="1:8" x14ac:dyDescent="0.3">
      <c r="A5" s="12" t="s">
        <v>304</v>
      </c>
      <c r="B5" s="1">
        <v>629300000</v>
      </c>
      <c r="D5" s="12" t="s">
        <v>304</v>
      </c>
      <c r="E5" s="13">
        <v>488360795776</v>
      </c>
      <c r="G5" s="12" t="s">
        <v>304</v>
      </c>
      <c r="H5" s="1">
        <v>14376</v>
      </c>
    </row>
    <row r="6" spans="1:8" x14ac:dyDescent="0.3">
      <c r="A6" s="12" t="s">
        <v>314</v>
      </c>
      <c r="B6" s="1">
        <v>1958290000</v>
      </c>
      <c r="D6" s="12" t="s">
        <v>314</v>
      </c>
      <c r="E6" s="13">
        <v>1413577129943</v>
      </c>
      <c r="G6" s="12" t="s">
        <v>314</v>
      </c>
      <c r="H6" s="1">
        <v>2246685</v>
      </c>
    </row>
    <row r="7" spans="1:8" x14ac:dyDescent="0.3">
      <c r="A7" s="12" t="s">
        <v>306</v>
      </c>
      <c r="B7" s="1">
        <v>995800000</v>
      </c>
      <c r="D7" s="12" t="s">
        <v>306</v>
      </c>
      <c r="E7" s="13">
        <v>730538279845</v>
      </c>
      <c r="G7" s="12" t="s">
        <v>306</v>
      </c>
      <c r="H7" s="1">
        <v>413552</v>
      </c>
    </row>
    <row r="8" spans="1:8" x14ac:dyDescent="0.3">
      <c r="A8" s="12" t="s">
        <v>345</v>
      </c>
      <c r="B8" s="1">
        <v>580840000</v>
      </c>
      <c r="D8" s="12" t="s">
        <v>345</v>
      </c>
      <c r="E8" s="13">
        <v>308455890573</v>
      </c>
      <c r="G8" s="12" t="s">
        <v>345</v>
      </c>
      <c r="H8" s="1">
        <v>222900</v>
      </c>
    </row>
    <row r="9" spans="1:8" x14ac:dyDescent="0.3">
      <c r="A9" s="12" t="s">
        <v>367</v>
      </c>
      <c r="B9" s="1">
        <v>78900000</v>
      </c>
      <c r="D9" s="12" t="s">
        <v>367</v>
      </c>
      <c r="E9" s="13">
        <v>25251693106</v>
      </c>
      <c r="G9" s="12" t="s">
        <v>367</v>
      </c>
      <c r="H9" s="1">
        <v>6022</v>
      </c>
    </row>
    <row r="10" spans="1:8" x14ac:dyDescent="0.3">
      <c r="A10" s="12" t="s">
        <v>302</v>
      </c>
      <c r="B10" s="1">
        <v>3583570000</v>
      </c>
      <c r="D10" s="12" t="s">
        <v>302</v>
      </c>
      <c r="E10" s="13">
        <v>2424786010175</v>
      </c>
      <c r="G10" s="12" t="s">
        <v>302</v>
      </c>
      <c r="H10" s="1">
        <v>402475</v>
      </c>
    </row>
    <row r="11" spans="1:8" x14ac:dyDescent="0.3">
      <c r="A11" s="12" t="s">
        <v>382</v>
      </c>
      <c r="B11" s="1">
        <v>244700000</v>
      </c>
      <c r="D11" s="12" t="s">
        <v>382</v>
      </c>
      <c r="E11" s="13">
        <v>166941819185</v>
      </c>
      <c r="G11" s="12" t="s">
        <v>382</v>
      </c>
      <c r="H11" s="1">
        <v>1638431</v>
      </c>
    </row>
    <row r="12" spans="1:8" x14ac:dyDescent="0.3">
      <c r="A12" s="12" t="s">
        <v>309</v>
      </c>
      <c r="B12" s="1">
        <v>857250000</v>
      </c>
      <c r="D12" s="12" t="s">
        <v>309</v>
      </c>
      <c r="E12" s="13">
        <v>638081119552</v>
      </c>
      <c r="G12" s="12" t="s">
        <v>309</v>
      </c>
      <c r="H12" s="1">
        <v>590975</v>
      </c>
    </row>
    <row r="13" spans="1:8" x14ac:dyDescent="0.3">
      <c r="A13" s="12" t="s">
        <v>457</v>
      </c>
      <c r="B13" s="1">
        <v>18900000</v>
      </c>
      <c r="D13" s="12" t="s">
        <v>457</v>
      </c>
      <c r="E13" s="13">
        <v>16582763026</v>
      </c>
      <c r="G13" s="12" t="s">
        <v>457</v>
      </c>
      <c r="H13" s="1">
        <v>672</v>
      </c>
    </row>
    <row r="14" spans="1:8" x14ac:dyDescent="0.3">
      <c r="A14" s="12" t="s">
        <v>312</v>
      </c>
      <c r="B14" s="1">
        <v>181820000</v>
      </c>
      <c r="D14" s="12" t="s">
        <v>312</v>
      </c>
      <c r="E14" s="13">
        <v>114738579212</v>
      </c>
      <c r="G14" s="12" t="s">
        <v>312</v>
      </c>
      <c r="H14" s="1">
        <v>115783</v>
      </c>
    </row>
    <row r="15" spans="1:8" x14ac:dyDescent="0.3">
      <c r="A15" s="12" t="s">
        <v>610</v>
      </c>
      <c r="B15" s="1">
        <v>9351100000</v>
      </c>
      <c r="D15" s="12" t="s">
        <v>610</v>
      </c>
      <c r="E15" s="13">
        <v>6510897736609</v>
      </c>
      <c r="G15" s="12" t="s">
        <v>610</v>
      </c>
      <c r="H15" s="1">
        <v>5675602</v>
      </c>
    </row>
    <row r="18" spans="1:4" x14ac:dyDescent="0.3">
      <c r="A18" s="2"/>
      <c r="B18" s="3"/>
      <c r="C18" s="4"/>
      <c r="D18" t="s">
        <v>624</v>
      </c>
    </row>
    <row r="19" spans="1:4" x14ac:dyDescent="0.3">
      <c r="A19" s="5"/>
      <c r="B19" s="6"/>
      <c r="C19" s="7"/>
    </row>
    <row r="20" spans="1:4" x14ac:dyDescent="0.3">
      <c r="A20" s="5"/>
      <c r="B20" s="6"/>
      <c r="C20" s="7"/>
      <c r="D20" t="s">
        <v>625</v>
      </c>
    </row>
    <row r="21" spans="1:4" x14ac:dyDescent="0.3">
      <c r="A21" s="5"/>
      <c r="B21" s="6"/>
      <c r="C21" s="7"/>
    </row>
    <row r="22" spans="1:4" x14ac:dyDescent="0.3">
      <c r="A22" s="5"/>
      <c r="B22" s="6"/>
      <c r="C22" s="7"/>
    </row>
    <row r="23" spans="1:4" x14ac:dyDescent="0.3">
      <c r="A23" s="5"/>
      <c r="B23" s="6"/>
      <c r="C23" s="7"/>
    </row>
    <row r="24" spans="1:4" x14ac:dyDescent="0.3">
      <c r="A24" s="5"/>
      <c r="B24" s="6"/>
      <c r="C24" s="7"/>
    </row>
    <row r="25" spans="1:4" x14ac:dyDescent="0.3">
      <c r="A25" s="5"/>
      <c r="B25" s="6"/>
      <c r="C25" s="7"/>
    </row>
    <row r="26" spans="1:4" x14ac:dyDescent="0.3">
      <c r="A26" s="5"/>
      <c r="B26" s="6"/>
      <c r="C26" s="7"/>
    </row>
    <row r="27" spans="1:4" x14ac:dyDescent="0.3">
      <c r="A27" s="5"/>
      <c r="B27" s="6"/>
      <c r="C27" s="7"/>
    </row>
    <row r="28" spans="1:4" x14ac:dyDescent="0.3">
      <c r="A28" s="5"/>
      <c r="B28" s="6"/>
      <c r="C28" s="7"/>
    </row>
    <row r="29" spans="1:4" x14ac:dyDescent="0.3">
      <c r="A29" s="5"/>
      <c r="B29" s="6"/>
      <c r="C29" s="7"/>
    </row>
    <row r="30" spans="1:4" x14ac:dyDescent="0.3">
      <c r="A30" s="5"/>
      <c r="B30" s="6"/>
      <c r="C30" s="7"/>
    </row>
    <row r="31" spans="1:4" x14ac:dyDescent="0.3">
      <c r="A31" s="5"/>
      <c r="B31" s="6"/>
      <c r="C31" s="7"/>
    </row>
    <row r="32" spans="1:4" x14ac:dyDescent="0.3">
      <c r="A32" s="5"/>
      <c r="B32" s="6"/>
      <c r="C32" s="7"/>
    </row>
    <row r="33" spans="1:3" x14ac:dyDescent="0.3">
      <c r="A33" s="5"/>
      <c r="B33" s="6"/>
      <c r="C33" s="7"/>
    </row>
    <row r="34" spans="1:3" x14ac:dyDescent="0.3">
      <c r="A34" s="5"/>
      <c r="B34" s="6"/>
      <c r="C34" s="7"/>
    </row>
    <row r="35" spans="1:3" x14ac:dyDescent="0.3">
      <c r="A35" s="8"/>
      <c r="B35" s="9"/>
      <c r="C35" s="10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625A-2B38-4952-90CA-125785B85BC7}">
  <dimension ref="A1:B14"/>
  <sheetViews>
    <sheetView tabSelected="1" workbookViewId="0">
      <selection activeCell="D21" sqref="D21"/>
    </sheetView>
  </sheetViews>
  <sheetFormatPr baseColWidth="10" defaultRowHeight="14.4" x14ac:dyDescent="0.3"/>
  <cols>
    <col min="1" max="1" width="19.5546875" bestFit="1" customWidth="1"/>
    <col min="2" max="2" width="15.33203125" style="13" bestFit="1" customWidth="1"/>
  </cols>
  <sheetData>
    <row r="1" spans="1:2" x14ac:dyDescent="0.3">
      <c r="A1" s="11" t="s">
        <v>609</v>
      </c>
      <c r="B1" s="13" t="s">
        <v>622</v>
      </c>
    </row>
    <row r="2" spans="1:2" x14ac:dyDescent="0.3">
      <c r="A2" s="12" t="s">
        <v>338</v>
      </c>
      <c r="B2" s="13">
        <v>183583656216</v>
      </c>
    </row>
    <row r="3" spans="1:2" x14ac:dyDescent="0.3">
      <c r="A3" s="12" t="s">
        <v>304</v>
      </c>
      <c r="B3" s="13">
        <v>488360795776</v>
      </c>
    </row>
    <row r="4" spans="1:2" x14ac:dyDescent="0.3">
      <c r="A4" s="12" t="s">
        <v>314</v>
      </c>
      <c r="B4" s="13">
        <v>1413577129943</v>
      </c>
    </row>
    <row r="5" spans="1:2" x14ac:dyDescent="0.3">
      <c r="A5" s="12" t="s">
        <v>306</v>
      </c>
      <c r="B5" s="13">
        <v>730538279845</v>
      </c>
    </row>
    <row r="6" spans="1:2" x14ac:dyDescent="0.3">
      <c r="A6" s="12" t="s">
        <v>345</v>
      </c>
      <c r="B6" s="13">
        <v>308455890573</v>
      </c>
    </row>
    <row r="7" spans="1:2" x14ac:dyDescent="0.3">
      <c r="A7" s="12" t="s">
        <v>367</v>
      </c>
      <c r="B7" s="13">
        <v>25251693106</v>
      </c>
    </row>
    <row r="8" spans="1:2" x14ac:dyDescent="0.3">
      <c r="A8" s="12" t="s">
        <v>302</v>
      </c>
      <c r="B8" s="13">
        <v>2424786010175</v>
      </c>
    </row>
    <row r="9" spans="1:2" x14ac:dyDescent="0.3">
      <c r="A9" s="12" t="s">
        <v>382</v>
      </c>
      <c r="B9" s="13">
        <v>166941819185</v>
      </c>
    </row>
    <row r="10" spans="1:2" x14ac:dyDescent="0.3">
      <c r="A10" s="12" t="s">
        <v>309</v>
      </c>
      <c r="B10" s="13">
        <v>638081119552</v>
      </c>
    </row>
    <row r="11" spans="1:2" x14ac:dyDescent="0.3">
      <c r="A11" s="12" t="s">
        <v>457</v>
      </c>
      <c r="B11" s="13">
        <v>16582763026</v>
      </c>
    </row>
    <row r="12" spans="1:2" x14ac:dyDescent="0.3">
      <c r="A12" s="12" t="s">
        <v>312</v>
      </c>
      <c r="B12" s="13">
        <v>114738579212</v>
      </c>
    </row>
    <row r="13" spans="1:2" x14ac:dyDescent="0.3">
      <c r="A13" s="12" t="s">
        <v>623</v>
      </c>
    </row>
    <row r="14" spans="1:2" x14ac:dyDescent="0.3">
      <c r="A14" s="12" t="s">
        <v>610</v>
      </c>
      <c r="B14" s="13">
        <v>6510897736609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F65E-B1A2-4E9F-A6E0-8FA5EDAC76C3}">
  <dimension ref="A1:G297"/>
  <sheetViews>
    <sheetView workbookViewId="0">
      <selection activeCell="F1" sqref="F1:F1048576"/>
    </sheetView>
  </sheetViews>
  <sheetFormatPr baseColWidth="10" defaultRowHeight="14.4" x14ac:dyDescent="0.3"/>
  <cols>
    <col min="1" max="1" width="7.44140625" bestFit="1" customWidth="1"/>
    <col min="2" max="2" width="43.33203125" bestFit="1" customWidth="1"/>
    <col min="3" max="3" width="18.109375" bestFit="1" customWidth="1"/>
    <col min="4" max="4" width="14" style="13" bestFit="1" customWidth="1"/>
    <col min="5" max="5" width="14.21875" bestFit="1" customWidth="1"/>
    <col min="6" max="6" width="14.88671875" style="15" bestFit="1" customWidth="1"/>
    <col min="7" max="7" width="17.21875" bestFit="1" customWidth="1"/>
  </cols>
  <sheetData>
    <row r="1" spans="1:7" x14ac:dyDescent="0.3">
      <c r="A1" t="s">
        <v>297</v>
      </c>
      <c r="B1" t="s">
        <v>298</v>
      </c>
      <c r="C1" t="s">
        <v>614</v>
      </c>
      <c r="D1" s="13" t="s">
        <v>615</v>
      </c>
      <c r="E1" t="s">
        <v>299</v>
      </c>
      <c r="F1" s="15" t="s">
        <v>300</v>
      </c>
      <c r="G1" t="s">
        <v>616</v>
      </c>
    </row>
    <row r="2" spans="1:7" x14ac:dyDescent="0.3">
      <c r="A2">
        <v>1</v>
      </c>
      <c r="B2" s="1" t="s">
        <v>301</v>
      </c>
      <c r="C2">
        <v>237000000</v>
      </c>
      <c r="D2" s="13">
        <v>216495600668</v>
      </c>
      <c r="E2">
        <v>18831</v>
      </c>
      <c r="F2" s="15" t="s">
        <v>302</v>
      </c>
      <c r="G2">
        <v>2006</v>
      </c>
    </row>
    <row r="3" spans="1:7" x14ac:dyDescent="0.3">
      <c r="A3">
        <v>2</v>
      </c>
      <c r="B3" s="1" t="s">
        <v>303</v>
      </c>
      <c r="C3">
        <v>154000000</v>
      </c>
      <c r="D3" s="13">
        <v>152638999634</v>
      </c>
      <c r="E3">
        <v>861</v>
      </c>
      <c r="F3" s="15" t="s">
        <v>304</v>
      </c>
      <c r="G3">
        <v>2006</v>
      </c>
    </row>
    <row r="4" spans="1:7" x14ac:dyDescent="0.3">
      <c r="A4">
        <v>3</v>
      </c>
      <c r="B4" s="1" t="s">
        <v>305</v>
      </c>
      <c r="C4">
        <v>152000000</v>
      </c>
      <c r="D4" s="13">
        <v>140138068504</v>
      </c>
      <c r="E4">
        <v>105649</v>
      </c>
      <c r="F4" s="15" t="s">
        <v>306</v>
      </c>
      <c r="G4">
        <v>2006</v>
      </c>
    </row>
    <row r="5" spans="1:7" x14ac:dyDescent="0.3">
      <c r="A5">
        <v>4</v>
      </c>
      <c r="B5" s="1" t="s">
        <v>307</v>
      </c>
      <c r="C5">
        <v>77500000</v>
      </c>
      <c r="D5" s="13">
        <v>92952274861</v>
      </c>
      <c r="E5">
        <v>65028</v>
      </c>
      <c r="F5" s="15" t="s">
        <v>306</v>
      </c>
      <c r="G5">
        <v>2007</v>
      </c>
    </row>
    <row r="6" spans="1:7" x14ac:dyDescent="0.3">
      <c r="A6">
        <v>5</v>
      </c>
      <c r="B6" s="1" t="s">
        <v>308</v>
      </c>
      <c r="C6">
        <v>108000000</v>
      </c>
      <c r="D6" s="13">
        <v>88452629066</v>
      </c>
      <c r="E6">
        <v>1070</v>
      </c>
      <c r="F6" s="15" t="s">
        <v>309</v>
      </c>
      <c r="G6">
        <v>2015</v>
      </c>
    </row>
    <row r="7" spans="1:7" x14ac:dyDescent="0.3">
      <c r="A7">
        <v>6</v>
      </c>
      <c r="B7" s="1" t="s">
        <v>310</v>
      </c>
      <c r="C7">
        <v>104000000</v>
      </c>
      <c r="D7" s="13">
        <v>88060349741</v>
      </c>
      <c r="E7">
        <v>762</v>
      </c>
      <c r="F7" s="15" t="s">
        <v>309</v>
      </c>
      <c r="G7">
        <v>2016</v>
      </c>
    </row>
    <row r="8" spans="1:7" x14ac:dyDescent="0.3">
      <c r="A8">
        <v>7</v>
      </c>
      <c r="B8" s="1" t="s">
        <v>311</v>
      </c>
      <c r="C8">
        <v>93500000</v>
      </c>
      <c r="D8" s="13">
        <v>74447865775</v>
      </c>
      <c r="E8">
        <v>66901</v>
      </c>
      <c r="F8" s="15" t="s">
        <v>312</v>
      </c>
      <c r="G8">
        <v>2007</v>
      </c>
    </row>
    <row r="9" spans="1:7" x14ac:dyDescent="0.3">
      <c r="A9">
        <v>8</v>
      </c>
      <c r="B9" s="1" t="s">
        <v>313</v>
      </c>
      <c r="C9">
        <v>93900000</v>
      </c>
      <c r="D9" s="13">
        <v>73333582362</v>
      </c>
      <c r="E9">
        <v>530</v>
      </c>
      <c r="F9" s="15" t="s">
        <v>314</v>
      </c>
      <c r="G9">
        <v>2018</v>
      </c>
    </row>
    <row r="10" spans="1:7" x14ac:dyDescent="0.3">
      <c r="A10">
        <v>9</v>
      </c>
      <c r="B10" s="1" t="s">
        <v>315</v>
      </c>
      <c r="C10">
        <v>58700000</v>
      </c>
      <c r="D10" s="13">
        <v>58923017461</v>
      </c>
      <c r="E10">
        <v>40063</v>
      </c>
      <c r="F10" s="15" t="s">
        <v>306</v>
      </c>
      <c r="G10">
        <v>2006</v>
      </c>
    </row>
    <row r="11" spans="1:7" x14ac:dyDescent="0.3">
      <c r="A11">
        <v>10</v>
      </c>
      <c r="B11" s="1" t="s">
        <v>316</v>
      </c>
      <c r="C11">
        <v>60200000</v>
      </c>
      <c r="D11" s="13">
        <v>58056997206</v>
      </c>
      <c r="E11">
        <v>104523</v>
      </c>
      <c r="F11" s="15" t="s">
        <v>306</v>
      </c>
      <c r="G11">
        <v>2008</v>
      </c>
    </row>
    <row r="12" spans="1:7" x14ac:dyDescent="0.3">
      <c r="A12">
        <v>11</v>
      </c>
      <c r="B12" s="1" t="s">
        <v>317</v>
      </c>
      <c r="C12">
        <v>92800000</v>
      </c>
      <c r="D12" s="13">
        <v>54295114324</v>
      </c>
      <c r="E12">
        <v>7768</v>
      </c>
      <c r="F12" s="15" t="s">
        <v>302</v>
      </c>
      <c r="G12">
        <v>2014</v>
      </c>
    </row>
    <row r="13" spans="1:7" x14ac:dyDescent="0.3">
      <c r="A13">
        <v>12</v>
      </c>
      <c r="B13" s="1" t="s">
        <v>318</v>
      </c>
      <c r="C13">
        <v>55600000</v>
      </c>
      <c r="D13" s="13">
        <v>54151900416</v>
      </c>
      <c r="E13">
        <v>1434</v>
      </c>
      <c r="F13" s="15" t="s">
        <v>302</v>
      </c>
      <c r="G13">
        <v>2011</v>
      </c>
    </row>
    <row r="14" spans="1:7" x14ac:dyDescent="0.3">
      <c r="A14">
        <v>13</v>
      </c>
      <c r="B14" s="1" t="s">
        <v>319</v>
      </c>
      <c r="C14">
        <v>34400000</v>
      </c>
      <c r="D14" s="13">
        <v>54008224558</v>
      </c>
      <c r="E14">
        <v>2321</v>
      </c>
      <c r="F14" s="15" t="s">
        <v>314</v>
      </c>
      <c r="G14">
        <v>2015</v>
      </c>
    </row>
    <row r="15" spans="1:7" x14ac:dyDescent="0.3">
      <c r="A15">
        <v>14</v>
      </c>
      <c r="B15" s="1" t="s">
        <v>320</v>
      </c>
      <c r="C15">
        <v>23600000</v>
      </c>
      <c r="D15" s="13">
        <v>53867289619</v>
      </c>
      <c r="E15">
        <v>22108</v>
      </c>
      <c r="F15" s="15" t="s">
        <v>302</v>
      </c>
      <c r="G15">
        <v>2014</v>
      </c>
    </row>
    <row r="16" spans="1:7" x14ac:dyDescent="0.3">
      <c r="A16">
        <v>15</v>
      </c>
      <c r="B16" s="1" t="s">
        <v>321</v>
      </c>
      <c r="C16">
        <v>42600000</v>
      </c>
      <c r="D16" s="13">
        <v>49164270097</v>
      </c>
      <c r="E16">
        <v>187424</v>
      </c>
      <c r="F16" s="15" t="s">
        <v>309</v>
      </c>
      <c r="G16">
        <v>2008</v>
      </c>
    </row>
    <row r="17" spans="1:7" x14ac:dyDescent="0.3">
      <c r="A17">
        <v>16</v>
      </c>
      <c r="B17" s="1" t="s">
        <v>322</v>
      </c>
      <c r="C17">
        <v>38600000</v>
      </c>
      <c r="D17" s="13">
        <v>44642348659</v>
      </c>
      <c r="E17">
        <v>910</v>
      </c>
      <c r="F17" s="15" t="s">
        <v>314</v>
      </c>
      <c r="G17">
        <v>2016</v>
      </c>
    </row>
    <row r="18" spans="1:7" x14ac:dyDescent="0.3">
      <c r="A18">
        <v>17</v>
      </c>
      <c r="B18" s="1" t="s">
        <v>323</v>
      </c>
      <c r="C18">
        <v>61900000</v>
      </c>
      <c r="D18" s="13">
        <v>42589514748</v>
      </c>
      <c r="E18">
        <v>546</v>
      </c>
      <c r="F18" s="15" t="s">
        <v>304</v>
      </c>
      <c r="G18">
        <v>2013</v>
      </c>
    </row>
    <row r="19" spans="1:7" x14ac:dyDescent="0.3">
      <c r="A19">
        <v>18</v>
      </c>
      <c r="B19" s="1" t="s">
        <v>324</v>
      </c>
      <c r="C19">
        <v>65900000</v>
      </c>
      <c r="D19" s="13">
        <v>42064672138</v>
      </c>
      <c r="E19">
        <v>98369</v>
      </c>
      <c r="F19" s="15" t="s">
        <v>314</v>
      </c>
      <c r="G19">
        <v>2005</v>
      </c>
    </row>
    <row r="20" spans="1:7" x14ac:dyDescent="0.3">
      <c r="A20">
        <v>19</v>
      </c>
      <c r="B20" s="1" t="s">
        <v>325</v>
      </c>
      <c r="C20">
        <v>37800000</v>
      </c>
      <c r="D20" s="13">
        <v>41715976696</v>
      </c>
      <c r="E20">
        <v>667</v>
      </c>
      <c r="F20" s="15" t="s">
        <v>304</v>
      </c>
      <c r="G20">
        <v>2006</v>
      </c>
    </row>
    <row r="21" spans="1:7" x14ac:dyDescent="0.3">
      <c r="A21">
        <v>20</v>
      </c>
      <c r="B21" s="1" t="s">
        <v>326</v>
      </c>
      <c r="C21">
        <v>56300000</v>
      </c>
      <c r="D21" s="13">
        <v>39258909308</v>
      </c>
      <c r="E21">
        <v>19031</v>
      </c>
      <c r="F21" s="15" t="s">
        <v>302</v>
      </c>
      <c r="G21">
        <v>2014</v>
      </c>
    </row>
    <row r="22" spans="1:7" x14ac:dyDescent="0.3">
      <c r="A22">
        <v>21</v>
      </c>
      <c r="B22" s="1" t="s">
        <v>327</v>
      </c>
      <c r="C22">
        <v>40800000</v>
      </c>
      <c r="D22" s="13">
        <v>38840192263</v>
      </c>
      <c r="E22">
        <v>2287</v>
      </c>
      <c r="F22" s="15" t="s">
        <v>304</v>
      </c>
      <c r="G22">
        <v>2011</v>
      </c>
    </row>
    <row r="23" spans="1:7" x14ac:dyDescent="0.3">
      <c r="A23">
        <v>22</v>
      </c>
      <c r="B23" s="1" t="s">
        <v>328</v>
      </c>
      <c r="C23">
        <v>66400000</v>
      </c>
      <c r="D23" s="13">
        <v>37297721449</v>
      </c>
      <c r="E23">
        <v>2393</v>
      </c>
      <c r="F23" s="15" t="s">
        <v>302</v>
      </c>
      <c r="G23">
        <v>2012</v>
      </c>
    </row>
    <row r="24" spans="1:7" x14ac:dyDescent="0.3">
      <c r="A24">
        <v>23</v>
      </c>
      <c r="B24" s="1" t="s">
        <v>329</v>
      </c>
      <c r="C24">
        <v>65700000</v>
      </c>
      <c r="D24" s="13">
        <v>36688824621</v>
      </c>
      <c r="E24">
        <v>2647</v>
      </c>
      <c r="F24" s="15" t="s">
        <v>304</v>
      </c>
      <c r="G24">
        <v>2011</v>
      </c>
    </row>
    <row r="25" spans="1:7" x14ac:dyDescent="0.3">
      <c r="A25">
        <v>24</v>
      </c>
      <c r="B25" s="1" t="s">
        <v>330</v>
      </c>
      <c r="C25">
        <v>38300000</v>
      </c>
      <c r="D25" s="13">
        <v>35265515153</v>
      </c>
      <c r="E25">
        <v>68255</v>
      </c>
      <c r="F25" s="15" t="s">
        <v>314</v>
      </c>
      <c r="G25">
        <v>2012</v>
      </c>
    </row>
    <row r="26" spans="1:7" x14ac:dyDescent="0.3">
      <c r="A26">
        <v>25</v>
      </c>
      <c r="B26" s="1" t="s">
        <v>331</v>
      </c>
      <c r="C26">
        <v>41600000</v>
      </c>
      <c r="D26" s="13">
        <v>35041524012</v>
      </c>
      <c r="E26">
        <v>1316</v>
      </c>
      <c r="F26" s="15" t="s">
        <v>306</v>
      </c>
      <c r="G26">
        <v>2011</v>
      </c>
    </row>
    <row r="27" spans="1:7" x14ac:dyDescent="0.3">
      <c r="A27">
        <v>26</v>
      </c>
      <c r="B27" s="1" t="s">
        <v>332</v>
      </c>
      <c r="C27">
        <v>38000000</v>
      </c>
      <c r="D27" s="13">
        <v>33884922133</v>
      </c>
      <c r="E27">
        <v>84696</v>
      </c>
      <c r="F27" s="15" t="s">
        <v>314</v>
      </c>
      <c r="G27">
        <v>2008</v>
      </c>
    </row>
    <row r="28" spans="1:7" x14ac:dyDescent="0.3">
      <c r="A28">
        <v>27</v>
      </c>
      <c r="B28" s="1" t="s">
        <v>333</v>
      </c>
      <c r="C28">
        <v>39800000</v>
      </c>
      <c r="D28" s="13">
        <v>33692884745</v>
      </c>
      <c r="E28">
        <v>92357</v>
      </c>
      <c r="F28" s="15" t="s">
        <v>314</v>
      </c>
      <c r="G28">
        <v>2016</v>
      </c>
    </row>
    <row r="29" spans="1:7" x14ac:dyDescent="0.3">
      <c r="A29">
        <v>28</v>
      </c>
      <c r="B29" s="1" t="s">
        <v>334</v>
      </c>
      <c r="C29">
        <v>52200000</v>
      </c>
      <c r="D29" s="13">
        <v>33001702137</v>
      </c>
      <c r="E29">
        <v>3528</v>
      </c>
      <c r="F29" s="15" t="s">
        <v>306</v>
      </c>
      <c r="G29">
        <v>2006</v>
      </c>
    </row>
    <row r="30" spans="1:7" x14ac:dyDescent="0.3">
      <c r="A30">
        <v>29</v>
      </c>
      <c r="B30" s="1" t="s">
        <v>335</v>
      </c>
      <c r="C30">
        <v>57000000</v>
      </c>
      <c r="D30" s="13">
        <v>31392740249</v>
      </c>
      <c r="E30">
        <v>4182</v>
      </c>
      <c r="F30" s="15" t="s">
        <v>302</v>
      </c>
      <c r="G30">
        <v>2007</v>
      </c>
    </row>
    <row r="31" spans="1:7" x14ac:dyDescent="0.3">
      <c r="A31">
        <v>30</v>
      </c>
      <c r="B31" s="1" t="s">
        <v>336</v>
      </c>
      <c r="C31">
        <v>52900000</v>
      </c>
      <c r="D31" s="13">
        <v>31261734882</v>
      </c>
      <c r="E31">
        <v>621</v>
      </c>
      <c r="F31" s="15" t="s">
        <v>302</v>
      </c>
      <c r="G31">
        <v>2014</v>
      </c>
    </row>
    <row r="32" spans="1:7" x14ac:dyDescent="0.3">
      <c r="A32">
        <v>31</v>
      </c>
      <c r="B32" s="1" t="s">
        <v>337</v>
      </c>
      <c r="C32">
        <v>23300000</v>
      </c>
      <c r="D32" s="13">
        <v>31155421572</v>
      </c>
      <c r="E32">
        <v>7307</v>
      </c>
      <c r="F32" s="15" t="s">
        <v>338</v>
      </c>
      <c r="G32">
        <v>2016</v>
      </c>
    </row>
    <row r="33" spans="1:7" x14ac:dyDescent="0.3">
      <c r="A33">
        <v>32</v>
      </c>
      <c r="B33" s="1" t="s">
        <v>339</v>
      </c>
      <c r="C33">
        <v>64000000</v>
      </c>
      <c r="D33" s="13">
        <v>30308486987</v>
      </c>
      <c r="E33">
        <v>8535</v>
      </c>
      <c r="F33" s="15" t="s">
        <v>302</v>
      </c>
      <c r="G33">
        <v>2010</v>
      </c>
    </row>
    <row r="34" spans="1:7" x14ac:dyDescent="0.3">
      <c r="A34">
        <v>33</v>
      </c>
      <c r="B34" s="1" t="s">
        <v>340</v>
      </c>
      <c r="C34">
        <v>71000000</v>
      </c>
      <c r="D34" s="13">
        <v>29802309718</v>
      </c>
      <c r="E34">
        <v>249</v>
      </c>
      <c r="F34" s="15" t="s">
        <v>302</v>
      </c>
      <c r="G34">
        <v>2007</v>
      </c>
    </row>
    <row r="35" spans="1:7" x14ac:dyDescent="0.3">
      <c r="A35">
        <v>34</v>
      </c>
      <c r="B35" s="1" t="s">
        <v>341</v>
      </c>
      <c r="C35">
        <v>44800000</v>
      </c>
      <c r="D35" s="13">
        <v>29583070279</v>
      </c>
      <c r="E35">
        <v>3193</v>
      </c>
      <c r="F35" s="15" t="s">
        <v>314</v>
      </c>
      <c r="G35">
        <v>2006</v>
      </c>
    </row>
    <row r="36" spans="1:7" x14ac:dyDescent="0.3">
      <c r="A36">
        <v>35</v>
      </c>
      <c r="B36" s="1" t="s">
        <v>342</v>
      </c>
      <c r="C36">
        <v>53000000</v>
      </c>
      <c r="D36" s="13">
        <v>29256187171</v>
      </c>
      <c r="E36">
        <v>264</v>
      </c>
      <c r="F36" s="15" t="s">
        <v>302</v>
      </c>
      <c r="G36">
        <v>2006</v>
      </c>
    </row>
    <row r="37" spans="1:7" x14ac:dyDescent="0.3">
      <c r="A37">
        <v>36</v>
      </c>
      <c r="B37" s="1" t="s">
        <v>343</v>
      </c>
      <c r="C37">
        <v>84400000</v>
      </c>
      <c r="D37" s="13">
        <v>29178260651</v>
      </c>
      <c r="E37">
        <v>475</v>
      </c>
      <c r="F37" s="15" t="s">
        <v>309</v>
      </c>
      <c r="G37">
        <v>2016</v>
      </c>
    </row>
    <row r="38" spans="1:7" x14ac:dyDescent="0.3">
      <c r="A38">
        <v>38</v>
      </c>
      <c r="B38" s="1" t="s">
        <v>344</v>
      </c>
      <c r="C38">
        <v>111000000</v>
      </c>
      <c r="D38" s="13">
        <v>28920114696</v>
      </c>
      <c r="E38">
        <v>4700</v>
      </c>
      <c r="F38" s="15" t="s">
        <v>345</v>
      </c>
      <c r="G38">
        <v>2010</v>
      </c>
    </row>
    <row r="39" spans="1:7" x14ac:dyDescent="0.3">
      <c r="A39">
        <v>39</v>
      </c>
      <c r="B39" s="1" t="s">
        <v>346</v>
      </c>
      <c r="C39">
        <v>45300000</v>
      </c>
      <c r="D39" s="13">
        <v>28697537555</v>
      </c>
      <c r="E39">
        <v>128</v>
      </c>
      <c r="F39" s="15" t="s">
        <v>302</v>
      </c>
      <c r="G39">
        <v>2014</v>
      </c>
    </row>
    <row r="40" spans="1:7" x14ac:dyDescent="0.3">
      <c r="A40">
        <v>40</v>
      </c>
      <c r="B40" s="1" t="s">
        <v>347</v>
      </c>
      <c r="C40">
        <v>30100000</v>
      </c>
      <c r="D40" s="13">
        <v>28240012927</v>
      </c>
      <c r="E40">
        <v>128766</v>
      </c>
      <c r="F40" s="15" t="s">
        <v>314</v>
      </c>
      <c r="G40">
        <v>2006</v>
      </c>
    </row>
    <row r="41" spans="1:7" x14ac:dyDescent="0.3">
      <c r="A41">
        <v>41</v>
      </c>
      <c r="B41" s="1" t="s">
        <v>348</v>
      </c>
      <c r="C41">
        <v>49200000</v>
      </c>
      <c r="D41" s="13">
        <v>28093078858</v>
      </c>
      <c r="E41">
        <v>526</v>
      </c>
      <c r="F41" s="15" t="s">
        <v>304</v>
      </c>
      <c r="G41">
        <v>2014</v>
      </c>
    </row>
    <row r="42" spans="1:7" x14ac:dyDescent="0.3">
      <c r="A42">
        <v>42</v>
      </c>
      <c r="B42" s="1" t="s">
        <v>349</v>
      </c>
      <c r="C42">
        <v>51000000</v>
      </c>
      <c r="D42" s="13">
        <v>28081584959</v>
      </c>
      <c r="E42">
        <v>206</v>
      </c>
      <c r="F42" s="15" t="s">
        <v>302</v>
      </c>
      <c r="G42">
        <v>2006</v>
      </c>
    </row>
    <row r="43" spans="1:7" x14ac:dyDescent="0.3">
      <c r="A43">
        <v>43</v>
      </c>
      <c r="B43" s="1" t="s">
        <v>350</v>
      </c>
      <c r="C43">
        <v>55900000</v>
      </c>
      <c r="D43" s="13">
        <v>27598909527</v>
      </c>
      <c r="E43">
        <v>3457</v>
      </c>
      <c r="F43" s="15" t="s">
        <v>302</v>
      </c>
      <c r="G43">
        <v>2009</v>
      </c>
    </row>
    <row r="44" spans="1:7" x14ac:dyDescent="0.3">
      <c r="A44">
        <v>44</v>
      </c>
      <c r="B44" s="1" t="s">
        <v>351</v>
      </c>
      <c r="C44">
        <v>58100000</v>
      </c>
      <c r="D44" s="13">
        <v>27517331414</v>
      </c>
      <c r="E44">
        <v>25114</v>
      </c>
      <c r="F44" s="15" t="s">
        <v>302</v>
      </c>
      <c r="G44">
        <v>2011</v>
      </c>
    </row>
    <row r="45" spans="1:7" x14ac:dyDescent="0.3">
      <c r="A45">
        <v>45</v>
      </c>
      <c r="B45" s="1" t="s">
        <v>352</v>
      </c>
      <c r="C45">
        <v>31700000</v>
      </c>
      <c r="D45" s="13">
        <v>27023117927</v>
      </c>
      <c r="E45">
        <v>1942</v>
      </c>
      <c r="F45" s="15" t="s">
        <v>302</v>
      </c>
      <c r="G45">
        <v>2010</v>
      </c>
    </row>
    <row r="46" spans="1:7" x14ac:dyDescent="0.3">
      <c r="A46">
        <v>46</v>
      </c>
      <c r="B46" s="1" t="s">
        <v>353</v>
      </c>
      <c r="C46">
        <v>29500000</v>
      </c>
      <c r="D46" s="13">
        <v>26955901326</v>
      </c>
      <c r="E46">
        <v>3191</v>
      </c>
      <c r="F46" s="15" t="s">
        <v>314</v>
      </c>
      <c r="G46">
        <v>2008</v>
      </c>
    </row>
    <row r="47" spans="1:7" x14ac:dyDescent="0.3">
      <c r="A47">
        <v>47</v>
      </c>
      <c r="B47" s="1" t="s">
        <v>354</v>
      </c>
      <c r="C47">
        <v>32700000</v>
      </c>
      <c r="D47" s="13">
        <v>26827714564</v>
      </c>
      <c r="E47">
        <v>86169</v>
      </c>
      <c r="F47" s="15" t="s">
        <v>314</v>
      </c>
      <c r="G47">
        <v>2014</v>
      </c>
    </row>
    <row r="48" spans="1:7" x14ac:dyDescent="0.3">
      <c r="A48">
        <v>48</v>
      </c>
      <c r="B48" s="1" t="s">
        <v>355</v>
      </c>
      <c r="C48">
        <v>69300000</v>
      </c>
      <c r="D48" s="13">
        <v>26485581171</v>
      </c>
      <c r="E48">
        <v>1108</v>
      </c>
      <c r="F48" s="15" t="s">
        <v>302</v>
      </c>
      <c r="G48">
        <v>2008</v>
      </c>
    </row>
    <row r="49" spans="1:7" x14ac:dyDescent="0.3">
      <c r="A49">
        <v>49</v>
      </c>
      <c r="B49" s="1" t="s">
        <v>356</v>
      </c>
      <c r="C49">
        <v>31500000</v>
      </c>
      <c r="D49" s="13">
        <v>26475897382</v>
      </c>
      <c r="E49">
        <v>4086</v>
      </c>
      <c r="F49" s="15" t="s">
        <v>302</v>
      </c>
      <c r="G49">
        <v>2006</v>
      </c>
    </row>
    <row r="50" spans="1:7" x14ac:dyDescent="0.3">
      <c r="A50">
        <v>50</v>
      </c>
      <c r="B50" s="1" t="s">
        <v>357</v>
      </c>
      <c r="C50">
        <v>35900000</v>
      </c>
      <c r="D50" s="13">
        <v>26412224144</v>
      </c>
      <c r="E50">
        <v>22211</v>
      </c>
      <c r="F50" s="15" t="s">
        <v>306</v>
      </c>
      <c r="G50">
        <v>2014</v>
      </c>
    </row>
    <row r="51" spans="1:7" x14ac:dyDescent="0.3">
      <c r="A51">
        <v>51</v>
      </c>
      <c r="B51" s="1" t="s">
        <v>358</v>
      </c>
      <c r="C51">
        <v>36400000</v>
      </c>
      <c r="D51" s="13">
        <v>26280826947</v>
      </c>
      <c r="E51">
        <v>106483</v>
      </c>
      <c r="F51" s="15" t="s">
        <v>314</v>
      </c>
      <c r="G51">
        <v>2013</v>
      </c>
    </row>
    <row r="52" spans="1:7" x14ac:dyDescent="0.3">
      <c r="A52">
        <v>52</v>
      </c>
      <c r="B52" s="1" t="s">
        <v>359</v>
      </c>
      <c r="C52">
        <v>18300000</v>
      </c>
      <c r="D52" s="13">
        <v>26198962430</v>
      </c>
      <c r="E52">
        <v>2299</v>
      </c>
      <c r="F52" s="15" t="s">
        <v>314</v>
      </c>
      <c r="G52">
        <v>2019</v>
      </c>
    </row>
    <row r="53" spans="1:7" x14ac:dyDescent="0.3">
      <c r="A53">
        <v>53</v>
      </c>
      <c r="B53" s="1" t="s">
        <v>360</v>
      </c>
      <c r="C53">
        <v>45200000</v>
      </c>
      <c r="D53" s="13">
        <v>26094337405</v>
      </c>
      <c r="E53">
        <v>3369</v>
      </c>
      <c r="F53" s="15" t="s">
        <v>302</v>
      </c>
      <c r="G53">
        <v>2009</v>
      </c>
    </row>
    <row r="54" spans="1:7" x14ac:dyDescent="0.3">
      <c r="A54">
        <v>54</v>
      </c>
      <c r="B54" s="1" t="s">
        <v>361</v>
      </c>
      <c r="C54">
        <v>31700000</v>
      </c>
      <c r="D54" s="13">
        <v>26082718186</v>
      </c>
      <c r="E54">
        <v>204</v>
      </c>
      <c r="F54" s="15" t="s">
        <v>302</v>
      </c>
      <c r="G54">
        <v>2009</v>
      </c>
    </row>
    <row r="55" spans="1:7" x14ac:dyDescent="0.3">
      <c r="A55">
        <v>55</v>
      </c>
      <c r="B55" s="1" t="s">
        <v>362</v>
      </c>
      <c r="C55">
        <v>42000000</v>
      </c>
      <c r="D55" s="13">
        <v>26010508068</v>
      </c>
      <c r="E55">
        <v>10682</v>
      </c>
      <c r="F55" s="15" t="s">
        <v>302</v>
      </c>
      <c r="G55">
        <v>2012</v>
      </c>
    </row>
    <row r="56" spans="1:7" x14ac:dyDescent="0.3">
      <c r="A56">
        <v>56</v>
      </c>
      <c r="B56" s="1" t="s">
        <v>363</v>
      </c>
      <c r="C56">
        <v>40800000</v>
      </c>
      <c r="D56" s="13">
        <v>25929013006</v>
      </c>
      <c r="E56">
        <v>308</v>
      </c>
      <c r="F56" s="15" t="s">
        <v>309</v>
      </c>
      <c r="G56">
        <v>2005</v>
      </c>
    </row>
    <row r="57" spans="1:7" x14ac:dyDescent="0.3">
      <c r="A57">
        <v>57</v>
      </c>
      <c r="B57" s="1" t="s">
        <v>364</v>
      </c>
      <c r="C57">
        <v>55400000</v>
      </c>
      <c r="D57" s="13">
        <v>25713668530</v>
      </c>
      <c r="E57">
        <v>140</v>
      </c>
      <c r="F57" s="15" t="s">
        <v>302</v>
      </c>
      <c r="G57">
        <v>2007</v>
      </c>
    </row>
    <row r="58" spans="1:7" x14ac:dyDescent="0.3">
      <c r="A58">
        <v>58</v>
      </c>
      <c r="B58" s="1" t="s">
        <v>365</v>
      </c>
      <c r="C58">
        <v>31700000</v>
      </c>
      <c r="D58" s="13">
        <v>25652048457</v>
      </c>
      <c r="E58">
        <v>1999</v>
      </c>
      <c r="F58" s="15" t="s">
        <v>304</v>
      </c>
      <c r="G58">
        <v>2016</v>
      </c>
    </row>
    <row r="59" spans="1:7" x14ac:dyDescent="0.3">
      <c r="A59">
        <v>59</v>
      </c>
      <c r="B59" s="1" t="s">
        <v>366</v>
      </c>
      <c r="C59">
        <v>78900000</v>
      </c>
      <c r="D59" s="13">
        <v>25251693106</v>
      </c>
      <c r="E59">
        <v>6022</v>
      </c>
      <c r="F59" s="15" t="s">
        <v>367</v>
      </c>
      <c r="G59">
        <v>2016</v>
      </c>
    </row>
    <row r="60" spans="1:7" x14ac:dyDescent="0.3">
      <c r="A60">
        <v>60</v>
      </c>
      <c r="B60" s="1" t="s">
        <v>368</v>
      </c>
      <c r="C60">
        <v>34000000</v>
      </c>
      <c r="D60" s="13">
        <v>25243742160</v>
      </c>
      <c r="E60">
        <v>613</v>
      </c>
      <c r="F60" s="15" t="s">
        <v>302</v>
      </c>
      <c r="G60">
        <v>2013</v>
      </c>
    </row>
    <row r="61" spans="1:7" x14ac:dyDescent="0.3">
      <c r="A61">
        <v>61</v>
      </c>
      <c r="B61" s="1" t="s">
        <v>369</v>
      </c>
      <c r="C61">
        <v>22700000</v>
      </c>
      <c r="D61" s="13">
        <v>25007763545</v>
      </c>
      <c r="E61">
        <v>14685</v>
      </c>
      <c r="F61" s="15" t="s">
        <v>302</v>
      </c>
      <c r="G61">
        <v>2010</v>
      </c>
    </row>
    <row r="62" spans="1:7" x14ac:dyDescent="0.3">
      <c r="A62">
        <v>62</v>
      </c>
      <c r="B62" s="1" t="s">
        <v>370</v>
      </c>
      <c r="C62">
        <v>19000000</v>
      </c>
      <c r="D62" s="13">
        <v>24990083268</v>
      </c>
      <c r="E62">
        <v>40319</v>
      </c>
      <c r="F62" s="15" t="s">
        <v>314</v>
      </c>
      <c r="G62">
        <v>2007</v>
      </c>
    </row>
    <row r="63" spans="1:7" x14ac:dyDescent="0.3">
      <c r="A63">
        <v>63</v>
      </c>
      <c r="B63" s="1" t="s">
        <v>371</v>
      </c>
      <c r="C63">
        <v>32600000</v>
      </c>
      <c r="D63" s="13">
        <v>24972463590</v>
      </c>
      <c r="E63">
        <v>65</v>
      </c>
      <c r="F63" s="15" t="s">
        <v>306</v>
      </c>
      <c r="G63">
        <v>2006</v>
      </c>
    </row>
    <row r="64" spans="1:7" x14ac:dyDescent="0.3">
      <c r="A64">
        <v>64</v>
      </c>
      <c r="B64" s="1" t="s">
        <v>372</v>
      </c>
      <c r="C64">
        <v>38500000</v>
      </c>
      <c r="D64" s="13">
        <v>24945998838</v>
      </c>
      <c r="E64">
        <v>4156</v>
      </c>
      <c r="F64" s="15" t="s">
        <v>302</v>
      </c>
      <c r="G64">
        <v>2014</v>
      </c>
    </row>
    <row r="65" spans="1:7" x14ac:dyDescent="0.3">
      <c r="A65">
        <v>65</v>
      </c>
      <c r="B65" s="1" t="s">
        <v>373</v>
      </c>
      <c r="C65">
        <v>43900000</v>
      </c>
      <c r="D65" s="13">
        <v>24847554662</v>
      </c>
      <c r="E65">
        <v>120</v>
      </c>
      <c r="F65" s="15" t="s">
        <v>302</v>
      </c>
      <c r="G65">
        <v>2008</v>
      </c>
    </row>
    <row r="66" spans="1:7" x14ac:dyDescent="0.3">
      <c r="A66">
        <v>66</v>
      </c>
      <c r="B66" s="1" t="s">
        <v>374</v>
      </c>
      <c r="C66">
        <v>27600000</v>
      </c>
      <c r="D66" s="13">
        <v>24574327626</v>
      </c>
      <c r="E66">
        <v>21020</v>
      </c>
      <c r="F66" s="15" t="s">
        <v>302</v>
      </c>
      <c r="G66">
        <v>2008</v>
      </c>
    </row>
    <row r="67" spans="1:7" x14ac:dyDescent="0.3">
      <c r="A67">
        <v>67</v>
      </c>
      <c r="B67" s="1" t="s">
        <v>375</v>
      </c>
      <c r="C67">
        <v>25700000</v>
      </c>
      <c r="D67" s="13">
        <v>24560011076</v>
      </c>
      <c r="E67">
        <v>262</v>
      </c>
      <c r="F67" s="15" t="s">
        <v>302</v>
      </c>
      <c r="G67">
        <v>2009</v>
      </c>
    </row>
    <row r="68" spans="1:7" x14ac:dyDescent="0.3">
      <c r="A68">
        <v>68</v>
      </c>
      <c r="B68" s="1" t="s">
        <v>376</v>
      </c>
      <c r="C68">
        <v>18400000</v>
      </c>
      <c r="D68" s="13">
        <v>24083534504</v>
      </c>
      <c r="E68">
        <v>194</v>
      </c>
      <c r="F68" s="15" t="s">
        <v>302</v>
      </c>
      <c r="G68">
        <v>2009</v>
      </c>
    </row>
    <row r="69" spans="1:7" x14ac:dyDescent="0.3">
      <c r="A69">
        <v>69</v>
      </c>
      <c r="B69" s="1" t="s">
        <v>377</v>
      </c>
      <c r="C69">
        <v>21700000</v>
      </c>
      <c r="D69" s="13">
        <v>23458547498</v>
      </c>
      <c r="E69">
        <v>1674</v>
      </c>
      <c r="F69" s="15" t="s">
        <v>345</v>
      </c>
      <c r="G69">
        <v>2013</v>
      </c>
    </row>
    <row r="70" spans="1:7" x14ac:dyDescent="0.3">
      <c r="A70">
        <v>70</v>
      </c>
      <c r="B70" s="1" t="s">
        <v>378</v>
      </c>
      <c r="C70">
        <v>24400000</v>
      </c>
      <c r="D70" s="13">
        <v>23411691878</v>
      </c>
      <c r="E70">
        <v>17842</v>
      </c>
      <c r="F70" s="15" t="s">
        <v>302</v>
      </c>
      <c r="G70">
        <v>2011</v>
      </c>
    </row>
    <row r="71" spans="1:7" x14ac:dyDescent="0.3">
      <c r="A71">
        <v>71</v>
      </c>
      <c r="B71" s="1" t="s">
        <v>379</v>
      </c>
      <c r="C71">
        <v>24700000</v>
      </c>
      <c r="D71" s="13">
        <v>23318716419</v>
      </c>
      <c r="E71">
        <v>173</v>
      </c>
      <c r="F71" s="15" t="s">
        <v>302</v>
      </c>
      <c r="G71">
        <v>2009</v>
      </c>
    </row>
    <row r="72" spans="1:7" x14ac:dyDescent="0.3">
      <c r="A72">
        <v>72</v>
      </c>
      <c r="B72" s="1" t="s">
        <v>380</v>
      </c>
      <c r="C72">
        <v>52300000</v>
      </c>
      <c r="D72" s="13">
        <v>23242590833</v>
      </c>
      <c r="E72">
        <v>146</v>
      </c>
      <c r="F72" s="15" t="s">
        <v>302</v>
      </c>
      <c r="G72">
        <v>2007</v>
      </c>
    </row>
    <row r="73" spans="1:7" x14ac:dyDescent="0.3">
      <c r="A73">
        <v>73</v>
      </c>
      <c r="B73" s="1" t="s">
        <v>381</v>
      </c>
      <c r="C73">
        <v>55700000</v>
      </c>
      <c r="D73" s="13">
        <v>23158451096</v>
      </c>
      <c r="E73">
        <v>242010</v>
      </c>
      <c r="F73" s="15" t="s">
        <v>382</v>
      </c>
      <c r="G73">
        <v>2009</v>
      </c>
    </row>
    <row r="74" spans="1:7" x14ac:dyDescent="0.3">
      <c r="A74">
        <v>74</v>
      </c>
      <c r="B74" s="1" t="s">
        <v>383</v>
      </c>
      <c r="C74">
        <v>36000000</v>
      </c>
      <c r="D74" s="13">
        <v>22985098433</v>
      </c>
      <c r="E74">
        <v>699</v>
      </c>
      <c r="F74" s="15" t="s">
        <v>309</v>
      </c>
      <c r="G74">
        <v>2015</v>
      </c>
    </row>
    <row r="75" spans="1:7" x14ac:dyDescent="0.3">
      <c r="A75">
        <v>75</v>
      </c>
      <c r="B75" s="1" t="s">
        <v>384</v>
      </c>
      <c r="C75">
        <v>32100000</v>
      </c>
      <c r="D75" s="13">
        <v>22903828008</v>
      </c>
      <c r="E75">
        <v>595</v>
      </c>
      <c r="F75" s="15" t="s">
        <v>304</v>
      </c>
      <c r="G75">
        <v>2016</v>
      </c>
    </row>
    <row r="76" spans="1:7" x14ac:dyDescent="0.3">
      <c r="A76">
        <v>76</v>
      </c>
      <c r="B76" s="1" t="s">
        <v>385</v>
      </c>
      <c r="C76">
        <v>135000000</v>
      </c>
      <c r="D76" s="13">
        <v>22825311283</v>
      </c>
      <c r="E76">
        <v>735</v>
      </c>
      <c r="F76" s="15" t="s">
        <v>314</v>
      </c>
      <c r="G76">
        <v>2012</v>
      </c>
    </row>
    <row r="77" spans="1:7" x14ac:dyDescent="0.3">
      <c r="A77">
        <v>77</v>
      </c>
      <c r="B77" s="1" t="s">
        <v>386</v>
      </c>
      <c r="C77">
        <v>44800000</v>
      </c>
      <c r="D77" s="13">
        <v>22772741613</v>
      </c>
      <c r="E77">
        <v>10873</v>
      </c>
      <c r="F77" s="15" t="s">
        <v>314</v>
      </c>
      <c r="G77">
        <v>2007</v>
      </c>
    </row>
    <row r="78" spans="1:7" x14ac:dyDescent="0.3">
      <c r="A78">
        <v>78</v>
      </c>
      <c r="B78" s="1" t="s">
        <v>387</v>
      </c>
      <c r="C78">
        <v>38200000</v>
      </c>
      <c r="D78" s="13">
        <v>22708961183</v>
      </c>
      <c r="E78">
        <v>1497</v>
      </c>
      <c r="F78" s="15" t="s">
        <v>309</v>
      </c>
      <c r="G78">
        <v>2017</v>
      </c>
    </row>
    <row r="79" spans="1:7" x14ac:dyDescent="0.3">
      <c r="A79">
        <v>79</v>
      </c>
      <c r="B79" s="1" t="s">
        <v>388</v>
      </c>
      <c r="C79">
        <v>38300000</v>
      </c>
      <c r="D79" s="13">
        <v>22582266136</v>
      </c>
      <c r="E79">
        <v>15189</v>
      </c>
      <c r="F79" s="15" t="s">
        <v>314</v>
      </c>
      <c r="G79">
        <v>2006</v>
      </c>
    </row>
    <row r="80" spans="1:7" x14ac:dyDescent="0.3">
      <c r="A80">
        <v>80</v>
      </c>
      <c r="B80" s="1" t="s">
        <v>389</v>
      </c>
      <c r="C80">
        <v>33300000</v>
      </c>
      <c r="D80" s="13">
        <v>22571436070</v>
      </c>
      <c r="E80">
        <v>3224</v>
      </c>
      <c r="F80" s="15" t="s">
        <v>345</v>
      </c>
      <c r="G80">
        <v>2013</v>
      </c>
    </row>
    <row r="81" spans="1:7" x14ac:dyDescent="0.3">
      <c r="A81">
        <v>81</v>
      </c>
      <c r="B81" s="1" t="s">
        <v>390</v>
      </c>
      <c r="C81">
        <v>35900000</v>
      </c>
      <c r="D81" s="13">
        <v>22495873334</v>
      </c>
      <c r="E81">
        <v>164</v>
      </c>
      <c r="F81" s="15" t="s">
        <v>302</v>
      </c>
      <c r="G81">
        <v>2016</v>
      </c>
    </row>
    <row r="82" spans="1:7" x14ac:dyDescent="0.3">
      <c r="A82">
        <v>82</v>
      </c>
      <c r="B82" s="1" t="s">
        <v>391</v>
      </c>
      <c r="C82">
        <v>33900000</v>
      </c>
      <c r="D82" s="13">
        <v>22414170197</v>
      </c>
      <c r="E82">
        <v>134</v>
      </c>
      <c r="F82" s="15" t="s">
        <v>302</v>
      </c>
      <c r="G82">
        <v>2011</v>
      </c>
    </row>
    <row r="83" spans="1:7" x14ac:dyDescent="0.3">
      <c r="A83">
        <v>83</v>
      </c>
      <c r="B83" s="1" t="s">
        <v>392</v>
      </c>
      <c r="C83">
        <v>39200000</v>
      </c>
      <c r="D83" s="13">
        <v>22375849147</v>
      </c>
      <c r="E83">
        <v>1063</v>
      </c>
      <c r="F83" s="15" t="s">
        <v>306</v>
      </c>
      <c r="G83">
        <v>2014</v>
      </c>
    </row>
    <row r="84" spans="1:7" x14ac:dyDescent="0.3">
      <c r="A84">
        <v>84</v>
      </c>
      <c r="B84" s="1" t="s">
        <v>393</v>
      </c>
      <c r="C84">
        <v>19300000</v>
      </c>
      <c r="D84" s="13">
        <v>22362308350</v>
      </c>
      <c r="E84">
        <v>3683</v>
      </c>
      <c r="F84" s="15" t="s">
        <v>314</v>
      </c>
      <c r="G84">
        <v>2013</v>
      </c>
    </row>
    <row r="85" spans="1:7" x14ac:dyDescent="0.3">
      <c r="A85">
        <v>85</v>
      </c>
      <c r="B85" s="1" t="s">
        <v>394</v>
      </c>
      <c r="C85">
        <v>30300000</v>
      </c>
      <c r="D85" s="13">
        <v>22078360113</v>
      </c>
      <c r="E85">
        <v>2645</v>
      </c>
      <c r="F85" s="15" t="s">
        <v>306</v>
      </c>
      <c r="G85">
        <v>2013</v>
      </c>
    </row>
    <row r="86" spans="1:7" x14ac:dyDescent="0.3">
      <c r="A86">
        <v>86</v>
      </c>
      <c r="B86" s="1" t="s">
        <v>395</v>
      </c>
      <c r="C86">
        <v>82700000</v>
      </c>
      <c r="D86" s="13">
        <v>22065857870</v>
      </c>
      <c r="E86">
        <v>5350</v>
      </c>
      <c r="F86" s="15" t="s">
        <v>306</v>
      </c>
      <c r="G86">
        <v>2012</v>
      </c>
    </row>
    <row r="87" spans="1:7" x14ac:dyDescent="0.3">
      <c r="A87">
        <v>87</v>
      </c>
      <c r="B87" s="1" t="s">
        <v>396</v>
      </c>
      <c r="C87">
        <v>37600000</v>
      </c>
      <c r="D87" s="13">
        <v>21894518622</v>
      </c>
      <c r="E87">
        <v>476</v>
      </c>
      <c r="F87" s="15" t="s">
        <v>302</v>
      </c>
      <c r="G87">
        <v>2011</v>
      </c>
    </row>
    <row r="88" spans="1:7" x14ac:dyDescent="0.3">
      <c r="A88">
        <v>88</v>
      </c>
      <c r="B88" s="1" t="s">
        <v>397</v>
      </c>
      <c r="C88">
        <v>23100000</v>
      </c>
      <c r="D88" s="13">
        <v>21847663213</v>
      </c>
      <c r="E88">
        <v>3564</v>
      </c>
      <c r="F88" s="15" t="s">
        <v>314</v>
      </c>
      <c r="G88">
        <v>2006</v>
      </c>
    </row>
    <row r="89" spans="1:7" x14ac:dyDescent="0.3">
      <c r="A89">
        <v>89</v>
      </c>
      <c r="B89" s="1" t="s">
        <v>398</v>
      </c>
      <c r="C89">
        <v>36400000</v>
      </c>
      <c r="D89" s="13">
        <v>21827045577</v>
      </c>
      <c r="E89">
        <v>163</v>
      </c>
      <c r="F89" s="15" t="s">
        <v>302</v>
      </c>
      <c r="G89">
        <v>2006</v>
      </c>
    </row>
    <row r="90" spans="1:7" x14ac:dyDescent="0.3">
      <c r="A90">
        <v>90</v>
      </c>
      <c r="B90" s="1" t="s">
        <v>399</v>
      </c>
      <c r="C90">
        <v>26600000</v>
      </c>
      <c r="D90" s="13">
        <v>21722772621</v>
      </c>
      <c r="E90">
        <v>5145</v>
      </c>
      <c r="F90" s="15" t="s">
        <v>306</v>
      </c>
      <c r="G90">
        <v>2012</v>
      </c>
    </row>
    <row r="91" spans="1:7" x14ac:dyDescent="0.3">
      <c r="A91">
        <v>91</v>
      </c>
      <c r="B91" s="1" t="s">
        <v>400</v>
      </c>
      <c r="C91">
        <v>29600000</v>
      </c>
      <c r="D91" s="13">
        <v>21699308772</v>
      </c>
      <c r="E91">
        <v>1232</v>
      </c>
      <c r="F91" s="15" t="s">
        <v>304</v>
      </c>
      <c r="G91">
        <v>2015</v>
      </c>
    </row>
    <row r="92" spans="1:7" x14ac:dyDescent="0.3">
      <c r="A92">
        <v>92</v>
      </c>
      <c r="B92" s="1" t="s">
        <v>401</v>
      </c>
      <c r="C92">
        <v>18700000</v>
      </c>
      <c r="D92" s="13">
        <v>21665592262</v>
      </c>
      <c r="E92">
        <v>120122</v>
      </c>
      <c r="F92" s="15" t="s">
        <v>314</v>
      </c>
      <c r="G92">
        <v>2010</v>
      </c>
    </row>
    <row r="93" spans="1:7" x14ac:dyDescent="0.3">
      <c r="A93">
        <v>93</v>
      </c>
      <c r="B93" s="1" t="s">
        <v>402</v>
      </c>
      <c r="C93">
        <v>38800000</v>
      </c>
      <c r="D93" s="13">
        <v>21619683879</v>
      </c>
      <c r="E93">
        <v>2067</v>
      </c>
      <c r="F93" s="15" t="s">
        <v>309</v>
      </c>
      <c r="G93">
        <v>2014</v>
      </c>
    </row>
    <row r="94" spans="1:7" x14ac:dyDescent="0.3">
      <c r="A94">
        <v>94</v>
      </c>
      <c r="B94" s="1" t="s">
        <v>403</v>
      </c>
      <c r="C94">
        <v>16200000</v>
      </c>
      <c r="D94" s="13">
        <v>21562386713</v>
      </c>
      <c r="E94">
        <v>1871</v>
      </c>
      <c r="F94" s="15" t="s">
        <v>309</v>
      </c>
      <c r="G94">
        <v>2021</v>
      </c>
    </row>
    <row r="95" spans="1:7" x14ac:dyDescent="0.3">
      <c r="A95">
        <v>95</v>
      </c>
      <c r="B95" s="1" t="s">
        <v>404</v>
      </c>
      <c r="C95">
        <v>31100000</v>
      </c>
      <c r="D95" s="13">
        <v>21532436284</v>
      </c>
      <c r="E95">
        <v>131</v>
      </c>
      <c r="F95" s="15" t="s">
        <v>302</v>
      </c>
      <c r="G95">
        <v>2011</v>
      </c>
    </row>
    <row r="96" spans="1:7" x14ac:dyDescent="0.3">
      <c r="A96">
        <v>96</v>
      </c>
      <c r="B96" s="1" t="s">
        <v>405</v>
      </c>
      <c r="C96">
        <v>41200000</v>
      </c>
      <c r="D96" s="13">
        <v>21484482902</v>
      </c>
      <c r="E96">
        <v>82</v>
      </c>
      <c r="F96" s="15" t="s">
        <v>314</v>
      </c>
      <c r="G96">
        <v>2005</v>
      </c>
    </row>
    <row r="97" spans="1:7" x14ac:dyDescent="0.3">
      <c r="A97">
        <v>98</v>
      </c>
      <c r="B97" s="1" t="s">
        <v>406</v>
      </c>
      <c r="C97">
        <v>33300000</v>
      </c>
      <c r="D97" s="13">
        <v>20890501469</v>
      </c>
      <c r="E97">
        <v>1970</v>
      </c>
      <c r="F97" s="15" t="s">
        <v>302</v>
      </c>
      <c r="G97">
        <v>2012</v>
      </c>
    </row>
    <row r="98" spans="1:7" x14ac:dyDescent="0.3">
      <c r="A98">
        <v>99</v>
      </c>
      <c r="B98" s="1" t="s">
        <v>407</v>
      </c>
      <c r="C98">
        <v>25400000</v>
      </c>
      <c r="D98" s="13">
        <v>20838737685</v>
      </c>
      <c r="E98">
        <v>89867</v>
      </c>
      <c r="F98" s="15" t="s">
        <v>314</v>
      </c>
      <c r="G98">
        <v>2011</v>
      </c>
    </row>
    <row r="99" spans="1:7" x14ac:dyDescent="0.3">
      <c r="A99">
        <v>100</v>
      </c>
      <c r="B99" s="1" t="s">
        <v>408</v>
      </c>
      <c r="C99">
        <v>29900000</v>
      </c>
      <c r="D99" s="13">
        <v>20780114029</v>
      </c>
      <c r="E99">
        <v>11110</v>
      </c>
      <c r="F99" s="15" t="s">
        <v>302</v>
      </c>
      <c r="G99">
        <v>2007</v>
      </c>
    </row>
    <row r="100" spans="1:7" x14ac:dyDescent="0.3">
      <c r="A100">
        <v>101</v>
      </c>
      <c r="B100" s="1" t="s">
        <v>409</v>
      </c>
      <c r="C100">
        <v>44400000</v>
      </c>
      <c r="D100" s="13">
        <v>20710970132</v>
      </c>
      <c r="E100">
        <v>722</v>
      </c>
      <c r="F100" s="15" t="s">
        <v>345</v>
      </c>
      <c r="G100">
        <v>2014</v>
      </c>
    </row>
    <row r="101" spans="1:7" x14ac:dyDescent="0.3">
      <c r="A101">
        <v>102</v>
      </c>
      <c r="B101" s="1" t="s">
        <v>410</v>
      </c>
      <c r="C101">
        <v>11500000</v>
      </c>
      <c r="D101" s="13">
        <v>20650907165</v>
      </c>
      <c r="E101">
        <v>29223</v>
      </c>
      <c r="F101" s="15" t="s">
        <v>382</v>
      </c>
      <c r="G101">
        <v>2012</v>
      </c>
    </row>
    <row r="102" spans="1:7" x14ac:dyDescent="0.3">
      <c r="A102">
        <v>103</v>
      </c>
      <c r="B102" s="1" t="s">
        <v>411</v>
      </c>
      <c r="C102">
        <v>29000000</v>
      </c>
      <c r="D102" s="13">
        <v>20560950991</v>
      </c>
      <c r="E102">
        <v>21</v>
      </c>
      <c r="F102" s="15" t="s">
        <v>302</v>
      </c>
      <c r="G102">
        <v>2018</v>
      </c>
    </row>
    <row r="103" spans="1:7" x14ac:dyDescent="0.3">
      <c r="A103">
        <v>104</v>
      </c>
      <c r="B103" s="1" t="s">
        <v>412</v>
      </c>
      <c r="C103">
        <v>37400000</v>
      </c>
      <c r="D103" s="13">
        <v>20481763979</v>
      </c>
      <c r="E103">
        <v>936</v>
      </c>
      <c r="F103" s="15" t="s">
        <v>309</v>
      </c>
      <c r="G103">
        <v>2015</v>
      </c>
    </row>
    <row r="104" spans="1:7" x14ac:dyDescent="0.3">
      <c r="A104">
        <v>105</v>
      </c>
      <c r="B104" s="1" t="s">
        <v>413</v>
      </c>
      <c r="C104">
        <v>19100000</v>
      </c>
      <c r="D104" s="13">
        <v>20348395082</v>
      </c>
      <c r="E104">
        <v>702</v>
      </c>
      <c r="F104" s="15" t="s">
        <v>338</v>
      </c>
      <c r="G104">
        <v>2020</v>
      </c>
    </row>
    <row r="105" spans="1:7" x14ac:dyDescent="0.3">
      <c r="A105">
        <v>106</v>
      </c>
      <c r="B105" s="1" t="s">
        <v>414</v>
      </c>
      <c r="C105">
        <v>13200000</v>
      </c>
      <c r="D105" s="13">
        <v>20330493553</v>
      </c>
      <c r="E105">
        <v>235</v>
      </c>
      <c r="F105" s="15" t="s">
        <v>302</v>
      </c>
      <c r="G105">
        <v>2010</v>
      </c>
    </row>
    <row r="106" spans="1:7" x14ac:dyDescent="0.3">
      <c r="A106">
        <v>107</v>
      </c>
      <c r="B106" s="1" t="s">
        <v>415</v>
      </c>
      <c r="C106">
        <v>33800000</v>
      </c>
      <c r="D106" s="13">
        <v>20285993947</v>
      </c>
      <c r="E106">
        <v>7272</v>
      </c>
      <c r="F106" s="15" t="s">
        <v>302</v>
      </c>
      <c r="G106">
        <v>2011</v>
      </c>
    </row>
    <row r="107" spans="1:7" x14ac:dyDescent="0.3">
      <c r="A107">
        <v>108</v>
      </c>
      <c r="B107" s="1" t="s">
        <v>416</v>
      </c>
      <c r="C107">
        <v>27500000</v>
      </c>
      <c r="D107" s="13">
        <v>20270757904</v>
      </c>
      <c r="E107">
        <v>238</v>
      </c>
      <c r="F107" s="15" t="s">
        <v>302</v>
      </c>
      <c r="G107">
        <v>2013</v>
      </c>
    </row>
    <row r="108" spans="1:7" x14ac:dyDescent="0.3">
      <c r="A108">
        <v>109</v>
      </c>
      <c r="B108" s="1" t="s">
        <v>417</v>
      </c>
      <c r="C108">
        <v>43000000</v>
      </c>
      <c r="D108" s="13">
        <v>20019473962</v>
      </c>
      <c r="E108">
        <v>4064</v>
      </c>
      <c r="F108" s="15" t="s">
        <v>314</v>
      </c>
      <c r="G108">
        <v>2016</v>
      </c>
    </row>
    <row r="109" spans="1:7" x14ac:dyDescent="0.3">
      <c r="A109">
        <v>110</v>
      </c>
      <c r="B109" s="1" t="s">
        <v>418</v>
      </c>
      <c r="C109">
        <v>21200000</v>
      </c>
      <c r="D109" s="13">
        <v>20004403352</v>
      </c>
      <c r="E109">
        <v>7985</v>
      </c>
      <c r="F109" s="15" t="s">
        <v>314</v>
      </c>
      <c r="G109">
        <v>2007</v>
      </c>
    </row>
    <row r="110" spans="1:7" x14ac:dyDescent="0.3">
      <c r="A110">
        <v>111</v>
      </c>
      <c r="B110" s="1" t="s">
        <v>419</v>
      </c>
      <c r="C110">
        <v>26300000</v>
      </c>
      <c r="D110" s="13">
        <v>19998524070</v>
      </c>
      <c r="E110">
        <v>6737</v>
      </c>
      <c r="F110" s="15" t="s">
        <v>302</v>
      </c>
      <c r="G110">
        <v>2008</v>
      </c>
    </row>
    <row r="111" spans="1:7" x14ac:dyDescent="0.3">
      <c r="A111">
        <v>112</v>
      </c>
      <c r="B111" s="1" t="s">
        <v>420</v>
      </c>
      <c r="C111">
        <v>26700000</v>
      </c>
      <c r="D111" s="13">
        <v>19979785524</v>
      </c>
      <c r="E111">
        <v>28853</v>
      </c>
      <c r="F111" s="15" t="s">
        <v>314</v>
      </c>
      <c r="G111">
        <v>2006</v>
      </c>
    </row>
    <row r="112" spans="1:7" x14ac:dyDescent="0.3">
      <c r="A112">
        <v>113</v>
      </c>
      <c r="B112" s="1" t="s">
        <v>421</v>
      </c>
      <c r="C112">
        <v>15700000</v>
      </c>
      <c r="D112" s="13">
        <v>19887333818</v>
      </c>
      <c r="E112">
        <v>29807</v>
      </c>
      <c r="F112" s="15" t="s">
        <v>314</v>
      </c>
      <c r="G112">
        <v>2005</v>
      </c>
    </row>
    <row r="113" spans="1:7" x14ac:dyDescent="0.3">
      <c r="A113">
        <v>114</v>
      </c>
      <c r="B113" s="1" t="s">
        <v>422</v>
      </c>
      <c r="C113">
        <v>24800000</v>
      </c>
      <c r="D113" s="13">
        <v>19815644789</v>
      </c>
      <c r="E113">
        <v>104</v>
      </c>
      <c r="F113" s="15" t="s">
        <v>302</v>
      </c>
      <c r="G113">
        <v>2009</v>
      </c>
    </row>
    <row r="114" spans="1:7" x14ac:dyDescent="0.3">
      <c r="A114">
        <v>115</v>
      </c>
      <c r="B114" s="1" t="s">
        <v>423</v>
      </c>
      <c r="C114">
        <v>30000000</v>
      </c>
      <c r="D114" s="13">
        <v>19780472075</v>
      </c>
      <c r="E114">
        <v>163</v>
      </c>
      <c r="F114" s="15" t="s">
        <v>314</v>
      </c>
      <c r="G114">
        <v>2018</v>
      </c>
    </row>
    <row r="115" spans="1:7" x14ac:dyDescent="0.3">
      <c r="A115">
        <v>116</v>
      </c>
      <c r="B115" s="1" t="s">
        <v>424</v>
      </c>
      <c r="C115">
        <v>34500000</v>
      </c>
      <c r="D115" s="13">
        <v>19675534854</v>
      </c>
      <c r="E115">
        <v>5422</v>
      </c>
      <c r="F115" s="15" t="s">
        <v>345</v>
      </c>
      <c r="G115">
        <v>2012</v>
      </c>
    </row>
    <row r="116" spans="1:7" x14ac:dyDescent="0.3">
      <c r="A116">
        <v>117</v>
      </c>
      <c r="B116" s="1" t="s">
        <v>425</v>
      </c>
      <c r="C116">
        <v>17800000</v>
      </c>
      <c r="D116" s="13">
        <v>19650537182</v>
      </c>
      <c r="E116">
        <v>177</v>
      </c>
      <c r="F116" s="15" t="s">
        <v>302</v>
      </c>
      <c r="G116">
        <v>2010</v>
      </c>
    </row>
    <row r="117" spans="1:7" x14ac:dyDescent="0.3">
      <c r="A117">
        <v>118</v>
      </c>
      <c r="B117" s="1" t="s">
        <v>426</v>
      </c>
      <c r="C117">
        <v>73700000</v>
      </c>
      <c r="D117" s="13">
        <v>19590473596</v>
      </c>
      <c r="E117">
        <v>2122</v>
      </c>
      <c r="F117" s="15" t="s">
        <v>302</v>
      </c>
      <c r="G117">
        <v>2012</v>
      </c>
    </row>
    <row r="118" spans="1:7" x14ac:dyDescent="0.3">
      <c r="A118">
        <v>119</v>
      </c>
      <c r="B118" s="1" t="s">
        <v>427</v>
      </c>
      <c r="C118">
        <v>14500000</v>
      </c>
      <c r="D118" s="13">
        <v>19565971464</v>
      </c>
      <c r="E118">
        <v>143</v>
      </c>
      <c r="F118" s="15" t="s">
        <v>302</v>
      </c>
      <c r="G118">
        <v>2009</v>
      </c>
    </row>
    <row r="119" spans="1:7" x14ac:dyDescent="0.3">
      <c r="A119">
        <v>120</v>
      </c>
      <c r="B119" s="1" t="s">
        <v>428</v>
      </c>
      <c r="C119">
        <v>32100000</v>
      </c>
      <c r="D119" s="13">
        <v>19508008622</v>
      </c>
      <c r="E119">
        <v>338</v>
      </c>
      <c r="F119" s="15" t="s">
        <v>304</v>
      </c>
      <c r="G119">
        <v>2008</v>
      </c>
    </row>
    <row r="120" spans="1:7" x14ac:dyDescent="0.3">
      <c r="A120">
        <v>121</v>
      </c>
      <c r="B120" s="1" t="s">
        <v>429</v>
      </c>
      <c r="C120">
        <v>18100000</v>
      </c>
      <c r="D120" s="13">
        <v>19359121296</v>
      </c>
      <c r="E120">
        <v>6012</v>
      </c>
      <c r="F120" s="15" t="s">
        <v>302</v>
      </c>
      <c r="G120">
        <v>2014</v>
      </c>
    </row>
    <row r="121" spans="1:7" x14ac:dyDescent="0.3">
      <c r="A121">
        <v>122</v>
      </c>
      <c r="B121" s="1" t="s">
        <v>430</v>
      </c>
      <c r="C121">
        <v>42200000</v>
      </c>
      <c r="D121" s="13">
        <v>19238935770</v>
      </c>
      <c r="E121">
        <v>577</v>
      </c>
      <c r="F121" s="15" t="s">
        <v>314</v>
      </c>
      <c r="G121">
        <v>2017</v>
      </c>
    </row>
    <row r="122" spans="1:7" x14ac:dyDescent="0.3">
      <c r="A122">
        <v>123</v>
      </c>
      <c r="B122" s="1" t="s">
        <v>431</v>
      </c>
      <c r="C122">
        <v>46500000</v>
      </c>
      <c r="D122" s="13">
        <v>19155168575</v>
      </c>
      <c r="E122">
        <v>17002</v>
      </c>
      <c r="F122" s="15" t="s">
        <v>314</v>
      </c>
      <c r="G122">
        <v>2014</v>
      </c>
    </row>
    <row r="123" spans="1:7" x14ac:dyDescent="0.3">
      <c r="A123">
        <v>124</v>
      </c>
      <c r="B123" s="1" t="s">
        <v>432</v>
      </c>
      <c r="C123">
        <v>26400000</v>
      </c>
      <c r="D123" s="13">
        <v>19050281081</v>
      </c>
      <c r="E123">
        <v>3642</v>
      </c>
      <c r="F123" s="15" t="s">
        <v>345</v>
      </c>
      <c r="G123">
        <v>2012</v>
      </c>
    </row>
    <row r="124" spans="1:7" x14ac:dyDescent="0.3">
      <c r="A124">
        <v>125</v>
      </c>
      <c r="B124" s="1" t="s">
        <v>433</v>
      </c>
      <c r="C124">
        <v>17800000</v>
      </c>
      <c r="D124" s="13">
        <v>18922831360</v>
      </c>
      <c r="E124">
        <v>3008</v>
      </c>
      <c r="F124" s="15" t="s">
        <v>309</v>
      </c>
      <c r="G124">
        <v>2021</v>
      </c>
    </row>
    <row r="125" spans="1:7" x14ac:dyDescent="0.3">
      <c r="A125">
        <v>126</v>
      </c>
      <c r="B125" s="1" t="s">
        <v>434</v>
      </c>
      <c r="C125">
        <v>25200000</v>
      </c>
      <c r="D125" s="13">
        <v>18901031758</v>
      </c>
      <c r="E125">
        <v>118</v>
      </c>
      <c r="F125" s="15" t="s">
        <v>302</v>
      </c>
      <c r="G125">
        <v>2009</v>
      </c>
    </row>
    <row r="126" spans="1:7" x14ac:dyDescent="0.3">
      <c r="A126">
        <v>127</v>
      </c>
      <c r="B126" s="1" t="s">
        <v>435</v>
      </c>
      <c r="C126">
        <v>26500000</v>
      </c>
      <c r="D126" s="13">
        <v>18770165069</v>
      </c>
      <c r="E126">
        <v>1602</v>
      </c>
      <c r="F126" s="15" t="s">
        <v>302</v>
      </c>
      <c r="G126">
        <v>2008</v>
      </c>
    </row>
    <row r="127" spans="1:7" x14ac:dyDescent="0.3">
      <c r="A127">
        <v>128</v>
      </c>
      <c r="B127" s="1" t="s">
        <v>436</v>
      </c>
      <c r="C127">
        <v>36200000</v>
      </c>
      <c r="D127" s="13">
        <v>18587225564</v>
      </c>
      <c r="E127">
        <v>99</v>
      </c>
      <c r="F127" s="15" t="s">
        <v>302</v>
      </c>
      <c r="G127">
        <v>2006</v>
      </c>
    </row>
    <row r="128" spans="1:7" x14ac:dyDescent="0.3">
      <c r="A128">
        <v>129</v>
      </c>
      <c r="B128" s="1" t="s">
        <v>437</v>
      </c>
      <c r="C128">
        <v>14100000</v>
      </c>
      <c r="D128" s="13">
        <v>18550458611</v>
      </c>
      <c r="E128">
        <v>178</v>
      </c>
      <c r="F128" s="15" t="s">
        <v>302</v>
      </c>
      <c r="G128">
        <v>2011</v>
      </c>
    </row>
    <row r="129" spans="1:7" x14ac:dyDescent="0.3">
      <c r="A129">
        <v>130</v>
      </c>
      <c r="B129" s="1" t="s">
        <v>438</v>
      </c>
      <c r="C129">
        <v>21100000</v>
      </c>
      <c r="D129" s="13">
        <v>18126808736</v>
      </c>
      <c r="E129">
        <v>8257</v>
      </c>
      <c r="F129" s="15" t="s">
        <v>302</v>
      </c>
      <c r="G129">
        <v>2012</v>
      </c>
    </row>
    <row r="130" spans="1:7" x14ac:dyDescent="0.3">
      <c r="A130">
        <v>131</v>
      </c>
      <c r="B130" s="1" t="s">
        <v>439</v>
      </c>
      <c r="C130">
        <v>21100000</v>
      </c>
      <c r="D130" s="13">
        <v>18099600022</v>
      </c>
      <c r="E130">
        <v>48263</v>
      </c>
      <c r="F130" s="15" t="s">
        <v>309</v>
      </c>
      <c r="G130">
        <v>2016</v>
      </c>
    </row>
    <row r="131" spans="1:7" x14ac:dyDescent="0.3">
      <c r="A131">
        <v>132</v>
      </c>
      <c r="B131" s="1" t="s">
        <v>440</v>
      </c>
      <c r="C131">
        <v>20200000</v>
      </c>
      <c r="D131" s="13">
        <v>17860330729</v>
      </c>
      <c r="E131">
        <v>7493</v>
      </c>
      <c r="F131" s="15" t="s">
        <v>309</v>
      </c>
      <c r="G131">
        <v>2011</v>
      </c>
    </row>
    <row r="132" spans="1:7" x14ac:dyDescent="0.3">
      <c r="A132">
        <v>133</v>
      </c>
      <c r="B132" s="1" t="s">
        <v>441</v>
      </c>
      <c r="C132">
        <v>25700000</v>
      </c>
      <c r="D132" s="13">
        <v>17838306451</v>
      </c>
      <c r="E132">
        <v>120</v>
      </c>
      <c r="F132" s="15" t="s">
        <v>302</v>
      </c>
      <c r="G132">
        <v>2013</v>
      </c>
    </row>
    <row r="133" spans="1:7" x14ac:dyDescent="0.3">
      <c r="A133">
        <v>134</v>
      </c>
      <c r="B133" s="1" t="s">
        <v>442</v>
      </c>
      <c r="C133">
        <v>14000000</v>
      </c>
      <c r="D133" s="13">
        <v>17557695746</v>
      </c>
      <c r="E133">
        <v>93640</v>
      </c>
      <c r="F133" s="15" t="s">
        <v>314</v>
      </c>
      <c r="G133">
        <v>2018</v>
      </c>
    </row>
    <row r="134" spans="1:7" x14ac:dyDescent="0.3">
      <c r="A134">
        <v>135</v>
      </c>
      <c r="B134" s="1" t="s">
        <v>443</v>
      </c>
      <c r="C134">
        <v>32100000</v>
      </c>
      <c r="D134" s="13">
        <v>17427689200</v>
      </c>
      <c r="E134">
        <v>9884</v>
      </c>
      <c r="F134" s="15" t="s">
        <v>314</v>
      </c>
      <c r="G134">
        <v>2007</v>
      </c>
    </row>
    <row r="135" spans="1:7" x14ac:dyDescent="0.3">
      <c r="A135">
        <v>136</v>
      </c>
      <c r="B135" s="1" t="s">
        <v>444</v>
      </c>
      <c r="C135">
        <v>36100000</v>
      </c>
      <c r="D135" s="13">
        <v>17419748354</v>
      </c>
      <c r="E135">
        <v>695</v>
      </c>
      <c r="F135" s="15" t="s">
        <v>314</v>
      </c>
      <c r="G135">
        <v>2017</v>
      </c>
    </row>
    <row r="136" spans="1:7" x14ac:dyDescent="0.3">
      <c r="A136">
        <v>138</v>
      </c>
      <c r="B136" s="1" t="s">
        <v>445</v>
      </c>
      <c r="C136">
        <v>33700000</v>
      </c>
      <c r="D136" s="13">
        <v>17230651240</v>
      </c>
      <c r="E136">
        <v>4210</v>
      </c>
      <c r="F136" s="15" t="s">
        <v>306</v>
      </c>
      <c r="G136">
        <v>2014</v>
      </c>
    </row>
    <row r="137" spans="1:7" x14ac:dyDescent="0.3">
      <c r="A137">
        <v>139</v>
      </c>
      <c r="B137" s="1" t="s">
        <v>446</v>
      </c>
      <c r="C137">
        <v>27800000</v>
      </c>
      <c r="D137" s="13">
        <v>17173454323</v>
      </c>
      <c r="E137">
        <v>505</v>
      </c>
      <c r="F137" s="15" t="s">
        <v>304</v>
      </c>
      <c r="G137">
        <v>2014</v>
      </c>
    </row>
    <row r="138" spans="1:7" x14ac:dyDescent="0.3">
      <c r="A138">
        <v>140</v>
      </c>
      <c r="B138" s="1" t="s">
        <v>447</v>
      </c>
      <c r="C138">
        <v>23500000</v>
      </c>
      <c r="D138" s="13">
        <v>17134012330</v>
      </c>
      <c r="E138">
        <v>434</v>
      </c>
      <c r="F138" s="15" t="s">
        <v>302</v>
      </c>
      <c r="G138">
        <v>2007</v>
      </c>
    </row>
    <row r="139" spans="1:7" x14ac:dyDescent="0.3">
      <c r="A139">
        <v>141</v>
      </c>
      <c r="B139" s="1" t="s">
        <v>448</v>
      </c>
      <c r="C139">
        <v>22300000</v>
      </c>
      <c r="D139" s="13">
        <v>17084720246</v>
      </c>
      <c r="E139">
        <v>1169</v>
      </c>
      <c r="F139" s="15" t="s">
        <v>309</v>
      </c>
      <c r="G139">
        <v>2010</v>
      </c>
    </row>
    <row r="140" spans="1:7" x14ac:dyDescent="0.3">
      <c r="A140">
        <v>142</v>
      </c>
      <c r="B140" s="1" t="s">
        <v>449</v>
      </c>
      <c r="C140">
        <v>25100000</v>
      </c>
      <c r="D140" s="13">
        <v>16994708151</v>
      </c>
      <c r="E140">
        <v>707</v>
      </c>
      <c r="F140" s="15" t="s">
        <v>302</v>
      </c>
      <c r="G140">
        <v>2009</v>
      </c>
    </row>
    <row r="141" spans="1:7" x14ac:dyDescent="0.3">
      <c r="A141">
        <v>143</v>
      </c>
      <c r="B141" s="1" t="s">
        <v>450</v>
      </c>
      <c r="C141">
        <v>16100000</v>
      </c>
      <c r="D141" s="13">
        <v>16949610714</v>
      </c>
      <c r="E141">
        <v>606</v>
      </c>
      <c r="F141" s="15" t="s">
        <v>338</v>
      </c>
      <c r="G141">
        <v>2021</v>
      </c>
    </row>
    <row r="142" spans="1:7" x14ac:dyDescent="0.3">
      <c r="A142">
        <v>144</v>
      </c>
      <c r="B142" s="1" t="s">
        <v>451</v>
      </c>
      <c r="C142">
        <v>29200000</v>
      </c>
      <c r="D142" s="13">
        <v>16804461102</v>
      </c>
      <c r="E142">
        <v>4762</v>
      </c>
      <c r="F142" s="15" t="s">
        <v>302</v>
      </c>
      <c r="G142">
        <v>2006</v>
      </c>
    </row>
    <row r="143" spans="1:7" x14ac:dyDescent="0.3">
      <c r="A143">
        <v>145</v>
      </c>
      <c r="B143" s="1" t="s">
        <v>452</v>
      </c>
      <c r="C143">
        <v>30700000</v>
      </c>
      <c r="D143" s="13">
        <v>16798836162</v>
      </c>
      <c r="E143">
        <v>8627</v>
      </c>
      <c r="F143" s="15" t="s">
        <v>338</v>
      </c>
      <c r="G143">
        <v>2006</v>
      </c>
    </row>
    <row r="144" spans="1:7" x14ac:dyDescent="0.3">
      <c r="A144">
        <v>146</v>
      </c>
      <c r="B144" s="1" t="s">
        <v>453</v>
      </c>
      <c r="C144">
        <v>17400000</v>
      </c>
      <c r="D144" s="13">
        <v>16774817862</v>
      </c>
      <c r="E144">
        <v>5462</v>
      </c>
      <c r="F144" s="15" t="s">
        <v>302</v>
      </c>
      <c r="G144">
        <v>2014</v>
      </c>
    </row>
    <row r="145" spans="1:7" x14ac:dyDescent="0.3">
      <c r="A145">
        <v>147</v>
      </c>
      <c r="B145" s="1" t="s">
        <v>454</v>
      </c>
      <c r="C145">
        <v>25600000</v>
      </c>
      <c r="D145" s="13">
        <v>16730963436</v>
      </c>
      <c r="E145">
        <v>238</v>
      </c>
      <c r="F145" s="15" t="s">
        <v>302</v>
      </c>
      <c r="G145">
        <v>2005</v>
      </c>
    </row>
    <row r="146" spans="1:7" x14ac:dyDescent="0.3">
      <c r="A146">
        <v>148</v>
      </c>
      <c r="B146" s="1" t="s">
        <v>455</v>
      </c>
      <c r="C146">
        <v>8930000</v>
      </c>
      <c r="D146" s="13">
        <v>16690512755</v>
      </c>
      <c r="E146">
        <v>95914</v>
      </c>
      <c r="F146" s="15" t="s">
        <v>314</v>
      </c>
      <c r="G146">
        <v>2009</v>
      </c>
    </row>
    <row r="147" spans="1:7" x14ac:dyDescent="0.3">
      <c r="A147">
        <v>149</v>
      </c>
      <c r="B147" s="1" t="s">
        <v>456</v>
      </c>
      <c r="C147">
        <v>18900000</v>
      </c>
      <c r="D147" s="13">
        <v>16582763026</v>
      </c>
      <c r="E147">
        <v>672</v>
      </c>
      <c r="F147" s="15" t="s">
        <v>457</v>
      </c>
      <c r="G147">
        <v>2020</v>
      </c>
    </row>
    <row r="148" spans="1:7" x14ac:dyDescent="0.3">
      <c r="A148">
        <v>150</v>
      </c>
      <c r="B148" s="1" t="s">
        <v>458</v>
      </c>
      <c r="C148">
        <v>39800000</v>
      </c>
      <c r="D148" s="13">
        <v>16502312582</v>
      </c>
      <c r="E148">
        <v>4589</v>
      </c>
      <c r="F148" s="15" t="s">
        <v>306</v>
      </c>
      <c r="G148">
        <v>2005</v>
      </c>
    </row>
    <row r="149" spans="1:7" x14ac:dyDescent="0.3">
      <c r="A149">
        <v>151</v>
      </c>
      <c r="B149" s="1" t="s">
        <v>459</v>
      </c>
      <c r="C149">
        <v>24500000</v>
      </c>
      <c r="D149" s="13">
        <v>16364615455</v>
      </c>
      <c r="E149">
        <v>372</v>
      </c>
      <c r="F149" s="15" t="s">
        <v>302</v>
      </c>
      <c r="G149">
        <v>2010</v>
      </c>
    </row>
    <row r="150" spans="1:7" x14ac:dyDescent="0.3">
      <c r="A150">
        <v>152</v>
      </c>
      <c r="B150" s="1" t="s">
        <v>460</v>
      </c>
      <c r="C150">
        <v>20400000</v>
      </c>
      <c r="D150" s="13">
        <v>16308908370</v>
      </c>
      <c r="E150">
        <v>54</v>
      </c>
      <c r="F150" s="15" t="s">
        <v>302</v>
      </c>
      <c r="G150">
        <v>2005</v>
      </c>
    </row>
    <row r="151" spans="1:7" x14ac:dyDescent="0.3">
      <c r="A151">
        <v>153</v>
      </c>
      <c r="B151" s="1" t="s">
        <v>461</v>
      </c>
      <c r="C151">
        <v>10500000</v>
      </c>
      <c r="D151" s="13">
        <v>16159144153</v>
      </c>
      <c r="E151">
        <v>136</v>
      </c>
      <c r="F151" s="15" t="s">
        <v>302</v>
      </c>
      <c r="G151">
        <v>2011</v>
      </c>
    </row>
    <row r="152" spans="1:7" x14ac:dyDescent="0.3">
      <c r="A152">
        <v>154</v>
      </c>
      <c r="B152" s="1" t="s">
        <v>462</v>
      </c>
      <c r="C152">
        <v>44900000</v>
      </c>
      <c r="D152" s="13">
        <v>16154751854</v>
      </c>
      <c r="E152">
        <v>4018</v>
      </c>
      <c r="F152" s="15" t="s">
        <v>314</v>
      </c>
      <c r="G152">
        <v>2006</v>
      </c>
    </row>
    <row r="153" spans="1:7" x14ac:dyDescent="0.3">
      <c r="A153">
        <v>155</v>
      </c>
      <c r="B153" s="1" t="s">
        <v>463</v>
      </c>
      <c r="C153">
        <v>30300000</v>
      </c>
      <c r="D153" s="13">
        <v>16131404685</v>
      </c>
      <c r="E153">
        <v>3843</v>
      </c>
      <c r="F153" s="15" t="s">
        <v>306</v>
      </c>
      <c r="G153">
        <v>2015</v>
      </c>
    </row>
    <row r="154" spans="1:7" x14ac:dyDescent="0.3">
      <c r="A154">
        <v>156</v>
      </c>
      <c r="B154" s="1" t="s">
        <v>464</v>
      </c>
      <c r="C154">
        <v>25000000</v>
      </c>
      <c r="D154" s="13">
        <v>16105744207</v>
      </c>
      <c r="E154">
        <v>23791</v>
      </c>
      <c r="F154" s="15" t="s">
        <v>302</v>
      </c>
      <c r="G154">
        <v>2007</v>
      </c>
    </row>
    <row r="155" spans="1:7" x14ac:dyDescent="0.3">
      <c r="A155">
        <v>157</v>
      </c>
      <c r="B155" s="1" t="s">
        <v>465</v>
      </c>
      <c r="C155">
        <v>36900000</v>
      </c>
      <c r="D155" s="13">
        <v>16018445865</v>
      </c>
      <c r="E155">
        <v>209</v>
      </c>
      <c r="F155" s="15" t="s">
        <v>338</v>
      </c>
      <c r="G155">
        <v>2017</v>
      </c>
    </row>
    <row r="156" spans="1:7" x14ac:dyDescent="0.3">
      <c r="A156">
        <v>158</v>
      </c>
      <c r="B156" s="1" t="s">
        <v>466</v>
      </c>
      <c r="C156">
        <v>29200000</v>
      </c>
      <c r="D156" s="13">
        <v>15994167450</v>
      </c>
      <c r="E156">
        <v>125</v>
      </c>
      <c r="F156" s="15" t="s">
        <v>302</v>
      </c>
      <c r="G156">
        <v>2013</v>
      </c>
    </row>
    <row r="157" spans="1:7" x14ac:dyDescent="0.3">
      <c r="A157">
        <v>159</v>
      </c>
      <c r="B157" s="1" t="s">
        <v>467</v>
      </c>
      <c r="C157">
        <v>17900000</v>
      </c>
      <c r="D157" s="13">
        <v>15937415314</v>
      </c>
      <c r="E157">
        <v>1369</v>
      </c>
      <c r="F157" s="15" t="s">
        <v>306</v>
      </c>
      <c r="G157">
        <v>2009</v>
      </c>
    </row>
    <row r="158" spans="1:7" x14ac:dyDescent="0.3">
      <c r="A158">
        <v>160</v>
      </c>
      <c r="B158" s="1" t="s">
        <v>468</v>
      </c>
      <c r="C158">
        <v>29000000</v>
      </c>
      <c r="D158" s="13">
        <v>15919199568</v>
      </c>
      <c r="E158">
        <v>5060</v>
      </c>
      <c r="F158" s="15" t="s">
        <v>345</v>
      </c>
      <c r="G158">
        <v>2007</v>
      </c>
    </row>
    <row r="159" spans="1:7" x14ac:dyDescent="0.3">
      <c r="A159">
        <v>161</v>
      </c>
      <c r="B159" s="1" t="s">
        <v>469</v>
      </c>
      <c r="C159">
        <v>30000000</v>
      </c>
      <c r="D159" s="13">
        <v>15834294546</v>
      </c>
      <c r="E159">
        <v>87</v>
      </c>
      <c r="F159" s="15" t="s">
        <v>302</v>
      </c>
      <c r="G159">
        <v>2009</v>
      </c>
    </row>
    <row r="160" spans="1:7" x14ac:dyDescent="0.3">
      <c r="A160">
        <v>162</v>
      </c>
      <c r="B160" s="1" t="s">
        <v>470</v>
      </c>
      <c r="C160">
        <v>30700000</v>
      </c>
      <c r="D160" s="13">
        <v>15817809026</v>
      </c>
      <c r="E160">
        <v>6270</v>
      </c>
      <c r="F160" s="15" t="s">
        <v>302</v>
      </c>
      <c r="G160">
        <v>2012</v>
      </c>
    </row>
    <row r="161" spans="1:7" x14ac:dyDescent="0.3">
      <c r="A161">
        <v>163</v>
      </c>
      <c r="B161" s="1" t="s">
        <v>471</v>
      </c>
      <c r="C161">
        <v>36700000</v>
      </c>
      <c r="D161" s="13">
        <v>15801754186</v>
      </c>
      <c r="E161">
        <v>3439</v>
      </c>
      <c r="F161" s="15" t="s">
        <v>302</v>
      </c>
      <c r="G161">
        <v>2015</v>
      </c>
    </row>
    <row r="162" spans="1:7" x14ac:dyDescent="0.3">
      <c r="A162">
        <v>164</v>
      </c>
      <c r="B162" s="1" t="s">
        <v>472</v>
      </c>
      <c r="C162">
        <v>15800000</v>
      </c>
      <c r="D162" s="13">
        <v>15797575634</v>
      </c>
      <c r="E162">
        <v>4231</v>
      </c>
      <c r="F162" s="15" t="s">
        <v>345</v>
      </c>
      <c r="G162">
        <v>2012</v>
      </c>
    </row>
    <row r="163" spans="1:7" x14ac:dyDescent="0.3">
      <c r="A163">
        <v>165</v>
      </c>
      <c r="B163" s="1" t="s">
        <v>473</v>
      </c>
      <c r="C163">
        <v>27000000</v>
      </c>
      <c r="D163" s="13">
        <v>15765845822</v>
      </c>
      <c r="E163">
        <v>2475</v>
      </c>
      <c r="F163" s="15" t="s">
        <v>314</v>
      </c>
      <c r="G163">
        <v>2014</v>
      </c>
    </row>
    <row r="164" spans="1:7" x14ac:dyDescent="0.3">
      <c r="A164">
        <v>166</v>
      </c>
      <c r="B164" s="1" t="s">
        <v>474</v>
      </c>
      <c r="C164">
        <v>13300000</v>
      </c>
      <c r="D164" s="13">
        <v>15748182269</v>
      </c>
      <c r="E164">
        <v>10475</v>
      </c>
      <c r="F164" s="15" t="s">
        <v>309</v>
      </c>
      <c r="G164">
        <v>2016</v>
      </c>
    </row>
    <row r="165" spans="1:7" x14ac:dyDescent="0.3">
      <c r="A165">
        <v>167</v>
      </c>
      <c r="B165" s="1" t="s">
        <v>475</v>
      </c>
      <c r="C165">
        <v>13300000</v>
      </c>
      <c r="D165" s="13">
        <v>15728169121</v>
      </c>
      <c r="E165">
        <v>391</v>
      </c>
      <c r="F165" s="15" t="s">
        <v>314</v>
      </c>
      <c r="G165">
        <v>2014</v>
      </c>
    </row>
    <row r="166" spans="1:7" x14ac:dyDescent="0.3">
      <c r="A166">
        <v>168</v>
      </c>
      <c r="B166" s="1" t="s">
        <v>476</v>
      </c>
      <c r="C166">
        <v>58900000</v>
      </c>
      <c r="D166" s="13">
        <v>15546930951</v>
      </c>
      <c r="E166">
        <v>368</v>
      </c>
      <c r="F166" s="15" t="s">
        <v>312</v>
      </c>
      <c r="G166">
        <v>2009</v>
      </c>
    </row>
    <row r="167" spans="1:7" x14ac:dyDescent="0.3">
      <c r="A167">
        <v>169</v>
      </c>
      <c r="B167" s="1" t="s">
        <v>477</v>
      </c>
      <c r="C167">
        <v>23400000</v>
      </c>
      <c r="D167" s="13">
        <v>15524835660</v>
      </c>
      <c r="E167">
        <v>363</v>
      </c>
      <c r="F167" s="15" t="s">
        <v>302</v>
      </c>
      <c r="G167">
        <v>2012</v>
      </c>
    </row>
    <row r="168" spans="1:7" x14ac:dyDescent="0.3">
      <c r="A168">
        <v>170</v>
      </c>
      <c r="B168" s="1" t="s">
        <v>478</v>
      </c>
      <c r="C168">
        <v>7890000</v>
      </c>
      <c r="D168" s="13">
        <v>15511361529</v>
      </c>
      <c r="E168">
        <v>3038</v>
      </c>
      <c r="F168" s="15" t="s">
        <v>314</v>
      </c>
      <c r="G168">
        <v>2012</v>
      </c>
    </row>
    <row r="169" spans="1:7" x14ac:dyDescent="0.3">
      <c r="A169">
        <v>171</v>
      </c>
      <c r="B169" s="1" t="s">
        <v>479</v>
      </c>
      <c r="C169">
        <v>18700000</v>
      </c>
      <c r="D169" s="13">
        <v>15509555710</v>
      </c>
      <c r="E169">
        <v>77</v>
      </c>
      <c r="F169" s="15" t="s">
        <v>302</v>
      </c>
      <c r="G169">
        <v>2007</v>
      </c>
    </row>
    <row r="170" spans="1:7" x14ac:dyDescent="0.3">
      <c r="A170">
        <v>172</v>
      </c>
      <c r="B170" s="1" t="s">
        <v>480</v>
      </c>
      <c r="C170">
        <v>35600000</v>
      </c>
      <c r="D170" s="13">
        <v>15504494143</v>
      </c>
      <c r="E170">
        <v>8911</v>
      </c>
      <c r="F170" s="15" t="s">
        <v>306</v>
      </c>
      <c r="G170">
        <v>2009</v>
      </c>
    </row>
    <row r="171" spans="1:7" x14ac:dyDescent="0.3">
      <c r="A171">
        <v>173</v>
      </c>
      <c r="B171" s="1" t="s">
        <v>481</v>
      </c>
      <c r="C171">
        <v>11800000</v>
      </c>
      <c r="D171" s="13">
        <v>15441838450</v>
      </c>
      <c r="E171">
        <v>201</v>
      </c>
      <c r="F171" s="15" t="s">
        <v>302</v>
      </c>
      <c r="G171">
        <v>2011</v>
      </c>
    </row>
    <row r="172" spans="1:7" x14ac:dyDescent="0.3">
      <c r="A172">
        <v>174</v>
      </c>
      <c r="B172" s="1" t="s">
        <v>482</v>
      </c>
      <c r="C172">
        <v>17200000</v>
      </c>
      <c r="D172" s="13">
        <v>15441752708</v>
      </c>
      <c r="E172">
        <v>153181</v>
      </c>
      <c r="F172" s="15" t="s">
        <v>345</v>
      </c>
      <c r="G172">
        <v>2006</v>
      </c>
    </row>
    <row r="173" spans="1:7" x14ac:dyDescent="0.3">
      <c r="A173">
        <v>175</v>
      </c>
      <c r="B173" s="1" t="s">
        <v>483</v>
      </c>
      <c r="C173">
        <v>36900000</v>
      </c>
      <c r="D173" s="13">
        <v>15307321273</v>
      </c>
      <c r="E173">
        <v>1815</v>
      </c>
      <c r="F173" s="15" t="s">
        <v>345</v>
      </c>
      <c r="G173">
        <v>2015</v>
      </c>
    </row>
    <row r="174" spans="1:7" x14ac:dyDescent="0.3">
      <c r="A174">
        <v>176</v>
      </c>
      <c r="B174" s="1" t="s">
        <v>484</v>
      </c>
      <c r="C174">
        <v>25800000</v>
      </c>
      <c r="D174" s="13">
        <v>15293265339</v>
      </c>
      <c r="E174">
        <v>1685</v>
      </c>
      <c r="F174" s="15" t="s">
        <v>345</v>
      </c>
      <c r="G174">
        <v>2011</v>
      </c>
    </row>
    <row r="175" spans="1:7" x14ac:dyDescent="0.3">
      <c r="A175">
        <v>177</v>
      </c>
      <c r="B175" s="1" t="s">
        <v>485</v>
      </c>
      <c r="C175">
        <v>23500000</v>
      </c>
      <c r="D175" s="13">
        <v>15273859533</v>
      </c>
      <c r="E175">
        <v>1077</v>
      </c>
      <c r="F175" s="15" t="s">
        <v>309</v>
      </c>
      <c r="G175">
        <v>2014</v>
      </c>
    </row>
    <row r="176" spans="1:7" x14ac:dyDescent="0.3">
      <c r="A176">
        <v>178</v>
      </c>
      <c r="B176" s="1" t="s">
        <v>486</v>
      </c>
      <c r="C176">
        <v>33600000</v>
      </c>
      <c r="D176" s="13">
        <v>15241121694</v>
      </c>
      <c r="E176">
        <v>7395</v>
      </c>
      <c r="F176" s="15" t="s">
        <v>345</v>
      </c>
      <c r="G176">
        <v>2008</v>
      </c>
    </row>
    <row r="177" spans="1:7" x14ac:dyDescent="0.3">
      <c r="A177">
        <v>179</v>
      </c>
      <c r="B177" s="1" t="s">
        <v>487</v>
      </c>
      <c r="C177">
        <v>21400000</v>
      </c>
      <c r="D177" s="13">
        <v>15232295427</v>
      </c>
      <c r="E177">
        <v>1108</v>
      </c>
      <c r="F177" s="15" t="s">
        <v>302</v>
      </c>
      <c r="G177">
        <v>2012</v>
      </c>
    </row>
    <row r="178" spans="1:7" x14ac:dyDescent="0.3">
      <c r="A178">
        <v>180</v>
      </c>
      <c r="B178" s="1" t="s">
        <v>488</v>
      </c>
      <c r="C178">
        <v>14400000</v>
      </c>
      <c r="D178" s="13">
        <v>15227993247</v>
      </c>
      <c r="E178">
        <v>80390</v>
      </c>
      <c r="F178" s="15" t="s">
        <v>314</v>
      </c>
      <c r="G178">
        <v>2011</v>
      </c>
    </row>
    <row r="179" spans="1:7" x14ac:dyDescent="0.3">
      <c r="A179">
        <v>181</v>
      </c>
      <c r="B179" s="1" t="s">
        <v>489</v>
      </c>
      <c r="C179">
        <v>12900000</v>
      </c>
      <c r="D179" s="13">
        <v>15101019022</v>
      </c>
      <c r="E179">
        <v>136</v>
      </c>
      <c r="F179" s="15" t="s">
        <v>302</v>
      </c>
      <c r="G179">
        <v>2009</v>
      </c>
    </row>
    <row r="180" spans="1:7" x14ac:dyDescent="0.3">
      <c r="A180">
        <v>182</v>
      </c>
      <c r="B180" s="1" t="s">
        <v>490</v>
      </c>
      <c r="C180">
        <v>34200000</v>
      </c>
      <c r="D180" s="13">
        <v>15056762678</v>
      </c>
      <c r="E180">
        <v>257886</v>
      </c>
      <c r="F180" s="15" t="s">
        <v>382</v>
      </c>
      <c r="G180">
        <v>2006</v>
      </c>
    </row>
    <row r="181" spans="1:7" x14ac:dyDescent="0.3">
      <c r="A181">
        <v>183</v>
      </c>
      <c r="B181" s="1" t="s">
        <v>491</v>
      </c>
      <c r="C181">
        <v>10100000</v>
      </c>
      <c r="D181" s="13">
        <v>15017638068</v>
      </c>
      <c r="E181">
        <v>2398</v>
      </c>
      <c r="F181" s="15" t="s">
        <v>309</v>
      </c>
      <c r="G181">
        <v>2011</v>
      </c>
    </row>
    <row r="182" spans="1:7" x14ac:dyDescent="0.3">
      <c r="A182">
        <v>184</v>
      </c>
      <c r="B182" s="1" t="s">
        <v>492</v>
      </c>
      <c r="C182">
        <v>29100000</v>
      </c>
      <c r="D182" s="13">
        <v>15011751869</v>
      </c>
      <c r="E182">
        <v>163510</v>
      </c>
      <c r="F182" s="15" t="s">
        <v>382</v>
      </c>
      <c r="G182">
        <v>2007</v>
      </c>
    </row>
    <row r="183" spans="1:7" x14ac:dyDescent="0.3">
      <c r="A183">
        <v>185</v>
      </c>
      <c r="B183" s="1" t="s">
        <v>493</v>
      </c>
      <c r="C183">
        <v>22800000</v>
      </c>
      <c r="D183" s="13">
        <v>14988431395</v>
      </c>
      <c r="E183">
        <v>172</v>
      </c>
      <c r="F183" s="15" t="s">
        <v>309</v>
      </c>
      <c r="G183">
        <v>2008</v>
      </c>
    </row>
    <row r="184" spans="1:7" x14ac:dyDescent="0.3">
      <c r="A184">
        <v>186</v>
      </c>
      <c r="B184" s="1" t="s">
        <v>494</v>
      </c>
      <c r="C184">
        <v>10900000</v>
      </c>
      <c r="D184" s="13">
        <v>14960422456</v>
      </c>
      <c r="E184">
        <v>746</v>
      </c>
      <c r="F184" s="15" t="s">
        <v>338</v>
      </c>
      <c r="G184">
        <v>2021</v>
      </c>
    </row>
    <row r="185" spans="1:7" x14ac:dyDescent="0.3">
      <c r="A185">
        <v>187</v>
      </c>
      <c r="B185" s="1" t="s">
        <v>495</v>
      </c>
      <c r="C185">
        <v>14600000</v>
      </c>
      <c r="D185" s="13">
        <v>14947769916</v>
      </c>
      <c r="E185">
        <v>1381</v>
      </c>
      <c r="F185" s="15" t="s">
        <v>338</v>
      </c>
      <c r="G185">
        <v>2020</v>
      </c>
    </row>
    <row r="186" spans="1:7" x14ac:dyDescent="0.3">
      <c r="A186">
        <v>188</v>
      </c>
      <c r="B186" s="1" t="s">
        <v>496</v>
      </c>
      <c r="C186">
        <v>31300000</v>
      </c>
      <c r="D186" s="13">
        <v>14875629871</v>
      </c>
      <c r="E186">
        <v>146</v>
      </c>
      <c r="F186" s="15" t="s">
        <v>314</v>
      </c>
      <c r="G186">
        <v>2014</v>
      </c>
    </row>
    <row r="187" spans="1:7" x14ac:dyDescent="0.3">
      <c r="A187">
        <v>189</v>
      </c>
      <c r="B187" s="1" t="s">
        <v>497</v>
      </c>
      <c r="C187">
        <v>26700000</v>
      </c>
      <c r="D187" s="13">
        <v>14872023832</v>
      </c>
      <c r="E187">
        <v>536</v>
      </c>
      <c r="F187" s="15" t="s">
        <v>302</v>
      </c>
      <c r="G187">
        <v>2009</v>
      </c>
    </row>
    <row r="188" spans="1:7" x14ac:dyDescent="0.3">
      <c r="A188">
        <v>190</v>
      </c>
      <c r="B188" s="1" t="s">
        <v>498</v>
      </c>
      <c r="C188">
        <v>16100000</v>
      </c>
      <c r="D188" s="13">
        <v>14848903564</v>
      </c>
      <c r="E188">
        <v>1133</v>
      </c>
      <c r="F188" s="15" t="s">
        <v>306</v>
      </c>
      <c r="G188">
        <v>2013</v>
      </c>
    </row>
    <row r="189" spans="1:7" x14ac:dyDescent="0.3">
      <c r="A189">
        <v>191</v>
      </c>
      <c r="B189" s="1" t="s">
        <v>499</v>
      </c>
      <c r="C189">
        <v>24700000</v>
      </c>
      <c r="D189" s="13">
        <v>14822220945</v>
      </c>
      <c r="E189">
        <v>25</v>
      </c>
      <c r="F189" s="15" t="s">
        <v>302</v>
      </c>
      <c r="G189">
        <v>2006</v>
      </c>
    </row>
    <row r="190" spans="1:7" x14ac:dyDescent="0.3">
      <c r="A190">
        <v>192</v>
      </c>
      <c r="B190" s="1" t="s">
        <v>500</v>
      </c>
      <c r="C190">
        <v>22600000</v>
      </c>
      <c r="D190" s="13">
        <v>14741611081</v>
      </c>
      <c r="E190">
        <v>763</v>
      </c>
      <c r="F190" s="15" t="s">
        <v>314</v>
      </c>
      <c r="G190">
        <v>2015</v>
      </c>
    </row>
    <row r="191" spans="1:7" x14ac:dyDescent="0.3">
      <c r="A191">
        <v>193</v>
      </c>
      <c r="B191" s="1" t="s">
        <v>501</v>
      </c>
      <c r="C191">
        <v>20700000</v>
      </c>
      <c r="D191" s="13">
        <v>14734971617</v>
      </c>
      <c r="E191">
        <v>1579</v>
      </c>
      <c r="F191" s="15" t="s">
        <v>314</v>
      </c>
      <c r="G191">
        <v>2015</v>
      </c>
    </row>
    <row r="192" spans="1:7" x14ac:dyDescent="0.3">
      <c r="A192">
        <v>194</v>
      </c>
      <c r="B192" s="1" t="s">
        <v>502</v>
      </c>
      <c r="C192">
        <v>29400000</v>
      </c>
      <c r="D192" s="13">
        <v>14668889695</v>
      </c>
      <c r="E192">
        <v>481</v>
      </c>
      <c r="F192" s="15" t="s">
        <v>338</v>
      </c>
      <c r="G192">
        <v>2010</v>
      </c>
    </row>
    <row r="193" spans="1:7" x14ac:dyDescent="0.3">
      <c r="A193">
        <v>195</v>
      </c>
      <c r="B193" s="1" t="s">
        <v>503</v>
      </c>
      <c r="C193">
        <v>18700000</v>
      </c>
      <c r="D193" s="13">
        <v>14632787311</v>
      </c>
      <c r="E193">
        <v>61744</v>
      </c>
      <c r="F193" s="15" t="s">
        <v>314</v>
      </c>
      <c r="G193">
        <v>2007</v>
      </c>
    </row>
    <row r="194" spans="1:7" x14ac:dyDescent="0.3">
      <c r="A194">
        <v>196</v>
      </c>
      <c r="B194" s="1" t="s">
        <v>504</v>
      </c>
      <c r="C194">
        <v>23300000</v>
      </c>
      <c r="D194" s="13">
        <v>14549879967</v>
      </c>
      <c r="E194">
        <v>5902</v>
      </c>
      <c r="F194" s="15" t="s">
        <v>345</v>
      </c>
      <c r="G194">
        <v>2014</v>
      </c>
    </row>
    <row r="195" spans="1:7" x14ac:dyDescent="0.3">
      <c r="A195">
        <v>197</v>
      </c>
      <c r="B195" s="1" t="s">
        <v>505</v>
      </c>
      <c r="C195">
        <v>17200000</v>
      </c>
      <c r="D195" s="13">
        <v>14534856183</v>
      </c>
      <c r="E195">
        <v>4685</v>
      </c>
      <c r="F195" s="15" t="s">
        <v>345</v>
      </c>
      <c r="G195">
        <v>2012</v>
      </c>
    </row>
    <row r="196" spans="1:7" x14ac:dyDescent="0.3">
      <c r="A196">
        <v>198</v>
      </c>
      <c r="B196" s="1" t="s">
        <v>506</v>
      </c>
      <c r="C196">
        <v>14600000</v>
      </c>
      <c r="D196" s="13">
        <v>14406350201</v>
      </c>
      <c r="E196">
        <v>3718</v>
      </c>
      <c r="F196" s="15" t="s">
        <v>314</v>
      </c>
      <c r="G196">
        <v>2008</v>
      </c>
    </row>
    <row r="197" spans="1:7" x14ac:dyDescent="0.3">
      <c r="A197">
        <v>199</v>
      </c>
      <c r="B197" s="1" t="s">
        <v>507</v>
      </c>
      <c r="C197">
        <v>23300000</v>
      </c>
      <c r="D197" s="13">
        <v>14366178751</v>
      </c>
      <c r="E197">
        <v>1021</v>
      </c>
      <c r="F197" s="15" t="s">
        <v>309</v>
      </c>
      <c r="G197">
        <v>2014</v>
      </c>
    </row>
    <row r="198" spans="1:7" x14ac:dyDescent="0.3">
      <c r="A198">
        <v>200</v>
      </c>
      <c r="B198" s="1" t="s">
        <v>508</v>
      </c>
      <c r="C198">
        <v>27600000</v>
      </c>
      <c r="D198" s="13">
        <v>14356230404</v>
      </c>
      <c r="E198">
        <v>58</v>
      </c>
      <c r="F198" s="15" t="s">
        <v>302</v>
      </c>
      <c r="G198">
        <v>2009</v>
      </c>
    </row>
    <row r="199" spans="1:7" x14ac:dyDescent="0.3">
      <c r="A199">
        <v>201</v>
      </c>
      <c r="B199" s="1" t="s">
        <v>509</v>
      </c>
      <c r="C199">
        <v>17000000</v>
      </c>
      <c r="D199" s="13">
        <v>14347943068</v>
      </c>
      <c r="E199">
        <v>4913</v>
      </c>
      <c r="F199" s="15" t="s">
        <v>314</v>
      </c>
      <c r="G199">
        <v>2021</v>
      </c>
    </row>
    <row r="200" spans="1:7" x14ac:dyDescent="0.3">
      <c r="A200">
        <v>202</v>
      </c>
      <c r="B200" s="1" t="s">
        <v>510</v>
      </c>
      <c r="C200">
        <v>17000000</v>
      </c>
      <c r="D200" s="13">
        <v>14308657223</v>
      </c>
      <c r="E200">
        <v>96</v>
      </c>
      <c r="F200" s="15" t="s">
        <v>302</v>
      </c>
      <c r="G200">
        <v>2009</v>
      </c>
    </row>
    <row r="201" spans="1:7" x14ac:dyDescent="0.3">
      <c r="A201">
        <v>203</v>
      </c>
      <c r="B201" s="1" t="s">
        <v>511</v>
      </c>
      <c r="C201">
        <v>13400000</v>
      </c>
      <c r="D201" s="13">
        <v>14287683142</v>
      </c>
      <c r="E201">
        <v>8226</v>
      </c>
      <c r="F201" s="15" t="s">
        <v>314</v>
      </c>
      <c r="G201">
        <v>2013</v>
      </c>
    </row>
    <row r="202" spans="1:7" x14ac:dyDescent="0.3">
      <c r="A202">
        <v>204</v>
      </c>
      <c r="B202" s="1" t="s">
        <v>512</v>
      </c>
      <c r="C202">
        <v>25700000</v>
      </c>
      <c r="D202" s="13">
        <v>14285926489</v>
      </c>
      <c r="E202">
        <v>9494</v>
      </c>
      <c r="F202" s="15" t="s">
        <v>382</v>
      </c>
      <c r="G202">
        <v>2016</v>
      </c>
    </row>
    <row r="203" spans="1:7" x14ac:dyDescent="0.3">
      <c r="A203">
        <v>205</v>
      </c>
      <c r="B203" s="1" t="s">
        <v>513</v>
      </c>
      <c r="C203">
        <v>47400000</v>
      </c>
      <c r="D203" s="13">
        <v>14250671651</v>
      </c>
      <c r="E203">
        <v>2024</v>
      </c>
      <c r="F203" s="15" t="s">
        <v>345</v>
      </c>
      <c r="G203">
        <v>2013</v>
      </c>
    </row>
    <row r="204" spans="1:7" x14ac:dyDescent="0.3">
      <c r="A204">
        <v>206</v>
      </c>
      <c r="B204" s="1" t="s">
        <v>514</v>
      </c>
      <c r="C204">
        <v>20800000</v>
      </c>
      <c r="D204" s="13">
        <v>14174193231</v>
      </c>
      <c r="E204">
        <v>35232</v>
      </c>
      <c r="F204" s="15" t="s">
        <v>382</v>
      </c>
      <c r="G204">
        <v>2013</v>
      </c>
    </row>
    <row r="205" spans="1:7" x14ac:dyDescent="0.3">
      <c r="A205">
        <v>207</v>
      </c>
      <c r="B205" s="1" t="s">
        <v>515</v>
      </c>
      <c r="C205">
        <v>20200000</v>
      </c>
      <c r="D205" s="13">
        <v>14171133174</v>
      </c>
      <c r="E205">
        <v>31339</v>
      </c>
      <c r="F205" s="15" t="s">
        <v>314</v>
      </c>
      <c r="G205">
        <v>2006</v>
      </c>
    </row>
    <row r="206" spans="1:7" x14ac:dyDescent="0.3">
      <c r="A206">
        <v>208</v>
      </c>
      <c r="B206" s="1" t="s">
        <v>516</v>
      </c>
      <c r="C206">
        <v>32200000</v>
      </c>
      <c r="D206" s="13">
        <v>14170970073</v>
      </c>
      <c r="E206">
        <v>3863</v>
      </c>
      <c r="F206" s="15" t="s">
        <v>302</v>
      </c>
      <c r="G206">
        <v>2006</v>
      </c>
    </row>
    <row r="207" spans="1:7" x14ac:dyDescent="0.3">
      <c r="A207">
        <v>209</v>
      </c>
      <c r="B207" s="1" t="s">
        <v>517</v>
      </c>
      <c r="C207">
        <v>17300000</v>
      </c>
      <c r="D207" s="13">
        <v>14142222578</v>
      </c>
      <c r="E207">
        <v>591</v>
      </c>
      <c r="F207" s="15" t="s">
        <v>304</v>
      </c>
      <c r="G207">
        <v>2014</v>
      </c>
    </row>
    <row r="208" spans="1:7" x14ac:dyDescent="0.3">
      <c r="A208">
        <v>210</v>
      </c>
      <c r="B208" s="1" t="s">
        <v>518</v>
      </c>
      <c r="C208">
        <v>56100000</v>
      </c>
      <c r="D208" s="13">
        <v>14135252265</v>
      </c>
      <c r="E208">
        <v>410</v>
      </c>
      <c r="F208" s="15" t="s">
        <v>314</v>
      </c>
      <c r="G208">
        <v>2015</v>
      </c>
    </row>
    <row r="209" spans="1:7" x14ac:dyDescent="0.3">
      <c r="A209">
        <v>211</v>
      </c>
      <c r="B209" s="1" t="s">
        <v>519</v>
      </c>
      <c r="C209">
        <v>14900000</v>
      </c>
      <c r="D209" s="13">
        <v>14110650588</v>
      </c>
      <c r="E209">
        <v>1623</v>
      </c>
      <c r="F209" s="15" t="s">
        <v>302</v>
      </c>
      <c r="G209">
        <v>2008</v>
      </c>
    </row>
    <row r="210" spans="1:7" x14ac:dyDescent="0.3">
      <c r="A210">
        <v>212</v>
      </c>
      <c r="B210" s="1" t="s">
        <v>520</v>
      </c>
      <c r="C210">
        <v>27000000</v>
      </c>
      <c r="D210" s="13">
        <v>14039843017</v>
      </c>
      <c r="E210">
        <v>460</v>
      </c>
      <c r="F210" s="15" t="s">
        <v>304</v>
      </c>
      <c r="G210">
        <v>2014</v>
      </c>
    </row>
    <row r="211" spans="1:7" x14ac:dyDescent="0.3">
      <c r="A211">
        <v>213</v>
      </c>
      <c r="B211" s="1" t="s">
        <v>521</v>
      </c>
      <c r="C211">
        <v>11800000</v>
      </c>
      <c r="D211" s="13">
        <v>14023574215</v>
      </c>
      <c r="E211">
        <v>174</v>
      </c>
      <c r="F211" s="15" t="s">
        <v>302</v>
      </c>
      <c r="G211">
        <v>2009</v>
      </c>
    </row>
    <row r="212" spans="1:7" x14ac:dyDescent="0.3">
      <c r="A212">
        <v>214</v>
      </c>
      <c r="B212" s="1" t="s">
        <v>522</v>
      </c>
      <c r="C212">
        <v>32500000</v>
      </c>
      <c r="D212" s="13">
        <v>13910019443</v>
      </c>
      <c r="E212">
        <v>6796</v>
      </c>
      <c r="F212" s="15" t="s">
        <v>314</v>
      </c>
      <c r="G212">
        <v>2013</v>
      </c>
    </row>
    <row r="213" spans="1:7" x14ac:dyDescent="0.3">
      <c r="A213">
        <v>215</v>
      </c>
      <c r="B213" s="1" t="s">
        <v>523</v>
      </c>
      <c r="C213">
        <v>22500000</v>
      </c>
      <c r="D213" s="13">
        <v>13840277557</v>
      </c>
      <c r="E213">
        <v>166</v>
      </c>
      <c r="F213" s="15" t="s">
        <v>302</v>
      </c>
      <c r="G213">
        <v>2012</v>
      </c>
    </row>
    <row r="214" spans="1:7" x14ac:dyDescent="0.3">
      <c r="A214">
        <v>216</v>
      </c>
      <c r="B214" s="1" t="s">
        <v>524</v>
      </c>
      <c r="C214">
        <v>10300000</v>
      </c>
      <c r="D214" s="13">
        <v>13836378802</v>
      </c>
      <c r="E214">
        <v>89842</v>
      </c>
      <c r="F214" s="15" t="s">
        <v>382</v>
      </c>
      <c r="G214">
        <v>2006</v>
      </c>
    </row>
    <row r="215" spans="1:7" x14ac:dyDescent="0.3">
      <c r="A215">
        <v>217</v>
      </c>
      <c r="B215" s="1" t="s">
        <v>525</v>
      </c>
      <c r="C215">
        <v>30500000</v>
      </c>
      <c r="D215" s="13">
        <v>13824911510</v>
      </c>
      <c r="E215">
        <v>2626</v>
      </c>
      <c r="F215" s="15" t="s">
        <v>302</v>
      </c>
      <c r="G215">
        <v>2012</v>
      </c>
    </row>
    <row r="216" spans="1:7" x14ac:dyDescent="0.3">
      <c r="A216">
        <v>218</v>
      </c>
      <c r="B216" s="1" t="s">
        <v>526</v>
      </c>
      <c r="C216">
        <v>8800000</v>
      </c>
      <c r="D216" s="13">
        <v>13823755228</v>
      </c>
      <c r="E216">
        <v>109018</v>
      </c>
      <c r="F216" s="15" t="s">
        <v>314</v>
      </c>
      <c r="G216">
        <v>2008</v>
      </c>
    </row>
    <row r="217" spans="1:7" x14ac:dyDescent="0.3">
      <c r="A217">
        <v>219</v>
      </c>
      <c r="B217" s="1" t="s">
        <v>527</v>
      </c>
      <c r="C217">
        <v>19900000</v>
      </c>
      <c r="D217" s="13">
        <v>13780532791</v>
      </c>
      <c r="E217">
        <v>371</v>
      </c>
      <c r="F217" s="15" t="s">
        <v>338</v>
      </c>
      <c r="G217">
        <v>2021</v>
      </c>
    </row>
    <row r="218" spans="1:7" x14ac:dyDescent="0.3">
      <c r="A218">
        <v>220</v>
      </c>
      <c r="B218" s="1" t="s">
        <v>528</v>
      </c>
      <c r="C218">
        <v>12800000</v>
      </c>
      <c r="D218" s="13">
        <v>13776803693</v>
      </c>
      <c r="E218">
        <v>168</v>
      </c>
      <c r="F218" s="15" t="s">
        <v>302</v>
      </c>
      <c r="G218">
        <v>2009</v>
      </c>
    </row>
    <row r="219" spans="1:7" x14ac:dyDescent="0.3">
      <c r="A219">
        <v>221</v>
      </c>
      <c r="B219" s="1" t="s">
        <v>529</v>
      </c>
      <c r="C219">
        <v>15300000</v>
      </c>
      <c r="D219" s="13">
        <v>13765863650</v>
      </c>
      <c r="E219">
        <v>315</v>
      </c>
      <c r="F219" s="15" t="s">
        <v>302</v>
      </c>
      <c r="G219">
        <v>2009</v>
      </c>
    </row>
    <row r="220" spans="1:7" x14ac:dyDescent="0.3">
      <c r="A220">
        <v>222</v>
      </c>
      <c r="B220" s="1" t="s">
        <v>530</v>
      </c>
      <c r="C220">
        <v>27300000</v>
      </c>
      <c r="D220" s="13">
        <v>13660689522</v>
      </c>
      <c r="E220">
        <v>15</v>
      </c>
      <c r="F220" s="15" t="s">
        <v>302</v>
      </c>
      <c r="G220">
        <v>2005</v>
      </c>
    </row>
    <row r="221" spans="1:7" x14ac:dyDescent="0.3">
      <c r="A221">
        <v>223</v>
      </c>
      <c r="B221" s="1" t="s">
        <v>531</v>
      </c>
      <c r="C221">
        <v>15600000</v>
      </c>
      <c r="D221" s="13">
        <v>13634249471</v>
      </c>
      <c r="E221">
        <v>230046</v>
      </c>
      <c r="F221" s="15" t="s">
        <v>382</v>
      </c>
      <c r="G221">
        <v>2010</v>
      </c>
    </row>
    <row r="222" spans="1:7" x14ac:dyDescent="0.3">
      <c r="A222">
        <v>224</v>
      </c>
      <c r="B222" s="1" t="s">
        <v>532</v>
      </c>
      <c r="C222">
        <v>7020000</v>
      </c>
      <c r="D222" s="13">
        <v>13631541685</v>
      </c>
      <c r="E222">
        <v>44772</v>
      </c>
      <c r="F222" s="15" t="s">
        <v>314</v>
      </c>
      <c r="G222">
        <v>2012</v>
      </c>
    </row>
    <row r="223" spans="1:7" x14ac:dyDescent="0.3">
      <c r="A223">
        <v>225</v>
      </c>
      <c r="B223" s="1" t="s">
        <v>533</v>
      </c>
      <c r="C223">
        <v>24900000</v>
      </c>
      <c r="D223" s="13">
        <v>13588917689</v>
      </c>
      <c r="E223">
        <v>64</v>
      </c>
      <c r="F223" s="15" t="s">
        <v>302</v>
      </c>
      <c r="G223">
        <v>2011</v>
      </c>
    </row>
    <row r="224" spans="1:7" x14ac:dyDescent="0.3">
      <c r="A224">
        <v>226</v>
      </c>
      <c r="B224" s="1" t="s">
        <v>534</v>
      </c>
      <c r="C224">
        <v>12400000</v>
      </c>
      <c r="D224" s="13">
        <v>13546973241</v>
      </c>
      <c r="E224">
        <v>1135</v>
      </c>
      <c r="F224" s="15" t="s">
        <v>309</v>
      </c>
      <c r="G224">
        <v>2021</v>
      </c>
    </row>
    <row r="225" spans="1:7" x14ac:dyDescent="0.3">
      <c r="A225">
        <v>227</v>
      </c>
      <c r="B225" s="1" t="s">
        <v>535</v>
      </c>
      <c r="C225">
        <v>29600000</v>
      </c>
      <c r="D225" s="13">
        <v>13537940105</v>
      </c>
      <c r="E225">
        <v>15</v>
      </c>
      <c r="F225" s="15" t="s">
        <v>302</v>
      </c>
      <c r="G225">
        <v>2008</v>
      </c>
    </row>
    <row r="226" spans="1:7" x14ac:dyDescent="0.3">
      <c r="A226">
        <v>228</v>
      </c>
      <c r="B226" s="1" t="s">
        <v>536</v>
      </c>
      <c r="C226">
        <v>18600000</v>
      </c>
      <c r="D226" s="13">
        <v>13533043987</v>
      </c>
      <c r="E226">
        <v>1135</v>
      </c>
      <c r="F226" s="15" t="s">
        <v>306</v>
      </c>
      <c r="G226">
        <v>2012</v>
      </c>
    </row>
    <row r="227" spans="1:7" x14ac:dyDescent="0.3">
      <c r="A227">
        <v>229</v>
      </c>
      <c r="B227" s="1" t="s">
        <v>537</v>
      </c>
      <c r="C227">
        <v>24500000</v>
      </c>
      <c r="D227" s="13">
        <v>13529296723</v>
      </c>
      <c r="E227">
        <v>84587</v>
      </c>
      <c r="F227" s="15" t="s">
        <v>314</v>
      </c>
      <c r="G227">
        <v>2014</v>
      </c>
    </row>
    <row r="228" spans="1:7" x14ac:dyDescent="0.3">
      <c r="A228">
        <v>230</v>
      </c>
      <c r="B228" s="1" t="s">
        <v>538</v>
      </c>
      <c r="C228">
        <v>3720000</v>
      </c>
      <c r="D228" s="13">
        <v>13512082882</v>
      </c>
      <c r="E228">
        <v>66</v>
      </c>
      <c r="F228" s="15" t="s">
        <v>302</v>
      </c>
      <c r="G228">
        <v>2016</v>
      </c>
    </row>
    <row r="229" spans="1:7" x14ac:dyDescent="0.3">
      <c r="A229">
        <v>231</v>
      </c>
      <c r="B229" s="1" t="s">
        <v>539</v>
      </c>
      <c r="C229">
        <v>8820000</v>
      </c>
      <c r="D229" s="13">
        <v>13436014930</v>
      </c>
      <c r="E229">
        <v>209</v>
      </c>
      <c r="F229" s="15" t="s">
        <v>302</v>
      </c>
      <c r="G229">
        <v>2011</v>
      </c>
    </row>
    <row r="230" spans="1:7" x14ac:dyDescent="0.3">
      <c r="A230">
        <v>232</v>
      </c>
      <c r="B230" s="1" t="s">
        <v>540</v>
      </c>
      <c r="C230">
        <v>23700000</v>
      </c>
      <c r="D230" s="13">
        <v>13406531968</v>
      </c>
      <c r="E230">
        <v>1315</v>
      </c>
      <c r="F230" s="15" t="s">
        <v>314</v>
      </c>
      <c r="G230">
        <v>2015</v>
      </c>
    </row>
    <row r="231" spans="1:7" x14ac:dyDescent="0.3">
      <c r="A231">
        <v>233</v>
      </c>
      <c r="B231" s="1" t="s">
        <v>541</v>
      </c>
      <c r="C231">
        <v>18600000</v>
      </c>
      <c r="D231" s="13">
        <v>13405201404</v>
      </c>
      <c r="E231">
        <v>2227</v>
      </c>
      <c r="F231" s="15" t="s">
        <v>302</v>
      </c>
      <c r="G231">
        <v>2013</v>
      </c>
    </row>
    <row r="232" spans="1:7" x14ac:dyDescent="0.3">
      <c r="A232">
        <v>234</v>
      </c>
      <c r="B232" s="1" t="s">
        <v>542</v>
      </c>
      <c r="C232">
        <v>30000000</v>
      </c>
      <c r="D232" s="13">
        <v>13377630192</v>
      </c>
      <c r="E232">
        <v>223</v>
      </c>
      <c r="F232" s="15" t="s">
        <v>314</v>
      </c>
      <c r="G232">
        <v>2012</v>
      </c>
    </row>
    <row r="233" spans="1:7" x14ac:dyDescent="0.3">
      <c r="A233">
        <v>235</v>
      </c>
      <c r="B233" s="1" t="s">
        <v>543</v>
      </c>
      <c r="C233">
        <v>14800000</v>
      </c>
      <c r="D233" s="13">
        <v>13371679587</v>
      </c>
      <c r="E233">
        <v>158144</v>
      </c>
      <c r="F233" s="15" t="s">
        <v>382</v>
      </c>
      <c r="G233">
        <v>2005</v>
      </c>
    </row>
    <row r="234" spans="1:7" x14ac:dyDescent="0.3">
      <c r="A234">
        <v>236</v>
      </c>
      <c r="B234" s="1" t="s">
        <v>544</v>
      </c>
      <c r="C234">
        <v>23800000</v>
      </c>
      <c r="D234" s="13">
        <v>13368372558</v>
      </c>
      <c r="E234">
        <v>138</v>
      </c>
      <c r="F234" s="15" t="s">
        <v>302</v>
      </c>
      <c r="G234">
        <v>2016</v>
      </c>
    </row>
    <row r="235" spans="1:7" x14ac:dyDescent="0.3">
      <c r="A235">
        <v>237</v>
      </c>
      <c r="B235" s="1" t="s">
        <v>545</v>
      </c>
      <c r="C235">
        <v>16900000</v>
      </c>
      <c r="D235" s="13">
        <v>13364219788</v>
      </c>
      <c r="E235">
        <v>29039</v>
      </c>
      <c r="F235" s="15" t="s">
        <v>314</v>
      </c>
      <c r="G235">
        <v>2015</v>
      </c>
    </row>
    <row r="236" spans="1:7" x14ac:dyDescent="0.3">
      <c r="A236">
        <v>238</v>
      </c>
      <c r="B236" s="1" t="s">
        <v>546</v>
      </c>
      <c r="C236">
        <v>11900000</v>
      </c>
      <c r="D236" s="13">
        <v>13317446177</v>
      </c>
      <c r="E236">
        <v>297</v>
      </c>
      <c r="F236" s="15" t="s">
        <v>302</v>
      </c>
      <c r="G236">
        <v>2009</v>
      </c>
    </row>
    <row r="237" spans="1:7" x14ac:dyDescent="0.3">
      <c r="A237">
        <v>239</v>
      </c>
      <c r="B237" s="1" t="s">
        <v>547</v>
      </c>
      <c r="C237">
        <v>9670000</v>
      </c>
      <c r="D237" s="13">
        <v>13250789764</v>
      </c>
      <c r="E237">
        <v>194</v>
      </c>
      <c r="F237" s="15" t="s">
        <v>302</v>
      </c>
      <c r="G237">
        <v>2012</v>
      </c>
    </row>
    <row r="238" spans="1:7" x14ac:dyDescent="0.3">
      <c r="A238">
        <v>240</v>
      </c>
      <c r="B238" s="1" t="s">
        <v>548</v>
      </c>
      <c r="C238">
        <v>37900000</v>
      </c>
      <c r="D238" s="13">
        <v>13221594419</v>
      </c>
      <c r="E238">
        <v>157</v>
      </c>
      <c r="F238" s="15" t="s">
        <v>302</v>
      </c>
      <c r="G238">
        <v>2010</v>
      </c>
    </row>
    <row r="239" spans="1:7" x14ac:dyDescent="0.3">
      <c r="A239">
        <v>241</v>
      </c>
      <c r="B239" s="1" t="s">
        <v>549</v>
      </c>
      <c r="C239">
        <v>9250000</v>
      </c>
      <c r="D239" s="13">
        <v>13196225954</v>
      </c>
      <c r="E239">
        <v>37537</v>
      </c>
      <c r="F239" s="15" t="s">
        <v>309</v>
      </c>
      <c r="G239">
        <v>2014</v>
      </c>
    </row>
    <row r="240" spans="1:7" x14ac:dyDescent="0.3">
      <c r="A240">
        <v>242</v>
      </c>
      <c r="B240" s="1" t="s">
        <v>550</v>
      </c>
      <c r="C240">
        <v>20900000</v>
      </c>
      <c r="D240" s="13">
        <v>13176649526</v>
      </c>
      <c r="E240">
        <v>769</v>
      </c>
      <c r="F240" s="15" t="s">
        <v>309</v>
      </c>
      <c r="G240">
        <v>2020</v>
      </c>
    </row>
    <row r="241" spans="1:7" x14ac:dyDescent="0.3">
      <c r="A241">
        <v>243</v>
      </c>
      <c r="B241" s="1" t="s">
        <v>551</v>
      </c>
      <c r="C241">
        <v>19700000</v>
      </c>
      <c r="D241" s="13">
        <v>13113052398</v>
      </c>
      <c r="E241">
        <v>352</v>
      </c>
      <c r="F241" s="15" t="s">
        <v>302</v>
      </c>
      <c r="G241">
        <v>2010</v>
      </c>
    </row>
    <row r="242" spans="1:7" x14ac:dyDescent="0.3">
      <c r="A242">
        <v>244</v>
      </c>
      <c r="B242" s="1" t="s">
        <v>552</v>
      </c>
      <c r="C242">
        <v>14700000</v>
      </c>
      <c r="D242" s="13">
        <v>13058075071</v>
      </c>
      <c r="E242">
        <v>1203</v>
      </c>
      <c r="F242" s="15" t="s">
        <v>302</v>
      </c>
      <c r="G242">
        <v>2006</v>
      </c>
    </row>
    <row r="243" spans="1:7" x14ac:dyDescent="0.3">
      <c r="A243">
        <v>245</v>
      </c>
      <c r="B243" s="1" t="s">
        <v>553</v>
      </c>
      <c r="C243">
        <v>20000000</v>
      </c>
      <c r="D243" s="13">
        <v>13056086166</v>
      </c>
      <c r="E243">
        <v>4089</v>
      </c>
      <c r="F243" s="15" t="s">
        <v>314</v>
      </c>
      <c r="G243">
        <v>2007</v>
      </c>
    </row>
    <row r="244" spans="1:7" x14ac:dyDescent="0.3">
      <c r="A244">
        <v>246</v>
      </c>
      <c r="B244" s="1" t="s">
        <v>554</v>
      </c>
      <c r="C244">
        <v>27100000</v>
      </c>
      <c r="D244" s="13">
        <v>13052346340</v>
      </c>
      <c r="E244">
        <v>625</v>
      </c>
      <c r="F244" s="15" t="s">
        <v>302</v>
      </c>
      <c r="G244">
        <v>2008</v>
      </c>
    </row>
    <row r="245" spans="1:7" x14ac:dyDescent="0.3">
      <c r="A245">
        <v>247</v>
      </c>
      <c r="B245" s="1" t="s">
        <v>555</v>
      </c>
      <c r="C245">
        <v>21800000</v>
      </c>
      <c r="D245" s="13">
        <v>13051786515</v>
      </c>
      <c r="E245">
        <v>3219</v>
      </c>
      <c r="F245" s="15" t="s">
        <v>345</v>
      </c>
      <c r="G245">
        <v>2009</v>
      </c>
    </row>
    <row r="246" spans="1:7" x14ac:dyDescent="0.3">
      <c r="A246">
        <v>248</v>
      </c>
      <c r="B246" s="1" t="s">
        <v>556</v>
      </c>
      <c r="C246">
        <v>15100000</v>
      </c>
      <c r="D246" s="13">
        <v>13009287889</v>
      </c>
      <c r="E246">
        <v>445</v>
      </c>
      <c r="F246" s="15" t="s">
        <v>314</v>
      </c>
      <c r="G246">
        <v>2020</v>
      </c>
    </row>
    <row r="247" spans="1:7" x14ac:dyDescent="0.3">
      <c r="A247">
        <v>249</v>
      </c>
      <c r="B247" s="1" t="s">
        <v>557</v>
      </c>
      <c r="C247">
        <v>9520000</v>
      </c>
      <c r="D247" s="13">
        <v>12981801302</v>
      </c>
      <c r="E247">
        <v>3337</v>
      </c>
      <c r="F247" s="15" t="s">
        <v>312</v>
      </c>
      <c r="G247">
        <v>2009</v>
      </c>
    </row>
    <row r="248" spans="1:7" x14ac:dyDescent="0.3">
      <c r="A248">
        <v>250</v>
      </c>
      <c r="B248" s="1" t="s">
        <v>558</v>
      </c>
      <c r="C248">
        <v>15700000</v>
      </c>
      <c r="D248" s="13">
        <v>12981156477</v>
      </c>
      <c r="E248">
        <v>10037</v>
      </c>
      <c r="F248" s="15" t="s">
        <v>306</v>
      </c>
      <c r="G248">
        <v>2011</v>
      </c>
    </row>
    <row r="249" spans="1:7" x14ac:dyDescent="0.3">
      <c r="A249">
        <v>251</v>
      </c>
      <c r="B249" s="1" t="s">
        <v>559</v>
      </c>
      <c r="C249">
        <v>8980000</v>
      </c>
      <c r="D249" s="13">
        <v>12979564197</v>
      </c>
      <c r="E249">
        <v>204</v>
      </c>
      <c r="F249" s="15" t="s">
        <v>302</v>
      </c>
      <c r="G249">
        <v>2009</v>
      </c>
    </row>
    <row r="250" spans="1:7" x14ac:dyDescent="0.3">
      <c r="A250">
        <v>252</v>
      </c>
      <c r="B250" s="1" t="s">
        <v>560</v>
      </c>
      <c r="C250">
        <v>47400000</v>
      </c>
      <c r="D250" s="13">
        <v>12975261721</v>
      </c>
      <c r="E250">
        <v>51</v>
      </c>
      <c r="F250" s="15" t="s">
        <v>302</v>
      </c>
      <c r="G250">
        <v>2013</v>
      </c>
    </row>
    <row r="251" spans="1:7" x14ac:dyDescent="0.3">
      <c r="A251">
        <v>253</v>
      </c>
      <c r="B251" s="1" t="s">
        <v>561</v>
      </c>
      <c r="C251">
        <v>20600000</v>
      </c>
      <c r="D251" s="13">
        <v>12969612106</v>
      </c>
      <c r="E251">
        <v>42560</v>
      </c>
      <c r="F251" s="15" t="s">
        <v>314</v>
      </c>
      <c r="G251">
        <v>2009</v>
      </c>
    </row>
    <row r="252" spans="1:7" x14ac:dyDescent="0.3">
      <c r="A252">
        <v>255</v>
      </c>
      <c r="B252" s="1" t="s">
        <v>562</v>
      </c>
      <c r="C252">
        <v>22300000</v>
      </c>
      <c r="D252" s="13">
        <v>12924915362</v>
      </c>
      <c r="E252">
        <v>169</v>
      </c>
      <c r="F252" s="15" t="s">
        <v>302</v>
      </c>
      <c r="G252">
        <v>2007</v>
      </c>
    </row>
    <row r="253" spans="1:7" x14ac:dyDescent="0.3">
      <c r="A253">
        <v>256</v>
      </c>
      <c r="B253" s="1" t="s">
        <v>563</v>
      </c>
      <c r="C253">
        <v>16100000</v>
      </c>
      <c r="D253" s="13">
        <v>12906569229</v>
      </c>
      <c r="E253">
        <v>66131</v>
      </c>
      <c r="F253" s="15" t="s">
        <v>314</v>
      </c>
      <c r="G253">
        <v>2015</v>
      </c>
    </row>
    <row r="254" spans="1:7" x14ac:dyDescent="0.3">
      <c r="A254">
        <v>257</v>
      </c>
      <c r="B254" s="1" t="s">
        <v>564</v>
      </c>
      <c r="C254">
        <v>13600000</v>
      </c>
      <c r="D254" s="13">
        <v>12903392102</v>
      </c>
      <c r="E254">
        <v>8662</v>
      </c>
      <c r="F254" s="15" t="s">
        <v>309</v>
      </c>
      <c r="G254">
        <v>2015</v>
      </c>
    </row>
    <row r="255" spans="1:7" x14ac:dyDescent="0.3">
      <c r="A255">
        <v>258</v>
      </c>
      <c r="B255" s="1" t="s">
        <v>565</v>
      </c>
      <c r="C255">
        <v>19000000</v>
      </c>
      <c r="D255" s="13">
        <v>12902883527</v>
      </c>
      <c r="E255">
        <v>6419</v>
      </c>
      <c r="F255" s="15" t="s">
        <v>314</v>
      </c>
      <c r="G255">
        <v>2006</v>
      </c>
    </row>
    <row r="256" spans="1:7" x14ac:dyDescent="0.3">
      <c r="A256">
        <v>259</v>
      </c>
      <c r="B256" s="1" t="s">
        <v>566</v>
      </c>
      <c r="C256">
        <v>21500000</v>
      </c>
      <c r="D256" s="13">
        <v>12893925588</v>
      </c>
      <c r="E256">
        <v>4311</v>
      </c>
      <c r="F256" s="15" t="s">
        <v>314</v>
      </c>
      <c r="G256">
        <v>2020</v>
      </c>
    </row>
    <row r="257" spans="1:7" x14ac:dyDescent="0.3">
      <c r="A257">
        <v>260</v>
      </c>
      <c r="B257" s="1" t="s">
        <v>567</v>
      </c>
      <c r="C257">
        <v>31700000</v>
      </c>
      <c r="D257" s="13">
        <v>12889926707</v>
      </c>
      <c r="E257">
        <v>11800</v>
      </c>
      <c r="F257" s="15" t="s">
        <v>345</v>
      </c>
      <c r="G257">
        <v>2012</v>
      </c>
    </row>
    <row r="258" spans="1:7" x14ac:dyDescent="0.3">
      <c r="A258">
        <v>261</v>
      </c>
      <c r="B258" s="1" t="s">
        <v>568</v>
      </c>
      <c r="C258">
        <v>18400000</v>
      </c>
      <c r="D258" s="13">
        <v>12758281340</v>
      </c>
      <c r="E258">
        <v>16954</v>
      </c>
      <c r="F258" s="15" t="s">
        <v>306</v>
      </c>
      <c r="G258">
        <v>2013</v>
      </c>
    </row>
    <row r="259" spans="1:7" x14ac:dyDescent="0.3">
      <c r="A259">
        <v>262</v>
      </c>
      <c r="B259" s="1" t="s">
        <v>569</v>
      </c>
      <c r="C259">
        <v>22300000</v>
      </c>
      <c r="D259" s="13">
        <v>12675495179</v>
      </c>
      <c r="E259">
        <v>1122</v>
      </c>
      <c r="F259" s="15" t="s">
        <v>304</v>
      </c>
      <c r="G259">
        <v>2018</v>
      </c>
    </row>
    <row r="260" spans="1:7" x14ac:dyDescent="0.3">
      <c r="A260">
        <v>263</v>
      </c>
      <c r="B260" s="1" t="s">
        <v>570</v>
      </c>
      <c r="C260">
        <v>21400000</v>
      </c>
      <c r="D260" s="13">
        <v>12630830484</v>
      </c>
      <c r="E260">
        <v>3634</v>
      </c>
      <c r="F260" s="15" t="s">
        <v>306</v>
      </c>
      <c r="G260">
        <v>2013</v>
      </c>
    </row>
    <row r="261" spans="1:7" x14ac:dyDescent="0.3">
      <c r="A261">
        <v>264</v>
      </c>
      <c r="B261" s="1" t="s">
        <v>571</v>
      </c>
      <c r="C261">
        <v>20000000</v>
      </c>
      <c r="D261" s="13">
        <v>12626456017</v>
      </c>
      <c r="E261">
        <v>598</v>
      </c>
      <c r="F261" s="15" t="s">
        <v>302</v>
      </c>
      <c r="G261">
        <v>2006</v>
      </c>
    </row>
    <row r="262" spans="1:7" x14ac:dyDescent="0.3">
      <c r="A262">
        <v>265</v>
      </c>
      <c r="B262" s="1" t="s">
        <v>572</v>
      </c>
      <c r="C262">
        <v>22500000</v>
      </c>
      <c r="D262" s="13">
        <v>12611329246</v>
      </c>
      <c r="E262">
        <v>22118</v>
      </c>
      <c r="F262" s="15" t="s">
        <v>302</v>
      </c>
      <c r="G262">
        <v>2014</v>
      </c>
    </row>
    <row r="263" spans="1:7" x14ac:dyDescent="0.3">
      <c r="A263">
        <v>266</v>
      </c>
      <c r="B263" s="1" t="s">
        <v>573</v>
      </c>
      <c r="C263">
        <v>7610000</v>
      </c>
      <c r="D263" s="13">
        <v>12528044071</v>
      </c>
      <c r="E263">
        <v>2737</v>
      </c>
      <c r="F263" s="15" t="s">
        <v>314</v>
      </c>
      <c r="G263">
        <v>2012</v>
      </c>
    </row>
    <row r="264" spans="1:7" x14ac:dyDescent="0.3">
      <c r="A264">
        <v>267</v>
      </c>
      <c r="B264" s="1" t="s">
        <v>574</v>
      </c>
      <c r="C264">
        <v>12400000</v>
      </c>
      <c r="D264" s="13">
        <v>12464867813</v>
      </c>
      <c r="E264">
        <v>4382</v>
      </c>
      <c r="F264" s="15" t="s">
        <v>302</v>
      </c>
      <c r="G264">
        <v>2007</v>
      </c>
    </row>
    <row r="265" spans="1:7" x14ac:dyDescent="0.3">
      <c r="A265">
        <v>268</v>
      </c>
      <c r="B265" s="1" t="s">
        <v>575</v>
      </c>
      <c r="C265">
        <v>29800000</v>
      </c>
      <c r="D265" s="13">
        <v>12386316820</v>
      </c>
      <c r="E265">
        <v>133</v>
      </c>
      <c r="F265" s="15" t="s">
        <v>302</v>
      </c>
      <c r="G265">
        <v>2011</v>
      </c>
    </row>
    <row r="266" spans="1:7" x14ac:dyDescent="0.3">
      <c r="A266">
        <v>269</v>
      </c>
      <c r="B266" s="1" t="s">
        <v>576</v>
      </c>
      <c r="C266">
        <v>42900000</v>
      </c>
      <c r="D266" s="13">
        <v>12376238565</v>
      </c>
      <c r="E266">
        <v>366</v>
      </c>
      <c r="F266" s="15" t="s">
        <v>302</v>
      </c>
      <c r="G266">
        <v>2012</v>
      </c>
    </row>
    <row r="267" spans="1:7" x14ac:dyDescent="0.3">
      <c r="A267">
        <v>270</v>
      </c>
      <c r="B267" s="1" t="s">
        <v>577</v>
      </c>
      <c r="C267">
        <v>14100000</v>
      </c>
      <c r="D267" s="13">
        <v>12373854954</v>
      </c>
      <c r="E267">
        <v>77308</v>
      </c>
      <c r="F267" s="15" t="s">
        <v>382</v>
      </c>
      <c r="G267">
        <v>2006</v>
      </c>
    </row>
    <row r="268" spans="1:7" x14ac:dyDescent="0.3">
      <c r="A268">
        <v>271</v>
      </c>
      <c r="B268" s="1" t="s">
        <v>578</v>
      </c>
      <c r="C268">
        <v>32500000</v>
      </c>
      <c r="D268" s="13">
        <v>12371602129</v>
      </c>
      <c r="E268">
        <v>188</v>
      </c>
      <c r="F268" s="15" t="s">
        <v>306</v>
      </c>
      <c r="G268">
        <v>2008</v>
      </c>
    </row>
    <row r="269" spans="1:7" x14ac:dyDescent="0.3">
      <c r="A269">
        <v>272</v>
      </c>
      <c r="B269" s="1" t="s">
        <v>579</v>
      </c>
      <c r="C269">
        <v>26300000</v>
      </c>
      <c r="D269" s="13">
        <v>12367072234</v>
      </c>
      <c r="E269">
        <v>963</v>
      </c>
      <c r="F269" s="15" t="s">
        <v>306</v>
      </c>
      <c r="G269">
        <v>2016</v>
      </c>
    </row>
    <row r="270" spans="1:7" x14ac:dyDescent="0.3">
      <c r="A270">
        <v>273</v>
      </c>
      <c r="B270" s="1" t="s">
        <v>580</v>
      </c>
      <c r="C270">
        <v>33800000</v>
      </c>
      <c r="D270" s="13">
        <v>12326155433</v>
      </c>
      <c r="E270">
        <v>630</v>
      </c>
      <c r="F270" s="15" t="s">
        <v>302</v>
      </c>
      <c r="G270">
        <v>2016</v>
      </c>
    </row>
    <row r="271" spans="1:7" x14ac:dyDescent="0.3">
      <c r="A271">
        <v>274</v>
      </c>
      <c r="B271" s="1" t="s">
        <v>581</v>
      </c>
      <c r="C271">
        <v>12200000</v>
      </c>
      <c r="D271" s="13">
        <v>12319098703</v>
      </c>
      <c r="E271">
        <v>590</v>
      </c>
      <c r="F271" s="15" t="s">
        <v>314</v>
      </c>
      <c r="G271">
        <v>2015</v>
      </c>
    </row>
    <row r="272" spans="1:7" x14ac:dyDescent="0.3">
      <c r="A272">
        <v>275</v>
      </c>
      <c r="B272" s="1" t="s">
        <v>582</v>
      </c>
      <c r="C272">
        <v>12400000</v>
      </c>
      <c r="D272" s="13">
        <v>12161624272</v>
      </c>
      <c r="E272">
        <v>2786</v>
      </c>
      <c r="F272" s="15" t="s">
        <v>309</v>
      </c>
      <c r="G272">
        <v>2021</v>
      </c>
    </row>
    <row r="273" spans="1:7" x14ac:dyDescent="0.3">
      <c r="A273">
        <v>276</v>
      </c>
      <c r="B273" s="1" t="s">
        <v>583</v>
      </c>
      <c r="C273">
        <v>13600000</v>
      </c>
      <c r="D273" s="13">
        <v>12097238674</v>
      </c>
      <c r="E273">
        <v>1544</v>
      </c>
      <c r="F273" s="15" t="s">
        <v>302</v>
      </c>
      <c r="G273">
        <v>2006</v>
      </c>
    </row>
    <row r="274" spans="1:7" x14ac:dyDescent="0.3">
      <c r="A274">
        <v>277</v>
      </c>
      <c r="B274" s="1" t="s">
        <v>584</v>
      </c>
      <c r="C274">
        <v>16700000</v>
      </c>
      <c r="D274" s="13">
        <v>12078065051</v>
      </c>
      <c r="E274">
        <v>104717</v>
      </c>
      <c r="F274" s="15" t="s">
        <v>314</v>
      </c>
      <c r="G274">
        <v>2014</v>
      </c>
    </row>
    <row r="275" spans="1:7" x14ac:dyDescent="0.3">
      <c r="A275">
        <v>278</v>
      </c>
      <c r="B275" s="1" t="s">
        <v>585</v>
      </c>
      <c r="C275">
        <v>16100000</v>
      </c>
      <c r="D275" s="13">
        <v>12071886355</v>
      </c>
      <c r="E275">
        <v>335</v>
      </c>
      <c r="F275" s="15" t="s">
        <v>302</v>
      </c>
      <c r="G275">
        <v>2006</v>
      </c>
    </row>
    <row r="276" spans="1:7" x14ac:dyDescent="0.3">
      <c r="A276">
        <v>279</v>
      </c>
      <c r="B276" s="1" t="s">
        <v>586</v>
      </c>
      <c r="C276">
        <v>18600000</v>
      </c>
      <c r="D276" s="13">
        <v>12030471541</v>
      </c>
      <c r="E276">
        <v>474</v>
      </c>
      <c r="F276" s="15" t="s">
        <v>314</v>
      </c>
      <c r="G276">
        <v>2015</v>
      </c>
    </row>
    <row r="277" spans="1:7" x14ac:dyDescent="0.3">
      <c r="A277">
        <v>280</v>
      </c>
      <c r="B277" s="1" t="s">
        <v>587</v>
      </c>
      <c r="C277">
        <v>23400000</v>
      </c>
      <c r="D277" s="13">
        <v>12020712027</v>
      </c>
      <c r="E277">
        <v>65623</v>
      </c>
      <c r="F277" s="15" t="s">
        <v>302</v>
      </c>
      <c r="G277">
        <v>2013</v>
      </c>
    </row>
    <row r="278" spans="1:7" x14ac:dyDescent="0.3">
      <c r="A278">
        <v>281</v>
      </c>
      <c r="B278" s="1" t="s">
        <v>588</v>
      </c>
      <c r="C278">
        <v>15100000</v>
      </c>
      <c r="D278" s="13">
        <v>12018947879</v>
      </c>
      <c r="E278">
        <v>52</v>
      </c>
      <c r="F278" s="15" t="s">
        <v>302</v>
      </c>
      <c r="G278">
        <v>2009</v>
      </c>
    </row>
    <row r="279" spans="1:7" x14ac:dyDescent="0.3">
      <c r="A279">
        <v>282</v>
      </c>
      <c r="B279" s="1" t="s">
        <v>589</v>
      </c>
      <c r="C279">
        <v>14000000</v>
      </c>
      <c r="D279" s="13">
        <v>11997319531</v>
      </c>
      <c r="E279">
        <v>644</v>
      </c>
      <c r="F279" s="15" t="s">
        <v>338</v>
      </c>
      <c r="G279">
        <v>2014</v>
      </c>
    </row>
    <row r="280" spans="1:7" x14ac:dyDescent="0.3">
      <c r="A280">
        <v>283</v>
      </c>
      <c r="B280" s="1" t="s">
        <v>590</v>
      </c>
      <c r="C280">
        <v>6830000</v>
      </c>
      <c r="D280" s="13">
        <v>11958012432</v>
      </c>
      <c r="E280">
        <v>2657</v>
      </c>
      <c r="F280" s="15" t="s">
        <v>338</v>
      </c>
      <c r="G280">
        <v>2013</v>
      </c>
    </row>
    <row r="281" spans="1:7" x14ac:dyDescent="0.3">
      <c r="A281">
        <v>284</v>
      </c>
      <c r="B281" s="1" t="s">
        <v>591</v>
      </c>
      <c r="C281">
        <v>23600000</v>
      </c>
      <c r="D281" s="13">
        <v>11954665940</v>
      </c>
      <c r="E281">
        <v>615</v>
      </c>
      <c r="F281" s="15" t="s">
        <v>314</v>
      </c>
      <c r="G281">
        <v>2018</v>
      </c>
    </row>
    <row r="282" spans="1:7" x14ac:dyDescent="0.3">
      <c r="A282">
        <v>285</v>
      </c>
      <c r="B282" s="1" t="s">
        <v>592</v>
      </c>
      <c r="C282">
        <v>9020000</v>
      </c>
      <c r="D282" s="13">
        <v>11946387556</v>
      </c>
      <c r="E282">
        <v>977</v>
      </c>
      <c r="F282" s="15" t="s">
        <v>314</v>
      </c>
      <c r="G282">
        <v>2016</v>
      </c>
    </row>
    <row r="283" spans="1:7" x14ac:dyDescent="0.3">
      <c r="A283">
        <v>286</v>
      </c>
      <c r="B283" s="1" t="s">
        <v>593</v>
      </c>
      <c r="C283">
        <v>10400000</v>
      </c>
      <c r="D283" s="13">
        <v>11909217449</v>
      </c>
      <c r="E283">
        <v>4824</v>
      </c>
      <c r="F283" s="15" t="s">
        <v>309</v>
      </c>
      <c r="G283">
        <v>2013</v>
      </c>
    </row>
    <row r="284" spans="1:7" x14ac:dyDescent="0.3">
      <c r="A284">
        <v>287</v>
      </c>
      <c r="B284" s="1" t="s">
        <v>594</v>
      </c>
      <c r="C284">
        <v>21900000</v>
      </c>
      <c r="D284" s="13">
        <v>11893387937</v>
      </c>
      <c r="E284">
        <v>266</v>
      </c>
      <c r="F284" s="15" t="s">
        <v>302</v>
      </c>
      <c r="G284">
        <v>2010</v>
      </c>
    </row>
    <row r="285" spans="1:7" x14ac:dyDescent="0.3">
      <c r="A285">
        <v>288</v>
      </c>
      <c r="B285" s="1" t="s">
        <v>595</v>
      </c>
      <c r="C285">
        <v>22000000</v>
      </c>
      <c r="D285" s="13">
        <v>11842283184</v>
      </c>
      <c r="E285">
        <v>751</v>
      </c>
      <c r="F285" s="15" t="s">
        <v>309</v>
      </c>
      <c r="G285">
        <v>2018</v>
      </c>
    </row>
    <row r="286" spans="1:7" x14ac:dyDescent="0.3">
      <c r="A286">
        <v>289</v>
      </c>
      <c r="B286" s="1" t="s">
        <v>596</v>
      </c>
      <c r="C286">
        <v>35500000</v>
      </c>
      <c r="D286" s="13">
        <v>11840564703</v>
      </c>
      <c r="E286">
        <v>262326</v>
      </c>
      <c r="F286" s="15" t="s">
        <v>309</v>
      </c>
      <c r="G286">
        <v>2012</v>
      </c>
    </row>
    <row r="287" spans="1:7" x14ac:dyDescent="0.3">
      <c r="A287">
        <v>290</v>
      </c>
      <c r="B287" s="1" t="s">
        <v>597</v>
      </c>
      <c r="C287">
        <v>15800000</v>
      </c>
      <c r="D287" s="13">
        <v>11838649898</v>
      </c>
      <c r="E287">
        <v>22174</v>
      </c>
      <c r="F287" s="15" t="s">
        <v>314</v>
      </c>
      <c r="G287">
        <v>2010</v>
      </c>
    </row>
    <row r="288" spans="1:7" x14ac:dyDescent="0.3">
      <c r="A288">
        <v>291</v>
      </c>
      <c r="B288" s="1" t="s">
        <v>598</v>
      </c>
      <c r="C288">
        <v>8080000</v>
      </c>
      <c r="D288" s="13">
        <v>11806216949</v>
      </c>
      <c r="E288">
        <v>138</v>
      </c>
      <c r="F288" s="15" t="s">
        <v>302</v>
      </c>
      <c r="G288">
        <v>2009</v>
      </c>
    </row>
    <row r="289" spans="1:7" x14ac:dyDescent="0.3">
      <c r="A289">
        <v>292</v>
      </c>
      <c r="B289" s="1" t="s">
        <v>599</v>
      </c>
      <c r="C289">
        <v>9840000</v>
      </c>
      <c r="D289" s="13">
        <v>11791649003</v>
      </c>
      <c r="E289">
        <v>2519</v>
      </c>
      <c r="F289" s="15" t="s">
        <v>345</v>
      </c>
      <c r="G289">
        <v>2011</v>
      </c>
    </row>
    <row r="290" spans="1:7" x14ac:dyDescent="0.3">
      <c r="A290">
        <v>293</v>
      </c>
      <c r="B290" s="1" t="s">
        <v>600</v>
      </c>
      <c r="C290">
        <v>19900000</v>
      </c>
      <c r="D290" s="13">
        <v>11761981184</v>
      </c>
      <c r="E290">
        <v>45177</v>
      </c>
      <c r="F290" s="15" t="s">
        <v>312</v>
      </c>
      <c r="G290">
        <v>2005</v>
      </c>
    </row>
    <row r="291" spans="1:7" x14ac:dyDescent="0.3">
      <c r="A291">
        <v>294</v>
      </c>
      <c r="B291" s="1" t="s">
        <v>601</v>
      </c>
      <c r="C291">
        <v>11100000</v>
      </c>
      <c r="D291" s="13">
        <v>11734620739</v>
      </c>
      <c r="E291">
        <v>246</v>
      </c>
      <c r="F291" s="15" t="s">
        <v>302</v>
      </c>
      <c r="G291">
        <v>2012</v>
      </c>
    </row>
    <row r="292" spans="1:7" x14ac:dyDescent="0.3">
      <c r="A292">
        <v>295</v>
      </c>
      <c r="B292" s="1" t="s">
        <v>602</v>
      </c>
      <c r="C292">
        <v>12100000</v>
      </c>
      <c r="D292" s="13">
        <v>11709869278</v>
      </c>
      <c r="E292">
        <v>159305</v>
      </c>
      <c r="F292" s="15" t="s">
        <v>314</v>
      </c>
      <c r="G292">
        <v>2014</v>
      </c>
    </row>
    <row r="293" spans="1:7" x14ac:dyDescent="0.3">
      <c r="A293">
        <v>296</v>
      </c>
      <c r="B293" s="1" t="s">
        <v>603</v>
      </c>
      <c r="C293">
        <v>15000000</v>
      </c>
      <c r="D293" s="13">
        <v>11618626248</v>
      </c>
      <c r="E293">
        <v>440</v>
      </c>
      <c r="F293" s="15" t="s">
        <v>314</v>
      </c>
      <c r="G293">
        <v>2012</v>
      </c>
    </row>
    <row r="294" spans="1:7" x14ac:dyDescent="0.3">
      <c r="A294">
        <v>297</v>
      </c>
      <c r="B294" s="1" t="s">
        <v>604</v>
      </c>
      <c r="C294">
        <v>11300000</v>
      </c>
      <c r="D294" s="13">
        <v>11586962179</v>
      </c>
      <c r="E294">
        <v>2789</v>
      </c>
      <c r="F294" s="15" t="s">
        <v>314</v>
      </c>
      <c r="G294">
        <v>2010</v>
      </c>
    </row>
    <row r="295" spans="1:7" x14ac:dyDescent="0.3">
      <c r="A295">
        <v>298</v>
      </c>
      <c r="B295" s="1" t="s">
        <v>605</v>
      </c>
      <c r="C295">
        <v>7580000</v>
      </c>
      <c r="D295" s="13">
        <v>11512332695</v>
      </c>
      <c r="E295">
        <v>76838</v>
      </c>
      <c r="F295" s="15" t="s">
        <v>314</v>
      </c>
      <c r="G295">
        <v>2012</v>
      </c>
    </row>
    <row r="296" spans="1:7" x14ac:dyDescent="0.3">
      <c r="A296">
        <v>299</v>
      </c>
      <c r="B296" s="1" t="s">
        <v>606</v>
      </c>
      <c r="C296">
        <v>9040000</v>
      </c>
      <c r="D296" s="13">
        <v>11442069884</v>
      </c>
      <c r="E296">
        <v>21617</v>
      </c>
      <c r="F296" s="15" t="s">
        <v>314</v>
      </c>
      <c r="G296">
        <v>2013</v>
      </c>
    </row>
    <row r="297" spans="1:7" x14ac:dyDescent="0.3">
      <c r="A297">
        <v>300</v>
      </c>
      <c r="B297" s="1" t="s">
        <v>607</v>
      </c>
      <c r="C297">
        <v>12900000</v>
      </c>
      <c r="D297" s="13">
        <v>11387663843</v>
      </c>
      <c r="E297">
        <v>345736</v>
      </c>
      <c r="F297" s="15" t="s">
        <v>382</v>
      </c>
      <c r="G297">
        <v>2007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5A88-DC12-4E81-8C39-771DA237FF2E}">
  <dimension ref="A1:B6"/>
  <sheetViews>
    <sheetView workbookViewId="0">
      <selection activeCell="C15" sqref="C15"/>
    </sheetView>
  </sheetViews>
  <sheetFormatPr baseColWidth="10" defaultRowHeight="14.4" x14ac:dyDescent="0.3"/>
  <cols>
    <col min="1" max="1" width="37.33203125" customWidth="1"/>
    <col min="2" max="2" width="57.21875" customWidth="1"/>
    <col min="3" max="3" width="36.21875" customWidth="1"/>
  </cols>
  <sheetData>
    <row r="1" spans="1:2" x14ac:dyDescent="0.3">
      <c r="A1" t="s">
        <v>611</v>
      </c>
      <c r="B1" t="s">
        <v>620</v>
      </c>
    </row>
    <row r="2" spans="1:2" x14ac:dyDescent="0.3">
      <c r="A2" t="s">
        <v>617</v>
      </c>
      <c r="B2">
        <f>AVERAGE(Data_Youtube!C:C)</f>
        <v>31591554.054054055</v>
      </c>
    </row>
    <row r="3" spans="1:2" x14ac:dyDescent="0.3">
      <c r="A3" t="s">
        <v>618</v>
      </c>
      <c r="B3" s="13">
        <f>AVERAGE(Data_Youtube!D:D)</f>
        <v>21996276137.192566</v>
      </c>
    </row>
    <row r="4" spans="1:2" x14ac:dyDescent="0.3">
      <c r="A4" t="s">
        <v>619</v>
      </c>
      <c r="B4">
        <f>AVERAGE(Data_Youtube!E:E)</f>
        <v>19174.33108108108</v>
      </c>
    </row>
    <row r="5" spans="1:2" x14ac:dyDescent="0.3">
      <c r="A5" t="s">
        <v>612</v>
      </c>
      <c r="B5" s="14" t="s">
        <v>302</v>
      </c>
    </row>
    <row r="6" spans="1:2" x14ac:dyDescent="0.3">
      <c r="A6" t="s">
        <v>613</v>
      </c>
      <c r="B6">
        <f>2025-AVERAGE(Data_Youtube!G:G)</f>
        <v>13.631756756756658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C968-C745-4495-8466-EE68E74C39F6}">
  <dimension ref="A1:C11"/>
  <sheetViews>
    <sheetView workbookViewId="0">
      <selection activeCell="C2" sqref="C2"/>
    </sheetView>
  </sheetViews>
  <sheetFormatPr baseColWidth="10" defaultRowHeight="14.4" x14ac:dyDescent="0.3"/>
  <cols>
    <col min="1" max="1" width="32.21875" customWidth="1"/>
  </cols>
  <sheetData>
    <row r="1" spans="1:3" x14ac:dyDescent="0.3">
      <c r="A1" t="s">
        <v>302</v>
      </c>
      <c r="B1">
        <f>COUNTIF(Data_Youtube!F:F, A1)</f>
        <v>113</v>
      </c>
      <c r="C1">
        <f>MAX(B:B)</f>
        <v>113</v>
      </c>
    </row>
    <row r="2" spans="1:3" x14ac:dyDescent="0.3">
      <c r="A2" t="s">
        <v>304</v>
      </c>
      <c r="B2">
        <f>COUNTIF(Data_Youtube!F:F, A2)</f>
        <v>14</v>
      </c>
    </row>
    <row r="3" spans="1:3" x14ac:dyDescent="0.3">
      <c r="A3" t="s">
        <v>306</v>
      </c>
      <c r="B3">
        <f>COUNTIF(Data_Youtube!F:F, A3)</f>
        <v>24</v>
      </c>
    </row>
    <row r="4" spans="1:3" x14ac:dyDescent="0.3">
      <c r="A4" t="s">
        <v>309</v>
      </c>
      <c r="B4">
        <f>COUNTIF(Data_Youtube!F:F, A4)</f>
        <v>27</v>
      </c>
    </row>
    <row r="5" spans="1:3" x14ac:dyDescent="0.3">
      <c r="A5" t="s">
        <v>312</v>
      </c>
      <c r="B5">
        <f>COUNTIF(Data_Youtube!F:F, A5)</f>
        <v>4</v>
      </c>
    </row>
    <row r="6" spans="1:3" x14ac:dyDescent="0.3">
      <c r="A6" t="s">
        <v>314</v>
      </c>
      <c r="B6">
        <f>COUNTIF(Data_Youtube!F:F, A6)</f>
        <v>72</v>
      </c>
    </row>
    <row r="7" spans="1:3" x14ac:dyDescent="0.3">
      <c r="A7" t="s">
        <v>338</v>
      </c>
      <c r="B7">
        <f>COUNTIF(Data_Youtube!F:F, A7)</f>
        <v>11</v>
      </c>
    </row>
    <row r="8" spans="1:3" x14ac:dyDescent="0.3">
      <c r="A8" t="s">
        <v>345</v>
      </c>
      <c r="B8">
        <f>COUNTIF(Data_Youtube!F:F, A8)</f>
        <v>18</v>
      </c>
    </row>
    <row r="9" spans="1:3" x14ac:dyDescent="0.3">
      <c r="A9" t="s">
        <v>367</v>
      </c>
      <c r="B9">
        <f>COUNTIF(Data_Youtube!F:F, A9)</f>
        <v>1</v>
      </c>
    </row>
    <row r="10" spans="1:3" x14ac:dyDescent="0.3">
      <c r="A10" t="s">
        <v>382</v>
      </c>
      <c r="B10">
        <f>COUNTIF(Data_Youtube!F:F, A10)</f>
        <v>11</v>
      </c>
    </row>
    <row r="11" spans="1:3" x14ac:dyDescent="0.3">
      <c r="A11" t="s">
        <v>457</v>
      </c>
      <c r="B11">
        <f>COUNTIF(Data_Youtube!F:F, A11)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D5F-BB18-42E2-B7B8-CD14FFE83A05}">
  <dimension ref="A1:A297"/>
  <sheetViews>
    <sheetView workbookViewId="0"/>
  </sheetViews>
  <sheetFormatPr baseColWidth="10" defaultColWidth="11.44140625" defaultRowHeight="14.4" x14ac:dyDescent="0.3"/>
  <cols>
    <col min="1" max="1" width="101.88671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I V p G W 5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C F a R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W k Z b t y X V 1 2 E B A A C U A g A A E w A c A E Z v c m 1 1 b G F z L 1 N l Y 3 R p b 2 4 x L m 0 g o h g A K K A U A A A A A A A A A A A A A A A A A A A A A A A A A A A A j V D B T g I x E L 2 T 8 A 9 N v U B S N p q o M Z I 9 m E X F C 0 E X S Q w Y U n Z H b e x O S T s F C e G D 9 D f 4 M Q u L Q Y M m 9 j K d N / P m v R k H G S m D L C 3 j U b N a q V b c i 7 S Q s w P e k i T Z g / H k x 8 C S F 4 k I 2 r E G m 5 d Q I 9 t C n M V M A 1 U r L L z U e J t B Q B I 3 j V o m 8 w U g 1 a 6 U h i g x S C F x N Z 6 c D + 8 d W D d s d 4 c t M 0 N t Z O 6 G / 9 W L M j f l d T F o g V a F I r A x F 1 y w x G h f o I v P B L v E z O Q K n + P T k 8 P D I 8 F u v S F I a a 4 h 3 n 2 j j k F 4 r I v S 9 w G / x A a t P g g c m 1 h T + M 1 a P T k O j d 2 Q B 1 Y b Z B 5 M 1 8 o V B R t s 8 Q u t 0 0 x q a V 1 M 1 n 8 f 2 Z t P g B X B y p N a v e / m 9 a x E 9 2 R s U V p e d 7 n a L w b E Y s H D Y j d I p 8 f R u m s p 2 I L f S X z d R 7 f 3 G n V k A a F K a 2 W C N 9 o U U z 9 2 m V V j s K P E e K R 9 e l / l Y E Z 9 B T P 3 V / E P 5 j W g 3 V f 8 s p O S t A T 5 T 9 q y X q 0 o / P 1 I z U 9 Q S w E C L Q A U A A I A C A A h W k Z b n Z e q 1 q U A A A D 2 A A A A E g A A A A A A A A A A A A A A A A A A A A A A Q 2 9 u Z m l n L 1 B h Y 2 t h Z 2 U u e G 1 s U E s B A i 0 A F A A C A A g A I V p G W w / K 6 a u k A A A A 6 Q A A A B M A A A A A A A A A A A A A A A A A 8 Q A A A F t D b 2 5 0 Z W 5 0 X 1 R 5 c G V z X S 5 4 b W x Q S w E C L Q A U A A I A C A A h W k Z b t y X V 1 2 E B A A C U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w A A A A A A A D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l v d X R 1 Y m U l M j B D a G F u b m V s c y U y M C 0 l M j B 5 b 3 V 0 d W J l L W N o Y W 5 u Z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Z b 3 V 0 d W J l X 0 N o Y W 5 u Z W x z X 1 9 f e W 9 1 d H V i Z V 9 j a G F u b m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D k 6 M T c 6 M D M u N j I 4 M D k y O F o i I C 8 + P E V u d H J 5 I F R 5 c G U 9 I k Z p b G x D b 2 x 1 b W 5 U e X B l c y I g V m F s d W U 9 I n N B d 0 1 H Q X d N R E J n T T 0 i I C 8 + P E V u d H J 5 I F R 5 c G U 9 I k Z p b G x D b 2 x 1 b W 5 O Y W 1 l c y I g V m F s d W U 9 I n N b J n F 1 b 3 Q 7 Q 2 9 s d W 1 u M S Z x d W 9 0 O y w m c X V v d D t S Y W 5 r J n F 1 b 3 Q 7 L C Z x d W 9 0 O 0 N o Y W 5 u Z W x f T m F t Z S Z x d W 9 0 O y w m c X V v d D t T d W J z Y 3 J p Y m V y X 0 N v d W 5 0 J n F 1 b 3 Q 7 L C Z x d W 9 0 O 1 Z p Z G V v X 1 Z p Z X d z J n F 1 b 3 Q 7 L C Z x d W 9 0 O 1 Z p Z G V v X 0 N v d W 5 0 J n F 1 b 3 Q 7 L C Z x d W 9 0 O 0 d l b n J l J n F 1 b 3 Q 7 L C Z x d W 9 0 O 0 N o Y W 5 u Z W x f U 3 R h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l v d X R 1 Y m U l M j B D a G F u b m V s c y U y M C 0 l M j B 5 b 3 V 0 d W J l L W N o Y W 5 u Z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j a n t K E q k R I 7 9 c a 1 p 7 L I D A A A A A A I A A A A A A B B m A A A A A Q A A I A A A A I p J N h s E v h F m e 3 j D l J H J j L B k i H x A J A S i b + q 8 E 6 y T f R v h A A A A A A 6 A A A A A A g A A I A A A A N u e N T o K D 6 T A S U t 0 T J D r o v B i / m t o m h g D D M z q i r C 3 h L w F U A A A A A 2 9 B t l K 8 / S u u k a k c g / Z + g w J o V + e c r H u S n M q f M W O n w g 9 q n F 3 X Q k D v Y q G 7 Y g E n + F w 9 i X v p o F K 4 5 K z 2 E R j i j o U J o j E 1 w x j O r E z 1 d y x 8 R T E 3 v 9 t Q A A A A O l r A P n 4 W x o v Z T H I 8 0 R 2 k q T V 0 L D i Y F M 2 m y i x J v 9 r r j i s D a J r D g c V G G l U W t h B V Y y N I P B p H f M f L u f 5 G i 8 b 3 4 9 C N c E = < / D a t a M a s h u p > 
</file>

<file path=customXml/itemProps1.xml><?xml version="1.0" encoding="utf-8"?>
<ds:datastoreItem xmlns:ds="http://schemas.openxmlformats.org/officeDocument/2006/customXml" ds:itemID="{786B8E3E-DABF-4A9B-8D90-719BC5ADC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GCD</vt:lpstr>
      <vt:lpstr>Data_Youtube</vt:lpstr>
      <vt:lpstr>Analyse_descriptive</vt:lpstr>
      <vt:lpstr>Genre_fréquent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2025-10-06T08:54:08Z</dcterms:created>
  <dcterms:modified xsi:type="dcterms:W3CDTF">2025-10-06T15:18:25Z</dcterms:modified>
  <cp:category/>
  <cp:contentStatus/>
</cp:coreProperties>
</file>