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110" windowWidth="14220" windowHeight="7560"/>
  </bookViews>
  <sheets>
    <sheet name="Excel functions" sheetId="7" r:id="rId1"/>
    <sheet name="Excel function reduced model" sheetId="8" r:id="rId2"/>
    <sheet name="StatTools functions" sheetId="6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umulative">'StatTools functions'!$C$12:$C$1012</definedName>
    <definedName name="n" localSheetId="1">'Excel function reduced model'!$C$8</definedName>
    <definedName name="n" localSheetId="0">'Excel functions'!$C$8</definedName>
    <definedName name="n">'StatTools functions'!$C$8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4</definedName>
    <definedName name="RiskFixedSeed" hidden="1">1</definedName>
    <definedName name="RiskGenerateExcelReportsAtEndOfSimulation">TRUE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" localSheetId="1">'Excel function reduced model'!$C$7</definedName>
    <definedName name="s" localSheetId="0">'Excel functions'!$C$7</definedName>
    <definedName name="s">'StatTools functions'!$C$7</definedName>
  </definedNames>
  <calcPr calcId="171027" calcMode="manual"/>
</workbook>
</file>

<file path=xl/calcChain.xml><?xml version="1.0" encoding="utf-8"?>
<calcChain xmlns="http://schemas.openxmlformats.org/spreadsheetml/2006/main">
  <c r="N3" i="7" l="1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2" i="7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2" i="8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2" i="6"/>
  <c r="F8" i="6"/>
  <c r="F8" i="7"/>
  <c r="F8" i="8"/>
  <c r="C750" i="6"/>
  <c r="C424" i="6"/>
  <c r="C31" i="6"/>
  <c r="C362" i="6"/>
  <c r="C419" i="6"/>
  <c r="C979" i="6"/>
  <c r="C377" i="6"/>
  <c r="C624" i="6"/>
  <c r="C77" i="6"/>
  <c r="C679" i="6"/>
  <c r="C291" i="6"/>
  <c r="C500" i="6"/>
  <c r="C617" i="6"/>
  <c r="C398" i="6"/>
  <c r="C921" i="6"/>
  <c r="C574" i="6"/>
  <c r="C236" i="6"/>
  <c r="C884" i="6"/>
  <c r="C939" i="6"/>
  <c r="C255" i="6"/>
  <c r="C391" i="6"/>
  <c r="C686" i="6"/>
  <c r="C322" i="6"/>
  <c r="C958" i="6"/>
  <c r="C220" i="6"/>
  <c r="C696" i="6"/>
  <c r="C252" i="6"/>
  <c r="C465" i="6"/>
  <c r="C649" i="6"/>
  <c r="C846" i="6"/>
  <c r="C570" i="6"/>
  <c r="C159" i="6"/>
  <c r="C560" i="6"/>
  <c r="C242" i="6"/>
  <c r="C994" i="6"/>
  <c r="C849" i="6"/>
  <c r="C104" i="6"/>
  <c r="C1006" i="6"/>
  <c r="C367" i="6"/>
  <c r="C61" i="6"/>
  <c r="C838" i="6"/>
  <c r="C751" i="6"/>
  <c r="C665" i="6"/>
  <c r="C71" i="6"/>
  <c r="C146" i="6"/>
  <c r="C123" i="6"/>
  <c r="C721" i="6"/>
  <c r="C699" i="6"/>
  <c r="C953" i="6"/>
  <c r="C455" i="6"/>
  <c r="C594" i="6"/>
  <c r="C251" i="6"/>
  <c r="C676" i="6"/>
  <c r="C552" i="6"/>
  <c r="C168" i="6"/>
  <c r="C161" i="6"/>
  <c r="C807" i="6"/>
  <c r="C176" i="6"/>
  <c r="C350" i="6"/>
  <c r="C29" i="6"/>
  <c r="C95" i="6"/>
  <c r="C317" i="6"/>
  <c r="C117" i="6"/>
  <c r="C493" i="6"/>
  <c r="C577" i="6"/>
  <c r="C578" i="6"/>
  <c r="C618" i="6"/>
  <c r="C633" i="6"/>
  <c r="C602" i="6"/>
  <c r="C739" i="6"/>
  <c r="C94" i="6"/>
  <c r="C270" i="6"/>
  <c r="C826" i="6"/>
  <c r="C753" i="6"/>
  <c r="C543" i="6"/>
  <c r="C414" i="6"/>
  <c r="C17" i="6"/>
  <c r="C558" i="6"/>
  <c r="C467" i="6"/>
  <c r="C205" i="6"/>
  <c r="C928" i="6"/>
  <c r="C207" i="6"/>
  <c r="C126" i="6"/>
  <c r="C718" i="6"/>
  <c r="C915" i="6"/>
  <c r="C548" i="6"/>
  <c r="C35" i="6"/>
  <c r="C129" i="6"/>
  <c r="C550" i="6"/>
  <c r="C494" i="6"/>
  <c r="C702" i="6"/>
  <c r="C394" i="6"/>
  <c r="C337" i="6"/>
  <c r="C797" i="6"/>
  <c r="C66" i="6"/>
  <c r="C73" i="6"/>
  <c r="C551" i="6"/>
  <c r="C482" i="6"/>
  <c r="C182" i="6"/>
  <c r="C46" i="6"/>
  <c r="C525" i="6"/>
  <c r="C457" i="6"/>
  <c r="C935" i="6"/>
  <c r="C682" i="6"/>
  <c r="C950" i="6"/>
  <c r="C206" i="6"/>
  <c r="C740" i="6"/>
  <c r="C673" i="6"/>
  <c r="C340" i="6"/>
  <c r="C246" i="6"/>
  <c r="C359" i="6"/>
  <c r="C572" i="6"/>
  <c r="C865" i="6"/>
  <c r="C919" i="6"/>
  <c r="C166" i="6"/>
  <c r="C867" i="6"/>
  <c r="C762" i="6"/>
  <c r="C856" i="6"/>
  <c r="C810" i="6"/>
  <c r="C692" i="6"/>
  <c r="C224" i="6"/>
  <c r="C121" i="6"/>
  <c r="C713" i="6"/>
  <c r="C435" i="6"/>
  <c r="F7" i="7"/>
  <c r="C247" i="6"/>
  <c r="C261" i="6"/>
  <c r="C201" i="6"/>
  <c r="C403" i="6"/>
  <c r="C331" i="6"/>
  <c r="C366" i="6"/>
  <c r="C889" i="6"/>
  <c r="C534" i="6"/>
  <c r="C122" i="6"/>
  <c r="C799" i="6"/>
  <c r="C597" i="6"/>
  <c r="C167" i="6"/>
  <c r="C303" i="6"/>
  <c r="C910" i="6"/>
  <c r="C655" i="6"/>
  <c r="C239" i="6"/>
  <c r="C677" i="6"/>
  <c r="C971" i="6"/>
  <c r="C118" i="6"/>
  <c r="C27" i="6"/>
  <c r="C386" i="6"/>
  <c r="C183" i="6"/>
  <c r="C69" i="6"/>
  <c r="C113" i="6"/>
  <c r="C186" i="6"/>
  <c r="C125" i="6"/>
  <c r="C886" i="6"/>
  <c r="C262" i="6"/>
  <c r="C492" i="6"/>
  <c r="C343" i="6"/>
  <c r="C563" i="6"/>
  <c r="C329" i="6"/>
  <c r="C680" i="6"/>
  <c r="C620" i="6"/>
  <c r="C295" i="6"/>
  <c r="C694" i="6"/>
  <c r="C195" i="6"/>
  <c r="C505" i="6"/>
  <c r="C347" i="6"/>
  <c r="C445" i="6"/>
  <c r="C436" i="6"/>
  <c r="C142" i="6"/>
  <c r="C475" i="6"/>
  <c r="C585" i="6"/>
  <c r="C136" i="6"/>
  <c r="C301" i="6"/>
  <c r="C191" i="6"/>
  <c r="C430" i="6"/>
  <c r="C868" i="6"/>
  <c r="C969" i="6"/>
  <c r="C968" i="6"/>
  <c r="C502" i="6"/>
  <c r="C449" i="6"/>
  <c r="C590" i="6"/>
  <c r="C172" i="6"/>
  <c r="C283" i="6"/>
  <c r="C395" i="6"/>
  <c r="C966" i="6"/>
  <c r="C214" i="6"/>
  <c r="C586" i="6"/>
  <c r="C32" i="6"/>
  <c r="C522" i="6"/>
  <c r="C535" i="6"/>
  <c r="C931" i="6"/>
  <c r="C170" i="6"/>
  <c r="C328" i="6"/>
  <c r="C485" i="6"/>
  <c r="C954" i="6"/>
  <c r="C997" i="6"/>
  <c r="C670" i="6"/>
  <c r="C273" i="6"/>
  <c r="C23" i="6"/>
  <c r="C284" i="6"/>
  <c r="C890" i="6"/>
  <c r="C546" i="6"/>
  <c r="C681" i="6"/>
  <c r="C47" i="6"/>
  <c r="C311" i="6"/>
  <c r="C709" i="6"/>
  <c r="C872" i="6"/>
  <c r="C533" i="6"/>
  <c r="C730" i="6"/>
  <c r="C305" i="6"/>
  <c r="C471" i="6"/>
  <c r="C150" i="6"/>
  <c r="C298" i="6"/>
  <c r="C962" i="6"/>
  <c r="C454" i="6"/>
  <c r="C737" i="6"/>
  <c r="C511" i="6"/>
  <c r="C545" i="6"/>
  <c r="C26" i="6"/>
  <c r="C438" i="6"/>
  <c r="C526" i="6"/>
  <c r="C996" i="6"/>
  <c r="C929" i="6"/>
  <c r="C672" i="6"/>
  <c r="C798" i="6"/>
  <c r="C361" i="6"/>
  <c r="C814" i="6"/>
  <c r="C819" i="6"/>
  <c r="C488" i="6"/>
  <c r="C949" i="6"/>
  <c r="C41" i="6"/>
  <c r="C470" i="6"/>
  <c r="C974" i="6"/>
  <c r="C181" i="6"/>
  <c r="C772" i="6"/>
  <c r="C717" i="6"/>
  <c r="C513" i="6"/>
  <c r="F7" i="8"/>
  <c r="C249" i="6"/>
  <c r="C437" i="6"/>
  <c r="C881" i="6"/>
  <c r="C504" i="6"/>
  <c r="C792" i="6"/>
  <c r="C878" i="6"/>
  <c r="C612" i="6"/>
  <c r="C199" i="6"/>
  <c r="C613" i="6"/>
  <c r="C652" i="6"/>
  <c r="C30" i="6"/>
  <c r="C937" i="6"/>
  <c r="C244" i="6"/>
  <c r="C407" i="6"/>
  <c r="C733" i="6"/>
  <c r="C417" i="6"/>
  <c r="C840" i="6"/>
  <c r="C791" i="6"/>
  <c r="C463" i="6"/>
  <c r="C862" i="6"/>
  <c r="C373" i="6"/>
  <c r="C185" i="6"/>
  <c r="C336" i="6"/>
  <c r="C801" i="6"/>
  <c r="C402" i="6"/>
  <c r="C621" i="6"/>
  <c r="C769" i="6"/>
  <c r="C105" i="6"/>
  <c r="C1008" i="6"/>
  <c r="C345" i="6"/>
  <c r="C581" i="6"/>
  <c r="C1009" i="6"/>
  <c r="C636" i="6"/>
  <c r="C60" i="6"/>
  <c r="C360" i="6"/>
  <c r="C529" i="6"/>
  <c r="C428" i="6"/>
  <c r="C783" i="6"/>
  <c r="C827" i="6"/>
  <c r="C326" i="6"/>
  <c r="C447" i="6"/>
  <c r="C782" i="6"/>
  <c r="C80" i="6"/>
  <c r="C666" i="6"/>
  <c r="C693" i="6"/>
  <c r="C297" i="6"/>
  <c r="C726" i="6"/>
  <c r="C55" i="6"/>
  <c r="C539" i="6"/>
  <c r="C389" i="6"/>
  <c r="C930" i="6"/>
  <c r="C232" i="6"/>
  <c r="C487" i="6"/>
  <c r="C215" i="6"/>
  <c r="C752" i="6"/>
  <c r="C16" i="6"/>
  <c r="C228" i="6"/>
  <c r="C70" i="6"/>
  <c r="C393" i="6"/>
  <c r="C632" i="6"/>
  <c r="C352" i="6"/>
  <c r="C277" i="6"/>
  <c r="C584" i="6"/>
  <c r="C844" i="6"/>
  <c r="C184" i="6"/>
  <c r="C938" i="6"/>
  <c r="C110" i="6"/>
  <c r="C190" i="6"/>
  <c r="C34" i="6"/>
  <c r="C977" i="6"/>
  <c r="C137" i="6"/>
  <c r="C153" i="6"/>
  <c r="C406" i="6"/>
  <c r="C869" i="6"/>
  <c r="C536" i="6"/>
  <c r="C926" i="6"/>
  <c r="C847" i="6"/>
  <c r="C441" i="6"/>
  <c r="C790" i="6"/>
  <c r="C595" i="6"/>
  <c r="C843" i="6"/>
  <c r="C169" i="6"/>
  <c r="C106" i="6"/>
  <c r="C601" i="6"/>
  <c r="C998" i="6"/>
  <c r="C43" i="6"/>
  <c r="C421" i="6"/>
  <c r="C553" i="6"/>
  <c r="C549" i="6"/>
  <c r="C13" i="6"/>
  <c r="C627" i="6"/>
  <c r="C973" i="6"/>
  <c r="C294" i="6"/>
  <c r="C151" i="6"/>
  <c r="C490" i="6"/>
  <c r="C765" i="6"/>
  <c r="C24" i="6"/>
  <c r="C91" i="6"/>
  <c r="C225" i="6"/>
  <c r="C439" i="6"/>
  <c r="C102" i="6"/>
  <c r="C501" i="6"/>
  <c r="C876" i="6"/>
  <c r="C374" i="6"/>
  <c r="C993" i="6"/>
  <c r="C89" i="6"/>
  <c r="C318" i="6"/>
  <c r="C784" i="6"/>
  <c r="C332" i="6"/>
  <c r="C758" i="6"/>
  <c r="C634" i="6"/>
  <c r="C484" i="6"/>
  <c r="C388" i="6"/>
  <c r="C321" i="6"/>
  <c r="C720" i="6"/>
  <c r="C405" i="6"/>
  <c r="C839" i="6"/>
  <c r="C333" i="6"/>
  <c r="C380" i="6"/>
  <c r="C579" i="6"/>
  <c r="C212" i="6"/>
  <c r="C234" i="6"/>
  <c r="C299" i="6"/>
  <c r="C209" i="6"/>
  <c r="C638" i="6"/>
  <c r="C279" i="6"/>
  <c r="C358" i="6"/>
  <c r="C375" i="6"/>
  <c r="C706" i="6"/>
  <c r="C409" i="6"/>
  <c r="C587" i="6"/>
  <c r="C697" i="6"/>
  <c r="C531" i="6"/>
  <c r="C857" i="6"/>
  <c r="C99" i="6"/>
  <c r="C22" i="6"/>
  <c r="C25" i="6"/>
  <c r="C630" i="6"/>
  <c r="C912" i="6"/>
  <c r="C473" i="6"/>
  <c r="C257" i="6"/>
  <c r="C592" i="6"/>
  <c r="C573" i="6"/>
  <c r="C519" i="6"/>
  <c r="C349" i="6"/>
  <c r="C116" i="6"/>
  <c r="C606" i="6"/>
  <c r="C978" i="6"/>
  <c r="C28" i="6"/>
  <c r="C281" i="6"/>
  <c r="C81" i="6"/>
  <c r="C925" i="6"/>
  <c r="C729" i="6"/>
  <c r="C296" i="6"/>
  <c r="C36" i="6"/>
  <c r="C84" i="6"/>
  <c r="C734" i="6"/>
  <c r="C163" i="6"/>
  <c r="C263" i="6"/>
  <c r="C870" i="6"/>
  <c r="C542" i="6"/>
  <c r="C14" i="6"/>
  <c r="C364" i="6"/>
  <c r="C411" i="6"/>
  <c r="C243" i="6"/>
  <c r="C127" i="6"/>
  <c r="C382" i="6"/>
  <c r="C942" i="6"/>
  <c r="C131" i="6"/>
  <c r="C943" i="6"/>
  <c r="C396" i="6"/>
  <c r="C425" i="6"/>
  <c r="C462" i="6"/>
  <c r="C582" i="6"/>
  <c r="C461" i="6"/>
  <c r="C854" i="6"/>
  <c r="C416" i="6"/>
  <c r="C316" i="6"/>
  <c r="C51" i="6"/>
  <c r="C989" i="6"/>
  <c r="C688" i="6"/>
  <c r="C650" i="6"/>
  <c r="C705" i="6"/>
  <c r="C748" i="6"/>
  <c r="C304" i="6"/>
  <c r="C914" i="6"/>
  <c r="C130" i="6"/>
  <c r="C256" i="6"/>
  <c r="C510" i="6"/>
  <c r="C1003" i="6"/>
  <c r="C975" i="6"/>
  <c r="C444" i="6"/>
  <c r="C607" i="6"/>
  <c r="C927" i="6"/>
  <c r="C691" i="6"/>
  <c r="C1004" i="6"/>
  <c r="C521" i="6"/>
  <c r="C556" i="6"/>
  <c r="C527" i="6"/>
  <c r="C704" i="6"/>
  <c r="C1011" i="6"/>
  <c r="C596" i="6"/>
  <c r="C258" i="6"/>
  <c r="C509" i="6"/>
  <c r="C387" i="6"/>
  <c r="C49" i="6"/>
  <c r="C524" i="6"/>
  <c r="C684" i="6"/>
  <c r="C483" i="6"/>
  <c r="C860" i="6"/>
  <c r="C662" i="6"/>
  <c r="C986" i="6"/>
  <c r="C757" i="6"/>
  <c r="C903" i="6"/>
  <c r="C448" i="6"/>
  <c r="C659" i="6"/>
  <c r="C644" i="6"/>
  <c r="C789" i="6"/>
  <c r="C397" i="6"/>
  <c r="C512" i="6"/>
  <c r="C108" i="6"/>
  <c r="C660" i="6"/>
  <c r="C101" i="6"/>
  <c r="C738" i="6"/>
  <c r="C701" i="6"/>
  <c r="C149" i="6"/>
  <c r="C42" i="6"/>
  <c r="C675" i="6"/>
  <c r="C363" i="6"/>
  <c r="C478" i="6"/>
  <c r="C980" i="6"/>
  <c r="C834" i="6"/>
  <c r="C647" i="6"/>
  <c r="C538" i="6"/>
  <c r="C965" i="6"/>
  <c r="C895" i="6"/>
  <c r="C162" i="6"/>
  <c r="C712" i="6"/>
  <c r="C773" i="6"/>
  <c r="C639" i="6"/>
  <c r="C265" i="6"/>
  <c r="C861" i="6"/>
  <c r="C52" i="6"/>
  <c r="C951" i="6"/>
  <c r="C599" i="6"/>
  <c r="C370" i="6"/>
  <c r="C180" i="6"/>
  <c r="C988" i="6"/>
  <c r="C65" i="6"/>
  <c r="C50" i="6"/>
  <c r="C282" i="6"/>
  <c r="C690" i="6"/>
  <c r="C609" i="6"/>
  <c r="C836" i="6"/>
  <c r="C648" i="6"/>
  <c r="C383" i="6"/>
  <c r="C667" i="6"/>
  <c r="C623" i="6"/>
  <c r="C278" i="6"/>
  <c r="C710" i="6"/>
  <c r="C486" i="6"/>
  <c r="C79" i="6"/>
  <c r="C850" i="6"/>
  <c r="C230" i="6"/>
  <c r="C905" i="6"/>
  <c r="C963" i="6"/>
  <c r="C830" i="6"/>
  <c r="C669" i="6"/>
  <c r="C744" i="6"/>
  <c r="C119" i="6"/>
  <c r="C147" i="6"/>
  <c r="C532" i="6"/>
  <c r="C289" i="6"/>
  <c r="C78" i="6"/>
  <c r="C640" i="6"/>
  <c r="C93" i="6"/>
  <c r="C742" i="6"/>
  <c r="C314" i="6"/>
  <c r="C37" i="6"/>
  <c r="C327" i="6"/>
  <c r="C894" i="6"/>
  <c r="C451" i="6"/>
  <c r="C194" i="6"/>
  <c r="C976" i="6"/>
  <c r="C64" i="6"/>
  <c r="C530" i="6"/>
  <c r="C92" i="6"/>
  <c r="C641" i="6"/>
  <c r="C654" i="6"/>
  <c r="C62" i="6"/>
  <c r="C156" i="6"/>
  <c r="C434" i="6"/>
  <c r="C286" i="6"/>
  <c r="C561" i="6"/>
  <c r="C57" i="6"/>
  <c r="C446" i="6"/>
  <c r="C731" i="6"/>
  <c r="C229" i="6"/>
  <c r="C39" i="6"/>
  <c r="C911" i="6"/>
  <c r="C193" i="6"/>
  <c r="C711" i="6"/>
  <c r="C58" i="6"/>
  <c r="C365" i="6"/>
  <c r="C651" i="6"/>
  <c r="C433" i="6"/>
  <c r="C970" i="6"/>
  <c r="C177" i="6"/>
  <c r="C178" i="6"/>
  <c r="C309" i="6"/>
  <c r="C788" i="6"/>
  <c r="C188" i="6"/>
  <c r="C952" i="6"/>
  <c r="C656" i="6"/>
  <c r="C202" i="6"/>
  <c r="C580" i="6"/>
  <c r="C664" i="6"/>
  <c r="C325" i="6"/>
  <c r="C74" i="6"/>
  <c r="C189" i="6"/>
  <c r="C165" i="6"/>
  <c r="C829" i="6"/>
  <c r="C725" i="6"/>
  <c r="C144" i="6"/>
  <c r="C226" i="6"/>
  <c r="C466" i="6"/>
  <c r="C822" i="6"/>
  <c r="C643" i="6"/>
  <c r="C785" i="6"/>
  <c r="C615" i="6"/>
  <c r="C916" i="6"/>
  <c r="C517" i="6"/>
  <c r="C920" i="6"/>
  <c r="C132" i="6"/>
  <c r="C54" i="6"/>
  <c r="C732" i="6"/>
  <c r="C164" i="6"/>
  <c r="C955" i="6"/>
  <c r="C821" i="6"/>
  <c r="C148" i="6"/>
  <c r="C981" i="6"/>
  <c r="C48" i="6"/>
  <c r="C187" i="6"/>
  <c r="C120" i="6"/>
  <c r="C657" i="6"/>
  <c r="C805" i="6"/>
  <c r="C1005" i="6"/>
  <c r="C924" i="6"/>
  <c r="C815" i="6"/>
  <c r="C200" i="6"/>
  <c r="C685" i="6"/>
  <c r="C392" i="6"/>
  <c r="C211" i="6"/>
  <c r="C68" i="6"/>
  <c r="C404" i="6"/>
  <c r="C864" i="6"/>
  <c r="C221" i="6"/>
  <c r="C883" i="6"/>
  <c r="C254" i="6"/>
  <c r="C213" i="6"/>
  <c r="C495" i="6"/>
  <c r="C828" i="6"/>
  <c r="C231" i="6"/>
  <c r="C823" i="6"/>
  <c r="C845" i="6"/>
  <c r="C985" i="6"/>
  <c r="C794" i="6"/>
  <c r="C18" i="6"/>
  <c r="C259" i="6"/>
  <c r="C540" i="6"/>
  <c r="C420" i="6"/>
  <c r="C598" i="6"/>
  <c r="C749" i="6"/>
  <c r="C479" i="6"/>
  <c r="C888" i="6"/>
  <c r="C605" i="6"/>
  <c r="C908" i="6"/>
  <c r="C803" i="6"/>
  <c r="C800" i="6"/>
  <c r="C208" i="6"/>
  <c r="C238" i="6"/>
  <c r="C443" i="6"/>
  <c r="C369" i="6"/>
  <c r="C774" i="6"/>
  <c r="C141" i="6"/>
  <c r="C38" i="6"/>
  <c r="C719" i="6"/>
  <c r="C806" i="6"/>
  <c r="C1007" i="6"/>
  <c r="C223" i="6"/>
  <c r="C593" i="6"/>
  <c r="C426" i="6"/>
  <c r="C313" i="6"/>
  <c r="C335" i="6"/>
  <c r="C300" i="6"/>
  <c r="C460" i="6"/>
  <c r="C458" i="6"/>
  <c r="C33" i="6"/>
  <c r="C793" i="6"/>
  <c r="C559" i="6"/>
  <c r="C764" i="6"/>
  <c r="C372" i="6"/>
  <c r="C15" i="6"/>
  <c r="C198" i="6"/>
  <c r="C83" i="6"/>
  <c r="C569" i="6"/>
  <c r="C809" i="6"/>
  <c r="C248" i="6"/>
  <c r="C837" i="6"/>
  <c r="C984" i="6"/>
  <c r="C604" i="6"/>
  <c r="C802" i="6"/>
  <c r="C376" i="6"/>
  <c r="C622" i="6"/>
  <c r="C780" i="6"/>
  <c r="C103" i="6"/>
  <c r="C537" i="6"/>
  <c r="C918" i="6"/>
  <c r="C506" i="6"/>
  <c r="C759" i="6"/>
  <c r="C385" i="6"/>
  <c r="C947" i="6"/>
  <c r="C825" i="6"/>
  <c r="C287" i="6"/>
  <c r="C196" i="6"/>
  <c r="C875" i="6"/>
  <c r="C155" i="6"/>
  <c r="C841" i="6"/>
  <c r="C59" i="6"/>
  <c r="C600" i="6"/>
  <c r="C293" i="6"/>
  <c r="C344" i="6"/>
  <c r="C626" i="6"/>
  <c r="C571" i="6"/>
  <c r="C832" i="6"/>
  <c r="C787" i="6"/>
  <c r="C218" i="6"/>
  <c r="C274" i="6"/>
  <c r="C134" i="6"/>
  <c r="C306" i="6"/>
  <c r="C727" i="6"/>
  <c r="C562" i="6"/>
  <c r="C1001" i="6"/>
  <c r="C880" i="6"/>
  <c r="C456" i="6"/>
  <c r="C999" i="6"/>
  <c r="C44" i="6"/>
  <c r="C906" i="6"/>
  <c r="C813" i="6"/>
  <c r="C564" i="6"/>
  <c r="C723" i="6"/>
  <c r="C157" i="6"/>
  <c r="C852" i="6"/>
  <c r="C610" i="6"/>
  <c r="C491" i="6"/>
  <c r="C923" i="6"/>
  <c r="C338" i="6"/>
  <c r="C384" i="6"/>
  <c r="C135" i="6"/>
  <c r="C268" i="6"/>
  <c r="C893" i="6"/>
  <c r="C689" i="6"/>
  <c r="C645" i="6"/>
  <c r="C853" i="6"/>
  <c r="C514" i="6"/>
  <c r="C707" i="6"/>
  <c r="C422" i="6"/>
  <c r="C777" i="6"/>
  <c r="C399" i="6"/>
  <c r="C663" i="6"/>
  <c r="C75" i="6"/>
  <c r="C695" i="6"/>
  <c r="C310" i="6"/>
  <c r="C668" i="6"/>
  <c r="C902" i="6"/>
  <c r="C499" i="6"/>
  <c r="C781" i="6"/>
  <c r="C440" i="6"/>
  <c r="C431" i="6"/>
  <c r="C547" i="6"/>
  <c r="C933" i="6"/>
  <c r="C778" i="6"/>
  <c r="C833" i="6"/>
  <c r="C898" i="6"/>
  <c r="C379" i="6"/>
  <c r="C967" i="6"/>
  <c r="C308" i="6"/>
  <c r="C410" i="6"/>
  <c r="C124" i="6"/>
  <c r="C174" i="6"/>
  <c r="C796" i="6"/>
  <c r="C922" i="6"/>
  <c r="C653" i="6"/>
  <c r="C497" i="6"/>
  <c r="C111" i="6"/>
  <c r="C330" i="6"/>
  <c r="C219" i="6"/>
  <c r="C241" i="6"/>
  <c r="C302" i="6"/>
  <c r="C158" i="6"/>
  <c r="C932" i="6"/>
  <c r="C786" i="6"/>
  <c r="C341" i="6"/>
  <c r="C589" i="6"/>
  <c r="C972" i="6"/>
  <c r="C100" i="6"/>
  <c r="C12" i="6"/>
  <c r="C145" i="6"/>
  <c r="C260" i="6"/>
  <c r="C423" i="6"/>
  <c r="C917" i="6"/>
  <c r="C565" i="6"/>
  <c r="C820" i="6"/>
  <c r="C381" i="6"/>
  <c r="C496" i="6"/>
  <c r="C708" i="6"/>
  <c r="C480" i="6"/>
  <c r="C960" i="6"/>
  <c r="C760" i="6"/>
  <c r="C703" i="6"/>
  <c r="C469" i="6"/>
  <c r="C541" i="6"/>
  <c r="C991" i="6"/>
  <c r="C476" i="6"/>
  <c r="C368" i="6"/>
  <c r="C429" i="6"/>
  <c r="C913" i="6"/>
  <c r="C995" i="6"/>
  <c r="C816" i="6"/>
  <c r="C45" i="6"/>
  <c r="C811" i="6"/>
  <c r="C192" i="6"/>
  <c r="C160" i="6"/>
  <c r="C746" i="6"/>
  <c r="C339" i="6"/>
  <c r="C267" i="6"/>
  <c r="C82" i="6"/>
  <c r="C507" i="6"/>
  <c r="C885" i="6"/>
  <c r="C324" i="6"/>
  <c r="C855" i="6"/>
  <c r="C683" i="6"/>
  <c r="C871" i="6"/>
  <c r="C671" i="6"/>
  <c r="C544" i="6"/>
  <c r="C88" i="6"/>
  <c r="C1012" i="6"/>
  <c r="C887" i="6"/>
  <c r="C253" i="6"/>
  <c r="C770" i="6"/>
  <c r="C728" i="6"/>
  <c r="C899" i="6"/>
  <c r="C320" i="6"/>
  <c r="C959" i="6"/>
  <c r="C472" i="6"/>
  <c r="C356" i="6"/>
  <c r="C554" i="6"/>
  <c r="C139" i="6"/>
  <c r="C107" i="6"/>
  <c r="C736" i="6"/>
  <c r="C285" i="6"/>
  <c r="C591" i="6"/>
  <c r="C901" i="6"/>
  <c r="C957" i="6"/>
  <c r="C755" i="6"/>
  <c r="C237" i="6"/>
  <c r="C982" i="6"/>
  <c r="C114" i="6"/>
  <c r="C415" i="6"/>
  <c r="C312" i="6"/>
  <c r="C464" i="6"/>
  <c r="C357" i="6"/>
  <c r="C661" i="6"/>
  <c r="C892" i="6"/>
  <c r="C698" i="6"/>
  <c r="C271" i="6"/>
  <c r="C575" i="6"/>
  <c r="C859" i="6"/>
  <c r="C56" i="6"/>
  <c r="C990" i="6"/>
  <c r="C90" i="6"/>
  <c r="C378" i="6"/>
  <c r="C355" i="6"/>
  <c r="C87" i="6"/>
  <c r="C346" i="6"/>
  <c r="C848" i="6"/>
  <c r="C523" i="6"/>
  <c r="C879" i="6"/>
  <c r="C442" i="6"/>
  <c r="C412" i="6"/>
  <c r="C763" i="6"/>
  <c r="C567" i="6"/>
  <c r="C907" i="6"/>
  <c r="C503" i="6"/>
  <c r="C280" i="6"/>
  <c r="C204" i="6"/>
  <c r="C67" i="6"/>
  <c r="C964" i="6"/>
  <c r="C808" i="6"/>
  <c r="C756" i="6"/>
  <c r="C210" i="6"/>
  <c r="C646" i="6"/>
  <c r="C515" i="6"/>
  <c r="C619" i="6"/>
  <c r="C700" i="6"/>
  <c r="C489" i="6"/>
  <c r="C432" i="6"/>
  <c r="C307" i="6"/>
  <c r="C946" i="6"/>
  <c r="C348" i="6"/>
  <c r="C616" i="6"/>
  <c r="C508" i="6"/>
  <c r="C842" i="6"/>
  <c r="C19" i="6"/>
  <c r="C961" i="6"/>
  <c r="C413" i="6"/>
  <c r="C222" i="6"/>
  <c r="C956" i="6"/>
  <c r="C936" i="6"/>
  <c r="C795" i="6"/>
  <c r="C818" i="6"/>
  <c r="C418" i="6"/>
  <c r="C873" i="6"/>
  <c r="C687" i="6"/>
  <c r="C941" i="6"/>
  <c r="C882" i="6"/>
  <c r="C20" i="6"/>
  <c r="C175" i="6"/>
  <c r="C152" i="6"/>
  <c r="C40" i="6"/>
  <c r="C716" i="6"/>
  <c r="C603" i="6"/>
  <c r="C987" i="6"/>
  <c r="C319" i="6"/>
  <c r="C761" i="6"/>
  <c r="C614" i="6"/>
  <c r="C831" i="6"/>
  <c r="C866" i="6"/>
  <c r="C269" i="6"/>
  <c r="C628" i="6"/>
  <c r="C474" i="6"/>
  <c r="C86" i="6"/>
  <c r="C97" i="6"/>
  <c r="C21" i="6"/>
  <c r="C217" i="6"/>
  <c r="C342" i="6"/>
  <c r="C140" i="6"/>
  <c r="C678" i="6"/>
  <c r="C635" i="6"/>
  <c r="C724" i="6"/>
  <c r="C555" i="6"/>
  <c r="C642" i="6"/>
  <c r="C498" i="6"/>
  <c r="C557" i="6"/>
  <c r="C468" i="6"/>
  <c r="C112" i="6"/>
  <c r="C371" i="6"/>
  <c r="C53" i="6"/>
  <c r="C812" i="6"/>
  <c r="C179" i="6"/>
  <c r="C715" i="6"/>
  <c r="C766" i="6"/>
  <c r="C745" i="6"/>
  <c r="C851" i="6"/>
  <c r="C72" i="6"/>
  <c r="C272" i="6"/>
  <c r="C334" i="6"/>
  <c r="C128" i="6"/>
  <c r="C1010" i="6"/>
  <c r="C944" i="6"/>
  <c r="C481" i="6"/>
  <c r="C874" i="6"/>
  <c r="C173" i="6"/>
  <c r="C817" i="6"/>
  <c r="C992" i="6"/>
  <c r="C625" i="6"/>
  <c r="C85" i="6"/>
  <c r="C245" i="6"/>
  <c r="C904" i="6"/>
  <c r="C776" i="6"/>
  <c r="C754" i="6"/>
  <c r="C516" i="6"/>
  <c r="C948" i="6"/>
  <c r="C459" i="6"/>
  <c r="C897" i="6"/>
  <c r="C891" i="6"/>
  <c r="C858" i="6"/>
  <c r="C76" i="6"/>
  <c r="C1000" i="6"/>
  <c r="C588" i="6"/>
  <c r="C227" i="6"/>
  <c r="C768" i="6"/>
  <c r="C835" i="6"/>
  <c r="C747" i="6"/>
  <c r="C452" i="6"/>
  <c r="C98" i="6"/>
  <c r="C143" i="6"/>
  <c r="C477" i="6"/>
  <c r="C250" i="6"/>
  <c r="C520" i="6"/>
  <c r="C133" i="6"/>
  <c r="C1002" i="6"/>
  <c r="C583" i="6"/>
  <c r="C427" i="6"/>
  <c r="C390" i="6"/>
  <c r="C629" i="6"/>
  <c r="C264" i="6"/>
  <c r="C235" i="6"/>
  <c r="C934" i="6"/>
  <c r="C568" i="6"/>
  <c r="C288" i="6"/>
  <c r="C290" i="6"/>
  <c r="C401" i="6"/>
  <c r="C408" i="6"/>
  <c r="C674" i="6"/>
  <c r="C863" i="6"/>
  <c r="C400" i="6"/>
  <c r="C741" i="6"/>
  <c r="C611" i="6"/>
  <c r="C453" i="6"/>
  <c r="C275" i="6"/>
  <c r="C528" i="6"/>
  <c r="C276" i="6"/>
  <c r="C171" i="6"/>
  <c r="C109" i="6"/>
  <c r="C743" i="6"/>
  <c r="C115" i="6"/>
  <c r="C315" i="6"/>
  <c r="C631" i="6"/>
  <c r="C292" i="6"/>
  <c r="C154" i="6"/>
  <c r="C96" i="6"/>
  <c r="C775" i="6"/>
  <c r="C779" i="6"/>
  <c r="C722" i="6"/>
  <c r="C714" i="6"/>
  <c r="C983" i="6"/>
  <c r="C877" i="6"/>
  <c r="C216" i="6"/>
  <c r="C518" i="6"/>
  <c r="C940" i="6"/>
  <c r="C896" i="6"/>
  <c r="C63" i="6"/>
  <c r="C945" i="6"/>
  <c r="C735" i="6"/>
  <c r="C637" i="6"/>
  <c r="C767" i="6"/>
  <c r="C353" i="6"/>
  <c r="C197" i="6"/>
  <c r="C608" i="6"/>
  <c r="C266" i="6"/>
  <c r="C240" i="6"/>
  <c r="C203" i="6"/>
  <c r="C658" i="6"/>
  <c r="C450" i="6"/>
  <c r="C771" i="6"/>
  <c r="C900" i="6"/>
  <c r="C351" i="6"/>
  <c r="C824" i="6"/>
  <c r="C909" i="6"/>
  <c r="C138" i="6"/>
  <c r="C576" i="6"/>
  <c r="C566" i="6"/>
  <c r="C233" i="6"/>
  <c r="C804" i="6"/>
  <c r="C323" i="6"/>
  <c r="C354" i="6"/>
  <c r="F7" i="6" l="1"/>
</calcChain>
</file>

<file path=xl/comments1.xml><?xml version="1.0" encoding="utf-8"?>
<comments xmlns="http://schemas.openxmlformats.org/spreadsheetml/2006/main">
  <authors>
    <author>David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>Set the range for p so that the graph covers the detail well. If s=0, start at p=0; if s=n, finish with p=1.</t>
        </r>
      </text>
    </comment>
  </commentList>
</comments>
</file>

<file path=xl/comments2.xml><?xml version="1.0" encoding="utf-8"?>
<comments xmlns="http://schemas.openxmlformats.org/spreadsheetml/2006/main">
  <authors>
    <author>David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>Set the range for p so that the graph covers the detail well. If s=0, start at p=0; if s=n, finish with p=1.</t>
        </r>
      </text>
    </comment>
  </commentList>
</comments>
</file>

<file path=xl/comments3.xml><?xml version="1.0" encoding="utf-8"?>
<comments xmlns="http://schemas.openxmlformats.org/spreadsheetml/2006/main">
  <authors>
    <author>David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>Set the range for p so that the graph covers the detail well. If s=0, start at p=0; if s=n, finish with p=1.</t>
        </r>
      </text>
    </comment>
  </commentList>
</comments>
</file>

<file path=xl/sharedStrings.xml><?xml version="1.0" encoding="utf-8"?>
<sst xmlns="http://schemas.openxmlformats.org/spreadsheetml/2006/main" count="33" uniqueCount="12">
  <si>
    <t>s</t>
  </si>
  <si>
    <t>n</t>
  </si>
  <si>
    <t>p</t>
  </si>
  <si>
    <t>p estimate</t>
  </si>
  <si>
    <t>Normal, and if you don't know whether the stochastic process exists when s = 0 or n</t>
  </si>
  <si>
    <t>If you think the stochastic process exists when s = 0 or n</t>
  </si>
  <si>
    <t>Cumulative confidence when process not known to exist</t>
  </si>
  <si>
    <t>Cumulative confidence when process known to exist</t>
  </si>
  <si>
    <t>Binomial confidence construction using StatTools functions</t>
  </si>
  <si>
    <r>
      <t>Technique:</t>
    </r>
    <r>
      <rPr>
        <sz val="10"/>
        <rFont val="Times New Roman"/>
        <family val="1"/>
      </rPr>
      <t xml:space="preserve"> Construct a classical statistics confidence distribution for a Binomial probability. </t>
    </r>
    <r>
      <rPr>
        <i/>
        <sz val="10"/>
        <rFont val="Times New Roman"/>
        <family val="1"/>
      </rPr>
      <t>This technique relies on very accurate probability functions so that the cumulative confidence never decreases with increasing x. Excels' statistical functions can fail in this regard (e.g. try s=13, n=17), whereas Palisade's StatTools functions are more reliable.</t>
    </r>
  </si>
  <si>
    <r>
      <t>Technique:</t>
    </r>
    <r>
      <rPr>
        <sz val="10"/>
        <rFont val="Times New Roman"/>
        <family val="1"/>
      </rPr>
      <t xml:space="preserve"> Construct a classical statistics confidence distribution for a Binomial probability. </t>
    </r>
    <r>
      <rPr>
        <i/>
        <sz val="10"/>
        <rFont val="Times New Roman"/>
        <family val="1"/>
      </rPr>
      <t xml:space="preserve">This sheet uses </t>
    </r>
    <r>
      <rPr>
        <b/>
        <i/>
        <sz val="10"/>
        <rFont val="Times New Roman"/>
        <family val="1"/>
      </rPr>
      <t>larger increments</t>
    </r>
    <r>
      <rPr>
        <i/>
        <sz val="10"/>
        <rFont val="Times New Roman"/>
        <family val="1"/>
      </rPr>
      <t xml:space="preserve"> between tested values, which will reduce accuracy when n is large (where the distribution will be very narrow) but it does get around the problem of Excel's functions</t>
    </r>
  </si>
  <si>
    <t>Binomial confidence construction using Excel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</si>
</sst>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0"/>
      <name val="Arial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i/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0" fontId="8" fillId="2" borderId="3" xfId="0" applyFont="1" applyFill="1" applyBorder="1"/>
    <xf numFmtId="0" fontId="8" fillId="2" borderId="4" xfId="0" applyFont="1" applyFill="1" applyBorder="1"/>
    <xf numFmtId="11" fontId="0" fillId="0" borderId="0" xfId="0" applyNumberFormat="1"/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3" fillId="0" borderId="0" xfId="0" applyFont="1"/>
    <xf numFmtId="164" fontId="0" fillId="0" borderId="15" xfId="0" applyNumberFormat="1" applyBorder="1" applyAlignment="1">
      <alignment horizont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29323308270674E-2"/>
          <c:y val="7.5949484445282281E-2"/>
          <c:w val="0.84060150375939846"/>
          <c:h val="0.69620360741508758"/>
        </c:manualLayout>
      </c:layout>
      <c:scatterChart>
        <c:scatterStyle val="smoothMarker"/>
        <c:varyColors val="0"/>
        <c:ser>
          <c:idx val="0"/>
          <c:order val="0"/>
          <c:tx>
            <c:v>Don't know process exists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'Excel functions'!$B$12:$B$1012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7.4999999999999997E-2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7.8999999999999904E-2</c:v>
                </c:pt>
                <c:pt idx="80">
                  <c:v>7.9999999999999905E-2</c:v>
                </c:pt>
                <c:pt idx="81">
                  <c:v>8.0999999999999905E-2</c:v>
                </c:pt>
                <c:pt idx="82">
                  <c:v>8.1999999999999906E-2</c:v>
                </c:pt>
                <c:pt idx="83">
                  <c:v>8.2999999999999893E-2</c:v>
                </c:pt>
                <c:pt idx="84">
                  <c:v>8.3999999999999894E-2</c:v>
                </c:pt>
                <c:pt idx="85">
                  <c:v>8.4999999999999895E-2</c:v>
                </c:pt>
                <c:pt idx="86">
                  <c:v>8.5999999999999896E-2</c:v>
                </c:pt>
                <c:pt idx="87">
                  <c:v>8.6999999999999897E-2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9.3999999999999903E-2</c:v>
                </c:pt>
                <c:pt idx="95">
                  <c:v>9.4999999999999904E-2</c:v>
                </c:pt>
                <c:pt idx="96">
                  <c:v>9.5999999999999905E-2</c:v>
                </c:pt>
                <c:pt idx="97">
                  <c:v>9.6999999999999906E-2</c:v>
                </c:pt>
                <c:pt idx="98">
                  <c:v>9.7999999999999907E-2</c:v>
                </c:pt>
                <c:pt idx="99">
                  <c:v>9.8999999999999894E-2</c:v>
                </c:pt>
                <c:pt idx="100">
                  <c:v>9.9999999999999895E-2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0.55899999999999905</c:v>
                </c:pt>
                <c:pt idx="560">
                  <c:v>0.55999999999999905</c:v>
                </c:pt>
                <c:pt idx="561">
                  <c:v>0.56099999999999905</c:v>
                </c:pt>
                <c:pt idx="562">
                  <c:v>0.56199999999999894</c:v>
                </c:pt>
                <c:pt idx="563">
                  <c:v>0.56299999999999895</c:v>
                </c:pt>
                <c:pt idx="564">
                  <c:v>0.56399999999999895</c:v>
                </c:pt>
                <c:pt idx="565">
                  <c:v>0.56499999999999895</c:v>
                </c:pt>
                <c:pt idx="566">
                  <c:v>0.56599999999999895</c:v>
                </c:pt>
                <c:pt idx="567">
                  <c:v>0.56699999999999895</c:v>
                </c:pt>
                <c:pt idx="568">
                  <c:v>0.56799999999999895</c:v>
                </c:pt>
                <c:pt idx="569">
                  <c:v>0.56899999999999895</c:v>
                </c:pt>
                <c:pt idx="570">
                  <c:v>0.56999999999999895</c:v>
                </c:pt>
                <c:pt idx="571">
                  <c:v>0.57099999999999895</c:v>
                </c:pt>
                <c:pt idx="572">
                  <c:v>0.57199999999999895</c:v>
                </c:pt>
                <c:pt idx="573">
                  <c:v>0.57299999999999895</c:v>
                </c:pt>
                <c:pt idx="574">
                  <c:v>0.57399999999999896</c:v>
                </c:pt>
                <c:pt idx="575">
                  <c:v>0.57499999999999896</c:v>
                </c:pt>
                <c:pt idx="576">
                  <c:v>0.57599999999999896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0.624999999999999</c:v>
                </c:pt>
                <c:pt idx="626">
                  <c:v>0.625999999999999</c:v>
                </c:pt>
                <c:pt idx="627">
                  <c:v>0.626999999999999</c:v>
                </c:pt>
                <c:pt idx="628">
                  <c:v>0.627999999999999</c:v>
                </c:pt>
                <c:pt idx="629">
                  <c:v>0.628999999999999</c:v>
                </c:pt>
                <c:pt idx="630">
                  <c:v>0.62999999999999901</c:v>
                </c:pt>
                <c:pt idx="631">
                  <c:v>0.63099999999999901</c:v>
                </c:pt>
                <c:pt idx="632">
                  <c:v>0.63199999999999901</c:v>
                </c:pt>
                <c:pt idx="633">
                  <c:v>0.63299999999999901</c:v>
                </c:pt>
                <c:pt idx="634">
                  <c:v>0.63399999999999901</c:v>
                </c:pt>
                <c:pt idx="635">
                  <c:v>0.63499999999999901</c:v>
                </c:pt>
                <c:pt idx="636">
                  <c:v>0.63599999999999901</c:v>
                </c:pt>
                <c:pt idx="637">
                  <c:v>0.63699999999999901</c:v>
                </c:pt>
                <c:pt idx="638">
                  <c:v>0.63799999999999901</c:v>
                </c:pt>
                <c:pt idx="639">
                  <c:v>0.63899999999999901</c:v>
                </c:pt>
                <c:pt idx="640">
                  <c:v>0.63999999999999901</c:v>
                </c:pt>
                <c:pt idx="641">
                  <c:v>0.64099999999999902</c:v>
                </c:pt>
                <c:pt idx="642">
                  <c:v>0.64199999999999902</c:v>
                </c:pt>
                <c:pt idx="643">
                  <c:v>0.64299999999999902</c:v>
                </c:pt>
                <c:pt idx="644">
                  <c:v>0.64399999999999902</c:v>
                </c:pt>
                <c:pt idx="645">
                  <c:v>0.64499999999999902</c:v>
                </c:pt>
                <c:pt idx="646">
                  <c:v>0.64599999999999902</c:v>
                </c:pt>
                <c:pt idx="647">
                  <c:v>0.64699999999999902</c:v>
                </c:pt>
                <c:pt idx="648">
                  <c:v>0.64799999999999902</c:v>
                </c:pt>
                <c:pt idx="649">
                  <c:v>0.64899999999999902</c:v>
                </c:pt>
                <c:pt idx="650">
                  <c:v>0.64999999999999902</c:v>
                </c:pt>
                <c:pt idx="651">
                  <c:v>0.65099999999999902</c:v>
                </c:pt>
                <c:pt idx="652">
                  <c:v>0.65199999999999902</c:v>
                </c:pt>
                <c:pt idx="653">
                  <c:v>0.65299999999999903</c:v>
                </c:pt>
                <c:pt idx="654">
                  <c:v>0.65399999999999903</c:v>
                </c:pt>
                <c:pt idx="655">
                  <c:v>0.65499999999999903</c:v>
                </c:pt>
                <c:pt idx="656">
                  <c:v>0.65599999999999903</c:v>
                </c:pt>
                <c:pt idx="657">
                  <c:v>0.65699999999999903</c:v>
                </c:pt>
                <c:pt idx="658">
                  <c:v>0.65799999999999903</c:v>
                </c:pt>
                <c:pt idx="659">
                  <c:v>0.65899999999999903</c:v>
                </c:pt>
                <c:pt idx="660">
                  <c:v>0.65999999999999903</c:v>
                </c:pt>
                <c:pt idx="661">
                  <c:v>0.66099999999999903</c:v>
                </c:pt>
                <c:pt idx="662">
                  <c:v>0.66199999999999903</c:v>
                </c:pt>
                <c:pt idx="663">
                  <c:v>0.66299999999999903</c:v>
                </c:pt>
                <c:pt idx="664">
                  <c:v>0.66399999999999904</c:v>
                </c:pt>
                <c:pt idx="665">
                  <c:v>0.66499999999999904</c:v>
                </c:pt>
                <c:pt idx="666">
                  <c:v>0.66599999999999904</c:v>
                </c:pt>
                <c:pt idx="667">
                  <c:v>0.66699999999999904</c:v>
                </c:pt>
                <c:pt idx="668">
                  <c:v>0.66799999999999904</c:v>
                </c:pt>
                <c:pt idx="669">
                  <c:v>0.66899999999999904</c:v>
                </c:pt>
                <c:pt idx="670">
                  <c:v>0.66999999999999904</c:v>
                </c:pt>
                <c:pt idx="671">
                  <c:v>0.67099999999999904</c:v>
                </c:pt>
                <c:pt idx="672">
                  <c:v>0.67199999999999904</c:v>
                </c:pt>
                <c:pt idx="673">
                  <c:v>0.67299999999999904</c:v>
                </c:pt>
                <c:pt idx="674">
                  <c:v>0.67399999999999904</c:v>
                </c:pt>
                <c:pt idx="675">
                  <c:v>0.67499999999999905</c:v>
                </c:pt>
                <c:pt idx="676">
                  <c:v>0.67599999999999905</c:v>
                </c:pt>
                <c:pt idx="677">
                  <c:v>0.67699999999999905</c:v>
                </c:pt>
                <c:pt idx="678">
                  <c:v>0.67799999999999905</c:v>
                </c:pt>
                <c:pt idx="679">
                  <c:v>0.67899999999999905</c:v>
                </c:pt>
                <c:pt idx="680">
                  <c:v>0.67999999999999905</c:v>
                </c:pt>
                <c:pt idx="681">
                  <c:v>0.68099999999999905</c:v>
                </c:pt>
                <c:pt idx="682">
                  <c:v>0.68199999999999905</c:v>
                </c:pt>
                <c:pt idx="683">
                  <c:v>0.68299999999999905</c:v>
                </c:pt>
                <c:pt idx="684">
                  <c:v>0.68399999999999905</c:v>
                </c:pt>
                <c:pt idx="685">
                  <c:v>0.68499999999999905</c:v>
                </c:pt>
                <c:pt idx="686">
                  <c:v>0.68599999999999905</c:v>
                </c:pt>
                <c:pt idx="687">
                  <c:v>0.68699999999999894</c:v>
                </c:pt>
                <c:pt idx="688">
                  <c:v>0.68799999999999895</c:v>
                </c:pt>
                <c:pt idx="689">
                  <c:v>0.68899999999999895</c:v>
                </c:pt>
                <c:pt idx="690">
                  <c:v>0.68999999999999895</c:v>
                </c:pt>
                <c:pt idx="691">
                  <c:v>0.69099999999999895</c:v>
                </c:pt>
                <c:pt idx="692">
                  <c:v>0.69199999999999895</c:v>
                </c:pt>
                <c:pt idx="693">
                  <c:v>0.69299999999999895</c:v>
                </c:pt>
                <c:pt idx="694">
                  <c:v>0.69399999999999895</c:v>
                </c:pt>
                <c:pt idx="695">
                  <c:v>0.69499999999999895</c:v>
                </c:pt>
                <c:pt idx="696">
                  <c:v>0.69599999999999895</c:v>
                </c:pt>
                <c:pt idx="697">
                  <c:v>0.69699999999999895</c:v>
                </c:pt>
                <c:pt idx="698">
                  <c:v>0.69799999999999895</c:v>
                </c:pt>
                <c:pt idx="699">
                  <c:v>0.69899999999999896</c:v>
                </c:pt>
                <c:pt idx="700">
                  <c:v>0.69999999999999896</c:v>
                </c:pt>
                <c:pt idx="701">
                  <c:v>0.70099999999999896</c:v>
                </c:pt>
                <c:pt idx="702">
                  <c:v>0.70199999999999896</c:v>
                </c:pt>
                <c:pt idx="703">
                  <c:v>0.70299999999999896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0.749999999999999</c:v>
                </c:pt>
                <c:pt idx="751">
                  <c:v>0.750999999999999</c:v>
                </c:pt>
                <c:pt idx="752">
                  <c:v>0.751999999999999</c:v>
                </c:pt>
                <c:pt idx="753">
                  <c:v>0.752999999999999</c:v>
                </c:pt>
                <c:pt idx="754">
                  <c:v>0.753999999999999</c:v>
                </c:pt>
                <c:pt idx="755">
                  <c:v>0.75499999999999901</c:v>
                </c:pt>
                <c:pt idx="756">
                  <c:v>0.75599999999999901</c:v>
                </c:pt>
                <c:pt idx="757">
                  <c:v>0.75699999999999901</c:v>
                </c:pt>
                <c:pt idx="758">
                  <c:v>0.75799999999999901</c:v>
                </c:pt>
                <c:pt idx="759">
                  <c:v>0.75899999999999901</c:v>
                </c:pt>
                <c:pt idx="760">
                  <c:v>0.75999999999999901</c:v>
                </c:pt>
                <c:pt idx="761">
                  <c:v>0.76099999999999901</c:v>
                </c:pt>
                <c:pt idx="762">
                  <c:v>0.76199999999999901</c:v>
                </c:pt>
                <c:pt idx="763">
                  <c:v>0.76299999999999901</c:v>
                </c:pt>
                <c:pt idx="764">
                  <c:v>0.76399999999999901</c:v>
                </c:pt>
                <c:pt idx="765">
                  <c:v>0.76499999999999901</c:v>
                </c:pt>
                <c:pt idx="766">
                  <c:v>0.76599999999999902</c:v>
                </c:pt>
                <c:pt idx="767">
                  <c:v>0.76699999999999902</c:v>
                </c:pt>
                <c:pt idx="768">
                  <c:v>0.76799999999999902</c:v>
                </c:pt>
                <c:pt idx="769">
                  <c:v>0.76899999999999902</c:v>
                </c:pt>
                <c:pt idx="770">
                  <c:v>0.76999999999999902</c:v>
                </c:pt>
                <c:pt idx="771">
                  <c:v>0.77099999999999902</c:v>
                </c:pt>
                <c:pt idx="772">
                  <c:v>0.77199999999999902</c:v>
                </c:pt>
                <c:pt idx="773">
                  <c:v>0.77299999999999902</c:v>
                </c:pt>
                <c:pt idx="774">
                  <c:v>0.77399999999999902</c:v>
                </c:pt>
                <c:pt idx="775">
                  <c:v>0.77499999999999902</c:v>
                </c:pt>
                <c:pt idx="776">
                  <c:v>0.77599999999999902</c:v>
                </c:pt>
                <c:pt idx="777">
                  <c:v>0.77699999999999902</c:v>
                </c:pt>
                <c:pt idx="778">
                  <c:v>0.77799999999999903</c:v>
                </c:pt>
                <c:pt idx="779">
                  <c:v>0.77899999999999903</c:v>
                </c:pt>
                <c:pt idx="780">
                  <c:v>0.77999999999999903</c:v>
                </c:pt>
                <c:pt idx="781">
                  <c:v>0.78099999999999903</c:v>
                </c:pt>
                <c:pt idx="782">
                  <c:v>0.78199999999999903</c:v>
                </c:pt>
                <c:pt idx="783">
                  <c:v>0.78299999999999903</c:v>
                </c:pt>
                <c:pt idx="784">
                  <c:v>0.78399999999999903</c:v>
                </c:pt>
                <c:pt idx="785">
                  <c:v>0.78499999999999903</c:v>
                </c:pt>
                <c:pt idx="786">
                  <c:v>0.78599999999999903</c:v>
                </c:pt>
                <c:pt idx="787">
                  <c:v>0.78699999999999903</c:v>
                </c:pt>
                <c:pt idx="788">
                  <c:v>0.78799999999999903</c:v>
                </c:pt>
                <c:pt idx="789">
                  <c:v>0.78899999999999904</c:v>
                </c:pt>
                <c:pt idx="790">
                  <c:v>0.78999999999999904</c:v>
                </c:pt>
                <c:pt idx="791">
                  <c:v>0.79099999999999904</c:v>
                </c:pt>
                <c:pt idx="792">
                  <c:v>0.79199999999999904</c:v>
                </c:pt>
                <c:pt idx="793">
                  <c:v>0.79299999999999904</c:v>
                </c:pt>
                <c:pt idx="794">
                  <c:v>0.79399999999999904</c:v>
                </c:pt>
                <c:pt idx="795">
                  <c:v>0.79499999999999904</c:v>
                </c:pt>
                <c:pt idx="796">
                  <c:v>0.79599999999999904</c:v>
                </c:pt>
                <c:pt idx="797">
                  <c:v>0.79699999999999904</c:v>
                </c:pt>
                <c:pt idx="798">
                  <c:v>0.79799999999999904</c:v>
                </c:pt>
                <c:pt idx="799">
                  <c:v>0.79899999999999904</c:v>
                </c:pt>
                <c:pt idx="800">
                  <c:v>0.79999999999999905</c:v>
                </c:pt>
                <c:pt idx="801">
                  <c:v>0.80099999999999905</c:v>
                </c:pt>
                <c:pt idx="802">
                  <c:v>0.80199999999999905</c:v>
                </c:pt>
                <c:pt idx="803">
                  <c:v>0.80299999999999905</c:v>
                </c:pt>
                <c:pt idx="804">
                  <c:v>0.80399999999999905</c:v>
                </c:pt>
                <c:pt idx="805">
                  <c:v>0.80499999999999905</c:v>
                </c:pt>
                <c:pt idx="806">
                  <c:v>0.80599999999999905</c:v>
                </c:pt>
                <c:pt idx="807">
                  <c:v>0.80699999999999905</c:v>
                </c:pt>
                <c:pt idx="808">
                  <c:v>0.80799999999999905</c:v>
                </c:pt>
                <c:pt idx="809">
                  <c:v>0.80899999999999905</c:v>
                </c:pt>
                <c:pt idx="810">
                  <c:v>0.80999999999999905</c:v>
                </c:pt>
                <c:pt idx="811">
                  <c:v>0.81099999999999905</c:v>
                </c:pt>
                <c:pt idx="812">
                  <c:v>0.81199999999999894</c:v>
                </c:pt>
                <c:pt idx="813">
                  <c:v>0.81299999999999895</c:v>
                </c:pt>
                <c:pt idx="814">
                  <c:v>0.81399999999999895</c:v>
                </c:pt>
                <c:pt idx="815">
                  <c:v>0.81499999999999895</c:v>
                </c:pt>
                <c:pt idx="816">
                  <c:v>0.81599999999999895</c:v>
                </c:pt>
                <c:pt idx="817">
                  <c:v>0.81699999999999895</c:v>
                </c:pt>
                <c:pt idx="818">
                  <c:v>0.81799999999999895</c:v>
                </c:pt>
                <c:pt idx="819">
                  <c:v>0.81899999999999895</c:v>
                </c:pt>
                <c:pt idx="820">
                  <c:v>0.81999999999999895</c:v>
                </c:pt>
                <c:pt idx="821">
                  <c:v>0.82099999999999895</c:v>
                </c:pt>
                <c:pt idx="822">
                  <c:v>0.82199999999999895</c:v>
                </c:pt>
                <c:pt idx="823">
                  <c:v>0.82299999999999895</c:v>
                </c:pt>
                <c:pt idx="824">
                  <c:v>0.82399999999999896</c:v>
                </c:pt>
                <c:pt idx="825">
                  <c:v>0.82499999999999896</c:v>
                </c:pt>
                <c:pt idx="826">
                  <c:v>0.82599999999999896</c:v>
                </c:pt>
                <c:pt idx="827">
                  <c:v>0.82699999999999896</c:v>
                </c:pt>
                <c:pt idx="828">
                  <c:v>0.82799999999999896</c:v>
                </c:pt>
                <c:pt idx="829">
                  <c:v>0.82899999999999896</c:v>
                </c:pt>
                <c:pt idx="830">
                  <c:v>0.82999999999999896</c:v>
                </c:pt>
                <c:pt idx="831">
                  <c:v>0.83099999999999896</c:v>
                </c:pt>
                <c:pt idx="832">
                  <c:v>0.83199999999999896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0.874999999999999</c:v>
                </c:pt>
                <c:pt idx="876">
                  <c:v>0.875999999999999</c:v>
                </c:pt>
                <c:pt idx="877">
                  <c:v>0.876999999999999</c:v>
                </c:pt>
                <c:pt idx="878">
                  <c:v>0.877999999999999</c:v>
                </c:pt>
                <c:pt idx="879">
                  <c:v>0.878999999999999</c:v>
                </c:pt>
                <c:pt idx="880">
                  <c:v>0.87999999999999901</c:v>
                </c:pt>
                <c:pt idx="881">
                  <c:v>0.88099999999999901</c:v>
                </c:pt>
                <c:pt idx="882">
                  <c:v>0.88199999999999901</c:v>
                </c:pt>
                <c:pt idx="883">
                  <c:v>0.88299999999999901</c:v>
                </c:pt>
                <c:pt idx="884">
                  <c:v>0.88399999999999901</c:v>
                </c:pt>
                <c:pt idx="885">
                  <c:v>0.88499999999999901</c:v>
                </c:pt>
                <c:pt idx="886">
                  <c:v>0.88599999999999901</c:v>
                </c:pt>
                <c:pt idx="887">
                  <c:v>0.88699999999999901</c:v>
                </c:pt>
                <c:pt idx="888">
                  <c:v>0.88799999999999901</c:v>
                </c:pt>
                <c:pt idx="889">
                  <c:v>0.88899999999999901</c:v>
                </c:pt>
                <c:pt idx="890">
                  <c:v>0.88999999999999901</c:v>
                </c:pt>
                <c:pt idx="891">
                  <c:v>0.89099999999999902</c:v>
                </c:pt>
                <c:pt idx="892">
                  <c:v>0.89199999999999902</c:v>
                </c:pt>
                <c:pt idx="893">
                  <c:v>0.89299999999999902</c:v>
                </c:pt>
                <c:pt idx="894">
                  <c:v>0.89399999999999902</c:v>
                </c:pt>
                <c:pt idx="895">
                  <c:v>0.89499999999999902</c:v>
                </c:pt>
                <c:pt idx="896">
                  <c:v>0.89599999999999902</c:v>
                </c:pt>
                <c:pt idx="897">
                  <c:v>0.89699999999999902</c:v>
                </c:pt>
                <c:pt idx="898">
                  <c:v>0.89799999999999902</c:v>
                </c:pt>
                <c:pt idx="899">
                  <c:v>0.89899999999999902</c:v>
                </c:pt>
                <c:pt idx="900">
                  <c:v>0.89999999999999902</c:v>
                </c:pt>
                <c:pt idx="901">
                  <c:v>0.90099999999999902</c:v>
                </c:pt>
                <c:pt idx="902">
                  <c:v>0.90199999999999902</c:v>
                </c:pt>
                <c:pt idx="903">
                  <c:v>0.90299999999999903</c:v>
                </c:pt>
                <c:pt idx="904">
                  <c:v>0.90399999999999903</c:v>
                </c:pt>
                <c:pt idx="905">
                  <c:v>0.90499999999999903</c:v>
                </c:pt>
                <c:pt idx="906">
                  <c:v>0.90599999999999903</c:v>
                </c:pt>
                <c:pt idx="907">
                  <c:v>0.90699999999999903</c:v>
                </c:pt>
                <c:pt idx="908">
                  <c:v>0.90799999999999903</c:v>
                </c:pt>
                <c:pt idx="909">
                  <c:v>0.90899999999999903</c:v>
                </c:pt>
                <c:pt idx="910">
                  <c:v>0.90999999999999903</c:v>
                </c:pt>
                <c:pt idx="911">
                  <c:v>0.91099999999999903</c:v>
                </c:pt>
                <c:pt idx="912">
                  <c:v>0.91199999999999903</c:v>
                </c:pt>
                <c:pt idx="913">
                  <c:v>0.91299999999999903</c:v>
                </c:pt>
                <c:pt idx="914">
                  <c:v>0.91399999999999904</c:v>
                </c:pt>
                <c:pt idx="915">
                  <c:v>0.91499999999999904</c:v>
                </c:pt>
                <c:pt idx="916">
                  <c:v>0.91599999999999904</c:v>
                </c:pt>
                <c:pt idx="917">
                  <c:v>0.91699999999999904</c:v>
                </c:pt>
                <c:pt idx="918">
                  <c:v>0.91799999999999904</c:v>
                </c:pt>
                <c:pt idx="919">
                  <c:v>0.91899999999999904</c:v>
                </c:pt>
                <c:pt idx="920">
                  <c:v>0.91999999999999904</c:v>
                </c:pt>
                <c:pt idx="921">
                  <c:v>0.92099999999999904</c:v>
                </c:pt>
                <c:pt idx="922">
                  <c:v>0.92199999999999904</c:v>
                </c:pt>
                <c:pt idx="923">
                  <c:v>0.92299999999999904</c:v>
                </c:pt>
                <c:pt idx="924">
                  <c:v>0.92399999999999904</c:v>
                </c:pt>
                <c:pt idx="925">
                  <c:v>0.92499999999999905</c:v>
                </c:pt>
                <c:pt idx="926">
                  <c:v>0.92599999999999905</c:v>
                </c:pt>
                <c:pt idx="927">
                  <c:v>0.92699999999999905</c:v>
                </c:pt>
                <c:pt idx="928">
                  <c:v>0.92799999999999905</c:v>
                </c:pt>
                <c:pt idx="929">
                  <c:v>0.92899999999999905</c:v>
                </c:pt>
                <c:pt idx="930">
                  <c:v>0.92999999999999905</c:v>
                </c:pt>
                <c:pt idx="931">
                  <c:v>0.93099999999999905</c:v>
                </c:pt>
                <c:pt idx="932">
                  <c:v>0.93199999999999905</c:v>
                </c:pt>
                <c:pt idx="933">
                  <c:v>0.93299999999999905</c:v>
                </c:pt>
                <c:pt idx="934">
                  <c:v>0.93399999999999905</c:v>
                </c:pt>
                <c:pt idx="935">
                  <c:v>0.93499999999999905</c:v>
                </c:pt>
                <c:pt idx="936">
                  <c:v>0.93599999999999905</c:v>
                </c:pt>
                <c:pt idx="937">
                  <c:v>0.93699999999999894</c:v>
                </c:pt>
                <c:pt idx="938">
                  <c:v>0.93799999999999895</c:v>
                </c:pt>
                <c:pt idx="939">
                  <c:v>0.93899999999999895</c:v>
                </c:pt>
                <c:pt idx="940">
                  <c:v>0.93999999999999895</c:v>
                </c:pt>
                <c:pt idx="941">
                  <c:v>0.94099999999999895</c:v>
                </c:pt>
                <c:pt idx="942">
                  <c:v>0.94199999999999895</c:v>
                </c:pt>
                <c:pt idx="943">
                  <c:v>0.94299999999999895</c:v>
                </c:pt>
                <c:pt idx="944">
                  <c:v>0.94399999999999895</c:v>
                </c:pt>
                <c:pt idx="945">
                  <c:v>0.94499999999999895</c:v>
                </c:pt>
                <c:pt idx="946">
                  <c:v>0.94599999999999895</c:v>
                </c:pt>
                <c:pt idx="947">
                  <c:v>0.94699999999999895</c:v>
                </c:pt>
                <c:pt idx="948">
                  <c:v>0.94799999999999895</c:v>
                </c:pt>
                <c:pt idx="949">
                  <c:v>0.94899999999999896</c:v>
                </c:pt>
                <c:pt idx="950">
                  <c:v>0.94999999999999896</c:v>
                </c:pt>
                <c:pt idx="951">
                  <c:v>0.95099999999999896</c:v>
                </c:pt>
                <c:pt idx="952">
                  <c:v>0.95199999999999896</c:v>
                </c:pt>
                <c:pt idx="953">
                  <c:v>0.95299999999999896</c:v>
                </c:pt>
                <c:pt idx="954">
                  <c:v>0.95399999999999896</c:v>
                </c:pt>
                <c:pt idx="955">
                  <c:v>0.95499999999999896</c:v>
                </c:pt>
                <c:pt idx="956">
                  <c:v>0.95599999999999896</c:v>
                </c:pt>
                <c:pt idx="957">
                  <c:v>0.95699999999999896</c:v>
                </c:pt>
                <c:pt idx="958">
                  <c:v>0.95799999999999896</c:v>
                </c:pt>
                <c:pt idx="959">
                  <c:v>0.95899999999999896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  <c:pt idx="1000">
                  <c:v>0.999999999999999</c:v>
                </c:pt>
              </c:numCache>
            </c:numRef>
          </c:xVal>
          <c:yVal>
            <c:numRef>
              <c:f>'Excel functions'!$C$12:$C$1012</c:f>
              <c:numCache>
                <c:formatCode>0.00E+00</c:formatCode>
                <c:ptCount val="1001"/>
                <c:pt idx="0">
                  <c:v>0</c:v>
                </c:pt>
                <c:pt idx="1">
                  <c:v>1.1852471352411781E-36</c:v>
                </c:pt>
                <c:pt idx="2">
                  <c:v>9.6707258117244713E-33</c:v>
                </c:pt>
                <c:pt idx="3">
                  <c:v>1.8745796840072714E-30</c:v>
                </c:pt>
                <c:pt idx="4">
                  <c:v>7.8589441482463443E-29</c:v>
                </c:pt>
                <c:pt idx="5">
                  <c:v>1.4238011544723559E-27</c:v>
                </c:pt>
                <c:pt idx="6">
                  <c:v>1.5172556170392437E-26</c:v>
                </c:pt>
                <c:pt idx="7">
                  <c:v>1.1210332023483058E-25</c:v>
                </c:pt>
                <c:pt idx="8">
                  <c:v>6.3352459640933122E-25</c:v>
                </c:pt>
                <c:pt idx="9">
                  <c:v>2.9173880657787865E-24</c:v>
                </c:pt>
                <c:pt idx="10">
                  <c:v>1.1431092518999954E-23</c:v>
                </c:pt>
                <c:pt idx="11">
                  <c:v>3.9304025676119117E-23</c:v>
                </c:pt>
                <c:pt idx="12">
                  <c:v>1.2131959123496146E-22</c:v>
                </c:pt>
                <c:pt idx="13">
                  <c:v>3.4204177543591128E-22</c:v>
                </c:pt>
                <c:pt idx="14">
                  <c:v>8.9272785311187697E-22</c:v>
                </c:pt>
                <c:pt idx="15">
                  <c:v>2.1801092174664281E-21</c:v>
                </c:pt>
                <c:pt idx="16">
                  <c:v>5.0244338132174948E-21</c:v>
                </c:pt>
                <c:pt idx="17">
                  <c:v>1.1005176462465665E-20</c:v>
                </c:pt>
                <c:pt idx="18">
                  <c:v>2.3042812123526383E-20</c:v>
                </c:pt>
                <c:pt idx="19">
                  <c:v>4.6346805283284441E-20</c:v>
                </c:pt>
                <c:pt idx="20">
                  <c:v>8.9916875603968399E-20</c:v>
                </c:pt>
                <c:pt idx="21">
                  <c:v>1.6886069022837812E-19</c:v>
                </c:pt>
                <c:pt idx="22">
                  <c:v>3.0789116806170345E-19</c:v>
                </c:pt>
                <c:pt idx="23">
                  <c:v>5.4649612200478018E-19</c:v>
                </c:pt>
                <c:pt idx="24">
                  <c:v>9.4643844714117433E-19</c:v>
                </c:pt>
                <c:pt idx="25">
                  <c:v>1.6024538723286315E-18</c:v>
                </c:pt>
                <c:pt idx="26">
                  <c:v>2.6572738428669655E-18</c:v>
                </c:pt>
                <c:pt idx="27">
                  <c:v>4.3224229111781538E-18</c:v>
                </c:pt>
                <c:pt idx="28">
                  <c:v>6.9066337820212608E-18</c:v>
                </c:pt>
                <c:pt idx="29">
                  <c:v>1.0854200851332875E-17</c:v>
                </c:pt>
                <c:pt idx="30">
                  <c:v>1.6796167995739763E-17</c:v>
                </c:pt>
                <c:pt idx="31">
                  <c:v>2.5617933233509805E-17</c:v>
                </c:pt>
                <c:pt idx="32">
                  <c:v>3.8547667903309273E-17</c:v>
                </c:pt>
                <c:pt idx="33">
                  <c:v>5.7270908983694214E-17</c:v>
                </c:pt>
                <c:pt idx="34">
                  <c:v>8.4077809542198541E-17</c:v>
                </c:pt>
                <c:pt idx="35">
                  <c:v>1.2205084522131905E-16</c:v>
                </c:pt>
                <c:pt idx="36">
                  <c:v>1.7530229710181024E-16</c:v>
                </c:pt>
                <c:pt idx="37">
                  <c:v>2.492725880653157E-16</c:v>
                </c:pt>
                <c:pt idx="38">
                  <c:v>3.5110256768568021E-16</c:v>
                </c:pt>
                <c:pt idx="39">
                  <c:v>4.9009514850114535E-16</c:v>
                </c:pt>
                <c:pt idx="40">
                  <c:v>6.7828432512850205E-16</c:v>
                </c:pt>
                <c:pt idx="41">
                  <c:v>9.3113259009207519E-16</c:v>
                </c:pt>
                <c:pt idx="42">
                  <c:v>1.2683811316820998E-15</c:v>
                </c:pt>
                <c:pt idx="43">
                  <c:v>1.7150809971268375E-15</c:v>
                </c:pt>
                <c:pt idx="44">
                  <c:v>2.3028376686893524E-15</c:v>
                </c:pt>
                <c:pt idx="45">
                  <c:v>3.1823285756606016E-15</c:v>
                </c:pt>
                <c:pt idx="46">
                  <c:v>4.181002274110203E-15</c:v>
                </c:pt>
                <c:pt idx="47">
                  <c:v>5.5823646069314843E-15</c:v>
                </c:pt>
                <c:pt idx="48">
                  <c:v>7.2403270298546449E-15</c:v>
                </c:pt>
                <c:pt idx="49">
                  <c:v>9.3593485058967822E-15</c:v>
                </c:pt>
                <c:pt idx="50">
                  <c:v>1.2164883771401268E-14</c:v>
                </c:pt>
                <c:pt idx="51">
                  <c:v>1.5685462516382874E-14</c:v>
                </c:pt>
                <c:pt idx="52">
                  <c:v>2.0201599933084698E-14</c:v>
                </c:pt>
                <c:pt idx="53">
                  <c:v>2.5807326003877868E-14</c:v>
                </c:pt>
                <c:pt idx="54">
                  <c:v>3.2749779338862965E-14</c:v>
                </c:pt>
                <c:pt idx="55">
                  <c:v>4.1325744249662469E-14</c:v>
                </c:pt>
                <c:pt idx="56">
                  <c:v>5.211242507407285E-14</c:v>
                </c:pt>
                <c:pt idx="57">
                  <c:v>6.5311365423630071E-14</c:v>
                </c:pt>
                <c:pt idx="58">
                  <c:v>8.1648172404010732E-14</c:v>
                </c:pt>
                <c:pt idx="59">
                  <c:v>1.0149756390146323E-13</c:v>
                </c:pt>
                <c:pt idx="60">
                  <c:v>1.2578665900995635E-13</c:v>
                </c:pt>
                <c:pt idx="61">
                  <c:v>1.553460696928678E-13</c:v>
                </c:pt>
                <c:pt idx="62">
                  <c:v>1.9137357850935539E-13</c:v>
                </c:pt>
                <c:pt idx="63">
                  <c:v>2.3467920775077701E-13</c:v>
                </c:pt>
                <c:pt idx="64">
                  <c:v>2.8693162639861454E-13</c:v>
                </c:pt>
                <c:pt idx="65">
                  <c:v>3.4979839720966521E-13</c:v>
                </c:pt>
                <c:pt idx="66">
                  <c:v>4.2497802346225644E-13</c:v>
                </c:pt>
                <c:pt idx="67">
                  <c:v>5.1501316241490556E-13</c:v>
                </c:pt>
                <c:pt idx="68">
                  <c:v>6.2210987147790533E-13</c:v>
                </c:pt>
                <c:pt idx="69">
                  <c:v>7.4929321699354879E-13</c:v>
                </c:pt>
                <c:pt idx="70">
                  <c:v>9.0012498641901767E-13</c:v>
                </c:pt>
                <c:pt idx="71">
                  <c:v>1.0784273344535366E-12</c:v>
                </c:pt>
                <c:pt idx="72">
                  <c:v>1.2887901040382449E-12</c:v>
                </c:pt>
                <c:pt idx="73">
                  <c:v>1.5363081417955017E-12</c:v>
                </c:pt>
                <c:pt idx="74">
                  <c:v>1.8268815572385352E-12</c:v>
                </c:pt>
                <c:pt idx="75">
                  <c:v>2.1671914819654256E-12</c:v>
                </c:pt>
                <c:pt idx="76">
                  <c:v>2.5650182533786569E-12</c:v>
                </c:pt>
                <c:pt idx="77">
                  <c:v>3.0290146946176082E-12</c:v>
                </c:pt>
                <c:pt idx="78">
                  <c:v>3.5689346043296031E-12</c:v>
                </c:pt>
                <c:pt idx="79">
                  <c:v>4.1963174355358772E-12</c:v>
                </c:pt>
                <c:pt idx="80">
                  <c:v>4.9236318114372934E-12</c:v>
                </c:pt>
                <c:pt idx="81">
                  <c:v>5.7653206926884075E-12</c:v>
                </c:pt>
                <c:pt idx="82">
                  <c:v>6.7375297503393683E-12</c:v>
                </c:pt>
                <c:pt idx="83">
                  <c:v>7.85840760648795E-12</c:v>
                </c:pt>
                <c:pt idx="84">
                  <c:v>9.1483131778968092E-12</c:v>
                </c:pt>
                <c:pt idx="85">
                  <c:v>1.0630375671421283E-11</c:v>
                </c:pt>
                <c:pt idx="86">
                  <c:v>1.233040958525958E-11</c:v>
                </c:pt>
                <c:pt idx="87">
                  <c:v>1.4277074548966132E-11</c:v>
                </c:pt>
                <c:pt idx="88">
                  <c:v>1.6502614828275012E-11</c:v>
                </c:pt>
                <c:pt idx="89">
                  <c:v>1.9043070140451224E-11</c:v>
                </c:pt>
                <c:pt idx="90">
                  <c:v>2.1938403852863404E-11</c:v>
                </c:pt>
                <c:pt idx="91">
                  <c:v>2.5233438846706913E-11</c:v>
                </c:pt>
                <c:pt idx="92">
                  <c:v>2.8977715895719669E-11</c:v>
                </c:pt>
                <c:pt idx="93">
                  <c:v>3.3226386343678751E-11</c:v>
                </c:pt>
                <c:pt idx="94">
                  <c:v>3.804058726532206E-11</c:v>
                </c:pt>
                <c:pt idx="95">
                  <c:v>4.3488078906392784E-11</c:v>
                </c:pt>
                <c:pt idx="96">
                  <c:v>4.964392514659722E-11</c:v>
                </c:pt>
                <c:pt idx="97">
                  <c:v>5.6591219928868078E-11</c:v>
                </c:pt>
                <c:pt idx="98">
                  <c:v>6.4421418670507124E-11</c:v>
                </c:pt>
                <c:pt idx="99">
                  <c:v>7.323538815194545E-11</c:v>
                </c:pt>
                <c:pt idx="100">
                  <c:v>8.3144734241227789E-11</c:v>
                </c:pt>
                <c:pt idx="101">
                  <c:v>9.4272078815380867E-11</c:v>
                </c:pt>
                <c:pt idx="102">
                  <c:v>1.0675184400814411E-10</c:v>
                </c:pt>
                <c:pt idx="103">
                  <c:v>1.2073232495306554E-10</c:v>
                </c:pt>
                <c:pt idx="104">
                  <c:v>1.3637616865789359E-10</c:v>
                </c:pt>
                <c:pt idx="105">
                  <c:v>1.5386137286024766E-10</c:v>
                </c:pt>
                <c:pt idx="106">
                  <c:v>1.7338314257571441E-10</c:v>
                </c:pt>
                <c:pt idx="107">
                  <c:v>1.9515527694079176E-10</c:v>
                </c:pt>
                <c:pt idx="108">
                  <c:v>2.1941131349905758E-10</c:v>
                </c:pt>
                <c:pt idx="109">
                  <c:v>2.4640643447685605E-10</c:v>
                </c:pt>
                <c:pt idx="110">
                  <c:v>2.7641925246568502E-10</c:v>
                </c:pt>
                <c:pt idx="111">
                  <c:v>3.0975359238753856E-10</c:v>
                </c:pt>
                <c:pt idx="112">
                  <c:v>3.4674049790869622E-10</c:v>
                </c:pt>
                <c:pt idx="113">
                  <c:v>3.8774057972067217E-10</c:v>
                </c:pt>
                <c:pt idx="114">
                  <c:v>4.3314571316835069E-10</c:v>
                </c:pt>
                <c:pt idx="115">
                  <c:v>4.8338253468994857E-10</c:v>
                </c:pt>
                <c:pt idx="116">
                  <c:v>5.3891374754231261E-10</c:v>
                </c:pt>
                <c:pt idx="117">
                  <c:v>6.0024201835831903E-10</c:v>
                </c:pt>
                <c:pt idx="118">
                  <c:v>6.6791247564225899E-10</c:v>
                </c:pt>
                <c:pt idx="119">
                  <c:v>7.4251548377664359E-10</c:v>
                </c:pt>
                <c:pt idx="120">
                  <c:v>8.2469103338691626E-10</c:v>
                </c:pt>
                <c:pt idx="121">
                  <c:v>9.1513109325639461E-10</c:v>
                </c:pt>
                <c:pt idx="122">
                  <c:v>1.0145843739712671E-9</c:v>
                </c:pt>
                <c:pt idx="123">
                  <c:v>1.1238595161496318E-9</c:v>
                </c:pt>
                <c:pt idx="124">
                  <c:v>1.2438302660043849E-9</c:v>
                </c:pt>
                <c:pt idx="125">
                  <c:v>1.3754393179965518E-9</c:v>
                </c:pt>
                <c:pt idx="126">
                  <c:v>1.5197031668723781E-9</c:v>
                </c:pt>
                <c:pt idx="127">
                  <c:v>1.6777176472524476E-9</c:v>
                </c:pt>
                <c:pt idx="128">
                  <c:v>1.8506626181157163E-9</c:v>
                </c:pt>
                <c:pt idx="129">
                  <c:v>2.039808801866932E-9</c:v>
                </c:pt>
                <c:pt idx="130">
                  <c:v>2.2465223496225076E-9</c:v>
                </c:pt>
                <c:pt idx="131">
                  <c:v>2.4722724747648604E-9</c:v>
                </c:pt>
                <c:pt idx="132">
                  <c:v>2.7186372832258062E-9</c:v>
                </c:pt>
                <c:pt idx="133">
                  <c:v>2.9873117001950573E-9</c:v>
                </c:pt>
                <c:pt idx="134">
                  <c:v>3.2801143990289114E-9</c:v>
                </c:pt>
                <c:pt idx="135">
                  <c:v>3.5989961897443618E-9</c:v>
                </c:pt>
                <c:pt idx="136">
                  <c:v>3.9460476620534804E-9</c:v>
                </c:pt>
                <c:pt idx="137">
                  <c:v>4.32350909645727E-9</c:v>
                </c:pt>
                <c:pt idx="138">
                  <c:v>4.7337787740646364E-9</c:v>
                </c:pt>
                <c:pt idx="139">
                  <c:v>5.1794235879004237E-9</c:v>
                </c:pt>
                <c:pt idx="140">
                  <c:v>5.6631884205236609E-9</c:v>
                </c:pt>
                <c:pt idx="141">
                  <c:v>6.1880081918313845E-9</c:v>
                </c:pt>
                <c:pt idx="142">
                  <c:v>6.7570182658453955E-9</c:v>
                </c:pt>
                <c:pt idx="143">
                  <c:v>7.3735672325341456E-9</c:v>
                </c:pt>
                <c:pt idx="144">
                  <c:v>8.041228864867827E-9</c:v>
                </c:pt>
                <c:pt idx="145">
                  <c:v>8.7638160471115449E-9</c:v>
                </c:pt>
                <c:pt idx="146">
                  <c:v>9.5453943639539608E-9</c:v>
                </c:pt>
                <c:pt idx="147">
                  <c:v>1.039029659340691E-8</c:v>
                </c:pt>
                <c:pt idx="148">
                  <c:v>1.1303138680917534E-8</c:v>
                </c:pt>
                <c:pt idx="149">
                  <c:v>1.2288835219266936E-8</c:v>
                </c:pt>
                <c:pt idx="150">
                  <c:v>1.3352616900384498E-8</c:v>
                </c:pt>
                <c:pt idx="151">
                  <c:v>1.4500047742936344E-8</c:v>
                </c:pt>
                <c:pt idx="152">
                  <c:v>1.5737044230098659E-8</c:v>
                </c:pt>
                <c:pt idx="153">
                  <c:v>1.7069894051725558E-8</c:v>
                </c:pt>
                <c:pt idx="154">
                  <c:v>1.8505277252847413E-8</c:v>
                </c:pt>
                <c:pt idx="155">
                  <c:v>2.0050287151054677E-8</c:v>
                </c:pt>
                <c:pt idx="156">
                  <c:v>2.1712452715913459E-8</c:v>
                </c:pt>
                <c:pt idx="157">
                  <c:v>2.3499761994869047E-8</c:v>
                </c:pt>
                <c:pt idx="158">
                  <c:v>2.5420686392876429E-8</c:v>
                </c:pt>
                <c:pt idx="159">
                  <c:v>2.7484206390908305E-8</c:v>
                </c:pt>
                <c:pt idx="160">
                  <c:v>2.9699837956980327E-8</c:v>
                </c:pt>
                <c:pt idx="161">
                  <c:v>3.2077660458422002E-8</c:v>
                </c:pt>
                <c:pt idx="162">
                  <c:v>3.4628346218759853E-8</c:v>
                </c:pt>
                <c:pt idx="163">
                  <c:v>3.7363190198040223E-8</c:v>
                </c:pt>
                <c:pt idx="164">
                  <c:v>4.0294142050973188E-8</c:v>
                </c:pt>
                <c:pt idx="165">
                  <c:v>4.3433839265369641E-8</c:v>
                </c:pt>
                <c:pt idx="166">
                  <c:v>4.6795641194384597E-8</c:v>
                </c:pt>
                <c:pt idx="167">
                  <c:v>5.0393665573255948E-8</c:v>
                </c:pt>
                <c:pt idx="168">
                  <c:v>5.4242825559350831E-8</c:v>
                </c:pt>
                <c:pt idx="169">
                  <c:v>5.8358868665831944E-8</c:v>
                </c:pt>
                <c:pt idx="170">
                  <c:v>6.2758418071930917E-8</c:v>
                </c:pt>
                <c:pt idx="171">
                  <c:v>6.7459014351174877E-8</c:v>
                </c:pt>
                <c:pt idx="172">
                  <c:v>7.2479159323508595E-8</c:v>
                </c:pt>
                <c:pt idx="173">
                  <c:v>7.7838362627897981E-8</c:v>
                </c:pt>
                <c:pt idx="174">
                  <c:v>8.3557189170387555E-8</c:v>
                </c:pt>
                <c:pt idx="175">
                  <c:v>8.9657308045948135E-8</c:v>
                </c:pt>
                <c:pt idx="176">
                  <c:v>9.6161545087647543E-8</c:v>
                </c:pt>
                <c:pt idx="177">
                  <c:v>1.0309393631259653E-7</c:v>
                </c:pt>
                <c:pt idx="178">
                  <c:v>1.1047978264362842E-7</c:v>
                </c:pt>
                <c:pt idx="179">
                  <c:v>1.1834570917315316E-7</c:v>
                </c:pt>
                <c:pt idx="180">
                  <c:v>1.26719724576E-7</c:v>
                </c:pt>
                <c:pt idx="181">
                  <c:v>1.3563128327336723E-7</c:v>
                </c:pt>
                <c:pt idx="182">
                  <c:v>1.4511135073045483E-7</c:v>
                </c:pt>
                <c:pt idx="183">
                  <c:v>1.5519247071698813E-7</c:v>
                </c:pt>
                <c:pt idx="184">
                  <c:v>1.6590883435991199E-7</c:v>
                </c:pt>
                <c:pt idx="185">
                  <c:v>1.7729635348302441E-7</c:v>
                </c:pt>
                <c:pt idx="186">
                  <c:v>1.8939273473403348E-7</c:v>
                </c:pt>
                <c:pt idx="187">
                  <c:v>2.0223755832788195E-7</c:v>
                </c:pt>
                <c:pt idx="188">
                  <c:v>2.1587235735356189E-7</c:v>
                </c:pt>
                <c:pt idx="189">
                  <c:v>2.3034070280739267E-7</c:v>
                </c:pt>
                <c:pt idx="190">
                  <c:v>2.4568828885852714E-7</c:v>
                </c:pt>
                <c:pt idx="191">
                  <c:v>2.6196302328945255E-7</c:v>
                </c:pt>
                <c:pt idx="192">
                  <c:v>2.7921511972852045E-7</c:v>
                </c:pt>
                <c:pt idx="193">
                  <c:v>2.9749719428766393E-7</c:v>
                </c:pt>
                <c:pt idx="194">
                  <c:v>3.1686436422333198E-7</c:v>
                </c:pt>
                <c:pt idx="195">
                  <c:v>3.3737435167974909E-7</c:v>
                </c:pt>
                <c:pt idx="196">
                  <c:v>3.5908758924615927E-7</c:v>
                </c:pt>
                <c:pt idx="197">
                  <c:v>3.8206733072205253E-7</c:v>
                </c:pt>
                <c:pt idx="198">
                  <c:v>4.063797638238369E-7</c:v>
                </c:pt>
                <c:pt idx="199">
                  <c:v>4.3209412956101427E-7</c:v>
                </c:pt>
                <c:pt idx="200">
                  <c:v>4.5928284157542877E-7</c:v>
                </c:pt>
                <c:pt idx="201">
                  <c:v>4.8802161383713725E-7</c:v>
                </c:pt>
                <c:pt idx="202">
                  <c:v>5.1838958865998754E-7</c:v>
                </c:pt>
                <c:pt idx="203">
                  <c:v>5.5046947198888954E-7</c:v>
                </c:pt>
                <c:pt idx="204">
                  <c:v>5.8434767092119754E-7</c:v>
                </c:pt>
                <c:pt idx="205">
                  <c:v>6.201144368632107E-7</c:v>
                </c:pt>
                <c:pt idx="206">
                  <c:v>6.5786401294960089E-7</c:v>
                </c:pt>
                <c:pt idx="207">
                  <c:v>6.9769478613086748E-7</c:v>
                </c:pt>
                <c:pt idx="208">
                  <c:v>7.3970944433466467E-7</c:v>
                </c:pt>
                <c:pt idx="209">
                  <c:v>7.8401513777537871E-7</c:v>
                </c:pt>
                <c:pt idx="210">
                  <c:v>8.3072364659587217E-7</c:v>
                </c:pt>
                <c:pt idx="211">
                  <c:v>8.7995155258499225E-7</c:v>
                </c:pt>
                <c:pt idx="212">
                  <c:v>9.3182041660124629E-7</c:v>
                </c:pt>
                <c:pt idx="213">
                  <c:v>9.8645696200125334E-7</c:v>
                </c:pt>
                <c:pt idx="214">
                  <c:v>1.0439932624852535E-6</c:v>
                </c:pt>
                <c:pt idx="215">
                  <c:v>1.1045669365470959E-6</c:v>
                </c:pt>
                <c:pt idx="216">
                  <c:v>1.1683213470534373E-6</c:v>
                </c:pt>
                <c:pt idx="217">
                  <c:v>1.2354058080299536E-6</c:v>
                </c:pt>
                <c:pt idx="218">
                  <c:v>1.3059757957373698E-6</c:v>
                </c:pt>
                <c:pt idx="219">
                  <c:v>1.380193168003797E-6</c:v>
                </c:pt>
                <c:pt idx="220">
                  <c:v>1.4582263878982297E-6</c:v>
                </c:pt>
                <c:pt idx="221">
                  <c:v>1.5402507553799431E-6</c:v>
                </c:pt>
                <c:pt idx="222">
                  <c:v>1.6264486454522423E-6</c:v>
                </c:pt>
                <c:pt idx="223">
                  <c:v>1.7170097522376944E-6</c:v>
                </c:pt>
                <c:pt idx="224">
                  <c:v>1.8121313412790551E-6</c:v>
                </c:pt>
                <c:pt idx="225">
                  <c:v>1.9120185075967432E-6</c:v>
                </c:pt>
                <c:pt idx="226">
                  <c:v>2.0168844423632791E-6</c:v>
                </c:pt>
                <c:pt idx="227">
                  <c:v>2.1269507061704754E-6</c:v>
                </c:pt>
                <c:pt idx="228">
                  <c:v>2.242447509752276E-6</c:v>
                </c:pt>
                <c:pt idx="229">
                  <c:v>2.3636140030265911E-6</c:v>
                </c:pt>
                <c:pt idx="230">
                  <c:v>2.49069857220947E-6</c:v>
                </c:pt>
                <c:pt idx="231">
                  <c:v>2.6239591434233055E-6</c:v>
                </c:pt>
                <c:pt idx="232">
                  <c:v>2.763663496882865E-6</c:v>
                </c:pt>
                <c:pt idx="233">
                  <c:v>2.9100895874169066E-6</c:v>
                </c:pt>
                <c:pt idx="234">
                  <c:v>3.0635258748547732E-6</c:v>
                </c:pt>
                <c:pt idx="235">
                  <c:v>3.2242716622565067E-6</c:v>
                </c:pt>
                <c:pt idx="236">
                  <c:v>3.3926374439618914E-6</c:v>
                </c:pt>
                <c:pt idx="237">
                  <c:v>3.5689452615486931E-6</c:v>
                </c:pt>
                <c:pt idx="238">
                  <c:v>3.7535290704525336E-6</c:v>
                </c:pt>
                <c:pt idx="239">
                  <c:v>3.9467351146728973E-6</c:v>
                </c:pt>
                <c:pt idx="240">
                  <c:v>4.1489223120959848E-6</c:v>
                </c:pt>
                <c:pt idx="241">
                  <c:v>4.3604626487468087E-6</c:v>
                </c:pt>
                <c:pt idx="242">
                  <c:v>4.5817415839463114E-6</c:v>
                </c:pt>
                <c:pt idx="243">
                  <c:v>4.8131584647968209E-6</c:v>
                </c:pt>
                <c:pt idx="244">
                  <c:v>5.0551269511941596E-6</c:v>
                </c:pt>
                <c:pt idx="245">
                  <c:v>5.3080754522321585E-6</c:v>
                </c:pt>
                <c:pt idx="246">
                  <c:v>5.5724475716445676E-6</c:v>
                </c:pt>
                <c:pt idx="247">
                  <c:v>5.8487025659254143E-6</c:v>
                </c:pt>
                <c:pt idx="248">
                  <c:v>6.1373158124391814E-6</c:v>
                </c:pt>
                <c:pt idx="249">
                  <c:v>6.4387792890516739E-6</c:v>
                </c:pt>
                <c:pt idx="250">
                  <c:v>6.7536020651459821E-6</c:v>
                </c:pt>
                <c:pt idx="251">
                  <c:v>7.0823108052202286E-6</c:v>
                </c:pt>
                <c:pt idx="252">
                  <c:v>7.4254502830436888E-6</c:v>
                </c:pt>
                <c:pt idx="253">
                  <c:v>7.783583908787644E-6</c:v>
                </c:pt>
                <c:pt idx="254">
                  <c:v>8.1572942681060542E-6</c:v>
                </c:pt>
                <c:pt idx="255">
                  <c:v>8.5471836736937535E-6</c:v>
                </c:pt>
                <c:pt idx="256">
                  <c:v>8.9538747300721049E-6</c:v>
                </c:pt>
                <c:pt idx="257">
                  <c:v>9.3780109101303099E-6</c:v>
                </c:pt>
                <c:pt idx="258">
                  <c:v>9.820257146391253E-6</c:v>
                </c:pt>
                <c:pt idx="259">
                  <c:v>1.0281300433973544E-5</c:v>
                </c:pt>
                <c:pt idx="260">
                  <c:v>1.0761850447995373E-5</c:v>
                </c:pt>
                <c:pt idx="261">
                  <c:v>1.1262640174610986E-5</c:v>
                </c:pt>
                <c:pt idx="262">
                  <c:v>1.1784426556201354E-5</c:v>
                </c:pt>
                <c:pt idx="263">
                  <c:v>1.2327991149465264E-5</c:v>
                </c:pt>
                <c:pt idx="264">
                  <c:v>1.2894140800371327E-5</c:v>
                </c:pt>
                <c:pt idx="265">
                  <c:v>1.3483708330717593E-5</c:v>
                </c:pt>
                <c:pt idx="266">
                  <c:v>1.4097553241811921E-5</c:v>
                </c:pt>
                <c:pt idx="267">
                  <c:v>1.4736562432236911E-5</c:v>
                </c:pt>
                <c:pt idx="268">
                  <c:v>1.5401650930658974E-5</c:v>
                </c:pt>
                <c:pt idx="269">
                  <c:v>1.6093762644637529E-5</c:v>
                </c:pt>
                <c:pt idx="270">
                  <c:v>1.6813871124838768E-5</c:v>
                </c:pt>
                <c:pt idx="271">
                  <c:v>1.7562980345162033E-5</c:v>
                </c:pt>
                <c:pt idx="272">
                  <c:v>1.8342125498733708E-5</c:v>
                </c:pt>
                <c:pt idx="273">
                  <c:v>1.9152373810942042E-5</c:v>
                </c:pt>
                <c:pt idx="274">
                  <c:v>1.9994825368130076E-5</c:v>
                </c:pt>
                <c:pt idx="275">
                  <c:v>2.0870613963561654E-5</c:v>
                </c:pt>
                <c:pt idx="276">
                  <c:v>2.1780907960716179E-5</c:v>
                </c:pt>
                <c:pt idx="277">
                  <c:v>2.2726911173082341E-5</c:v>
                </c:pt>
                <c:pt idx="278">
                  <c:v>2.370986376183341E-5</c:v>
                </c:pt>
                <c:pt idx="279">
                  <c:v>2.4731043150549818E-5</c:v>
                </c:pt>
                <c:pt idx="280">
                  <c:v>2.5791764959479587E-5</c:v>
                </c:pt>
                <c:pt idx="281">
                  <c:v>2.689338395560898E-5</c:v>
                </c:pt>
                <c:pt idx="282">
                  <c:v>2.8037295022363164E-5</c:v>
                </c:pt>
                <c:pt idx="283">
                  <c:v>2.9224934148645421E-5</c:v>
                </c:pt>
                <c:pt idx="284">
                  <c:v>3.0457779434479778E-5</c:v>
                </c:pt>
                <c:pt idx="285">
                  <c:v>3.1737352117512412E-5</c:v>
                </c:pt>
                <c:pt idx="286">
                  <c:v>3.3065217617965168E-5</c:v>
                </c:pt>
                <c:pt idx="287">
                  <c:v>3.4442986603181083E-5</c:v>
                </c:pt>
                <c:pt idx="288">
                  <c:v>3.5872316071350284E-5</c:v>
                </c:pt>
                <c:pt idx="289">
                  <c:v>3.7354910456214078E-5</c:v>
                </c:pt>
                <c:pt idx="290">
                  <c:v>3.8892522750334474E-5</c:v>
                </c:pt>
                <c:pt idx="291">
                  <c:v>4.0486955650161874E-5</c:v>
                </c:pt>
                <c:pt idx="292">
                  <c:v>4.2140062720703963E-5</c:v>
                </c:pt>
                <c:pt idx="293">
                  <c:v>4.3853749581027011E-5</c:v>
                </c:pt>
                <c:pt idx="294">
                  <c:v>4.5629975110824971E-5</c:v>
                </c:pt>
                <c:pt idx="295">
                  <c:v>4.7470752678504916E-5</c:v>
                </c:pt>
                <c:pt idx="296">
                  <c:v>4.9378151390131477E-5</c:v>
                </c:pt>
                <c:pt idx="297">
                  <c:v>5.1354297359891671E-5</c:v>
                </c:pt>
                <c:pt idx="298">
                  <c:v>5.3401375002747387E-5</c:v>
                </c:pt>
                <c:pt idx="299">
                  <c:v>5.5521628349265901E-5</c:v>
                </c:pt>
                <c:pt idx="300">
                  <c:v>5.7717362381400695E-5</c:v>
                </c:pt>
                <c:pt idx="301">
                  <c:v>5.9990944392755316E-5</c:v>
                </c:pt>
                <c:pt idx="302">
                  <c:v>6.2344805369321849E-5</c:v>
                </c:pt>
                <c:pt idx="303">
                  <c:v>6.4781441394552963E-5</c:v>
                </c:pt>
                <c:pt idx="304">
                  <c:v>6.7303415076412263E-5</c:v>
                </c:pt>
                <c:pt idx="305">
                  <c:v>6.9913356998481117E-5</c:v>
                </c:pt>
                <c:pt idx="306">
                  <c:v>7.2613967194091409E-5</c:v>
                </c:pt>
                <c:pt idx="307">
                  <c:v>7.540801664332659E-5</c:v>
                </c:pt>
                <c:pt idx="308">
                  <c:v>7.829834879530285E-5</c:v>
                </c:pt>
                <c:pt idx="309">
                  <c:v>8.1287881113114961E-5</c:v>
                </c:pt>
                <c:pt idx="310">
                  <c:v>8.4379606643629658E-5</c:v>
                </c:pt>
                <c:pt idx="311">
                  <c:v>8.7576595610834243E-5</c:v>
                </c:pt>
                <c:pt idx="312">
                  <c:v>9.088199703502465E-5</c:v>
                </c:pt>
                <c:pt idx="313">
                  <c:v>9.4299040374755567E-5</c:v>
                </c:pt>
                <c:pt idx="314">
                  <c:v>9.7831037196045213E-5</c:v>
                </c:pt>
                <c:pt idx="315">
                  <c:v>1.014813828637556E-4</c:v>
                </c:pt>
                <c:pt idx="316">
                  <c:v>1.0525355826061836E-4</c:v>
                </c:pt>
                <c:pt idx="317">
                  <c:v>1.0915113153049457E-4</c:v>
                </c:pt>
                <c:pt idx="318">
                  <c:v>1.1317775984688293E-4</c:v>
                </c:pt>
                <c:pt idx="319">
                  <c:v>1.1733719120757818E-4</c:v>
                </c:pt>
                <c:pt idx="320">
                  <c:v>1.2163326625482916E-4</c:v>
                </c:pt>
                <c:pt idx="321">
                  <c:v>1.2606992012176581E-4</c:v>
                </c:pt>
                <c:pt idx="322">
                  <c:v>1.3065118430444119E-4</c:v>
                </c:pt>
                <c:pt idx="323">
                  <c:v>1.3538118856046857E-4</c:v>
                </c:pt>
                <c:pt idx="324">
                  <c:v>1.402641628335803E-4</c:v>
                </c:pt>
                <c:pt idx="325">
                  <c:v>1.4530443920519873E-4</c:v>
                </c:pt>
                <c:pt idx="326">
                  <c:v>1.5050645387232697E-4</c:v>
                </c:pt>
                <c:pt idx="327">
                  <c:v>1.5587474915139675E-4</c:v>
                </c:pt>
                <c:pt idx="328">
                  <c:v>1.6141397551081623E-4</c:v>
                </c:pt>
                <c:pt idx="329">
                  <c:v>1.671288936283889E-4</c:v>
                </c:pt>
                <c:pt idx="330">
                  <c:v>1.7302437647657133E-4</c:v>
                </c:pt>
                <c:pt idx="331">
                  <c:v>1.7910541143593674E-4</c:v>
                </c:pt>
                <c:pt idx="332">
                  <c:v>1.8537710243369444E-4</c:v>
                </c:pt>
                <c:pt idx="333">
                  <c:v>1.9184467211095851E-4</c:v>
                </c:pt>
                <c:pt idx="334">
                  <c:v>1.9851346401770318E-4</c:v>
                </c:pt>
                <c:pt idx="335">
                  <c:v>2.0538894483353807E-4</c:v>
                </c:pt>
                <c:pt idx="336">
                  <c:v>2.1247670661788778E-4</c:v>
                </c:pt>
                <c:pt idx="337">
                  <c:v>2.1978246908626082E-4</c:v>
                </c:pt>
                <c:pt idx="338">
                  <c:v>2.2731208191517185E-4</c:v>
                </c:pt>
                <c:pt idx="339">
                  <c:v>2.3507152707405199E-4</c:v>
                </c:pt>
                <c:pt idx="340">
                  <c:v>2.4306692118526574E-4</c:v>
                </c:pt>
                <c:pt idx="341">
                  <c:v>2.513045179119896E-4</c:v>
                </c:pt>
                <c:pt idx="342">
                  <c:v>2.5979071037316923E-4</c:v>
                </c:pt>
                <c:pt idx="343">
                  <c:v>2.685320335871896E-4</c:v>
                </c:pt>
                <c:pt idx="344">
                  <c:v>2.7753516694290587E-4</c:v>
                </c:pt>
                <c:pt idx="345">
                  <c:v>2.8680693669864721E-4</c:v>
                </c:pt>
                <c:pt idx="346">
                  <c:v>2.9635431850861123E-4</c:v>
                </c:pt>
                <c:pt idx="347">
                  <c:v>3.0618443997736333E-4</c:v>
                </c:pt>
                <c:pt idx="348">
                  <c:v>3.1630458324305184E-4</c:v>
                </c:pt>
                <c:pt idx="349">
                  <c:v>3.2672218758649548E-4</c:v>
                </c:pt>
                <c:pt idx="350">
                  <c:v>3.3744485206962292E-4</c:v>
                </c:pt>
                <c:pt idx="351">
                  <c:v>3.4848033820085531E-4</c:v>
                </c:pt>
                <c:pt idx="352">
                  <c:v>3.5983657262822331E-4</c:v>
                </c:pt>
                <c:pt idx="353">
                  <c:v>3.7152164986068386E-4</c:v>
                </c:pt>
                <c:pt idx="354">
                  <c:v>3.8354383501587006E-4</c:v>
                </c:pt>
                <c:pt idx="355">
                  <c:v>3.9591156659603901E-4</c:v>
                </c:pt>
                <c:pt idx="356">
                  <c:v>4.0863345929166963E-4</c:v>
                </c:pt>
                <c:pt idx="357">
                  <c:v>4.2171830681090661E-4</c:v>
                </c:pt>
                <c:pt idx="358">
                  <c:v>4.3517508473827406E-4</c:v>
                </c:pt>
                <c:pt idx="359">
                  <c:v>4.4901295341886251E-4</c:v>
                </c:pt>
                <c:pt idx="360">
                  <c:v>4.6324126086958438E-4</c:v>
                </c:pt>
                <c:pt idx="361">
                  <c:v>4.7786954571794714E-4</c:v>
                </c:pt>
                <c:pt idx="362">
                  <c:v>4.9290754016712728E-4</c:v>
                </c:pt>
                <c:pt idx="363">
                  <c:v>5.08365172987315E-4</c:v>
                </c:pt>
                <c:pt idx="364">
                  <c:v>5.2425257253392804E-4</c:v>
                </c:pt>
                <c:pt idx="365">
                  <c:v>5.4058006979147016E-4</c:v>
                </c:pt>
                <c:pt idx="366">
                  <c:v>5.573582014434524E-4</c:v>
                </c:pt>
                <c:pt idx="367">
                  <c:v>5.7459771296855771E-4</c:v>
                </c:pt>
                <c:pt idx="368">
                  <c:v>5.9230956176220648E-4</c:v>
                </c:pt>
                <c:pt idx="369">
                  <c:v>6.1050492028296593E-4</c:v>
                </c:pt>
                <c:pt idx="370">
                  <c:v>6.2919517922522281E-4</c:v>
                </c:pt>
                <c:pt idx="371">
                  <c:v>6.4839195071534858E-4</c:v>
                </c:pt>
                <c:pt idx="372">
                  <c:v>6.6810707153365913E-4</c:v>
                </c:pt>
                <c:pt idx="373">
                  <c:v>6.8835260636092408E-4</c:v>
                </c:pt>
                <c:pt idx="374">
                  <c:v>7.0914085104759376E-4</c:v>
                </c:pt>
                <c:pt idx="375">
                  <c:v>7.3048433590816608E-4</c:v>
                </c:pt>
                <c:pt idx="376">
                  <c:v>7.5239582903907035E-4</c:v>
                </c:pt>
                <c:pt idx="377">
                  <c:v>7.7488833965922766E-4</c:v>
                </c:pt>
                <c:pt idx="378">
                  <c:v>7.9797512147356398E-4</c:v>
                </c:pt>
                <c:pt idx="379">
                  <c:v>8.2166967605993592E-4</c:v>
                </c:pt>
                <c:pt idx="380">
                  <c:v>8.459857562769761E-4</c:v>
                </c:pt>
                <c:pt idx="381">
                  <c:v>8.7093736969526172E-4</c:v>
                </c:pt>
                <c:pt idx="382">
                  <c:v>8.9653878204911026E-4</c:v>
                </c:pt>
                <c:pt idx="383">
                  <c:v>9.2280452070972636E-4</c:v>
                </c:pt>
                <c:pt idx="384">
                  <c:v>9.4974937817894373E-4</c:v>
                </c:pt>
                <c:pt idx="385">
                  <c:v>9.7738841560433398E-4</c:v>
                </c:pt>
                <c:pt idx="386">
                  <c:v>1.0057369663122023E-3</c:v>
                </c:pt>
                <c:pt idx="387">
                  <c:v>1.0348106393623315E-3</c:v>
                </c:pt>
                <c:pt idx="388">
                  <c:v>1.0646253231198978E-3</c:v>
                </c:pt>
                <c:pt idx="389">
                  <c:v>1.0951971888477421E-3</c:v>
                </c:pt>
                <c:pt idx="390">
                  <c:v>1.1265426943149154E-3</c:v>
                </c:pt>
                <c:pt idx="391">
                  <c:v>1.1586785874241462E-3</c:v>
                </c:pt>
                <c:pt idx="392">
                  <c:v>1.1916219098559281E-3</c:v>
                </c:pt>
                <c:pt idx="393">
                  <c:v>1.2253900007293608E-3</c:v>
                </c:pt>
                <c:pt idx="394">
                  <c:v>1.2600005002788228E-3</c:v>
                </c:pt>
                <c:pt idx="395">
                  <c:v>1.2954713535461219E-3</c:v>
                </c:pt>
                <c:pt idx="396">
                  <c:v>1.3318208140883797E-3</c:v>
                </c:pt>
                <c:pt idx="397">
                  <c:v>1.3690674476990173E-3</c:v>
                </c:pt>
                <c:pt idx="398">
                  <c:v>1.4072301361438098E-3</c:v>
                </c:pt>
                <c:pt idx="399">
                  <c:v>1.446328080909163E-3</c:v>
                </c:pt>
                <c:pt idx="400">
                  <c:v>1.4863808069632092E-3</c:v>
                </c:pt>
                <c:pt idx="401">
                  <c:v>1.5274081665295701E-3</c:v>
                </c:pt>
                <c:pt idx="402">
                  <c:v>1.5694303428712337E-3</c:v>
                </c:pt>
                <c:pt idx="403">
                  <c:v>1.6124678540856943E-3</c:v>
                </c:pt>
                <c:pt idx="404">
                  <c:v>1.6565415569103961E-3</c:v>
                </c:pt>
                <c:pt idx="405">
                  <c:v>1.7016726505365723E-3</c:v>
                </c:pt>
                <c:pt idx="406">
                  <c:v>1.7478826804320929E-3</c:v>
                </c:pt>
                <c:pt idx="407">
                  <c:v>1.7951935421723648E-3</c:v>
                </c:pt>
                <c:pt idx="408">
                  <c:v>1.843627485277739E-3</c:v>
                </c:pt>
                <c:pt idx="409">
                  <c:v>1.8932071170576724E-3</c:v>
                </c:pt>
                <c:pt idx="410">
                  <c:v>1.9439554064604151E-3</c:v>
                </c:pt>
                <c:pt idx="411">
                  <c:v>1.9958956879271173E-3</c:v>
                </c:pt>
                <c:pt idx="412">
                  <c:v>2.049051665250132E-3</c:v>
                </c:pt>
                <c:pt idx="413">
                  <c:v>2.1034474154348602E-3</c:v>
                </c:pt>
                <c:pt idx="414">
                  <c:v>2.1591073925628871E-3</c:v>
                </c:pt>
                <c:pt idx="415">
                  <c:v>2.2160564316574625E-3</c:v>
                </c:pt>
                <c:pt idx="416">
                  <c:v>2.2743197525495625E-3</c:v>
                </c:pt>
                <c:pt idx="417">
                  <c:v>2.3339229637428655E-3</c:v>
                </c:pt>
                <c:pt idx="418">
                  <c:v>2.3948920662781943E-3</c:v>
                </c:pt>
                <c:pt idx="419">
                  <c:v>2.4572534575958834E-3</c:v>
                </c:pt>
                <c:pt idx="420">
                  <c:v>2.5210339353948846E-3</c:v>
                </c:pt>
                <c:pt idx="421">
                  <c:v>2.5862607014874818E-3</c:v>
                </c:pt>
                <c:pt idx="422">
                  <c:v>2.6529613656501097E-3</c:v>
                </c:pt>
                <c:pt idx="423">
                  <c:v>2.7211639494670323E-3</c:v>
                </c:pt>
                <c:pt idx="424">
                  <c:v>2.7908968901680792E-3</c:v>
                </c:pt>
                <c:pt idx="425">
                  <c:v>2.8621890444579887E-3</c:v>
                </c:pt>
                <c:pt idx="426">
                  <c:v>2.9350696923363092E-3</c:v>
                </c:pt>
                <c:pt idx="427">
                  <c:v>3.0095685409082342E-3</c:v>
                </c:pt>
                <c:pt idx="428">
                  <c:v>3.0857157281842427E-3</c:v>
                </c:pt>
                <c:pt idx="429">
                  <c:v>3.1635418268663937E-3</c:v>
                </c:pt>
                <c:pt idx="430">
                  <c:v>3.2430778481225301E-3</c:v>
                </c:pt>
                <c:pt idx="431">
                  <c:v>3.32435524534626E-3</c:v>
                </c:pt>
                <c:pt idx="432">
                  <c:v>3.4074059179001002E-3</c:v>
                </c:pt>
                <c:pt idx="433">
                  <c:v>3.492262214844047E-3</c:v>
                </c:pt>
                <c:pt idx="434">
                  <c:v>3.5789569386437767E-3</c:v>
                </c:pt>
                <c:pt idx="435">
                  <c:v>3.6675233488623147E-3</c:v>
                </c:pt>
                <c:pt idx="436">
                  <c:v>3.7579951658300152E-3</c:v>
                </c:pt>
                <c:pt idx="437">
                  <c:v>3.8504065742936671E-3</c:v>
                </c:pt>
                <c:pt idx="438">
                  <c:v>3.9447922270430379E-3</c:v>
                </c:pt>
                <c:pt idx="439">
                  <c:v>4.0411872485133287E-3</c:v>
                </c:pt>
                <c:pt idx="440">
                  <c:v>4.1396272383630557E-3</c:v>
                </c:pt>
                <c:pt idx="441">
                  <c:v>4.2401482750246532E-3</c:v>
                </c:pt>
                <c:pt idx="442">
                  <c:v>4.3427869192282868E-3</c:v>
                </c:pt>
                <c:pt idx="443">
                  <c:v>4.4475802174962784E-3</c:v>
                </c:pt>
                <c:pt idx="444">
                  <c:v>4.5545657056074648E-3</c:v>
                </c:pt>
                <c:pt idx="445">
                  <c:v>4.6637814120292498E-3</c:v>
                </c:pt>
                <c:pt idx="446">
                  <c:v>4.7752658613179743E-3</c:v>
                </c:pt>
                <c:pt idx="447">
                  <c:v>4.8890580774833894E-3</c:v>
                </c:pt>
                <c:pt idx="448">
                  <c:v>5.0051975873187503E-3</c:v>
                </c:pt>
                <c:pt idx="449">
                  <c:v>5.1237244236926587E-3</c:v>
                </c:pt>
                <c:pt idx="450">
                  <c:v>5.2446791288034544E-3</c:v>
                </c:pt>
                <c:pt idx="451">
                  <c:v>5.3681027573925484E-3</c:v>
                </c:pt>
                <c:pt idx="452">
                  <c:v>5.4940368799170098E-3</c:v>
                </c:pt>
                <c:pt idx="453">
                  <c:v>5.6225235856793079E-3</c:v>
                </c:pt>
                <c:pt idx="454">
                  <c:v>5.7536054859117589E-3</c:v>
                </c:pt>
                <c:pt idx="455">
                  <c:v>5.8873257168170125E-3</c:v>
                </c:pt>
                <c:pt idx="456">
                  <c:v>6.0237279425586314E-3</c:v>
                </c:pt>
                <c:pt idx="457">
                  <c:v>6.162856358205261E-3</c:v>
                </c:pt>
                <c:pt idx="458">
                  <c:v>6.3047556926224615E-3</c:v>
                </c:pt>
                <c:pt idx="459">
                  <c:v>6.4494712113143272E-3</c:v>
                </c:pt>
                <c:pt idx="460">
                  <c:v>6.597048719209464E-3</c:v>
                </c:pt>
                <c:pt idx="461">
                  <c:v>6.7475345633942396E-3</c:v>
                </c:pt>
                <c:pt idx="462">
                  <c:v>6.9009756357872537E-3</c:v>
                </c:pt>
                <c:pt idx="463">
                  <c:v>7.0574193757574075E-3</c:v>
                </c:pt>
                <c:pt idx="464">
                  <c:v>7.216913772679856E-3</c:v>
                </c:pt>
                <c:pt idx="465">
                  <c:v>7.3795073684329764E-3</c:v>
                </c:pt>
                <c:pt idx="466">
                  <c:v>7.54524925982996E-3</c:v>
                </c:pt>
                <c:pt idx="467">
                  <c:v>7.7141891009869408E-3</c:v>
                </c:pt>
                <c:pt idx="468">
                  <c:v>7.8863771056238742E-3</c:v>
                </c:pt>
                <c:pt idx="469">
                  <c:v>8.0618640492978975E-3</c:v>
                </c:pt>
                <c:pt idx="470">
                  <c:v>8.2407012715660834E-3</c:v>
                </c:pt>
                <c:pt idx="471">
                  <c:v>8.4229406780772995E-3</c:v>
                </c:pt>
                <c:pt idx="472">
                  <c:v>8.6086347425902467E-3</c:v>
                </c:pt>
                <c:pt idx="473">
                  <c:v>8.7978365089169397E-3</c:v>
                </c:pt>
                <c:pt idx="474">
                  <c:v>8.9905995927889136E-3</c:v>
                </c:pt>
                <c:pt idx="475">
                  <c:v>9.1869781836458678E-3</c:v>
                </c:pt>
                <c:pt idx="476">
                  <c:v>9.3870270463427274E-3</c:v>
                </c:pt>
                <c:pt idx="477">
                  <c:v>9.5908015227756955E-3</c:v>
                </c:pt>
                <c:pt idx="478">
                  <c:v>9.798357533424314E-3</c:v>
                </c:pt>
                <c:pt idx="479">
                  <c:v>1.0009751578807763E-2</c:v>
                </c:pt>
                <c:pt idx="480">
                  <c:v>1.0225040740853661E-2</c:v>
                </c:pt>
                <c:pt idx="481">
                  <c:v>1.0444282684177755E-2</c:v>
                </c:pt>
                <c:pt idx="482">
                  <c:v>1.0667535657273103E-2</c:v>
                </c:pt>
                <c:pt idx="483">
                  <c:v>1.0894858493606106E-2</c:v>
                </c:pt>
                <c:pt idx="484">
                  <c:v>1.1126310612616703E-2</c:v>
                </c:pt>
                <c:pt idx="485">
                  <c:v>1.1361952020624504E-2</c:v>
                </c:pt>
                <c:pt idx="486">
                  <c:v>1.1601843311634191E-2</c:v>
                </c:pt>
                <c:pt idx="487">
                  <c:v>1.1846045668042319E-2</c:v>
                </c:pt>
                <c:pt idx="488">
                  <c:v>1.2094620861241067E-2</c:v>
                </c:pt>
                <c:pt idx="489">
                  <c:v>1.2347631252118563E-2</c:v>
                </c:pt>
                <c:pt idx="490">
                  <c:v>1.260513979145338E-2</c:v>
                </c:pt>
                <c:pt idx="491">
                  <c:v>1.2867210020201161E-2</c:v>
                </c:pt>
                <c:pt idx="492">
                  <c:v>1.3133906069671528E-2</c:v>
                </c:pt>
                <c:pt idx="493">
                  <c:v>1.3405292661594244E-2</c:v>
                </c:pt>
                <c:pt idx="494">
                  <c:v>1.3681435108070768E-2</c:v>
                </c:pt>
                <c:pt idx="495">
                  <c:v>1.3962399311412164E-2</c:v>
                </c:pt>
                <c:pt idx="496">
                  <c:v>1.4248251763858195E-2</c:v>
                </c:pt>
                <c:pt idx="497">
                  <c:v>1.4539059547178764E-2</c:v>
                </c:pt>
                <c:pt idx="498">
                  <c:v>1.4834890332153558E-2</c:v>
                </c:pt>
                <c:pt idx="499">
                  <c:v>1.5135812377928763E-2</c:v>
                </c:pt>
                <c:pt idx="500">
                  <c:v>1.5441894531250005E-2</c:v>
                </c:pt>
                <c:pt idx="501">
                  <c:v>1.5753206225566904E-2</c:v>
                </c:pt>
                <c:pt idx="502">
                  <c:v>1.6069817480010851E-2</c:v>
                </c:pt>
                <c:pt idx="503">
                  <c:v>1.6391798898240488E-2</c:v>
                </c:pt>
                <c:pt idx="504">
                  <c:v>1.6719221667156739E-2</c:v>
                </c:pt>
                <c:pt idx="505">
                  <c:v>1.705215755548127E-2</c:v>
                </c:pt>
                <c:pt idx="506">
                  <c:v>1.739067891220028E-2</c:v>
                </c:pt>
                <c:pt idx="507">
                  <c:v>1.7734858664870009E-2</c:v>
                </c:pt>
                <c:pt idx="508">
                  <c:v>1.8084770317780701E-2</c:v>
                </c:pt>
                <c:pt idx="509">
                  <c:v>1.844048794998112E-2</c:v>
                </c:pt>
                <c:pt idx="510">
                  <c:v>1.8802086213156079E-2</c:v>
                </c:pt>
                <c:pt idx="511">
                  <c:v>1.9169640329360901E-2</c:v>
                </c:pt>
                <c:pt idx="512">
                  <c:v>1.9543226088606751E-2</c:v>
                </c:pt>
                <c:pt idx="513">
                  <c:v>1.992291984629652E-2</c:v>
                </c:pt>
                <c:pt idx="514">
                  <c:v>2.030879852050951E-2</c:v>
                </c:pt>
                <c:pt idx="515">
                  <c:v>2.0700939589132612E-2</c:v>
                </c:pt>
                <c:pt idx="516">
                  <c:v>2.1099421086836413E-2</c:v>
                </c:pt>
                <c:pt idx="517">
                  <c:v>2.1504321601894097E-2</c:v>
                </c:pt>
                <c:pt idx="518">
                  <c:v>2.1915720272841104E-2</c:v>
                </c:pt>
                <c:pt idx="519">
                  <c:v>2.233369678497471E-2</c:v>
                </c:pt>
                <c:pt idx="520">
                  <c:v>2.2758331366689977E-2</c:v>
                </c:pt>
                <c:pt idx="521">
                  <c:v>2.3189704785652392E-2</c:v>
                </c:pt>
                <c:pt idx="522">
                  <c:v>2.3627898344802979E-2</c:v>
                </c:pt>
                <c:pt idx="523">
                  <c:v>2.4072993878196412E-2</c:v>
                </c:pt>
                <c:pt idx="524">
                  <c:v>2.4525073746667965E-2</c:v>
                </c:pt>
                <c:pt idx="525">
                  <c:v>2.498422083333041E-2</c:v>
                </c:pt>
                <c:pt idx="526">
                  <c:v>2.5450518538895538E-2</c:v>
                </c:pt>
                <c:pt idx="527">
                  <c:v>2.592405077682193E-2</c:v>
                </c:pt>
                <c:pt idx="528">
                  <c:v>2.6404901968285276E-2</c:v>
                </c:pt>
                <c:pt idx="529">
                  <c:v>2.6893157036968957E-2</c:v>
                </c:pt>
                <c:pt idx="530">
                  <c:v>2.7388901403676238E-2</c:v>
                </c:pt>
                <c:pt idx="531">
                  <c:v>2.7892220980758362E-2</c:v>
                </c:pt>
                <c:pt idx="532">
                  <c:v>2.8403202166359866E-2</c:v>
                </c:pt>
                <c:pt idx="533">
                  <c:v>2.8921931838477299E-2</c:v>
                </c:pt>
                <c:pt idx="534">
                  <c:v>2.9448497348832842E-2</c:v>
                </c:pt>
                <c:pt idx="535">
                  <c:v>2.9982986516556433E-2</c:v>
                </c:pt>
                <c:pt idx="536">
                  <c:v>3.0525487621679757E-2</c:v>
                </c:pt>
                <c:pt idx="537">
                  <c:v>3.1076089398436656E-2</c:v>
                </c:pt>
                <c:pt idx="538">
                  <c:v>3.1634881028370532E-2</c:v>
                </c:pt>
                <c:pt idx="539">
                  <c:v>3.2201952133247308E-2</c:v>
                </c:pt>
                <c:pt idx="540">
                  <c:v>3.2777392767769822E-2</c:v>
                </c:pt>
                <c:pt idx="541">
                  <c:v>3.3361293412096316E-2</c:v>
                </c:pt>
                <c:pt idx="542">
                  <c:v>3.3953744964157463E-2</c:v>
                </c:pt>
                <c:pt idx="543">
                  <c:v>3.4554838731773077E-2</c:v>
                </c:pt>
                <c:pt idx="544">
                  <c:v>3.5164666424566129E-2</c:v>
                </c:pt>
                <c:pt idx="545">
                  <c:v>3.5783320145672218E-2</c:v>
                </c:pt>
                <c:pt idx="546">
                  <c:v>3.6410892383245484E-2</c:v>
                </c:pt>
                <c:pt idx="547">
                  <c:v>3.704747600175471E-2</c:v>
                </c:pt>
                <c:pt idx="548">
                  <c:v>3.7693164233074991E-2</c:v>
                </c:pt>
                <c:pt idx="549">
                  <c:v>3.8348050667366504E-2</c:v>
                </c:pt>
                <c:pt idx="550">
                  <c:v>3.9012229243746033E-2</c:v>
                </c:pt>
                <c:pt idx="551">
                  <c:v>3.968579424074356E-2</c:v>
                </c:pt>
                <c:pt idx="552">
                  <c:v>4.0368840266548321E-2</c:v>
                </c:pt>
                <c:pt idx="553">
                  <c:v>4.1061462249039019E-2</c:v>
                </c:pt>
                <c:pt idx="554">
                  <c:v>4.1763755425599361E-2</c:v>
                </c:pt>
                <c:pt idx="555">
                  <c:v>4.2475815332717125E-2</c:v>
                </c:pt>
                <c:pt idx="556">
                  <c:v>4.3197737795365287E-2</c:v>
                </c:pt>
                <c:pt idx="557">
                  <c:v>4.3929618916165279E-2</c:v>
                </c:pt>
                <c:pt idx="558">
                  <c:v>4.4671555064329627E-2</c:v>
                </c:pt>
                <c:pt idx="559">
                  <c:v>4.5423642864384307E-2</c:v>
                </c:pt>
                <c:pt idx="560">
                  <c:v>4.6185979184673251E-2</c:v>
                </c:pt>
                <c:pt idx="561">
                  <c:v>4.695866112563226E-2</c:v>
                </c:pt>
                <c:pt idx="562">
                  <c:v>4.7741786007847814E-2</c:v>
                </c:pt>
                <c:pt idx="563">
                  <c:v>4.8535451359888862E-2</c:v>
                </c:pt>
                <c:pt idx="564">
                  <c:v>4.9339754905912747E-2</c:v>
                </c:pt>
                <c:pt idx="565">
                  <c:v>5.0154794553047347E-2</c:v>
                </c:pt>
                <c:pt idx="566">
                  <c:v>5.0980668378546597E-2</c:v>
                </c:pt>
                <c:pt idx="567">
                  <c:v>5.181747461671897E-2</c:v>
                </c:pt>
                <c:pt idx="568">
                  <c:v>5.2665311645628876E-2</c:v>
                </c:pt>
                <c:pt idx="569">
                  <c:v>5.3524277973569519E-2</c:v>
                </c:pt>
                <c:pt idx="570">
                  <c:v>5.4394472225309201E-2</c:v>
                </c:pt>
                <c:pt idx="571">
                  <c:v>5.5275993128106354E-2</c:v>
                </c:pt>
                <c:pt idx="572">
                  <c:v>5.6168939497496823E-2</c:v>
                </c:pt>
                <c:pt idx="573">
                  <c:v>5.7073410222851589E-2</c:v>
                </c:pt>
                <c:pt idx="574">
                  <c:v>5.7989504252704042E-2</c:v>
                </c:pt>
                <c:pt idx="575">
                  <c:v>5.8917320579847554E-2</c:v>
                </c:pt>
                <c:pt idx="576">
                  <c:v>5.9856958226202281E-2</c:v>
                </c:pt>
                <c:pt idx="577">
                  <c:v>6.0808516227453271E-2</c:v>
                </c:pt>
                <c:pt idx="578">
                  <c:v>6.1772093617452534E-2</c:v>
                </c:pt>
                <c:pt idx="579">
                  <c:v>6.2747789412400126E-2</c:v>
                </c:pt>
                <c:pt idx="580">
                  <c:v>6.3735702594786281E-2</c:v>
                </c:pt>
                <c:pt idx="581">
                  <c:v>6.473593209710557E-2</c:v>
                </c:pt>
                <c:pt idx="582">
                  <c:v>6.5748576785342419E-2</c:v>
                </c:pt>
                <c:pt idx="583">
                  <c:v>6.677373544222473E-2</c:v>
                </c:pt>
                <c:pt idx="584">
                  <c:v>6.7811506750248413E-2</c:v>
                </c:pt>
                <c:pt idx="585">
                  <c:v>6.8861989274471527E-2</c:v>
                </c:pt>
                <c:pt idx="586">
                  <c:v>6.9925281445081228E-2</c:v>
                </c:pt>
                <c:pt idx="587">
                  <c:v>7.1001481539729044E-2</c:v>
                </c:pt>
                <c:pt idx="588">
                  <c:v>7.2090687665640613E-2</c:v>
                </c:pt>
                <c:pt idx="589">
                  <c:v>7.3192997741496735E-2</c:v>
                </c:pt>
                <c:pt idx="590">
                  <c:v>7.4308509479086571E-2</c:v>
                </c:pt>
                <c:pt idx="591">
                  <c:v>7.5437320364736354E-2</c:v>
                </c:pt>
                <c:pt idx="592">
                  <c:v>7.6579527640510361E-2</c:v>
                </c:pt>
                <c:pt idx="593">
                  <c:v>7.7735228285189667E-2</c:v>
                </c:pt>
                <c:pt idx="594">
                  <c:v>7.8904518995024694E-2</c:v>
                </c:pt>
                <c:pt idx="595">
                  <c:v>8.0087496164266303E-2</c:v>
                </c:pt>
                <c:pt idx="596">
                  <c:v>8.1284255865474636E-2</c:v>
                </c:pt>
                <c:pt idx="597">
                  <c:v>8.2494893829607702E-2</c:v>
                </c:pt>
                <c:pt idx="598">
                  <c:v>8.3719505425889476E-2</c:v>
                </c:pt>
                <c:pt idx="599">
                  <c:v>8.4958185641460821E-2</c:v>
                </c:pt>
                <c:pt idx="600">
                  <c:v>8.6211029060812835E-2</c:v>
                </c:pt>
                <c:pt idx="601">
                  <c:v>8.7478129845004499E-2</c:v>
                </c:pt>
                <c:pt idx="602">
                  <c:v>8.875958171066714E-2</c:v>
                </c:pt>
                <c:pt idx="603">
                  <c:v>9.0055477908795242E-2</c:v>
                </c:pt>
                <c:pt idx="604">
                  <c:v>9.1365911203327571E-2</c:v>
                </c:pt>
                <c:pt idx="605">
                  <c:v>9.2690973849518132E-2</c:v>
                </c:pt>
                <c:pt idx="606">
                  <c:v>9.4030757572099818E-2</c:v>
                </c:pt>
                <c:pt idx="607">
                  <c:v>9.5385353543243498E-2</c:v>
                </c:pt>
                <c:pt idx="608">
                  <c:v>9.6754852360312782E-2</c:v>
                </c:pt>
                <c:pt idx="609">
                  <c:v>9.813934402341673E-2</c:v>
                </c:pt>
                <c:pt idx="610">
                  <c:v>9.9538917912764702E-2</c:v>
                </c:pt>
                <c:pt idx="611">
                  <c:v>0.10095366276582221</c:v>
                </c:pt>
                <c:pt idx="612">
                  <c:v>0.10238366665427279</c:v>
                </c:pt>
                <c:pt idx="613">
                  <c:v>0.10382901696078756</c:v>
                </c:pt>
                <c:pt idx="614">
                  <c:v>0.1052898003556037</c:v>
                </c:pt>
                <c:pt idx="615">
                  <c:v>0.10676610277291511</c:v>
                </c:pt>
                <c:pt idx="616">
                  <c:v>0.10825800938708</c:v>
                </c:pt>
                <c:pt idx="617">
                  <c:v>0.10976560458864394</c:v>
                </c:pt>
                <c:pt idx="618">
                  <c:v>0.11128897196018402</c:v>
                </c:pt>
                <c:pt idx="619">
                  <c:v>0.11282819425197731</c:v>
                </c:pt>
                <c:pt idx="620">
                  <c:v>0.11438335335749431</c:v>
                </c:pt>
                <c:pt idx="621">
                  <c:v>0.11595453028872252</c:v>
                </c:pt>
                <c:pt idx="622">
                  <c:v>0.11754180515132087</c:v>
                </c:pt>
                <c:pt idx="623">
                  <c:v>0.11914525711961726</c:v>
                </c:pt>
                <c:pt idx="624">
                  <c:v>0.12076496441143036</c:v>
                </c:pt>
                <c:pt idx="625">
                  <c:v>0.1224010042627494</c:v>
                </c:pt>
                <c:pt idx="626">
                  <c:v>0.1240534529022507</c:v>
                </c:pt>
                <c:pt idx="627">
                  <c:v>0.12572238552566772</c:v>
                </c:pt>
                <c:pt idx="628">
                  <c:v>0.12740787627001313</c:v>
                </c:pt>
                <c:pt idx="629">
                  <c:v>0.12910999818765739</c:v>
                </c:pt>
                <c:pt idx="630">
                  <c:v>0.13082882322027001</c:v>
                </c:pt>
                <c:pt idx="631">
                  <c:v>0.13256442217262474</c:v>
                </c:pt>
                <c:pt idx="632">
                  <c:v>0.13431686468627396</c:v>
                </c:pt>
                <c:pt idx="633">
                  <c:v>0.13608621921309697</c:v>
                </c:pt>
                <c:pt idx="634">
                  <c:v>0.13787255298872436</c:v>
                </c:pt>
                <c:pt idx="635">
                  <c:v>0.13967593200584635</c:v>
                </c:pt>
                <c:pt idx="636">
                  <c:v>0.14149642098740678</c:v>
                </c:pt>
                <c:pt idx="637">
                  <c:v>0.14333408335968659</c:v>
                </c:pt>
                <c:pt idx="638">
                  <c:v>0.14518898122528534</c:v>
                </c:pt>
                <c:pt idx="639">
                  <c:v>0.1470611753360021</c:v>
                </c:pt>
                <c:pt idx="640">
                  <c:v>0.14895072506562151</c:v>
                </c:pt>
                <c:pt idx="641">
                  <c:v>0.15085768838261016</c:v>
                </c:pt>
                <c:pt idx="642">
                  <c:v>0.15278212182272893</c:v>
                </c:pt>
                <c:pt idx="643">
                  <c:v>0.15472408046156544</c:v>
                </c:pt>
                <c:pt idx="644">
                  <c:v>0.1566836178869925</c:v>
                </c:pt>
                <c:pt idx="645">
                  <c:v>0.15866078617155777</c:v>
                </c:pt>
                <c:pt idx="646">
                  <c:v>0.1606556358448096</c:v>
                </c:pt>
                <c:pt idx="647">
                  <c:v>0.16266821586556679</c:v>
                </c:pt>
                <c:pt idx="648">
                  <c:v>0.16469857359413426</c:v>
                </c:pt>
                <c:pt idx="649">
                  <c:v>0.16674675476447398</c:v>
                </c:pt>
                <c:pt idx="650">
                  <c:v>0.16881280345633504</c:v>
                </c:pt>
                <c:pt idx="651">
                  <c:v>0.17089676206734972</c:v>
                </c:pt>
                <c:pt idx="652">
                  <c:v>0.17299867128510046</c:v>
                </c:pt>
                <c:pt idx="653">
                  <c:v>0.17511857005916642</c:v>
                </c:pt>
                <c:pt idx="654">
                  <c:v>0.17725649557315237</c:v>
                </c:pt>
                <c:pt idx="655">
                  <c:v>0.17941248321671011</c:v>
                </c:pt>
                <c:pt idx="656">
                  <c:v>0.18158656655755628</c:v>
                </c:pt>
                <c:pt idx="657">
                  <c:v>0.1837787773134936</c:v>
                </c:pt>
                <c:pt idx="658">
                  <c:v>0.18598914532444355</c:v>
                </c:pt>
                <c:pt idx="659">
                  <c:v>0.18821769852449588</c:v>
                </c:pt>
                <c:pt idx="660">
                  <c:v>0.19046446291398261</c:v>
                </c:pt>
                <c:pt idx="661">
                  <c:v>0.19272946253158427</c:v>
                </c:pt>
                <c:pt idx="662">
                  <c:v>0.1950127194264718</c:v>
                </c:pt>
                <c:pt idx="663">
                  <c:v>0.19731425363049826</c:v>
                </c:pt>
                <c:pt idx="664">
                  <c:v>0.19963408313044073</c:v>
                </c:pt>
                <c:pt idx="665">
                  <c:v>0.20197222384030272</c:v>
                </c:pt>
                <c:pt idx="666">
                  <c:v>0.20432868957368663</c:v>
                </c:pt>
                <c:pt idx="667">
                  <c:v>0.20670349201624089</c:v>
                </c:pt>
                <c:pt idx="668">
                  <c:v>0.20909664069818862</c:v>
                </c:pt>
                <c:pt idx="669">
                  <c:v>0.21150814296695158</c:v>
                </c:pt>
                <c:pt idx="670">
                  <c:v>0.2139380039598697</c:v>
                </c:pt>
                <c:pt idx="671">
                  <c:v>0.21638622657703049</c:v>
                </c:pt>
                <c:pt idx="672">
                  <c:v>0.21885281145421198</c:v>
                </c:pt>
                <c:pt idx="673">
                  <c:v>0.22133775693595109</c:v>
                </c:pt>
                <c:pt idx="674">
                  <c:v>0.22384105904874194</c:v>
                </c:pt>
                <c:pt idx="675">
                  <c:v>0.22636271147437803</c:v>
                </c:pt>
                <c:pt idx="676">
                  <c:v>0.22890270552343922</c:v>
                </c:pt>
                <c:pt idx="677">
                  <c:v>0.23146103010894006</c:v>
                </c:pt>
                <c:pt idx="678">
                  <c:v>0.23403767172014256</c:v>
                </c:pt>
                <c:pt idx="679">
                  <c:v>0.23663261439654498</c:v>
                </c:pt>
                <c:pt idx="680">
                  <c:v>0.23924583970205412</c:v>
                </c:pt>
                <c:pt idx="681">
                  <c:v>0.24187732669935214</c:v>
                </c:pt>
                <c:pt idx="682">
                  <c:v>0.24452705192446389</c:v>
                </c:pt>
                <c:pt idx="683">
                  <c:v>0.24719498936153786</c:v>
                </c:pt>
                <c:pt idx="684">
                  <c:v>0.24988111041784519</c:v>
                </c:pt>
                <c:pt idx="685">
                  <c:v>0.25258538389901336</c:v>
                </c:pt>
                <c:pt idx="686">
                  <c:v>0.25530777598449345</c:v>
                </c:pt>
                <c:pt idx="687">
                  <c:v>0.25804825020328215</c:v>
                </c:pt>
                <c:pt idx="688">
                  <c:v>0.26080676740990072</c:v>
                </c:pt>
                <c:pt idx="689">
                  <c:v>0.2635832857606405</c:v>
                </c:pt>
                <c:pt idx="690">
                  <c:v>0.26637776069009084</c:v>
                </c:pt>
                <c:pt idx="691">
                  <c:v>0.26919014488795134</c:v>
                </c:pt>
                <c:pt idx="692">
                  <c:v>0.2720203882761465</c:v>
                </c:pt>
                <c:pt idx="693">
                  <c:v>0.27486843798624561</c:v>
                </c:pt>
                <c:pt idx="694">
                  <c:v>0.27773423833720157</c:v>
                </c:pt>
                <c:pt idx="695">
                  <c:v>0.2806177308134209</c:v>
                </c:pt>
                <c:pt idx="696">
                  <c:v>0.2835188540431704</c:v>
                </c:pt>
                <c:pt idx="697">
                  <c:v>0.28643754377733333</c:v>
                </c:pt>
                <c:pt idx="698">
                  <c:v>0.28937373286852719</c:v>
                </c:pt>
                <c:pt idx="699">
                  <c:v>0.29232735125059062</c:v>
                </c:pt>
                <c:pt idx="700">
                  <c:v>0.29529832591845145</c:v>
                </c:pt>
                <c:pt idx="701">
                  <c:v>0.29828658090838667</c:v>
                </c:pt>
                <c:pt idx="702">
                  <c:v>0.30129203727868481</c:v>
                </c:pt>
                <c:pt idx="703">
                  <c:v>0.30431461309072083</c:v>
                </c:pt>
                <c:pt idx="704">
                  <c:v>0.3073542233904562</c:v>
                </c:pt>
                <c:pt idx="705">
                  <c:v>0.31041078019037338</c:v>
                </c:pt>
                <c:pt idx="706">
                  <c:v>0.31348419245185466</c:v>
                </c:pt>
                <c:pt idx="707">
                  <c:v>0.31657436606802147</c:v>
                </c:pt>
                <c:pt idx="708">
                  <c:v>0.31968120384703697</c:v>
                </c:pt>
                <c:pt idx="709">
                  <c:v>0.32280460549589285</c:v>
                </c:pt>
                <c:pt idx="710">
                  <c:v>0.32594446760468188</c:v>
                </c:pt>
                <c:pt idx="711">
                  <c:v>0.3291006836313749</c:v>
                </c:pt>
                <c:pt idx="712">
                  <c:v>0.3322731438871091</c:v>
                </c:pt>
                <c:pt idx="713">
                  <c:v>0.33546173552200215</c:v>
                </c:pt>
                <c:pt idx="714">
                  <c:v>0.33866634251149841</c:v>
                </c:pt>
                <c:pt idx="715">
                  <c:v>0.34188684564326577</c:v>
                </c:pt>
                <c:pt idx="716">
                  <c:v>0.34512312250464944</c:v>
                </c:pt>
                <c:pt idx="717">
                  <c:v>0.34837504747069348</c:v>
                </c:pt>
                <c:pt idx="718">
                  <c:v>0.35164249169274608</c:v>
                </c:pt>
                <c:pt idx="719">
                  <c:v>0.35492532308765667</c:v>
                </c:pt>
                <c:pt idx="720">
                  <c:v>0.35822340632757721</c:v>
                </c:pt>
                <c:pt idx="721">
                  <c:v>0.36153660283037992</c:v>
                </c:pt>
                <c:pt idx="722">
                  <c:v>0.36486477075069979</c:v>
                </c:pt>
                <c:pt idx="723">
                  <c:v>0.36820776497162089</c:v>
                </c:pt>
                <c:pt idx="724">
                  <c:v>0.37156543709700757</c:v>
                </c:pt>
                <c:pt idx="725">
                  <c:v>0.37493763544450365</c:v>
                </c:pt>
                <c:pt idx="726">
                  <c:v>0.37832420503919995</c:v>
                </c:pt>
                <c:pt idx="727">
                  <c:v>0.38172498760799056</c:v>
                </c:pt>
                <c:pt idx="728">
                  <c:v>0.38513982157462701</c:v>
                </c:pt>
                <c:pt idx="729">
                  <c:v>0.38856854205547703</c:v>
                </c:pt>
                <c:pt idx="730">
                  <c:v>0.39201098085600672</c:v>
                </c:pt>
                <c:pt idx="731">
                  <c:v>0.39546696646799445</c:v>
                </c:pt>
                <c:pt idx="732">
                  <c:v>0.39893632406748769</c:v>
                </c:pt>
                <c:pt idx="733">
                  <c:v>0.40241887551351324</c:v>
                </c:pt>
                <c:pt idx="734">
                  <c:v>0.40591443934755633</c:v>
                </c:pt>
                <c:pt idx="735">
                  <c:v>0.40942283079381736</c:v>
                </c:pt>
                <c:pt idx="736">
                  <c:v>0.41294386176025688</c:v>
                </c:pt>
                <c:pt idx="737">
                  <c:v>0.41647734084044186</c:v>
                </c:pt>
                <c:pt idx="738">
                  <c:v>0.42002307331620503</c:v>
                </c:pt>
                <c:pt idx="739">
                  <c:v>0.42358086116112748</c:v>
                </c:pt>
                <c:pt idx="740">
                  <c:v>0.42715050304485735</c:v>
                </c:pt>
                <c:pt idx="741">
                  <c:v>0.43073179433827136</c:v>
                </c:pt>
                <c:pt idx="742">
                  <c:v>0.43432452711949787</c:v>
                </c:pt>
                <c:pt idx="743">
                  <c:v>0.43792849018080676</c:v>
                </c:pt>
                <c:pt idx="744">
                  <c:v>0.44154346903637887</c:v>
                </c:pt>
                <c:pt idx="745">
                  <c:v>0.44516924593096607</c:v>
                </c:pt>
                <c:pt idx="746">
                  <c:v>0.44880559984945378</c:v>
                </c:pt>
                <c:pt idx="747">
                  <c:v>0.45245230652733476</c:v>
                </c:pt>
                <c:pt idx="748">
                  <c:v>0.45610913846210721</c:v>
                </c:pt>
                <c:pt idx="749">
                  <c:v>0.45977586492560751</c:v>
                </c:pt>
                <c:pt idx="750">
                  <c:v>0.46345225197728368</c:v>
                </c:pt>
                <c:pt idx="751">
                  <c:v>0.46713806247842971</c:v>
                </c:pt>
                <c:pt idx="752">
                  <c:v>0.47083305610737985</c:v>
                </c:pt>
                <c:pt idx="753">
                  <c:v>0.47453698937568334</c:v>
                </c:pt>
                <c:pt idx="754">
                  <c:v>0.47824961564525864</c:v>
                </c:pt>
                <c:pt idx="755">
                  <c:v>0.48197068514655245</c:v>
                </c:pt>
                <c:pt idx="756">
                  <c:v>0.48569994499769514</c:v>
                </c:pt>
                <c:pt idx="757">
                  <c:v>0.48943713922467952</c:v>
                </c:pt>
                <c:pt idx="758">
                  <c:v>0.49318200878255869</c:v>
                </c:pt>
                <c:pt idx="759">
                  <c:v>0.49693429157768376</c:v>
                </c:pt>
                <c:pt idx="760">
                  <c:v>0.50069372249098176</c:v>
                </c:pt>
                <c:pt idx="761">
                  <c:v>0.50446003340229029</c:v>
                </c:pt>
                <c:pt idx="762">
                  <c:v>0.50823295321575013</c:v>
                </c:pt>
                <c:pt idx="763">
                  <c:v>0.51201220788627377</c:v>
                </c:pt>
                <c:pt idx="764">
                  <c:v>0.51579752044709171</c:v>
                </c:pt>
                <c:pt idx="765">
                  <c:v>0.51958861103838538</c:v>
                </c:pt>
                <c:pt idx="766">
                  <c:v>0.52338519693702112</c:v>
                </c:pt>
                <c:pt idx="767">
                  <c:v>0.52718699258738588</c:v>
                </c:pt>
                <c:pt idx="768">
                  <c:v>0.53099370963333581</c:v>
                </c:pt>
                <c:pt idx="769">
                  <c:v>0.53480505695126956</c:v>
                </c:pt>
                <c:pt idx="770">
                  <c:v>0.53862074068432209</c:v>
                </c:pt>
                <c:pt idx="771">
                  <c:v>0.54244046427770221</c:v>
                </c:pt>
                <c:pt idx="772">
                  <c:v>0.54626392851516914</c:v>
                </c:pt>
                <c:pt idx="773">
                  <c:v>0.55009083155665783</c:v>
                </c:pt>
                <c:pt idx="774">
                  <c:v>0.55392086897705983</c:v>
                </c:pt>
                <c:pt idx="775">
                  <c:v>0.55775373380617155</c:v>
                </c:pt>
                <c:pt idx="776">
                  <c:v>0.56158911656980526</c:v>
                </c:pt>
                <c:pt idx="777">
                  <c:v>0.56542670533207851</c:v>
                </c:pt>
                <c:pt idx="778">
                  <c:v>0.56926618573888166</c:v>
                </c:pt>
                <c:pt idx="779">
                  <c:v>0.57310724106253175</c:v>
                </c:pt>
                <c:pt idx="780">
                  <c:v>0.57694955224761824</c:v>
                </c:pt>
                <c:pt idx="781">
                  <c:v>0.58079279795804173</c:v>
                </c:pt>
                <c:pt idx="782">
                  <c:v>0.58463665462525205</c:v>
                </c:pt>
                <c:pt idx="783">
                  <c:v>0.5884807964976958</c:v>
                </c:pt>
                <c:pt idx="784">
                  <c:v>0.59232489569146218</c:v>
                </c:pt>
                <c:pt idx="785">
                  <c:v>0.59616862224215184</c:v>
                </c:pt>
                <c:pt idx="786">
                  <c:v>0.60001164415794872</c:v>
                </c:pt>
                <c:pt idx="787">
                  <c:v>0.60385362747391769</c:v>
                </c:pt>
                <c:pt idx="788">
                  <c:v>0.6076942363075194</c:v>
                </c:pt>
                <c:pt idx="789">
                  <c:v>0.61153313291534461</c:v>
                </c:pt>
                <c:pt idx="790">
                  <c:v>0.61536997775107771</c:v>
                </c:pt>
                <c:pt idx="791">
                  <c:v>0.61920442952468246</c:v>
                </c:pt>
                <c:pt idx="792">
                  <c:v>0.62303614526281248</c:v>
                </c:pt>
                <c:pt idx="793">
                  <c:v>0.6268647803704539</c:v>
                </c:pt>
                <c:pt idx="794">
                  <c:v>0.63068998869379067</c:v>
                </c:pt>
                <c:pt idx="795">
                  <c:v>0.63451142258429982</c:v>
                </c:pt>
                <c:pt idx="796">
                  <c:v>0.63832873296407244</c:v>
                </c:pt>
                <c:pt idx="797">
                  <c:v>0.64214156939236244</c:v>
                </c:pt>
                <c:pt idx="798">
                  <c:v>0.64594958013335591</c:v>
                </c:pt>
                <c:pt idx="799">
                  <c:v>0.64975241222516644</c:v>
                </c:pt>
                <c:pt idx="800">
                  <c:v>0.65354971155005048</c:v>
                </c:pt>
                <c:pt idx="801">
                  <c:v>0.65734112290584013</c:v>
                </c:pt>
                <c:pt idx="802">
                  <c:v>0.66112629007858703</c:v>
                </c:pt>
                <c:pt idx="803">
                  <c:v>0.66490485591642401</c:v>
                </c:pt>
                <c:pt idx="804">
                  <c:v>0.6686764624046263</c:v>
                </c:pt>
                <c:pt idx="805">
                  <c:v>0.67244075074187948</c:v>
                </c:pt>
                <c:pt idx="806">
                  <c:v>0.67619736141774267</c:v>
                </c:pt>
                <c:pt idx="807">
                  <c:v>0.6799459342913019</c:v>
                </c:pt>
                <c:pt idx="808">
                  <c:v>0.68368610867100998</c:v>
                </c:pt>
                <c:pt idx="809">
                  <c:v>0.68741752339570461</c:v>
                </c:pt>
                <c:pt idx="810">
                  <c:v>0.69113981691679605</c:v>
                </c:pt>
                <c:pt idx="811">
                  <c:v>0.69485262738161946</c:v>
                </c:pt>
                <c:pt idx="812">
                  <c:v>0.6985555927179421</c:v>
                </c:pt>
                <c:pt idx="813">
                  <c:v>0.702248350719615</c:v>
                </c:pt>
                <c:pt idx="814">
                  <c:v>0.70593053913336068</c:v>
                </c:pt>
                <c:pt idx="815">
                  <c:v>0.70960179574669069</c:v>
                </c:pt>
                <c:pt idx="816">
                  <c:v>0.71326175847693196</c:v>
                </c:pt>
                <c:pt idx="817">
                  <c:v>0.7169100654613656</c:v>
                </c:pt>
                <c:pt idx="818">
                  <c:v>0.72054635514844922</c:v>
                </c:pt>
                <c:pt idx="819">
                  <c:v>0.72417026639012516</c:v>
                </c:pt>
                <c:pt idx="820">
                  <c:v>0.72778143853519051</c:v>
                </c:pt>
                <c:pt idx="821">
                  <c:v>0.73137951152372216</c:v>
                </c:pt>
                <c:pt idx="822">
                  <c:v>0.73496412598253902</c:v>
                </c:pt>
                <c:pt idx="823">
                  <c:v>0.73853492332168424</c:v>
                </c:pt>
                <c:pt idx="824">
                  <c:v>0.74209154583191617</c:v>
                </c:pt>
                <c:pt idx="825">
                  <c:v>0.74563363678318939</c:v>
                </c:pt>
                <c:pt idx="826">
                  <c:v>0.74916084052410525</c:v>
                </c:pt>
                <c:pt idx="827">
                  <c:v>0.75267280258232017</c:v>
                </c:pt>
                <c:pt idx="828">
                  <c:v>0.75616916976588444</c:v>
                </c:pt>
                <c:pt idx="829">
                  <c:v>0.75964959026550349</c:v>
                </c:pt>
                <c:pt idx="830">
                  <c:v>0.76311371375768666</c:v>
                </c:pt>
                <c:pt idx="831">
                  <c:v>0.76656119150877844</c:v>
                </c:pt>
                <c:pt idx="832">
                  <c:v>0.76999167647983402</c:v>
                </c:pt>
                <c:pt idx="833">
                  <c:v>0.77340482343233008</c:v>
                </c:pt>
                <c:pt idx="834">
                  <c:v>0.77680028903468146</c:v>
                </c:pt>
                <c:pt idx="835">
                  <c:v>0.78017773196953577</c:v>
                </c:pt>
                <c:pt idx="836">
                  <c:v>0.78353681304182865</c:v>
                </c:pt>
                <c:pt idx="837">
                  <c:v>0.78687719528756717</c:v>
                </c:pt>
                <c:pt idx="838">
                  <c:v>0.79019854408331913</c:v>
                </c:pt>
                <c:pt idx="839">
                  <c:v>0.79350052725637776</c:v>
                </c:pt>
                <c:pt idx="840">
                  <c:v>0.79678281519557337</c:v>
                </c:pt>
                <c:pt idx="841">
                  <c:v>0.80004508096270421</c:v>
                </c:pt>
                <c:pt idx="842">
                  <c:v>0.80328700040455425</c:v>
                </c:pt>
                <c:pt idx="843">
                  <c:v>0.80650825226546852</c:v>
                </c:pt>
                <c:pt idx="844">
                  <c:v>0.80970851830045198</c:v>
                </c:pt>
                <c:pt idx="845">
                  <c:v>0.81288748338876016</c:v>
                </c:pt>
                <c:pt idx="846">
                  <c:v>0.81604483564794716</c:v>
                </c:pt>
                <c:pt idx="847">
                  <c:v>0.8191802665483352</c:v>
                </c:pt>
                <c:pt idx="848">
                  <c:v>0.82229347102787087</c:v>
                </c:pt>
                <c:pt idx="849">
                  <c:v>0.82538414760733081</c:v>
                </c:pt>
                <c:pt idx="850">
                  <c:v>0.82845199850583839</c:v>
                </c:pt>
                <c:pt idx="851">
                  <c:v>0.83149672975665179</c:v>
                </c:pt>
                <c:pt idx="852">
                  <c:v>0.83451805132318702</c:v>
                </c:pt>
                <c:pt idx="853">
                  <c:v>0.83751567721522879</c:v>
                </c:pt>
                <c:pt idx="854">
                  <c:v>0.84048932560529366</c:v>
                </c:pt>
                <c:pt idx="855">
                  <c:v>0.84343871894509803</c:v>
                </c:pt>
                <c:pt idx="856">
                  <c:v>0.84636358408208678</c:v>
                </c:pt>
                <c:pt idx="857">
                  <c:v>0.84926365237598189</c:v>
                </c:pt>
                <c:pt idx="858">
                  <c:v>0.85213865981529768</c:v>
                </c:pt>
                <c:pt idx="859">
                  <c:v>0.85498834713378169</c:v>
                </c:pt>
                <c:pt idx="860">
                  <c:v>0.85781245992672828</c:v>
                </c:pt>
                <c:pt idx="861">
                  <c:v>0.86061074876711763</c:v>
                </c:pt>
                <c:pt idx="862">
                  <c:v>0.86338296932152836</c:v>
                </c:pt>
                <c:pt idx="863">
                  <c:v>0.86612888246577102</c:v>
                </c:pt>
                <c:pt idx="864">
                  <c:v>0.86884825440019142</c:v>
                </c:pt>
                <c:pt idx="865">
                  <c:v>0.87154085676458792</c:v>
                </c:pt>
                <c:pt idx="866">
                  <c:v>0.87420646675268632</c:v>
                </c:pt>
                <c:pt idx="867">
                  <c:v>0.87684486722611776</c:v>
                </c:pt>
                <c:pt idx="868">
                  <c:v>0.8794558468278415</c:v>
                </c:pt>
                <c:pt idx="869">
                  <c:v>0.88203920009494929</c:v>
                </c:pt>
                <c:pt idx="870">
                  <c:v>0.88459472757079849</c:v>
                </c:pt>
                <c:pt idx="871">
                  <c:v>0.88712223591640427</c:v>
                </c:pt>
                <c:pt idx="872">
                  <c:v>0.88962153802103394</c:v>
                </c:pt>
                <c:pt idx="873">
                  <c:v>0.89209245311193675</c:v>
                </c:pt>
                <c:pt idx="874">
                  <c:v>0.89453480686314135</c:v>
                </c:pt>
                <c:pt idx="875">
                  <c:v>0.89694843150326009</c:v>
                </c:pt>
                <c:pt idx="876">
                  <c:v>0.89933316592222734</c:v>
                </c:pt>
                <c:pt idx="877">
                  <c:v>0.90168885577690117</c:v>
                </c:pt>
                <c:pt idx="878">
                  <c:v>0.90401535359546559</c:v>
                </c:pt>
                <c:pt idx="879">
                  <c:v>0.90631251888054876</c:v>
                </c:pt>
                <c:pt idx="880">
                  <c:v>0.90858021821099788</c:v>
                </c:pt>
                <c:pt idx="881">
                  <c:v>0.91081832534222362</c:v>
                </c:pt>
                <c:pt idx="882">
                  <c:v>0.91302672130504503</c:v>
                </c:pt>
                <c:pt idx="883">
                  <c:v>0.91520529450295596</c:v>
                </c:pt>
                <c:pt idx="884">
                  <c:v>0.91735394080773158</c:v>
                </c:pt>
                <c:pt idx="885">
                  <c:v>0.9194725636532991</c:v>
                </c:pt>
                <c:pt idx="886">
                  <c:v>0.92156107412778554</c:v>
                </c:pt>
                <c:pt idx="887">
                  <c:v>0.92361939106366298</c:v>
                </c:pt>
                <c:pt idx="888">
                  <c:v>0.92564744112590613</c:v>
                </c:pt>
                <c:pt idx="889">
                  <c:v>0.9276451588980742</c:v>
                </c:pt>
                <c:pt idx="890">
                  <c:v>0.92961248696623222</c:v>
                </c:pt>
                <c:pt idx="891">
                  <c:v>0.93154937600061938</c:v>
                </c:pt>
                <c:pt idx="892">
                  <c:v>0.93345578483497627</c:v>
                </c:pt>
                <c:pt idx="893">
                  <c:v>0.93533168054343863</c:v>
                </c:pt>
                <c:pt idx="894">
                  <c:v>0.93717703851490275</c:v>
                </c:pt>
                <c:pt idx="895">
                  <c:v>0.93899184252476864</c:v>
                </c:pt>
                <c:pt idx="896">
                  <c:v>0.94077608480396335</c:v>
                </c:pt>
                <c:pt idx="897">
                  <c:v>0.94252976610514705</c:v>
                </c:pt>
                <c:pt idx="898">
                  <c:v>0.94425289576600102</c:v>
                </c:pt>
                <c:pt idx="899">
                  <c:v>0.94594549176949794</c:v>
                </c:pt>
                <c:pt idx="900">
                  <c:v>0.94760758080104968</c:v>
                </c:pt>
                <c:pt idx="901">
                  <c:v>0.94923919830242942</c:v>
                </c:pt>
                <c:pt idx="902">
                  <c:v>0.95084038852236163</c:v>
                </c:pt>
                <c:pt idx="903">
                  <c:v>0.95241120456367212</c:v>
                </c:pt>
                <c:pt idx="904">
                  <c:v>0.95395170842688837</c:v>
                </c:pt>
                <c:pt idx="905">
                  <c:v>0.95546197105018138</c:v>
                </c:pt>
                <c:pt idx="906">
                  <c:v>0.95694207234553419</c:v>
                </c:pt>
                <c:pt idx="907">
                  <c:v>0.95839210123102347</c:v>
                </c:pt>
                <c:pt idx="908">
                  <c:v>0.95981215565909928</c:v>
                </c:pt>
                <c:pt idx="909">
                  <c:v>0.96120234264074589</c:v>
                </c:pt>
                <c:pt idx="910">
                  <c:v>0.96256277826540182</c:v>
                </c:pt>
                <c:pt idx="911">
                  <c:v>0.96389358771652256</c:v>
                </c:pt>
                <c:pt idx="912">
                  <c:v>0.96519490528266028</c:v>
                </c:pt>
                <c:pt idx="913">
                  <c:v>0.96646687436393719</c:v>
                </c:pt>
                <c:pt idx="914">
                  <c:v>0.96770964747378851</c:v>
                </c:pt>
                <c:pt idx="915">
                  <c:v>0.96892338623584595</c:v>
                </c:pt>
                <c:pt idx="916">
                  <c:v>0.97010826137583195</c:v>
                </c:pt>
                <c:pt idx="917">
                  <c:v>0.97126445270833639</c:v>
                </c:pt>
                <c:pt idx="918">
                  <c:v>0.97239214911834093</c:v>
                </c:pt>
                <c:pt idx="919">
                  <c:v>0.97349154853735809</c:v>
                </c:pt>
                <c:pt idx="920">
                  <c:v>0.97456285791404818</c:v>
                </c:pt>
                <c:pt idx="921">
                  <c:v>0.97560629317917802</c:v>
                </c:pt>
                <c:pt idx="922">
                  <c:v>0.9766220792047795</c:v>
                </c:pt>
                <c:pt idx="923">
                  <c:v>0.97761044975736933</c:v>
                </c:pt>
                <c:pt idx="924">
                  <c:v>0.97857164744508662</c:v>
                </c:pt>
                <c:pt idx="925">
                  <c:v>0.97950592365860212</c:v>
                </c:pt>
                <c:pt idx="926">
                  <c:v>0.98041353850565505</c:v>
                </c:pt>
                <c:pt idx="927">
                  <c:v>0.98129476073906829</c:v>
                </c:pt>
                <c:pt idx="928">
                  <c:v>0.98214986767809265</c:v>
                </c:pt>
                <c:pt idx="929">
                  <c:v>0.98297914512292728</c:v>
                </c:pt>
                <c:pt idx="930">
                  <c:v>0.9837828872622657</c:v>
                </c:pt>
                <c:pt idx="931">
                  <c:v>0.98456139657371033</c:v>
                </c:pt>
                <c:pt idx="932">
                  <c:v>0.98531498371689907</c:v>
                </c:pt>
                <c:pt idx="933">
                  <c:v>0.98604396741918543</c:v>
                </c:pt>
                <c:pt idx="934">
                  <c:v>0.98674867435371416</c:v>
                </c:pt>
                <c:pt idx="935">
                  <c:v>0.98742943900972602</c:v>
                </c:pt>
                <c:pt idx="936">
                  <c:v>0.98808660355493239</c:v>
                </c:pt>
                <c:pt idx="937">
                  <c:v>0.98872051768979219</c:v>
                </c:pt>
                <c:pt idx="938">
                  <c:v>0.98933153849352284</c:v>
                </c:pt>
                <c:pt idx="939">
                  <c:v>0.98992003026167941</c:v>
                </c:pt>
                <c:pt idx="940">
                  <c:v>0.99048636433512849</c:v>
                </c:pt>
                <c:pt idx="941">
                  <c:v>0.99103091892024542</c:v>
                </c:pt>
                <c:pt idx="942">
                  <c:v>0.99155407890016156</c:v>
                </c:pt>
                <c:pt idx="943">
                  <c:v>0.99205623563688383</c:v>
                </c:pt>
                <c:pt idx="944">
                  <c:v>0.99253778676411109</c:v>
                </c:pt>
                <c:pt idx="945">
                  <c:v>0.9929991359705671</c:v>
                </c:pt>
                <c:pt idx="946">
                  <c:v>0.99344069277366787</c:v>
                </c:pt>
                <c:pt idx="947">
                  <c:v>0.99386287228334347</c:v>
                </c:pt>
                <c:pt idx="948">
                  <c:v>0.99426609495582796</c:v>
                </c:pt>
                <c:pt idx="949">
                  <c:v>0.99465078633723103</c:v>
                </c:pt>
                <c:pt idx="950">
                  <c:v>0.99501737679670543</c:v>
                </c:pt>
                <c:pt idx="951">
                  <c:v>0.99536630124901926</c:v>
                </c:pt>
                <c:pt idx="952">
                  <c:v>0.9956979988663428</c:v>
                </c:pt>
                <c:pt idx="953">
                  <c:v>0.9960129127790569</c:v>
                </c:pt>
                <c:pt idx="954">
                  <c:v>0.99631148976538841</c:v>
                </c:pt>
                <c:pt idx="955">
                  <c:v>0.99659417992967669</c:v>
                </c:pt>
                <c:pt idx="956">
                  <c:v>0.99686143636907509</c:v>
                </c:pt>
                <c:pt idx="957">
                  <c:v>0.9971137148284851</c:v>
                </c:pt>
                <c:pt idx="958">
                  <c:v>0.99735147334352525</c:v>
                </c:pt>
                <c:pt idx="959">
                  <c:v>0.99757517187133138</c:v>
                </c:pt>
                <c:pt idx="960">
                  <c:v>0.99778527190898358</c:v>
                </c:pt>
                <c:pt idx="961">
                  <c:v>0.99798223609935588</c:v>
                </c:pt>
                <c:pt idx="962">
                  <c:v>0.99816652782418014</c:v>
                </c:pt>
                <c:pt idx="963">
                  <c:v>0.99833861078411701</c:v>
                </c:pt>
                <c:pt idx="964">
                  <c:v>0.99849894856562216</c:v>
                </c:pt>
                <c:pt idx="965">
                  <c:v>0.99864800419439881</c:v>
                </c:pt>
                <c:pt idx="966">
                  <c:v>0.99878623967522107</c:v>
                </c:pt>
                <c:pt idx="967">
                  <c:v>0.9989141155179152</c:v>
                </c:pt>
                <c:pt idx="968">
                  <c:v>0.99903209024928219</c:v>
                </c:pt>
                <c:pt idx="969">
                  <c:v>0.99914061991074576</c:v>
                </c:pt>
                <c:pt idx="970">
                  <c:v>0.99924015754150519</c:v>
                </c:pt>
                <c:pt idx="971">
                  <c:v>0.99933115264697403</c:v>
                </c:pt>
                <c:pt idx="972">
                  <c:v>0.99941405065228528</c:v>
                </c:pt>
                <c:pt idx="973">
                  <c:v>0.9994892923406361</c:v>
                </c:pt>
                <c:pt idx="974">
                  <c:v>0.99955731327625219</c:v>
                </c:pt>
                <c:pt idx="975">
                  <c:v>0.99961854321174604</c:v>
                </c:pt>
                <c:pt idx="976">
                  <c:v>0.99967340547964012</c:v>
                </c:pt>
                <c:pt idx="977">
                  <c:v>0.99972231636783071</c:v>
                </c:pt>
                <c:pt idx="978">
                  <c:v>0.99976568447876213</c:v>
                </c:pt>
                <c:pt idx="979">
                  <c:v>0.99980391007208125</c:v>
                </c:pt>
                <c:pt idx="980">
                  <c:v>0.99983738439054304</c:v>
                </c:pt>
                <c:pt idx="981">
                  <c:v>0.99986648896893227</c:v>
                </c:pt>
                <c:pt idx="982">
                  <c:v>0.99989159492577151</c:v>
                </c:pt>
                <c:pt idx="983">
                  <c:v>0.99991306223757981</c:v>
                </c:pt>
                <c:pt idx="984">
                  <c:v>0.99993123899544623</c:v>
                </c:pt>
                <c:pt idx="985">
                  <c:v>0.9999464606436842</c:v>
                </c:pt>
                <c:pt idx="986">
                  <c:v>0.99995904920032874</c:v>
                </c:pt>
                <c:pt idx="987">
                  <c:v>0.99996931245923926</c:v>
                </c:pt>
                <c:pt idx="988">
                  <c:v>0.99997754317356846</c:v>
                </c:pt>
                <c:pt idx="989">
                  <c:v>0.99998401822036009</c:v>
                </c:pt>
                <c:pt idx="990">
                  <c:v>0.99998899774603389</c:v>
                </c:pt>
                <c:pt idx="991">
                  <c:v>0.99999272429251695</c:v>
                </c:pt>
                <c:pt idx="992">
                  <c:v>0.99999542190378177</c:v>
                </c:pt>
                <c:pt idx="993">
                  <c:v>0.99999729521254777</c:v>
                </c:pt>
                <c:pt idx="994">
                  <c:v>0.99999852850690407</c:v>
                </c:pt>
                <c:pt idx="995">
                  <c:v>0.9999992847766106</c:v>
                </c:pt>
                <c:pt idx="996">
                  <c:v>0.99999970473883426</c:v>
                </c:pt>
                <c:pt idx="997">
                  <c:v>0.99999990584307707</c:v>
                </c:pt>
                <c:pt idx="998">
                  <c:v>0.99999998125505007</c:v>
                </c:pt>
                <c:pt idx="999">
                  <c:v>0.99999999881925117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7-43FD-9125-A386380A7244}"/>
            </c:ext>
          </c:extLst>
        </c:ser>
        <c:ser>
          <c:idx val="1"/>
          <c:order val="1"/>
          <c:tx>
            <c:v>Know process exists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'Excel functions'!$B$12:$B$1012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7.4999999999999997E-2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7.8999999999999904E-2</c:v>
                </c:pt>
                <c:pt idx="80">
                  <c:v>7.9999999999999905E-2</c:v>
                </c:pt>
                <c:pt idx="81">
                  <c:v>8.0999999999999905E-2</c:v>
                </c:pt>
                <c:pt idx="82">
                  <c:v>8.1999999999999906E-2</c:v>
                </c:pt>
                <c:pt idx="83">
                  <c:v>8.2999999999999893E-2</c:v>
                </c:pt>
                <c:pt idx="84">
                  <c:v>8.3999999999999894E-2</c:v>
                </c:pt>
                <c:pt idx="85">
                  <c:v>8.4999999999999895E-2</c:v>
                </c:pt>
                <c:pt idx="86">
                  <c:v>8.5999999999999896E-2</c:v>
                </c:pt>
                <c:pt idx="87">
                  <c:v>8.6999999999999897E-2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9.3999999999999903E-2</c:v>
                </c:pt>
                <c:pt idx="95">
                  <c:v>9.4999999999999904E-2</c:v>
                </c:pt>
                <c:pt idx="96">
                  <c:v>9.5999999999999905E-2</c:v>
                </c:pt>
                <c:pt idx="97">
                  <c:v>9.6999999999999906E-2</c:v>
                </c:pt>
                <c:pt idx="98">
                  <c:v>9.7999999999999907E-2</c:v>
                </c:pt>
                <c:pt idx="99">
                  <c:v>9.8999999999999894E-2</c:v>
                </c:pt>
                <c:pt idx="100">
                  <c:v>9.9999999999999895E-2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0.55899999999999905</c:v>
                </c:pt>
                <c:pt idx="560">
                  <c:v>0.55999999999999905</c:v>
                </c:pt>
                <c:pt idx="561">
                  <c:v>0.56099999999999905</c:v>
                </c:pt>
                <c:pt idx="562">
                  <c:v>0.56199999999999894</c:v>
                </c:pt>
                <c:pt idx="563">
                  <c:v>0.56299999999999895</c:v>
                </c:pt>
                <c:pt idx="564">
                  <c:v>0.56399999999999895</c:v>
                </c:pt>
                <c:pt idx="565">
                  <c:v>0.56499999999999895</c:v>
                </c:pt>
                <c:pt idx="566">
                  <c:v>0.56599999999999895</c:v>
                </c:pt>
                <c:pt idx="567">
                  <c:v>0.56699999999999895</c:v>
                </c:pt>
                <c:pt idx="568">
                  <c:v>0.56799999999999895</c:v>
                </c:pt>
                <c:pt idx="569">
                  <c:v>0.56899999999999895</c:v>
                </c:pt>
                <c:pt idx="570">
                  <c:v>0.56999999999999895</c:v>
                </c:pt>
                <c:pt idx="571">
                  <c:v>0.57099999999999895</c:v>
                </c:pt>
                <c:pt idx="572">
                  <c:v>0.57199999999999895</c:v>
                </c:pt>
                <c:pt idx="573">
                  <c:v>0.57299999999999895</c:v>
                </c:pt>
                <c:pt idx="574">
                  <c:v>0.57399999999999896</c:v>
                </c:pt>
                <c:pt idx="575">
                  <c:v>0.57499999999999896</c:v>
                </c:pt>
                <c:pt idx="576">
                  <c:v>0.57599999999999896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0.624999999999999</c:v>
                </c:pt>
                <c:pt idx="626">
                  <c:v>0.625999999999999</c:v>
                </c:pt>
                <c:pt idx="627">
                  <c:v>0.626999999999999</c:v>
                </c:pt>
                <c:pt idx="628">
                  <c:v>0.627999999999999</c:v>
                </c:pt>
                <c:pt idx="629">
                  <c:v>0.628999999999999</c:v>
                </c:pt>
                <c:pt idx="630">
                  <c:v>0.62999999999999901</c:v>
                </c:pt>
                <c:pt idx="631">
                  <c:v>0.63099999999999901</c:v>
                </c:pt>
                <c:pt idx="632">
                  <c:v>0.63199999999999901</c:v>
                </c:pt>
                <c:pt idx="633">
                  <c:v>0.63299999999999901</c:v>
                </c:pt>
                <c:pt idx="634">
                  <c:v>0.63399999999999901</c:v>
                </c:pt>
                <c:pt idx="635">
                  <c:v>0.63499999999999901</c:v>
                </c:pt>
                <c:pt idx="636">
                  <c:v>0.63599999999999901</c:v>
                </c:pt>
                <c:pt idx="637">
                  <c:v>0.63699999999999901</c:v>
                </c:pt>
                <c:pt idx="638">
                  <c:v>0.63799999999999901</c:v>
                </c:pt>
                <c:pt idx="639">
                  <c:v>0.63899999999999901</c:v>
                </c:pt>
                <c:pt idx="640">
                  <c:v>0.63999999999999901</c:v>
                </c:pt>
                <c:pt idx="641">
                  <c:v>0.64099999999999902</c:v>
                </c:pt>
                <c:pt idx="642">
                  <c:v>0.64199999999999902</c:v>
                </c:pt>
                <c:pt idx="643">
                  <c:v>0.64299999999999902</c:v>
                </c:pt>
                <c:pt idx="644">
                  <c:v>0.64399999999999902</c:v>
                </c:pt>
                <c:pt idx="645">
                  <c:v>0.64499999999999902</c:v>
                </c:pt>
                <c:pt idx="646">
                  <c:v>0.64599999999999902</c:v>
                </c:pt>
                <c:pt idx="647">
                  <c:v>0.64699999999999902</c:v>
                </c:pt>
                <c:pt idx="648">
                  <c:v>0.64799999999999902</c:v>
                </c:pt>
                <c:pt idx="649">
                  <c:v>0.64899999999999902</c:v>
                </c:pt>
                <c:pt idx="650">
                  <c:v>0.64999999999999902</c:v>
                </c:pt>
                <c:pt idx="651">
                  <c:v>0.65099999999999902</c:v>
                </c:pt>
                <c:pt idx="652">
                  <c:v>0.65199999999999902</c:v>
                </c:pt>
                <c:pt idx="653">
                  <c:v>0.65299999999999903</c:v>
                </c:pt>
                <c:pt idx="654">
                  <c:v>0.65399999999999903</c:v>
                </c:pt>
                <c:pt idx="655">
                  <c:v>0.65499999999999903</c:v>
                </c:pt>
                <c:pt idx="656">
                  <c:v>0.65599999999999903</c:v>
                </c:pt>
                <c:pt idx="657">
                  <c:v>0.65699999999999903</c:v>
                </c:pt>
                <c:pt idx="658">
                  <c:v>0.65799999999999903</c:v>
                </c:pt>
                <c:pt idx="659">
                  <c:v>0.65899999999999903</c:v>
                </c:pt>
                <c:pt idx="660">
                  <c:v>0.65999999999999903</c:v>
                </c:pt>
                <c:pt idx="661">
                  <c:v>0.66099999999999903</c:v>
                </c:pt>
                <c:pt idx="662">
                  <c:v>0.66199999999999903</c:v>
                </c:pt>
                <c:pt idx="663">
                  <c:v>0.66299999999999903</c:v>
                </c:pt>
                <c:pt idx="664">
                  <c:v>0.66399999999999904</c:v>
                </c:pt>
                <c:pt idx="665">
                  <c:v>0.66499999999999904</c:v>
                </c:pt>
                <c:pt idx="666">
                  <c:v>0.66599999999999904</c:v>
                </c:pt>
                <c:pt idx="667">
                  <c:v>0.66699999999999904</c:v>
                </c:pt>
                <c:pt idx="668">
                  <c:v>0.66799999999999904</c:v>
                </c:pt>
                <c:pt idx="669">
                  <c:v>0.66899999999999904</c:v>
                </c:pt>
                <c:pt idx="670">
                  <c:v>0.66999999999999904</c:v>
                </c:pt>
                <c:pt idx="671">
                  <c:v>0.67099999999999904</c:v>
                </c:pt>
                <c:pt idx="672">
                  <c:v>0.67199999999999904</c:v>
                </c:pt>
                <c:pt idx="673">
                  <c:v>0.67299999999999904</c:v>
                </c:pt>
                <c:pt idx="674">
                  <c:v>0.67399999999999904</c:v>
                </c:pt>
                <c:pt idx="675">
                  <c:v>0.67499999999999905</c:v>
                </c:pt>
                <c:pt idx="676">
                  <c:v>0.67599999999999905</c:v>
                </c:pt>
                <c:pt idx="677">
                  <c:v>0.67699999999999905</c:v>
                </c:pt>
                <c:pt idx="678">
                  <c:v>0.67799999999999905</c:v>
                </c:pt>
                <c:pt idx="679">
                  <c:v>0.67899999999999905</c:v>
                </c:pt>
                <c:pt idx="680">
                  <c:v>0.67999999999999905</c:v>
                </c:pt>
                <c:pt idx="681">
                  <c:v>0.68099999999999905</c:v>
                </c:pt>
                <c:pt idx="682">
                  <c:v>0.68199999999999905</c:v>
                </c:pt>
                <c:pt idx="683">
                  <c:v>0.68299999999999905</c:v>
                </c:pt>
                <c:pt idx="684">
                  <c:v>0.68399999999999905</c:v>
                </c:pt>
                <c:pt idx="685">
                  <c:v>0.68499999999999905</c:v>
                </c:pt>
                <c:pt idx="686">
                  <c:v>0.68599999999999905</c:v>
                </c:pt>
                <c:pt idx="687">
                  <c:v>0.68699999999999894</c:v>
                </c:pt>
                <c:pt idx="688">
                  <c:v>0.68799999999999895</c:v>
                </c:pt>
                <c:pt idx="689">
                  <c:v>0.68899999999999895</c:v>
                </c:pt>
                <c:pt idx="690">
                  <c:v>0.68999999999999895</c:v>
                </c:pt>
                <c:pt idx="691">
                  <c:v>0.69099999999999895</c:v>
                </c:pt>
                <c:pt idx="692">
                  <c:v>0.69199999999999895</c:v>
                </c:pt>
                <c:pt idx="693">
                  <c:v>0.69299999999999895</c:v>
                </c:pt>
                <c:pt idx="694">
                  <c:v>0.69399999999999895</c:v>
                </c:pt>
                <c:pt idx="695">
                  <c:v>0.69499999999999895</c:v>
                </c:pt>
                <c:pt idx="696">
                  <c:v>0.69599999999999895</c:v>
                </c:pt>
                <c:pt idx="697">
                  <c:v>0.69699999999999895</c:v>
                </c:pt>
                <c:pt idx="698">
                  <c:v>0.69799999999999895</c:v>
                </c:pt>
                <c:pt idx="699">
                  <c:v>0.69899999999999896</c:v>
                </c:pt>
                <c:pt idx="700">
                  <c:v>0.69999999999999896</c:v>
                </c:pt>
                <c:pt idx="701">
                  <c:v>0.70099999999999896</c:v>
                </c:pt>
                <c:pt idx="702">
                  <c:v>0.70199999999999896</c:v>
                </c:pt>
                <c:pt idx="703">
                  <c:v>0.70299999999999896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0.749999999999999</c:v>
                </c:pt>
                <c:pt idx="751">
                  <c:v>0.750999999999999</c:v>
                </c:pt>
                <c:pt idx="752">
                  <c:v>0.751999999999999</c:v>
                </c:pt>
                <c:pt idx="753">
                  <c:v>0.752999999999999</c:v>
                </c:pt>
                <c:pt idx="754">
                  <c:v>0.753999999999999</c:v>
                </c:pt>
                <c:pt idx="755">
                  <c:v>0.75499999999999901</c:v>
                </c:pt>
                <c:pt idx="756">
                  <c:v>0.75599999999999901</c:v>
                </c:pt>
                <c:pt idx="757">
                  <c:v>0.75699999999999901</c:v>
                </c:pt>
                <c:pt idx="758">
                  <c:v>0.75799999999999901</c:v>
                </c:pt>
                <c:pt idx="759">
                  <c:v>0.75899999999999901</c:v>
                </c:pt>
                <c:pt idx="760">
                  <c:v>0.75999999999999901</c:v>
                </c:pt>
                <c:pt idx="761">
                  <c:v>0.76099999999999901</c:v>
                </c:pt>
                <c:pt idx="762">
                  <c:v>0.76199999999999901</c:v>
                </c:pt>
                <c:pt idx="763">
                  <c:v>0.76299999999999901</c:v>
                </c:pt>
                <c:pt idx="764">
                  <c:v>0.76399999999999901</c:v>
                </c:pt>
                <c:pt idx="765">
                  <c:v>0.76499999999999901</c:v>
                </c:pt>
                <c:pt idx="766">
                  <c:v>0.76599999999999902</c:v>
                </c:pt>
                <c:pt idx="767">
                  <c:v>0.76699999999999902</c:v>
                </c:pt>
                <c:pt idx="768">
                  <c:v>0.76799999999999902</c:v>
                </c:pt>
                <c:pt idx="769">
                  <c:v>0.76899999999999902</c:v>
                </c:pt>
                <c:pt idx="770">
                  <c:v>0.76999999999999902</c:v>
                </c:pt>
                <c:pt idx="771">
                  <c:v>0.77099999999999902</c:v>
                </c:pt>
                <c:pt idx="772">
                  <c:v>0.77199999999999902</c:v>
                </c:pt>
                <c:pt idx="773">
                  <c:v>0.77299999999999902</c:v>
                </c:pt>
                <c:pt idx="774">
                  <c:v>0.77399999999999902</c:v>
                </c:pt>
                <c:pt idx="775">
                  <c:v>0.77499999999999902</c:v>
                </c:pt>
                <c:pt idx="776">
                  <c:v>0.77599999999999902</c:v>
                </c:pt>
                <c:pt idx="777">
                  <c:v>0.77699999999999902</c:v>
                </c:pt>
                <c:pt idx="778">
                  <c:v>0.77799999999999903</c:v>
                </c:pt>
                <c:pt idx="779">
                  <c:v>0.77899999999999903</c:v>
                </c:pt>
                <c:pt idx="780">
                  <c:v>0.77999999999999903</c:v>
                </c:pt>
                <c:pt idx="781">
                  <c:v>0.78099999999999903</c:v>
                </c:pt>
                <c:pt idx="782">
                  <c:v>0.78199999999999903</c:v>
                </c:pt>
                <c:pt idx="783">
                  <c:v>0.78299999999999903</c:v>
                </c:pt>
                <c:pt idx="784">
                  <c:v>0.78399999999999903</c:v>
                </c:pt>
                <c:pt idx="785">
                  <c:v>0.78499999999999903</c:v>
                </c:pt>
                <c:pt idx="786">
                  <c:v>0.78599999999999903</c:v>
                </c:pt>
                <c:pt idx="787">
                  <c:v>0.78699999999999903</c:v>
                </c:pt>
                <c:pt idx="788">
                  <c:v>0.78799999999999903</c:v>
                </c:pt>
                <c:pt idx="789">
                  <c:v>0.78899999999999904</c:v>
                </c:pt>
                <c:pt idx="790">
                  <c:v>0.78999999999999904</c:v>
                </c:pt>
                <c:pt idx="791">
                  <c:v>0.79099999999999904</c:v>
                </c:pt>
                <c:pt idx="792">
                  <c:v>0.79199999999999904</c:v>
                </c:pt>
                <c:pt idx="793">
                  <c:v>0.79299999999999904</c:v>
                </c:pt>
                <c:pt idx="794">
                  <c:v>0.79399999999999904</c:v>
                </c:pt>
                <c:pt idx="795">
                  <c:v>0.79499999999999904</c:v>
                </c:pt>
                <c:pt idx="796">
                  <c:v>0.79599999999999904</c:v>
                </c:pt>
                <c:pt idx="797">
                  <c:v>0.79699999999999904</c:v>
                </c:pt>
                <c:pt idx="798">
                  <c:v>0.79799999999999904</c:v>
                </c:pt>
                <c:pt idx="799">
                  <c:v>0.79899999999999904</c:v>
                </c:pt>
                <c:pt idx="800">
                  <c:v>0.79999999999999905</c:v>
                </c:pt>
                <c:pt idx="801">
                  <c:v>0.80099999999999905</c:v>
                </c:pt>
                <c:pt idx="802">
                  <c:v>0.80199999999999905</c:v>
                </c:pt>
                <c:pt idx="803">
                  <c:v>0.80299999999999905</c:v>
                </c:pt>
                <c:pt idx="804">
                  <c:v>0.80399999999999905</c:v>
                </c:pt>
                <c:pt idx="805">
                  <c:v>0.80499999999999905</c:v>
                </c:pt>
                <c:pt idx="806">
                  <c:v>0.80599999999999905</c:v>
                </c:pt>
                <c:pt idx="807">
                  <c:v>0.80699999999999905</c:v>
                </c:pt>
                <c:pt idx="808">
                  <c:v>0.80799999999999905</c:v>
                </c:pt>
                <c:pt idx="809">
                  <c:v>0.80899999999999905</c:v>
                </c:pt>
                <c:pt idx="810">
                  <c:v>0.80999999999999905</c:v>
                </c:pt>
                <c:pt idx="811">
                  <c:v>0.81099999999999905</c:v>
                </c:pt>
                <c:pt idx="812">
                  <c:v>0.81199999999999894</c:v>
                </c:pt>
                <c:pt idx="813">
                  <c:v>0.81299999999999895</c:v>
                </c:pt>
                <c:pt idx="814">
                  <c:v>0.81399999999999895</c:v>
                </c:pt>
                <c:pt idx="815">
                  <c:v>0.81499999999999895</c:v>
                </c:pt>
                <c:pt idx="816">
                  <c:v>0.81599999999999895</c:v>
                </c:pt>
                <c:pt idx="817">
                  <c:v>0.81699999999999895</c:v>
                </c:pt>
                <c:pt idx="818">
                  <c:v>0.81799999999999895</c:v>
                </c:pt>
                <c:pt idx="819">
                  <c:v>0.81899999999999895</c:v>
                </c:pt>
                <c:pt idx="820">
                  <c:v>0.81999999999999895</c:v>
                </c:pt>
                <c:pt idx="821">
                  <c:v>0.82099999999999895</c:v>
                </c:pt>
                <c:pt idx="822">
                  <c:v>0.82199999999999895</c:v>
                </c:pt>
                <c:pt idx="823">
                  <c:v>0.82299999999999895</c:v>
                </c:pt>
                <c:pt idx="824">
                  <c:v>0.82399999999999896</c:v>
                </c:pt>
                <c:pt idx="825">
                  <c:v>0.82499999999999896</c:v>
                </c:pt>
                <c:pt idx="826">
                  <c:v>0.82599999999999896</c:v>
                </c:pt>
                <c:pt idx="827">
                  <c:v>0.82699999999999896</c:v>
                </c:pt>
                <c:pt idx="828">
                  <c:v>0.82799999999999896</c:v>
                </c:pt>
                <c:pt idx="829">
                  <c:v>0.82899999999999896</c:v>
                </c:pt>
                <c:pt idx="830">
                  <c:v>0.82999999999999896</c:v>
                </c:pt>
                <c:pt idx="831">
                  <c:v>0.83099999999999896</c:v>
                </c:pt>
                <c:pt idx="832">
                  <c:v>0.83199999999999896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0.874999999999999</c:v>
                </c:pt>
                <c:pt idx="876">
                  <c:v>0.875999999999999</c:v>
                </c:pt>
                <c:pt idx="877">
                  <c:v>0.876999999999999</c:v>
                </c:pt>
                <c:pt idx="878">
                  <c:v>0.877999999999999</c:v>
                </c:pt>
                <c:pt idx="879">
                  <c:v>0.878999999999999</c:v>
                </c:pt>
                <c:pt idx="880">
                  <c:v>0.87999999999999901</c:v>
                </c:pt>
                <c:pt idx="881">
                  <c:v>0.88099999999999901</c:v>
                </c:pt>
                <c:pt idx="882">
                  <c:v>0.88199999999999901</c:v>
                </c:pt>
                <c:pt idx="883">
                  <c:v>0.88299999999999901</c:v>
                </c:pt>
                <c:pt idx="884">
                  <c:v>0.88399999999999901</c:v>
                </c:pt>
                <c:pt idx="885">
                  <c:v>0.88499999999999901</c:v>
                </c:pt>
                <c:pt idx="886">
                  <c:v>0.88599999999999901</c:v>
                </c:pt>
                <c:pt idx="887">
                  <c:v>0.88699999999999901</c:v>
                </c:pt>
                <c:pt idx="888">
                  <c:v>0.88799999999999901</c:v>
                </c:pt>
                <c:pt idx="889">
                  <c:v>0.88899999999999901</c:v>
                </c:pt>
                <c:pt idx="890">
                  <c:v>0.88999999999999901</c:v>
                </c:pt>
                <c:pt idx="891">
                  <c:v>0.89099999999999902</c:v>
                </c:pt>
                <c:pt idx="892">
                  <c:v>0.89199999999999902</c:v>
                </c:pt>
                <c:pt idx="893">
                  <c:v>0.89299999999999902</c:v>
                </c:pt>
                <c:pt idx="894">
                  <c:v>0.89399999999999902</c:v>
                </c:pt>
                <c:pt idx="895">
                  <c:v>0.89499999999999902</c:v>
                </c:pt>
                <c:pt idx="896">
                  <c:v>0.89599999999999902</c:v>
                </c:pt>
                <c:pt idx="897">
                  <c:v>0.89699999999999902</c:v>
                </c:pt>
                <c:pt idx="898">
                  <c:v>0.89799999999999902</c:v>
                </c:pt>
                <c:pt idx="899">
                  <c:v>0.89899999999999902</c:v>
                </c:pt>
                <c:pt idx="900">
                  <c:v>0.89999999999999902</c:v>
                </c:pt>
                <c:pt idx="901">
                  <c:v>0.90099999999999902</c:v>
                </c:pt>
                <c:pt idx="902">
                  <c:v>0.90199999999999902</c:v>
                </c:pt>
                <c:pt idx="903">
                  <c:v>0.90299999999999903</c:v>
                </c:pt>
                <c:pt idx="904">
                  <c:v>0.90399999999999903</c:v>
                </c:pt>
                <c:pt idx="905">
                  <c:v>0.90499999999999903</c:v>
                </c:pt>
                <c:pt idx="906">
                  <c:v>0.90599999999999903</c:v>
                </c:pt>
                <c:pt idx="907">
                  <c:v>0.90699999999999903</c:v>
                </c:pt>
                <c:pt idx="908">
                  <c:v>0.90799999999999903</c:v>
                </c:pt>
                <c:pt idx="909">
                  <c:v>0.90899999999999903</c:v>
                </c:pt>
                <c:pt idx="910">
                  <c:v>0.90999999999999903</c:v>
                </c:pt>
                <c:pt idx="911">
                  <c:v>0.91099999999999903</c:v>
                </c:pt>
                <c:pt idx="912">
                  <c:v>0.91199999999999903</c:v>
                </c:pt>
                <c:pt idx="913">
                  <c:v>0.91299999999999903</c:v>
                </c:pt>
                <c:pt idx="914">
                  <c:v>0.91399999999999904</c:v>
                </c:pt>
                <c:pt idx="915">
                  <c:v>0.91499999999999904</c:v>
                </c:pt>
                <c:pt idx="916">
                  <c:v>0.91599999999999904</c:v>
                </c:pt>
                <c:pt idx="917">
                  <c:v>0.91699999999999904</c:v>
                </c:pt>
                <c:pt idx="918">
                  <c:v>0.91799999999999904</c:v>
                </c:pt>
                <c:pt idx="919">
                  <c:v>0.91899999999999904</c:v>
                </c:pt>
                <c:pt idx="920">
                  <c:v>0.91999999999999904</c:v>
                </c:pt>
                <c:pt idx="921">
                  <c:v>0.92099999999999904</c:v>
                </c:pt>
                <c:pt idx="922">
                  <c:v>0.92199999999999904</c:v>
                </c:pt>
                <c:pt idx="923">
                  <c:v>0.92299999999999904</c:v>
                </c:pt>
                <c:pt idx="924">
                  <c:v>0.92399999999999904</c:v>
                </c:pt>
                <c:pt idx="925">
                  <c:v>0.92499999999999905</c:v>
                </c:pt>
                <c:pt idx="926">
                  <c:v>0.92599999999999905</c:v>
                </c:pt>
                <c:pt idx="927">
                  <c:v>0.92699999999999905</c:v>
                </c:pt>
                <c:pt idx="928">
                  <c:v>0.92799999999999905</c:v>
                </c:pt>
                <c:pt idx="929">
                  <c:v>0.92899999999999905</c:v>
                </c:pt>
                <c:pt idx="930">
                  <c:v>0.92999999999999905</c:v>
                </c:pt>
                <c:pt idx="931">
                  <c:v>0.93099999999999905</c:v>
                </c:pt>
                <c:pt idx="932">
                  <c:v>0.93199999999999905</c:v>
                </c:pt>
                <c:pt idx="933">
                  <c:v>0.93299999999999905</c:v>
                </c:pt>
                <c:pt idx="934">
                  <c:v>0.93399999999999905</c:v>
                </c:pt>
                <c:pt idx="935">
                  <c:v>0.93499999999999905</c:v>
                </c:pt>
                <c:pt idx="936">
                  <c:v>0.93599999999999905</c:v>
                </c:pt>
                <c:pt idx="937">
                  <c:v>0.93699999999999894</c:v>
                </c:pt>
                <c:pt idx="938">
                  <c:v>0.93799999999999895</c:v>
                </c:pt>
                <c:pt idx="939">
                  <c:v>0.93899999999999895</c:v>
                </c:pt>
                <c:pt idx="940">
                  <c:v>0.93999999999999895</c:v>
                </c:pt>
                <c:pt idx="941">
                  <c:v>0.94099999999999895</c:v>
                </c:pt>
                <c:pt idx="942">
                  <c:v>0.94199999999999895</c:v>
                </c:pt>
                <c:pt idx="943">
                  <c:v>0.94299999999999895</c:v>
                </c:pt>
                <c:pt idx="944">
                  <c:v>0.94399999999999895</c:v>
                </c:pt>
                <c:pt idx="945">
                  <c:v>0.94499999999999895</c:v>
                </c:pt>
                <c:pt idx="946">
                  <c:v>0.94599999999999895</c:v>
                </c:pt>
                <c:pt idx="947">
                  <c:v>0.94699999999999895</c:v>
                </c:pt>
                <c:pt idx="948">
                  <c:v>0.94799999999999895</c:v>
                </c:pt>
                <c:pt idx="949">
                  <c:v>0.94899999999999896</c:v>
                </c:pt>
                <c:pt idx="950">
                  <c:v>0.94999999999999896</c:v>
                </c:pt>
                <c:pt idx="951">
                  <c:v>0.95099999999999896</c:v>
                </c:pt>
                <c:pt idx="952">
                  <c:v>0.95199999999999896</c:v>
                </c:pt>
                <c:pt idx="953">
                  <c:v>0.95299999999999896</c:v>
                </c:pt>
                <c:pt idx="954">
                  <c:v>0.95399999999999896</c:v>
                </c:pt>
                <c:pt idx="955">
                  <c:v>0.95499999999999896</c:v>
                </c:pt>
                <c:pt idx="956">
                  <c:v>0.95599999999999896</c:v>
                </c:pt>
                <c:pt idx="957">
                  <c:v>0.95699999999999896</c:v>
                </c:pt>
                <c:pt idx="958">
                  <c:v>0.95799999999999896</c:v>
                </c:pt>
                <c:pt idx="959">
                  <c:v>0.95899999999999896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  <c:pt idx="1000">
                  <c:v>0.999999999999999</c:v>
                </c:pt>
              </c:numCache>
            </c:numRef>
          </c:xVal>
          <c:yVal>
            <c:numRef>
              <c:f>'Excel functions'!$D$12:$D$1012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7-43FD-9125-A386380A7244}"/>
            </c:ext>
          </c:extLst>
        </c:ser>
        <c:ser>
          <c:idx val="2"/>
          <c:order val="2"/>
          <c:spPr>
            <a:ln w="25400">
              <a:solidFill>
                <a:srgbClr val="C0C0C0"/>
              </a:solidFill>
              <a:prstDash val="lgDash"/>
            </a:ln>
          </c:spPr>
          <c:marker>
            <c:symbol val="none"/>
          </c:marker>
          <c:xVal>
            <c:numRef>
              <c:f>'Excel functions'!$H$13:$H$14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'Excel functions'!$I$13:$I$14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67-43FD-9125-A386380A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33904"/>
        <c:axId val="1"/>
      </c:scatterChart>
      <c:valAx>
        <c:axId val="70593390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True value of binomial probability p</a:t>
                </a:r>
              </a:p>
            </c:rich>
          </c:tx>
          <c:layout>
            <c:manualLayout>
              <c:xMode val="edge"/>
              <c:yMode val="edge"/>
              <c:x val="0.38345858666400878"/>
              <c:y val="0.857596317590922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confidence</a:t>
                </a:r>
              </a:p>
            </c:rich>
          </c:tx>
          <c:layout>
            <c:manualLayout>
              <c:xMode val="edge"/>
              <c:yMode val="edge"/>
              <c:x val="2.2556333330777667E-2"/>
              <c:y val="0.24683572476352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9339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2444042352544291"/>
          <c:y val="0.85653104925053536"/>
          <c:w val="0.23953277261958617"/>
          <c:h val="0.126338329764454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29323308270674E-2"/>
          <c:y val="7.5949484445282281E-2"/>
          <c:w val="0.84060150375939846"/>
          <c:h val="0.69620360741508758"/>
        </c:manualLayout>
      </c:layout>
      <c:scatterChart>
        <c:scatterStyle val="smoothMarker"/>
        <c:varyColors val="0"/>
        <c:ser>
          <c:idx val="0"/>
          <c:order val="0"/>
          <c:tx>
            <c:v>Don't know process exists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'Excel function reduced model'!$B$12:$B$112</c:f>
              <c:numCache>
                <c:formatCode>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'Excel function reduced model'!$C$12:$C$112</c:f>
              <c:numCache>
                <c:formatCode>0.00E+00</c:formatCode>
                <c:ptCount val="101"/>
                <c:pt idx="0">
                  <c:v>0</c:v>
                </c:pt>
                <c:pt idx="1">
                  <c:v>1.1431092518999954E-23</c:v>
                </c:pt>
                <c:pt idx="2">
                  <c:v>8.9916875603968399E-20</c:v>
                </c:pt>
                <c:pt idx="3">
                  <c:v>1.6796167995739763E-17</c:v>
                </c:pt>
                <c:pt idx="4">
                  <c:v>6.7828432512850205E-16</c:v>
                </c:pt>
                <c:pt idx="5">
                  <c:v>1.2164883771401268E-14</c:v>
                </c:pt>
                <c:pt idx="6">
                  <c:v>1.2578665900995635E-13</c:v>
                </c:pt>
                <c:pt idx="7">
                  <c:v>9.0012498641901767E-13</c:v>
                </c:pt>
                <c:pt idx="8">
                  <c:v>4.9236318114373604E-12</c:v>
                </c:pt>
                <c:pt idx="9">
                  <c:v>2.1938403852863698E-11</c:v>
                </c:pt>
                <c:pt idx="10">
                  <c:v>8.3144734241228345E-11</c:v>
                </c:pt>
                <c:pt idx="11">
                  <c:v>2.7641925246568502E-10</c:v>
                </c:pt>
                <c:pt idx="12">
                  <c:v>8.2469103338691626E-10</c:v>
                </c:pt>
                <c:pt idx="13">
                  <c:v>2.2465223496225076E-9</c:v>
                </c:pt>
                <c:pt idx="14">
                  <c:v>5.6631884205236609E-9</c:v>
                </c:pt>
                <c:pt idx="15">
                  <c:v>1.3352616900384498E-8</c:v>
                </c:pt>
                <c:pt idx="16">
                  <c:v>2.9699837956980327E-8</c:v>
                </c:pt>
                <c:pt idx="17">
                  <c:v>6.2758418071930917E-8</c:v>
                </c:pt>
                <c:pt idx="18">
                  <c:v>1.26719724576E-7</c:v>
                </c:pt>
                <c:pt idx="19">
                  <c:v>2.4568828885852714E-7</c:v>
                </c:pt>
                <c:pt idx="20">
                  <c:v>4.5928284157542877E-7</c:v>
                </c:pt>
                <c:pt idx="21">
                  <c:v>8.3072364659587217E-7</c:v>
                </c:pt>
                <c:pt idx="22">
                  <c:v>1.4582263878982297E-6</c:v>
                </c:pt>
                <c:pt idx="23">
                  <c:v>2.49069857220947E-6</c:v>
                </c:pt>
                <c:pt idx="24">
                  <c:v>4.1489223120959848E-6</c:v>
                </c:pt>
                <c:pt idx="25">
                  <c:v>6.7536020651459821E-6</c:v>
                </c:pt>
                <c:pt idx="26">
                  <c:v>1.0761850447995373E-5</c:v>
                </c:pt>
                <c:pt idx="27">
                  <c:v>1.6813871124838768E-5</c:v>
                </c:pt>
                <c:pt idx="28">
                  <c:v>2.5791764959479587E-5</c:v>
                </c:pt>
                <c:pt idx="29">
                  <c:v>3.8892522750334474E-5</c:v>
                </c:pt>
                <c:pt idx="30">
                  <c:v>5.7717362381400695E-5</c:v>
                </c:pt>
                <c:pt idx="31">
                  <c:v>8.4379606643629658E-5</c:v>
                </c:pt>
                <c:pt idx="32">
                  <c:v>1.2163326625482916E-4</c:v>
                </c:pt>
                <c:pt idx="33">
                  <c:v>1.7302437647657133E-4</c:v>
                </c:pt>
                <c:pt idx="34">
                  <c:v>2.4306692118526574E-4</c:v>
                </c:pt>
                <c:pt idx="35">
                  <c:v>3.3744485206962292E-4</c:v>
                </c:pt>
                <c:pt idx="36">
                  <c:v>4.6324126086958438E-4</c:v>
                </c:pt>
                <c:pt idx="37">
                  <c:v>6.2919517922522281E-4</c:v>
                </c:pt>
                <c:pt idx="38">
                  <c:v>8.459857562769761E-4</c:v>
                </c:pt>
                <c:pt idx="39">
                  <c:v>1.1265426943149154E-3</c:v>
                </c:pt>
                <c:pt idx="40">
                  <c:v>1.4863808069632092E-3</c:v>
                </c:pt>
                <c:pt idx="41">
                  <c:v>1.9439554064604151E-3</c:v>
                </c:pt>
                <c:pt idx="42">
                  <c:v>2.5210339353948846E-3</c:v>
                </c:pt>
                <c:pt idx="43">
                  <c:v>3.2430778481225301E-3</c:v>
                </c:pt>
                <c:pt idx="44">
                  <c:v>4.1396272383630557E-3</c:v>
                </c:pt>
                <c:pt idx="45">
                  <c:v>5.2446791288034544E-3</c:v>
                </c:pt>
                <c:pt idx="46">
                  <c:v>6.597048719209464E-3</c:v>
                </c:pt>
                <c:pt idx="47">
                  <c:v>8.2407012715660834E-3</c:v>
                </c:pt>
                <c:pt idx="48">
                  <c:v>1.0225040740853661E-2</c:v>
                </c:pt>
                <c:pt idx="49">
                  <c:v>1.260513979145338E-2</c:v>
                </c:pt>
                <c:pt idx="50">
                  <c:v>1.5441894531250005E-2</c:v>
                </c:pt>
                <c:pt idx="51">
                  <c:v>1.8802086213156079E-2</c:v>
                </c:pt>
                <c:pt idx="52">
                  <c:v>2.2758331366689977E-2</c:v>
                </c:pt>
                <c:pt idx="53">
                  <c:v>2.7388901403676238E-2</c:v>
                </c:pt>
                <c:pt idx="54">
                  <c:v>3.2777392767769822E-2</c:v>
                </c:pt>
                <c:pt idx="55">
                  <c:v>3.9012229243746033E-2</c:v>
                </c:pt>
                <c:pt idx="56">
                  <c:v>4.6185979184674056E-2</c:v>
                </c:pt>
                <c:pt idx="57">
                  <c:v>5.4394472225310145E-2</c:v>
                </c:pt>
                <c:pt idx="58">
                  <c:v>6.3735702594786281E-2</c:v>
                </c:pt>
                <c:pt idx="59">
                  <c:v>7.4308509479086571E-2</c:v>
                </c:pt>
                <c:pt idx="60">
                  <c:v>8.6211029060812835E-2</c:v>
                </c:pt>
                <c:pt idx="61">
                  <c:v>9.9538917912764702E-2</c:v>
                </c:pt>
                <c:pt idx="62">
                  <c:v>0.11438335335749431</c:v>
                </c:pt>
                <c:pt idx="63">
                  <c:v>0.13082882322027167</c:v>
                </c:pt>
                <c:pt idx="64">
                  <c:v>0.14895072506562343</c:v>
                </c:pt>
                <c:pt idx="65">
                  <c:v>0.16881280345633712</c:v>
                </c:pt>
                <c:pt idx="66">
                  <c:v>0.19046446291398508</c:v>
                </c:pt>
                <c:pt idx="67">
                  <c:v>0.21393800395987203</c:v>
                </c:pt>
                <c:pt idx="68">
                  <c:v>0.23924583970205679</c:v>
                </c:pt>
                <c:pt idx="69">
                  <c:v>0.2663777606900935</c:v>
                </c:pt>
                <c:pt idx="70">
                  <c:v>0.29529832591845434</c:v>
                </c:pt>
                <c:pt idx="71">
                  <c:v>0.32594446760468521</c:v>
                </c:pt>
                <c:pt idx="72">
                  <c:v>0.35822340632758076</c:v>
                </c:pt>
                <c:pt idx="73">
                  <c:v>0.39201098085601005</c:v>
                </c:pt>
                <c:pt idx="74">
                  <c:v>0.42715050304486113</c:v>
                </c:pt>
                <c:pt idx="75">
                  <c:v>0.46345225197728723</c:v>
                </c:pt>
                <c:pt idx="76">
                  <c:v>0.50069372249098598</c:v>
                </c:pt>
                <c:pt idx="77">
                  <c:v>0.53862074068432553</c:v>
                </c:pt>
                <c:pt idx="78">
                  <c:v>0.57694955224762223</c:v>
                </c:pt>
                <c:pt idx="79">
                  <c:v>0.61536997775108171</c:v>
                </c:pt>
                <c:pt idx="80">
                  <c:v>0.65354971155005448</c:v>
                </c:pt>
                <c:pt idx="81">
                  <c:v>0.69113981691679949</c:v>
                </c:pt>
                <c:pt idx="82">
                  <c:v>0.72778143853519417</c:v>
                </c:pt>
                <c:pt idx="83">
                  <c:v>0.76311371375769033</c:v>
                </c:pt>
                <c:pt idx="84">
                  <c:v>0.7967828151955767</c:v>
                </c:pt>
                <c:pt idx="85">
                  <c:v>0.82845199850584139</c:v>
                </c:pt>
                <c:pt idx="86">
                  <c:v>0.85781245992673105</c:v>
                </c:pt>
                <c:pt idx="87">
                  <c:v>0.88459472757080093</c:v>
                </c:pt>
                <c:pt idx="88">
                  <c:v>0.90858021821100021</c:v>
                </c:pt>
                <c:pt idx="89">
                  <c:v>0.92961248696623422</c:v>
                </c:pt>
                <c:pt idx="90">
                  <c:v>0.94760758080105123</c:v>
                </c:pt>
                <c:pt idx="91">
                  <c:v>0.96256277826540315</c:v>
                </c:pt>
                <c:pt idx="92">
                  <c:v>0.97456285791404929</c:v>
                </c:pt>
                <c:pt idx="93">
                  <c:v>0.98378288726226659</c:v>
                </c:pt>
                <c:pt idx="94">
                  <c:v>0.99048636433512893</c:v>
                </c:pt>
                <c:pt idx="95">
                  <c:v>0.99501737679670565</c:v>
                </c:pt>
                <c:pt idx="96">
                  <c:v>0.99778527190898381</c:v>
                </c:pt>
                <c:pt idx="97">
                  <c:v>0.99924015754150519</c:v>
                </c:pt>
                <c:pt idx="98">
                  <c:v>0.99983738439054304</c:v>
                </c:pt>
                <c:pt idx="99">
                  <c:v>0.99998899774603389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7-41B4-9F75-70DC530615AC}"/>
            </c:ext>
          </c:extLst>
        </c:ser>
        <c:ser>
          <c:idx val="1"/>
          <c:order val="1"/>
          <c:tx>
            <c:v>Know process exists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'Excel function reduced model'!$B$12:$B$112</c:f>
              <c:numCache>
                <c:formatCode>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'Excel function reduced model'!$D$12:$D$112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7-41B4-9F75-70DC530615AC}"/>
            </c:ext>
          </c:extLst>
        </c:ser>
        <c:ser>
          <c:idx val="2"/>
          <c:order val="2"/>
          <c:spPr>
            <a:ln w="25400">
              <a:solidFill>
                <a:srgbClr val="C0C0C0"/>
              </a:solidFill>
              <a:prstDash val="lgDash"/>
            </a:ln>
          </c:spPr>
          <c:marker>
            <c:symbol val="none"/>
          </c:marker>
          <c:xVal>
            <c:numRef>
              <c:f>'Excel function reduced model'!$H$13:$H$14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'Excel function reduced model'!$I$13:$I$14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7-41B4-9F75-70DC53061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02152"/>
        <c:axId val="1"/>
      </c:scatterChart>
      <c:valAx>
        <c:axId val="66710215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True value of binomial probability p</a:t>
                </a:r>
              </a:p>
            </c:rich>
          </c:tx>
          <c:layout>
            <c:manualLayout>
              <c:xMode val="edge"/>
              <c:yMode val="edge"/>
              <c:x val="0.38345858666400878"/>
              <c:y val="0.857596317590922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confidence</a:t>
                </a:r>
              </a:p>
            </c:rich>
          </c:tx>
          <c:layout>
            <c:manualLayout>
              <c:xMode val="edge"/>
              <c:yMode val="edge"/>
              <c:x val="2.2556333330777667E-2"/>
              <c:y val="0.24683572476352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102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2444042352544291"/>
          <c:y val="0.85653104925053536"/>
          <c:w val="0.23953277261958617"/>
          <c:h val="0.126338329764454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25563909774431E-2"/>
          <c:y val="7.9114046297169047E-2"/>
          <c:w val="0.84060150375939846"/>
          <c:h val="0.70253273111886116"/>
        </c:manualLayout>
      </c:layout>
      <c:scatterChart>
        <c:scatterStyle val="smoothMarker"/>
        <c:varyColors val="0"/>
        <c:ser>
          <c:idx val="0"/>
          <c:order val="0"/>
          <c:tx>
            <c:v>Don't know process exists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'StatTools functions'!$B$12:$B$1012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'StatTools functions'!$C$12:$C$1012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1-447E-874E-0D62503D5CDC}"/>
            </c:ext>
          </c:extLst>
        </c:ser>
        <c:ser>
          <c:idx val="1"/>
          <c:order val="1"/>
          <c:tx>
            <c:v>Know process exists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'StatTools functions'!$B$12:$B$1012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'StatTools functions'!$D$12:$D$1012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D1-447E-874E-0D62503D5CDC}"/>
            </c:ext>
          </c:extLst>
        </c:ser>
        <c:ser>
          <c:idx val="2"/>
          <c:order val="2"/>
          <c:spPr>
            <a:ln w="25400">
              <a:solidFill>
                <a:srgbClr val="C0C0C0"/>
              </a:solidFill>
              <a:prstDash val="lgDash"/>
            </a:ln>
          </c:spPr>
          <c:marker>
            <c:symbol val="none"/>
          </c:marker>
          <c:xVal>
            <c:numRef>
              <c:f>'StatTools functions'!$G$13:$G$14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'StatTools functions'!$H$13:$H$14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D1-447E-874E-0D62503D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34560"/>
        <c:axId val="1"/>
      </c:scatterChart>
      <c:valAx>
        <c:axId val="7059345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True value of binomial probability p</a:t>
                </a:r>
              </a:p>
            </c:rich>
          </c:tx>
          <c:layout>
            <c:manualLayout>
              <c:xMode val="edge"/>
              <c:yMode val="edge"/>
              <c:x val="0.38195493333537789"/>
              <c:y val="0.8670899863427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confidence</a:t>
                </a:r>
              </a:p>
            </c:rich>
          </c:tx>
          <c:layout>
            <c:manualLayout>
              <c:xMode val="edge"/>
              <c:yMode val="edge"/>
              <c:x val="2.1052680002146763E-2"/>
              <c:y val="0.253164949670370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9345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975687922164547"/>
          <c:y val="0.86081370449678796"/>
          <c:w val="0.23953277261958617"/>
          <c:h val="0.126338329764453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9</xdr:row>
      <xdr:rowOff>6350</xdr:rowOff>
    </xdr:from>
    <xdr:to>
      <xdr:col>13</xdr:col>
      <xdr:colOff>0</xdr:colOff>
      <xdr:row>25</xdr:row>
      <xdr:rowOff>57150</xdr:rowOff>
    </xdr:to>
    <xdr:graphicFrame macro="">
      <xdr:nvGraphicFramePr>
        <xdr:cNvPr id="11288" name="Chart 1">
          <a:extLst>
            <a:ext uri="{FF2B5EF4-FFF2-40B4-BE49-F238E27FC236}">
              <a16:creationId xmlns:a16="http://schemas.microsoft.com/office/drawing/2014/main" id="{34DF5668-F38E-45CF-8F3E-E8BE197F7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1117600</xdr:colOff>
      <xdr:row>14</xdr:row>
      <xdr:rowOff>57150</xdr:rowOff>
    </xdr:from>
    <xdr:to>
      <xdr:col>4</xdr:col>
      <xdr:colOff>355600</xdr:colOff>
      <xdr:row>20</xdr:row>
      <xdr:rowOff>117495</xdr:rowOff>
    </xdr:to>
    <xdr:sp macro="" textlink="">
      <xdr:nvSpPr>
        <xdr:cNvPr id="11269" name="AutoShape 5" descr="6e778cec-37d5-43e2-8c47-b077a600d5ee">
          <a:extLst>
            <a:ext uri="{FF2B5EF4-FFF2-40B4-BE49-F238E27FC236}">
              <a16:creationId xmlns:a16="http://schemas.microsoft.com/office/drawing/2014/main" id="{FC58B39D-F6E7-4621-AE1E-77B3DDD0BF91}"/>
            </a:ext>
          </a:extLst>
        </xdr:cNvPr>
        <xdr:cNvSpPr>
          <a:spLocks noChangeArrowheads="1"/>
        </xdr:cNvSpPr>
      </xdr:nvSpPr>
      <xdr:spPr bwMode="auto">
        <a:xfrm>
          <a:off x="2000250" y="2886075"/>
          <a:ext cx="1724025" cy="1038225"/>
        </a:xfrm>
        <a:prstGeom prst="wedgeRectCallout">
          <a:avLst>
            <a:gd name="adj1" fmla="val -77625"/>
            <a:gd name="adj2" fmla="val -94037"/>
          </a:avLst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If Cell C12 returns a 1, it's because Excel is miscalculating a BINOMDIST(s,n,0,1) as being equal to 0 rather than the correct value of 1.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596900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C8C3B6-BB3F-46FA-A8D3-308C02D14A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9</xdr:row>
      <xdr:rowOff>6350</xdr:rowOff>
    </xdr:from>
    <xdr:to>
      <xdr:col>13</xdr:col>
      <xdr:colOff>0</xdr:colOff>
      <xdr:row>25</xdr:row>
      <xdr:rowOff>57150</xdr:rowOff>
    </xdr:to>
    <xdr:graphicFrame macro="">
      <xdr:nvGraphicFramePr>
        <xdr:cNvPr id="12312" name="Chart 1">
          <a:extLst>
            <a:ext uri="{FF2B5EF4-FFF2-40B4-BE49-F238E27FC236}">
              <a16:creationId xmlns:a16="http://schemas.microsoft.com/office/drawing/2014/main" id="{43ABEE66-2DD9-4A04-9039-DF3644F0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987425</xdr:colOff>
      <xdr:row>15</xdr:row>
      <xdr:rowOff>22225</xdr:rowOff>
    </xdr:from>
    <xdr:to>
      <xdr:col>4</xdr:col>
      <xdr:colOff>225425</xdr:colOff>
      <xdr:row>21</xdr:row>
      <xdr:rowOff>95270</xdr:rowOff>
    </xdr:to>
    <xdr:sp macro="" textlink="">
      <xdr:nvSpPr>
        <xdr:cNvPr id="12293" name="AutoShape 5" descr="4365a862-6f0b-46dd-8e82-38441fbe7d00">
          <a:extLst>
            <a:ext uri="{FF2B5EF4-FFF2-40B4-BE49-F238E27FC236}">
              <a16:creationId xmlns:a16="http://schemas.microsoft.com/office/drawing/2014/main" id="{DFBDBB2D-72B8-411F-AE8B-2AE911E58CDE}"/>
            </a:ext>
          </a:extLst>
        </xdr:cNvPr>
        <xdr:cNvSpPr>
          <a:spLocks noChangeArrowheads="1"/>
        </xdr:cNvSpPr>
      </xdr:nvSpPr>
      <xdr:spPr bwMode="auto">
        <a:xfrm>
          <a:off x="1876425" y="3019425"/>
          <a:ext cx="1724025" cy="1038225"/>
        </a:xfrm>
        <a:prstGeom prst="wedgeRectCallout">
          <a:avLst>
            <a:gd name="adj1" fmla="val -65468"/>
            <a:gd name="adj2" fmla="val -107796"/>
          </a:avLst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If Cell C12 returns a 1, it's because Excel is miscalculating a BINOMDIST(s,n,0,1) as being equal to 0 rather than the correct value of 1.</a:t>
          </a:r>
        </a:p>
      </xdr:txBody>
    </xdr:sp>
    <xdr:clientData/>
  </xdr:twoCellAnchor>
  <xdr:twoCellAnchor editAs="oneCell">
    <xdr:from>
      <xdr:col>0</xdr:col>
      <xdr:colOff>171450</xdr:colOff>
      <xdr:row>0</xdr:row>
      <xdr:rowOff>107950</xdr:rowOff>
    </xdr:from>
    <xdr:to>
      <xdr:col>3</xdr:col>
      <xdr:colOff>577850</xdr:colOff>
      <xdr:row>2</xdr:row>
      <xdr:rowOff>57150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E637F4-8548-40C3-B46D-4F5D94465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07950"/>
          <a:ext cx="2622550" cy="137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9</xdr:row>
      <xdr:rowOff>6350</xdr:rowOff>
    </xdr:from>
    <xdr:to>
      <xdr:col>13</xdr:col>
      <xdr:colOff>0</xdr:colOff>
      <xdr:row>25</xdr:row>
      <xdr:rowOff>57150</xdr:rowOff>
    </xdr:to>
    <xdr:graphicFrame macro="">
      <xdr:nvGraphicFramePr>
        <xdr:cNvPr id="10302" name="Chart 10">
          <a:extLst>
            <a:ext uri="{FF2B5EF4-FFF2-40B4-BE49-F238E27FC236}">
              <a16:creationId xmlns:a16="http://schemas.microsoft.com/office/drawing/2014/main" id="{E6E089EC-A2A5-4D63-84BC-29CB0171A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165100</xdr:colOff>
      <xdr:row>0</xdr:row>
      <xdr:rowOff>76200</xdr:rowOff>
    </xdr:from>
    <xdr:to>
      <xdr:col>3</xdr:col>
      <xdr:colOff>571500</xdr:colOff>
      <xdr:row>2</xdr:row>
      <xdr:rowOff>44450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AFFC66-B951-4A22-B0C9-6F2D400588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7620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012"/>
  <sheetViews>
    <sheetView showGridLines="0" tabSelected="1" workbookViewId="0"/>
  </sheetViews>
  <sheetFormatPr defaultRowHeight="12.5" x14ac:dyDescent="0.25"/>
  <cols>
    <col min="1" max="1" width="2.7265625" customWidth="1"/>
    <col min="2" max="2" width="11.26953125" customWidth="1"/>
    <col min="3" max="3" width="17.7265625" customWidth="1"/>
    <col min="4" max="4" width="19" customWidth="1"/>
    <col min="5" max="5" width="10.54296875" customWidth="1"/>
    <col min="6" max="6" width="14.453125" customWidth="1"/>
    <col min="7" max="7" width="11.453125" bestFit="1" customWidth="1"/>
    <col min="8" max="8" width="12.453125" bestFit="1" customWidth="1"/>
    <col min="10" max="10" width="13.81640625" customWidth="1"/>
  </cols>
  <sheetData>
    <row r="1" spans="2:14" s="2" customFormat="1" ht="93" customHeight="1" x14ac:dyDescent="0.25"/>
    <row r="2" spans="2:14" s="2" customFormat="1" ht="17.25" customHeight="1" x14ac:dyDescent="0.4">
      <c r="F2" s="3" t="s">
        <v>11</v>
      </c>
    </row>
    <row r="3" spans="2:14" s="2" customFormat="1" ht="17.25" customHeight="1" x14ac:dyDescent="0.35">
      <c r="E3" s="4"/>
      <c r="N3" s="2">
        <f>BINOMDIST(s,n,0,1)</f>
        <v>1</v>
      </c>
    </row>
    <row r="4" spans="2:14" s="2" customFormat="1" ht="12.75" customHeight="1" x14ac:dyDescent="0.25">
      <c r="B4" s="24" t="s">
        <v>9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2:14" s="2" customFormat="1" ht="17.2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2:14" ht="13" thickBot="1" x14ac:dyDescent="0.3"/>
    <row r="7" spans="2:14" ht="13" x14ac:dyDescent="0.3">
      <c r="B7" s="7" t="s">
        <v>0</v>
      </c>
      <c r="C7" s="20">
        <v>13</v>
      </c>
      <c r="E7" s="11" t="s">
        <v>3</v>
      </c>
      <c r="F7" s="9" t="e">
        <f ca="1">IF(n=0,"n must be &gt; 0",_xll.RiskCumul(B12,B1012,B12:B1012,C12:C1012))</f>
        <v>#NAME?</v>
      </c>
      <c r="G7" s="30" t="s">
        <v>4</v>
      </c>
      <c r="H7" s="31"/>
      <c r="I7" s="31"/>
      <c r="J7" s="31"/>
      <c r="K7" s="31"/>
      <c r="L7" s="31"/>
      <c r="M7" s="32"/>
    </row>
    <row r="8" spans="2:14" ht="13.5" thickBot="1" x14ac:dyDescent="0.35">
      <c r="B8" s="8" t="s">
        <v>1</v>
      </c>
      <c r="C8" s="21">
        <v>17</v>
      </c>
      <c r="E8" s="12" t="s">
        <v>3</v>
      </c>
      <c r="F8" s="10" t="str">
        <f>IF(n=0,"n must be &gt; 0",IF(OR(s=0,s=n),_xll.RiskCumul(B12,B1012,B12:B1012,D12:D1012),"Not applicable"))</f>
        <v>Not applicable</v>
      </c>
      <c r="G8" s="33" t="s">
        <v>5</v>
      </c>
      <c r="H8" s="34"/>
      <c r="I8" s="34"/>
      <c r="J8" s="34"/>
      <c r="K8" s="34"/>
      <c r="L8" s="34"/>
      <c r="M8" s="35"/>
    </row>
    <row r="10" spans="2:14" ht="12.75" customHeight="1" x14ac:dyDescent="0.25">
      <c r="B10" s="36" t="s">
        <v>2</v>
      </c>
      <c r="C10" s="36" t="s">
        <v>6</v>
      </c>
      <c r="D10" s="36" t="s">
        <v>7</v>
      </c>
      <c r="H10" s="1"/>
    </row>
    <row r="11" spans="2:14" ht="42" customHeight="1" x14ac:dyDescent="0.25">
      <c r="B11" s="37"/>
      <c r="C11" s="37"/>
      <c r="D11" s="37"/>
      <c r="F11" s="13"/>
    </row>
    <row r="12" spans="2:14" x14ac:dyDescent="0.25">
      <c r="B12" s="23">
        <v>0</v>
      </c>
      <c r="C12" s="14">
        <f t="shared" ref="C12:C75" si="0">IF(n=0,"n must be &gt; 0",1-BINOMDIST(s,n,B12,1)+0.5*BINOMDIST(s,n,B12,0))</f>
        <v>0</v>
      </c>
      <c r="D12" s="17" t="str">
        <f t="shared" ref="D12:D75" si="1">IF(n=0,"n must be &gt;0",IF(AND(s&lt;n,s&gt;0),"Not applicable",2*(C12-$C$12)))</f>
        <v>Not applicable</v>
      </c>
    </row>
    <row r="13" spans="2:14" x14ac:dyDescent="0.25">
      <c r="B13" s="5">
        <v>1E-3</v>
      </c>
      <c r="C13" s="15">
        <f t="shared" si="0"/>
        <v>1.1852471352411781E-36</v>
      </c>
      <c r="D13" s="18" t="str">
        <f t="shared" si="1"/>
        <v>Not applicable</v>
      </c>
      <c r="H13">
        <v>0</v>
      </c>
      <c r="I13">
        <v>1</v>
      </c>
    </row>
    <row r="14" spans="2:14" x14ac:dyDescent="0.25">
      <c r="B14" s="5">
        <v>2E-3</v>
      </c>
      <c r="C14" s="15">
        <f t="shared" si="0"/>
        <v>9.6707258117244713E-33</v>
      </c>
      <c r="D14" s="18" t="str">
        <f t="shared" si="1"/>
        <v>Not applicable</v>
      </c>
      <c r="H14">
        <v>1</v>
      </c>
      <c r="I14">
        <v>1</v>
      </c>
    </row>
    <row r="15" spans="2:14" x14ac:dyDescent="0.25">
      <c r="B15" s="5">
        <v>3.0000000000000001E-3</v>
      </c>
      <c r="C15" s="15">
        <f t="shared" si="0"/>
        <v>1.8745796840072714E-30</v>
      </c>
      <c r="D15" s="18" t="str">
        <f t="shared" si="1"/>
        <v>Not applicable</v>
      </c>
    </row>
    <row r="16" spans="2:14" x14ac:dyDescent="0.25">
      <c r="B16" s="5">
        <v>4.0000000000000001E-3</v>
      </c>
      <c r="C16" s="15">
        <f t="shared" si="0"/>
        <v>7.8589441482463443E-29</v>
      </c>
      <c r="D16" s="18" t="str">
        <f t="shared" si="1"/>
        <v>Not applicable</v>
      </c>
    </row>
    <row r="17" spans="2:4" x14ac:dyDescent="0.25">
      <c r="B17" s="5">
        <v>5.0000000000000001E-3</v>
      </c>
      <c r="C17" s="15">
        <f t="shared" si="0"/>
        <v>1.4238011544723559E-27</v>
      </c>
      <c r="D17" s="18" t="str">
        <f t="shared" si="1"/>
        <v>Not applicable</v>
      </c>
    </row>
    <row r="18" spans="2:4" x14ac:dyDescent="0.25">
      <c r="B18" s="5">
        <v>6.0000000000000001E-3</v>
      </c>
      <c r="C18" s="15">
        <f t="shared" si="0"/>
        <v>1.5172556170392437E-26</v>
      </c>
      <c r="D18" s="18" t="str">
        <f t="shared" si="1"/>
        <v>Not applicable</v>
      </c>
    </row>
    <row r="19" spans="2:4" x14ac:dyDescent="0.25">
      <c r="B19" s="5">
        <v>7.0000000000000001E-3</v>
      </c>
      <c r="C19" s="15">
        <f t="shared" si="0"/>
        <v>1.1210332023483058E-25</v>
      </c>
      <c r="D19" s="18" t="str">
        <f t="shared" si="1"/>
        <v>Not applicable</v>
      </c>
    </row>
    <row r="20" spans="2:4" x14ac:dyDescent="0.25">
      <c r="B20" s="5">
        <v>8.0000000000000002E-3</v>
      </c>
      <c r="C20" s="15">
        <f t="shared" si="0"/>
        <v>6.3352459640933122E-25</v>
      </c>
      <c r="D20" s="18" t="str">
        <f t="shared" si="1"/>
        <v>Not applicable</v>
      </c>
    </row>
    <row r="21" spans="2:4" x14ac:dyDescent="0.25">
      <c r="B21" s="5">
        <v>8.9999999999999993E-3</v>
      </c>
      <c r="C21" s="15">
        <f t="shared" si="0"/>
        <v>2.9173880657787865E-24</v>
      </c>
      <c r="D21" s="18" t="str">
        <f t="shared" si="1"/>
        <v>Not applicable</v>
      </c>
    </row>
    <row r="22" spans="2:4" x14ac:dyDescent="0.25">
      <c r="B22" s="5">
        <v>0.01</v>
      </c>
      <c r="C22" s="15">
        <f t="shared" si="0"/>
        <v>1.1431092518999954E-23</v>
      </c>
      <c r="D22" s="18" t="str">
        <f t="shared" si="1"/>
        <v>Not applicable</v>
      </c>
    </row>
    <row r="23" spans="2:4" x14ac:dyDescent="0.25">
      <c r="B23" s="5">
        <v>1.0999999999999999E-2</v>
      </c>
      <c r="C23" s="15">
        <f t="shared" si="0"/>
        <v>3.9304025676119117E-23</v>
      </c>
      <c r="D23" s="18" t="str">
        <f t="shared" si="1"/>
        <v>Not applicable</v>
      </c>
    </row>
    <row r="24" spans="2:4" x14ac:dyDescent="0.25">
      <c r="B24" s="5">
        <v>1.2E-2</v>
      </c>
      <c r="C24" s="15">
        <f t="shared" si="0"/>
        <v>1.2131959123496146E-22</v>
      </c>
      <c r="D24" s="18" t="str">
        <f t="shared" si="1"/>
        <v>Not applicable</v>
      </c>
    </row>
    <row r="25" spans="2:4" x14ac:dyDescent="0.25">
      <c r="B25" s="5">
        <v>1.2999999999999999E-2</v>
      </c>
      <c r="C25" s="15">
        <f t="shared" si="0"/>
        <v>3.4204177543591128E-22</v>
      </c>
      <c r="D25" s="18" t="str">
        <f t="shared" si="1"/>
        <v>Not applicable</v>
      </c>
    </row>
    <row r="26" spans="2:4" x14ac:dyDescent="0.25">
      <c r="B26" s="5">
        <v>1.4E-2</v>
      </c>
      <c r="C26" s="15">
        <f t="shared" si="0"/>
        <v>8.9272785311187697E-22</v>
      </c>
      <c r="D26" s="18" t="str">
        <f t="shared" si="1"/>
        <v>Not applicable</v>
      </c>
    </row>
    <row r="27" spans="2:4" x14ac:dyDescent="0.25">
      <c r="B27" s="5">
        <v>1.4999999999999999E-2</v>
      </c>
      <c r="C27" s="15">
        <f t="shared" si="0"/>
        <v>2.1801092174664281E-21</v>
      </c>
      <c r="D27" s="18" t="str">
        <f t="shared" si="1"/>
        <v>Not applicable</v>
      </c>
    </row>
    <row r="28" spans="2:4" x14ac:dyDescent="0.25">
      <c r="B28" s="5">
        <v>1.6E-2</v>
      </c>
      <c r="C28" s="15">
        <f t="shared" si="0"/>
        <v>5.0244338132174948E-21</v>
      </c>
      <c r="D28" s="18" t="str">
        <f t="shared" si="1"/>
        <v>Not applicable</v>
      </c>
    </row>
    <row r="29" spans="2:4" x14ac:dyDescent="0.25">
      <c r="B29" s="5">
        <v>1.7000000000000001E-2</v>
      </c>
      <c r="C29" s="15">
        <f t="shared" si="0"/>
        <v>1.1005176462465665E-20</v>
      </c>
      <c r="D29" s="18" t="str">
        <f t="shared" si="1"/>
        <v>Not applicable</v>
      </c>
    </row>
    <row r="30" spans="2:4" x14ac:dyDescent="0.25">
      <c r="B30" s="5">
        <v>1.7999999999999999E-2</v>
      </c>
      <c r="C30" s="15">
        <f t="shared" si="0"/>
        <v>2.3042812123526383E-20</v>
      </c>
      <c r="D30" s="18" t="str">
        <f t="shared" si="1"/>
        <v>Not applicable</v>
      </c>
    </row>
    <row r="31" spans="2:4" x14ac:dyDescent="0.25">
      <c r="B31" s="5">
        <v>1.9E-2</v>
      </c>
      <c r="C31" s="15">
        <f t="shared" si="0"/>
        <v>4.6346805283284441E-20</v>
      </c>
      <c r="D31" s="18" t="str">
        <f t="shared" si="1"/>
        <v>Not applicable</v>
      </c>
    </row>
    <row r="32" spans="2:4" x14ac:dyDescent="0.25">
      <c r="B32" s="5">
        <v>0.02</v>
      </c>
      <c r="C32" s="15">
        <f t="shared" si="0"/>
        <v>8.9916875603968399E-20</v>
      </c>
      <c r="D32" s="18" t="str">
        <f t="shared" si="1"/>
        <v>Not applicable</v>
      </c>
    </row>
    <row r="33" spans="2:4" x14ac:dyDescent="0.25">
      <c r="B33" s="5">
        <v>2.1000000000000001E-2</v>
      </c>
      <c r="C33" s="15">
        <f t="shared" si="0"/>
        <v>1.6886069022837812E-19</v>
      </c>
      <c r="D33" s="18" t="str">
        <f t="shared" si="1"/>
        <v>Not applicable</v>
      </c>
    </row>
    <row r="34" spans="2:4" x14ac:dyDescent="0.25">
      <c r="B34" s="5">
        <v>2.1999999999999999E-2</v>
      </c>
      <c r="C34" s="15">
        <f t="shared" si="0"/>
        <v>3.0789116806170345E-19</v>
      </c>
      <c r="D34" s="18" t="str">
        <f t="shared" si="1"/>
        <v>Not applicable</v>
      </c>
    </row>
    <row r="35" spans="2:4" x14ac:dyDescent="0.25">
      <c r="B35" s="5">
        <v>2.3E-2</v>
      </c>
      <c r="C35" s="15">
        <f t="shared" si="0"/>
        <v>5.4649612200478018E-19</v>
      </c>
      <c r="D35" s="18" t="str">
        <f t="shared" si="1"/>
        <v>Not applicable</v>
      </c>
    </row>
    <row r="36" spans="2:4" x14ac:dyDescent="0.25">
      <c r="B36" s="5">
        <v>2.4E-2</v>
      </c>
      <c r="C36" s="15">
        <f t="shared" si="0"/>
        <v>9.4643844714117433E-19</v>
      </c>
      <c r="D36" s="18" t="str">
        <f t="shared" si="1"/>
        <v>Not applicable</v>
      </c>
    </row>
    <row r="37" spans="2:4" x14ac:dyDescent="0.25">
      <c r="B37" s="5">
        <v>2.5000000000000001E-2</v>
      </c>
      <c r="C37" s="15">
        <f t="shared" si="0"/>
        <v>1.6024538723286315E-18</v>
      </c>
      <c r="D37" s="18" t="str">
        <f t="shared" si="1"/>
        <v>Not applicable</v>
      </c>
    </row>
    <row r="38" spans="2:4" x14ac:dyDescent="0.25">
      <c r="B38" s="5">
        <v>2.5999999999999999E-2</v>
      </c>
      <c r="C38" s="15">
        <f t="shared" si="0"/>
        <v>2.6572738428669655E-18</v>
      </c>
      <c r="D38" s="18" t="str">
        <f t="shared" si="1"/>
        <v>Not applicable</v>
      </c>
    </row>
    <row r="39" spans="2:4" x14ac:dyDescent="0.25">
      <c r="B39" s="5">
        <v>2.7E-2</v>
      </c>
      <c r="C39" s="15">
        <f t="shared" si="0"/>
        <v>4.3224229111781538E-18</v>
      </c>
      <c r="D39" s="18" t="str">
        <f t="shared" si="1"/>
        <v>Not applicable</v>
      </c>
    </row>
    <row r="40" spans="2:4" x14ac:dyDescent="0.25">
      <c r="B40" s="5">
        <v>2.8000000000000001E-2</v>
      </c>
      <c r="C40" s="15">
        <f t="shared" si="0"/>
        <v>6.9066337820212608E-18</v>
      </c>
      <c r="D40" s="18" t="str">
        <f t="shared" si="1"/>
        <v>Not applicable</v>
      </c>
    </row>
    <row r="41" spans="2:4" x14ac:dyDescent="0.25">
      <c r="B41" s="5">
        <v>2.9000000000000001E-2</v>
      </c>
      <c r="C41" s="15">
        <f t="shared" si="0"/>
        <v>1.0854200851332875E-17</v>
      </c>
      <c r="D41" s="18" t="str">
        <f t="shared" si="1"/>
        <v>Not applicable</v>
      </c>
    </row>
    <row r="42" spans="2:4" x14ac:dyDescent="0.25">
      <c r="B42" s="5">
        <v>0.03</v>
      </c>
      <c r="C42" s="15">
        <f t="shared" si="0"/>
        <v>1.6796167995739763E-17</v>
      </c>
      <c r="D42" s="18" t="str">
        <f t="shared" si="1"/>
        <v>Not applicable</v>
      </c>
    </row>
    <row r="43" spans="2:4" x14ac:dyDescent="0.25">
      <c r="B43" s="5">
        <v>3.1E-2</v>
      </c>
      <c r="C43" s="15">
        <f t="shared" si="0"/>
        <v>2.5617933233509805E-17</v>
      </c>
      <c r="D43" s="18" t="str">
        <f t="shared" si="1"/>
        <v>Not applicable</v>
      </c>
    </row>
    <row r="44" spans="2:4" x14ac:dyDescent="0.25">
      <c r="B44" s="5">
        <v>3.2000000000000001E-2</v>
      </c>
      <c r="C44" s="15">
        <f t="shared" si="0"/>
        <v>3.8547667903309273E-17</v>
      </c>
      <c r="D44" s="18" t="str">
        <f t="shared" si="1"/>
        <v>Not applicable</v>
      </c>
    </row>
    <row r="45" spans="2:4" x14ac:dyDescent="0.25">
      <c r="B45" s="5">
        <v>3.3000000000000002E-2</v>
      </c>
      <c r="C45" s="15">
        <f t="shared" si="0"/>
        <v>5.7270908983694214E-17</v>
      </c>
      <c r="D45" s="18" t="str">
        <f t="shared" si="1"/>
        <v>Not applicable</v>
      </c>
    </row>
    <row r="46" spans="2:4" x14ac:dyDescent="0.25">
      <c r="B46" s="5">
        <v>3.4000000000000002E-2</v>
      </c>
      <c r="C46" s="15">
        <f t="shared" si="0"/>
        <v>8.4077809542198541E-17</v>
      </c>
      <c r="D46" s="18" t="str">
        <f t="shared" si="1"/>
        <v>Not applicable</v>
      </c>
    </row>
    <row r="47" spans="2:4" x14ac:dyDescent="0.25">
      <c r="B47" s="5">
        <v>3.5000000000000003E-2</v>
      </c>
      <c r="C47" s="15">
        <f t="shared" si="0"/>
        <v>1.2205084522131905E-16</v>
      </c>
      <c r="D47" s="18" t="str">
        <f t="shared" si="1"/>
        <v>Not applicable</v>
      </c>
    </row>
    <row r="48" spans="2:4" x14ac:dyDescent="0.25">
      <c r="B48" s="5">
        <v>3.5999999999999997E-2</v>
      </c>
      <c r="C48" s="15">
        <f t="shared" si="0"/>
        <v>1.7530229710181024E-16</v>
      </c>
      <c r="D48" s="18" t="str">
        <f t="shared" si="1"/>
        <v>Not applicable</v>
      </c>
    </row>
    <row r="49" spans="2:4" x14ac:dyDescent="0.25">
      <c r="B49" s="5">
        <v>3.6999999999999998E-2</v>
      </c>
      <c r="C49" s="15">
        <f t="shared" si="0"/>
        <v>2.492725880653157E-16</v>
      </c>
      <c r="D49" s="18" t="str">
        <f t="shared" si="1"/>
        <v>Not applicable</v>
      </c>
    </row>
    <row r="50" spans="2:4" x14ac:dyDescent="0.25">
      <c r="B50" s="5">
        <v>3.7999999999999999E-2</v>
      </c>
      <c r="C50" s="15">
        <f t="shared" si="0"/>
        <v>3.5110256768568021E-16</v>
      </c>
      <c r="D50" s="18" t="str">
        <f t="shared" si="1"/>
        <v>Not applicable</v>
      </c>
    </row>
    <row r="51" spans="2:4" x14ac:dyDescent="0.25">
      <c r="B51" s="5">
        <v>3.9E-2</v>
      </c>
      <c r="C51" s="15">
        <f t="shared" si="0"/>
        <v>4.9009514850114535E-16</v>
      </c>
      <c r="D51" s="18" t="str">
        <f t="shared" si="1"/>
        <v>Not applicable</v>
      </c>
    </row>
    <row r="52" spans="2:4" x14ac:dyDescent="0.25">
      <c r="B52" s="5">
        <v>0.04</v>
      </c>
      <c r="C52" s="15">
        <f t="shared" si="0"/>
        <v>6.7828432512850205E-16</v>
      </c>
      <c r="D52" s="18" t="str">
        <f t="shared" si="1"/>
        <v>Not applicable</v>
      </c>
    </row>
    <row r="53" spans="2:4" x14ac:dyDescent="0.25">
      <c r="B53" s="5">
        <v>4.1000000000000002E-2</v>
      </c>
      <c r="C53" s="15">
        <f t="shared" si="0"/>
        <v>9.3113259009207519E-16</v>
      </c>
      <c r="D53" s="18" t="str">
        <f t="shared" si="1"/>
        <v>Not applicable</v>
      </c>
    </row>
    <row r="54" spans="2:4" x14ac:dyDescent="0.25">
      <c r="B54" s="5">
        <v>4.2000000000000003E-2</v>
      </c>
      <c r="C54" s="15">
        <f t="shared" si="0"/>
        <v>1.2683811316820998E-15</v>
      </c>
      <c r="D54" s="18" t="str">
        <f t="shared" si="1"/>
        <v>Not applicable</v>
      </c>
    </row>
    <row r="55" spans="2:4" x14ac:dyDescent="0.25">
      <c r="B55" s="5">
        <v>4.2999999999999997E-2</v>
      </c>
      <c r="C55" s="15">
        <f t="shared" si="0"/>
        <v>1.7150809971268375E-15</v>
      </c>
      <c r="D55" s="18" t="str">
        <f t="shared" si="1"/>
        <v>Not applicable</v>
      </c>
    </row>
    <row r="56" spans="2:4" x14ac:dyDescent="0.25">
      <c r="B56" s="5">
        <v>4.3999999999999997E-2</v>
      </c>
      <c r="C56" s="15">
        <f t="shared" si="0"/>
        <v>2.3028376686893524E-15</v>
      </c>
      <c r="D56" s="18" t="str">
        <f t="shared" si="1"/>
        <v>Not applicable</v>
      </c>
    </row>
    <row r="57" spans="2:4" x14ac:dyDescent="0.25">
      <c r="B57" s="5">
        <v>4.4999999999999998E-2</v>
      </c>
      <c r="C57" s="15">
        <f t="shared" si="0"/>
        <v>3.1823285756606016E-15</v>
      </c>
      <c r="D57" s="18" t="str">
        <f t="shared" si="1"/>
        <v>Not applicable</v>
      </c>
    </row>
    <row r="58" spans="2:4" x14ac:dyDescent="0.25">
      <c r="B58" s="5">
        <v>4.5999999999999999E-2</v>
      </c>
      <c r="C58" s="15">
        <f t="shared" si="0"/>
        <v>4.181002274110203E-15</v>
      </c>
      <c r="D58" s="18" t="str">
        <f t="shared" si="1"/>
        <v>Not applicable</v>
      </c>
    </row>
    <row r="59" spans="2:4" x14ac:dyDescent="0.25">
      <c r="B59" s="5">
        <v>4.7E-2</v>
      </c>
      <c r="C59" s="15">
        <f t="shared" si="0"/>
        <v>5.5823646069314843E-15</v>
      </c>
      <c r="D59" s="18" t="str">
        <f t="shared" si="1"/>
        <v>Not applicable</v>
      </c>
    </row>
    <row r="60" spans="2:4" x14ac:dyDescent="0.25">
      <c r="B60" s="5">
        <v>4.8000000000000001E-2</v>
      </c>
      <c r="C60" s="15">
        <f t="shared" si="0"/>
        <v>7.2403270298546449E-15</v>
      </c>
      <c r="D60" s="18" t="str">
        <f t="shared" si="1"/>
        <v>Not applicable</v>
      </c>
    </row>
    <row r="61" spans="2:4" x14ac:dyDescent="0.25">
      <c r="B61" s="5">
        <v>4.9000000000000002E-2</v>
      </c>
      <c r="C61" s="15">
        <f t="shared" si="0"/>
        <v>9.3593485058967822E-15</v>
      </c>
      <c r="D61" s="18" t="str">
        <f t="shared" si="1"/>
        <v>Not applicable</v>
      </c>
    </row>
    <row r="62" spans="2:4" x14ac:dyDescent="0.25">
      <c r="B62" s="5">
        <v>0.05</v>
      </c>
      <c r="C62" s="15">
        <f t="shared" si="0"/>
        <v>1.2164883771401268E-14</v>
      </c>
      <c r="D62" s="18" t="str">
        <f t="shared" si="1"/>
        <v>Not applicable</v>
      </c>
    </row>
    <row r="63" spans="2:4" x14ac:dyDescent="0.25">
      <c r="B63" s="5">
        <v>5.0999999999999997E-2</v>
      </c>
      <c r="C63" s="15">
        <f t="shared" si="0"/>
        <v>1.5685462516382874E-14</v>
      </c>
      <c r="D63" s="18" t="str">
        <f t="shared" si="1"/>
        <v>Not applicable</v>
      </c>
    </row>
    <row r="64" spans="2:4" x14ac:dyDescent="0.25">
      <c r="B64" s="5">
        <v>5.1999999999999998E-2</v>
      </c>
      <c r="C64" s="15">
        <f t="shared" si="0"/>
        <v>2.0201599933084698E-14</v>
      </c>
      <c r="D64" s="18" t="str">
        <f t="shared" si="1"/>
        <v>Not applicable</v>
      </c>
    </row>
    <row r="65" spans="2:4" x14ac:dyDescent="0.25">
      <c r="B65" s="5">
        <v>5.2999999999999999E-2</v>
      </c>
      <c r="C65" s="15">
        <f t="shared" si="0"/>
        <v>2.5807326003877868E-14</v>
      </c>
      <c r="D65" s="18" t="str">
        <f t="shared" si="1"/>
        <v>Not applicable</v>
      </c>
    </row>
    <row r="66" spans="2:4" x14ac:dyDescent="0.25">
      <c r="B66" s="5">
        <v>5.3999999999999999E-2</v>
      </c>
      <c r="C66" s="15">
        <f t="shared" si="0"/>
        <v>3.2749779338862965E-14</v>
      </c>
      <c r="D66" s="18" t="str">
        <f t="shared" si="1"/>
        <v>Not applicable</v>
      </c>
    </row>
    <row r="67" spans="2:4" x14ac:dyDescent="0.25">
      <c r="B67" s="5">
        <v>5.5E-2</v>
      </c>
      <c r="C67" s="15">
        <f t="shared" si="0"/>
        <v>4.1325744249662469E-14</v>
      </c>
      <c r="D67" s="18" t="str">
        <f t="shared" si="1"/>
        <v>Not applicable</v>
      </c>
    </row>
    <row r="68" spans="2:4" x14ac:dyDescent="0.25">
      <c r="B68" s="5">
        <v>5.6000000000000001E-2</v>
      </c>
      <c r="C68" s="15">
        <f t="shared" si="0"/>
        <v>5.211242507407285E-14</v>
      </c>
      <c r="D68" s="18" t="str">
        <f t="shared" si="1"/>
        <v>Not applicable</v>
      </c>
    </row>
    <row r="69" spans="2:4" x14ac:dyDescent="0.25">
      <c r="B69" s="5">
        <v>5.7000000000000002E-2</v>
      </c>
      <c r="C69" s="15">
        <f t="shared" si="0"/>
        <v>6.5311365423630071E-14</v>
      </c>
      <c r="D69" s="18" t="str">
        <f t="shared" si="1"/>
        <v>Not applicable</v>
      </c>
    </row>
    <row r="70" spans="2:4" x14ac:dyDescent="0.25">
      <c r="B70" s="5">
        <v>5.8000000000000003E-2</v>
      </c>
      <c r="C70" s="15">
        <f t="shared" si="0"/>
        <v>8.1648172404010732E-14</v>
      </c>
      <c r="D70" s="18" t="str">
        <f t="shared" si="1"/>
        <v>Not applicable</v>
      </c>
    </row>
    <row r="71" spans="2:4" x14ac:dyDescent="0.25">
      <c r="B71" s="5">
        <v>5.8999999999999997E-2</v>
      </c>
      <c r="C71" s="15">
        <f t="shared" si="0"/>
        <v>1.0149756390146323E-13</v>
      </c>
      <c r="D71" s="18" t="str">
        <f t="shared" si="1"/>
        <v>Not applicable</v>
      </c>
    </row>
    <row r="72" spans="2:4" x14ac:dyDescent="0.25">
      <c r="B72" s="5">
        <v>0.06</v>
      </c>
      <c r="C72" s="15">
        <f t="shared" si="0"/>
        <v>1.2578665900995635E-13</v>
      </c>
      <c r="D72" s="18" t="str">
        <f t="shared" si="1"/>
        <v>Not applicable</v>
      </c>
    </row>
    <row r="73" spans="2:4" x14ac:dyDescent="0.25">
      <c r="B73" s="5">
        <v>6.0999999999999999E-2</v>
      </c>
      <c r="C73" s="15">
        <f t="shared" si="0"/>
        <v>1.553460696928678E-13</v>
      </c>
      <c r="D73" s="18" t="str">
        <f t="shared" si="1"/>
        <v>Not applicable</v>
      </c>
    </row>
    <row r="74" spans="2:4" x14ac:dyDescent="0.25">
      <c r="B74" s="5">
        <v>6.2E-2</v>
      </c>
      <c r="C74" s="15">
        <f t="shared" si="0"/>
        <v>1.9137357850935539E-13</v>
      </c>
      <c r="D74" s="18" t="str">
        <f t="shared" si="1"/>
        <v>Not applicable</v>
      </c>
    </row>
    <row r="75" spans="2:4" x14ac:dyDescent="0.25">
      <c r="B75" s="5">
        <v>6.3E-2</v>
      </c>
      <c r="C75" s="15">
        <f t="shared" si="0"/>
        <v>2.3467920775077701E-13</v>
      </c>
      <c r="D75" s="18" t="str">
        <f t="shared" si="1"/>
        <v>Not applicable</v>
      </c>
    </row>
    <row r="76" spans="2:4" x14ac:dyDescent="0.25">
      <c r="B76" s="5">
        <v>6.4000000000000001E-2</v>
      </c>
      <c r="C76" s="15">
        <f t="shared" ref="C76:C139" si="2">IF(n=0,"n must be &gt; 0",1-BINOMDIST(s,n,B76,1)+0.5*BINOMDIST(s,n,B76,0))</f>
        <v>2.8693162639861454E-13</v>
      </c>
      <c r="D76" s="18" t="str">
        <f t="shared" ref="D76:D139" si="3">IF(n=0,"n must be &gt;0",IF(AND(s&lt;n,s&gt;0),"Not applicable",2*(C76-$C$12)))</f>
        <v>Not applicable</v>
      </c>
    </row>
    <row r="77" spans="2:4" x14ac:dyDescent="0.25">
      <c r="B77" s="5">
        <v>6.5000000000000002E-2</v>
      </c>
      <c r="C77" s="15">
        <f t="shared" si="2"/>
        <v>3.4979839720966521E-13</v>
      </c>
      <c r="D77" s="18" t="str">
        <f t="shared" si="3"/>
        <v>Not applicable</v>
      </c>
    </row>
    <row r="78" spans="2:4" x14ac:dyDescent="0.25">
      <c r="B78" s="5">
        <v>6.6000000000000003E-2</v>
      </c>
      <c r="C78" s="15">
        <f t="shared" si="2"/>
        <v>4.2497802346225644E-13</v>
      </c>
      <c r="D78" s="18" t="str">
        <f t="shared" si="3"/>
        <v>Not applicable</v>
      </c>
    </row>
    <row r="79" spans="2:4" x14ac:dyDescent="0.25">
      <c r="B79" s="5">
        <v>6.7000000000000004E-2</v>
      </c>
      <c r="C79" s="15">
        <f t="shared" si="2"/>
        <v>5.1501316241490556E-13</v>
      </c>
      <c r="D79" s="18" t="str">
        <f t="shared" si="3"/>
        <v>Not applicable</v>
      </c>
    </row>
    <row r="80" spans="2:4" x14ac:dyDescent="0.25">
      <c r="B80" s="5">
        <v>6.8000000000000005E-2</v>
      </c>
      <c r="C80" s="15">
        <f t="shared" si="2"/>
        <v>6.2210987147790533E-13</v>
      </c>
      <c r="D80" s="18" t="str">
        <f t="shared" si="3"/>
        <v>Not applicable</v>
      </c>
    </row>
    <row r="81" spans="2:4" x14ac:dyDescent="0.25">
      <c r="B81" s="5">
        <v>6.9000000000000006E-2</v>
      </c>
      <c r="C81" s="15">
        <f t="shared" si="2"/>
        <v>7.4929321699354879E-13</v>
      </c>
      <c r="D81" s="18" t="str">
        <f t="shared" si="3"/>
        <v>Not applicable</v>
      </c>
    </row>
    <row r="82" spans="2:4" x14ac:dyDescent="0.25">
      <c r="B82" s="5">
        <v>7.0000000000000007E-2</v>
      </c>
      <c r="C82" s="15">
        <f t="shared" si="2"/>
        <v>9.0012498641901767E-13</v>
      </c>
      <c r="D82" s="18" t="str">
        <f t="shared" si="3"/>
        <v>Not applicable</v>
      </c>
    </row>
    <row r="83" spans="2:4" x14ac:dyDescent="0.25">
      <c r="B83" s="5">
        <v>7.0999999999999994E-2</v>
      </c>
      <c r="C83" s="15">
        <f t="shared" si="2"/>
        <v>1.0784273344535366E-12</v>
      </c>
      <c r="D83" s="18" t="str">
        <f t="shared" si="3"/>
        <v>Not applicable</v>
      </c>
    </row>
    <row r="84" spans="2:4" x14ac:dyDescent="0.25">
      <c r="B84" s="5">
        <v>7.1999999999999995E-2</v>
      </c>
      <c r="C84" s="15">
        <f t="shared" si="2"/>
        <v>1.2887901040382449E-12</v>
      </c>
      <c r="D84" s="18" t="str">
        <f t="shared" si="3"/>
        <v>Not applicable</v>
      </c>
    </row>
    <row r="85" spans="2:4" x14ac:dyDescent="0.25">
      <c r="B85" s="5">
        <v>7.2999999999999898E-2</v>
      </c>
      <c r="C85" s="15">
        <f t="shared" si="2"/>
        <v>1.5363081417955017E-12</v>
      </c>
      <c r="D85" s="18" t="str">
        <f t="shared" si="3"/>
        <v>Not applicable</v>
      </c>
    </row>
    <row r="86" spans="2:4" x14ac:dyDescent="0.25">
      <c r="B86" s="5">
        <v>7.3999999999999899E-2</v>
      </c>
      <c r="C86" s="15">
        <f t="shared" si="2"/>
        <v>1.8268815572385352E-12</v>
      </c>
      <c r="D86" s="18" t="str">
        <f t="shared" si="3"/>
        <v>Not applicable</v>
      </c>
    </row>
    <row r="87" spans="2:4" x14ac:dyDescent="0.25">
      <c r="B87" s="5">
        <v>7.4999999999999997E-2</v>
      </c>
      <c r="C87" s="15">
        <f t="shared" si="2"/>
        <v>2.1671914819654256E-12</v>
      </c>
      <c r="D87" s="18" t="str">
        <f t="shared" si="3"/>
        <v>Not applicable</v>
      </c>
    </row>
    <row r="88" spans="2:4" x14ac:dyDescent="0.25">
      <c r="B88" s="5">
        <v>7.5999999999999901E-2</v>
      </c>
      <c r="C88" s="15">
        <f t="shared" si="2"/>
        <v>2.5650182533786569E-12</v>
      </c>
      <c r="D88" s="18" t="str">
        <f t="shared" si="3"/>
        <v>Not applicable</v>
      </c>
    </row>
    <row r="89" spans="2:4" x14ac:dyDescent="0.25">
      <c r="B89" s="5">
        <v>7.6999999999999902E-2</v>
      </c>
      <c r="C89" s="15">
        <f t="shared" si="2"/>
        <v>3.0290146946176082E-12</v>
      </c>
      <c r="D89" s="18" t="str">
        <f t="shared" si="3"/>
        <v>Not applicable</v>
      </c>
    </row>
    <row r="90" spans="2:4" x14ac:dyDescent="0.25">
      <c r="B90" s="5">
        <v>7.7999999999999903E-2</v>
      </c>
      <c r="C90" s="15">
        <f t="shared" si="2"/>
        <v>3.5689346043296031E-12</v>
      </c>
      <c r="D90" s="18" t="str">
        <f t="shared" si="3"/>
        <v>Not applicable</v>
      </c>
    </row>
    <row r="91" spans="2:4" x14ac:dyDescent="0.25">
      <c r="B91" s="5">
        <v>7.8999999999999904E-2</v>
      </c>
      <c r="C91" s="15">
        <f t="shared" si="2"/>
        <v>4.1963174355358772E-12</v>
      </c>
      <c r="D91" s="18" t="str">
        <f t="shared" si="3"/>
        <v>Not applicable</v>
      </c>
    </row>
    <row r="92" spans="2:4" x14ac:dyDescent="0.25">
      <c r="B92" s="5">
        <v>7.9999999999999905E-2</v>
      </c>
      <c r="C92" s="15">
        <f t="shared" si="2"/>
        <v>4.9236318114372934E-12</v>
      </c>
      <c r="D92" s="18" t="str">
        <f t="shared" si="3"/>
        <v>Not applicable</v>
      </c>
    </row>
    <row r="93" spans="2:4" x14ac:dyDescent="0.25">
      <c r="B93" s="5">
        <v>8.0999999999999905E-2</v>
      </c>
      <c r="C93" s="15">
        <f t="shared" si="2"/>
        <v>5.7653206926884075E-12</v>
      </c>
      <c r="D93" s="18" t="str">
        <f t="shared" si="3"/>
        <v>Not applicable</v>
      </c>
    </row>
    <row r="94" spans="2:4" x14ac:dyDescent="0.25">
      <c r="B94" s="5">
        <v>8.1999999999999906E-2</v>
      </c>
      <c r="C94" s="15">
        <f t="shared" si="2"/>
        <v>6.7375297503393683E-12</v>
      </c>
      <c r="D94" s="18" t="str">
        <f t="shared" si="3"/>
        <v>Not applicable</v>
      </c>
    </row>
    <row r="95" spans="2:4" x14ac:dyDescent="0.25">
      <c r="B95" s="5">
        <v>8.2999999999999893E-2</v>
      </c>
      <c r="C95" s="15">
        <f t="shared" si="2"/>
        <v>7.85840760648795E-12</v>
      </c>
      <c r="D95" s="18" t="str">
        <f t="shared" si="3"/>
        <v>Not applicable</v>
      </c>
    </row>
    <row r="96" spans="2:4" x14ac:dyDescent="0.25">
      <c r="B96" s="5">
        <v>8.3999999999999894E-2</v>
      </c>
      <c r="C96" s="15">
        <f t="shared" si="2"/>
        <v>9.1483131778968092E-12</v>
      </c>
      <c r="D96" s="18" t="str">
        <f t="shared" si="3"/>
        <v>Not applicable</v>
      </c>
    </row>
    <row r="97" spans="2:4" x14ac:dyDescent="0.25">
      <c r="B97" s="5">
        <v>8.4999999999999895E-2</v>
      </c>
      <c r="C97" s="15">
        <f t="shared" si="2"/>
        <v>1.0630375671421283E-11</v>
      </c>
      <c r="D97" s="18" t="str">
        <f t="shared" si="3"/>
        <v>Not applicable</v>
      </c>
    </row>
    <row r="98" spans="2:4" x14ac:dyDescent="0.25">
      <c r="B98" s="5">
        <v>8.5999999999999896E-2</v>
      </c>
      <c r="C98" s="15">
        <f t="shared" si="2"/>
        <v>1.233040958525958E-11</v>
      </c>
      <c r="D98" s="18" t="str">
        <f t="shared" si="3"/>
        <v>Not applicable</v>
      </c>
    </row>
    <row r="99" spans="2:4" x14ac:dyDescent="0.25">
      <c r="B99" s="5">
        <v>8.6999999999999897E-2</v>
      </c>
      <c r="C99" s="15">
        <f t="shared" si="2"/>
        <v>1.4277074548966132E-11</v>
      </c>
      <c r="D99" s="18" t="str">
        <f t="shared" si="3"/>
        <v>Not applicable</v>
      </c>
    </row>
    <row r="100" spans="2:4" x14ac:dyDescent="0.25">
      <c r="B100" s="5">
        <v>8.7999999999999898E-2</v>
      </c>
      <c r="C100" s="15">
        <f t="shared" si="2"/>
        <v>1.6502614828275012E-11</v>
      </c>
      <c r="D100" s="18" t="str">
        <f t="shared" si="3"/>
        <v>Not applicable</v>
      </c>
    </row>
    <row r="101" spans="2:4" x14ac:dyDescent="0.25">
      <c r="B101" s="5">
        <v>8.8999999999999899E-2</v>
      </c>
      <c r="C101" s="15">
        <f t="shared" si="2"/>
        <v>1.9043070140451224E-11</v>
      </c>
      <c r="D101" s="18" t="str">
        <f t="shared" si="3"/>
        <v>Not applicable</v>
      </c>
    </row>
    <row r="102" spans="2:4" x14ac:dyDescent="0.25">
      <c r="B102" s="5">
        <v>8.99999999999999E-2</v>
      </c>
      <c r="C102" s="15">
        <f t="shared" si="2"/>
        <v>2.1938403852863404E-11</v>
      </c>
      <c r="D102" s="18" t="str">
        <f t="shared" si="3"/>
        <v>Not applicable</v>
      </c>
    </row>
    <row r="103" spans="2:4" x14ac:dyDescent="0.25">
      <c r="B103" s="5">
        <v>9.09999999999999E-2</v>
      </c>
      <c r="C103" s="15">
        <f t="shared" si="2"/>
        <v>2.5233438846706913E-11</v>
      </c>
      <c r="D103" s="18" t="str">
        <f t="shared" si="3"/>
        <v>Not applicable</v>
      </c>
    </row>
    <row r="104" spans="2:4" x14ac:dyDescent="0.25">
      <c r="B104" s="5">
        <v>9.1999999999999901E-2</v>
      </c>
      <c r="C104" s="15">
        <f t="shared" si="2"/>
        <v>2.8977715895719669E-11</v>
      </c>
      <c r="D104" s="18" t="str">
        <f t="shared" si="3"/>
        <v>Not applicable</v>
      </c>
    </row>
    <row r="105" spans="2:4" x14ac:dyDescent="0.25">
      <c r="B105" s="5">
        <v>9.2999999999999902E-2</v>
      </c>
      <c r="C105" s="15">
        <f t="shared" si="2"/>
        <v>3.3226386343678751E-11</v>
      </c>
      <c r="D105" s="18" t="str">
        <f t="shared" si="3"/>
        <v>Not applicable</v>
      </c>
    </row>
    <row r="106" spans="2:4" x14ac:dyDescent="0.25">
      <c r="B106" s="5">
        <v>9.3999999999999903E-2</v>
      </c>
      <c r="C106" s="15">
        <f t="shared" si="2"/>
        <v>3.804058726532206E-11</v>
      </c>
      <c r="D106" s="18" t="str">
        <f t="shared" si="3"/>
        <v>Not applicable</v>
      </c>
    </row>
    <row r="107" spans="2:4" x14ac:dyDescent="0.25">
      <c r="B107" s="5">
        <v>9.4999999999999904E-2</v>
      </c>
      <c r="C107" s="15">
        <f t="shared" si="2"/>
        <v>4.3488078906392784E-11</v>
      </c>
      <c r="D107" s="18" t="str">
        <f t="shared" si="3"/>
        <v>Not applicable</v>
      </c>
    </row>
    <row r="108" spans="2:4" x14ac:dyDescent="0.25">
      <c r="B108" s="5">
        <v>9.5999999999999905E-2</v>
      </c>
      <c r="C108" s="15">
        <f t="shared" si="2"/>
        <v>4.964392514659722E-11</v>
      </c>
      <c r="D108" s="18" t="str">
        <f t="shared" si="3"/>
        <v>Not applicable</v>
      </c>
    </row>
    <row r="109" spans="2:4" x14ac:dyDescent="0.25">
      <c r="B109" s="5">
        <v>9.6999999999999906E-2</v>
      </c>
      <c r="C109" s="15">
        <f t="shared" si="2"/>
        <v>5.6591219928868078E-11</v>
      </c>
      <c r="D109" s="18" t="str">
        <f t="shared" si="3"/>
        <v>Not applicable</v>
      </c>
    </row>
    <row r="110" spans="2:4" x14ac:dyDescent="0.25">
      <c r="B110" s="5">
        <v>9.7999999999999907E-2</v>
      </c>
      <c r="C110" s="15">
        <f t="shared" si="2"/>
        <v>6.4421418670507124E-11</v>
      </c>
      <c r="D110" s="18" t="str">
        <f t="shared" si="3"/>
        <v>Not applicable</v>
      </c>
    </row>
    <row r="111" spans="2:4" x14ac:dyDescent="0.25">
      <c r="B111" s="5">
        <v>9.8999999999999894E-2</v>
      </c>
      <c r="C111" s="15">
        <f t="shared" si="2"/>
        <v>7.323538815194545E-11</v>
      </c>
      <c r="D111" s="18" t="str">
        <f t="shared" si="3"/>
        <v>Not applicable</v>
      </c>
    </row>
    <row r="112" spans="2:4" x14ac:dyDescent="0.25">
      <c r="B112" s="5">
        <v>9.9999999999999895E-2</v>
      </c>
      <c r="C112" s="15">
        <f t="shared" si="2"/>
        <v>8.3144734241227789E-11</v>
      </c>
      <c r="D112" s="18" t="str">
        <f t="shared" si="3"/>
        <v>Not applicable</v>
      </c>
    </row>
    <row r="113" spans="2:4" x14ac:dyDescent="0.25">
      <c r="B113" s="5">
        <v>0.10100000000000001</v>
      </c>
      <c r="C113" s="15">
        <f t="shared" si="2"/>
        <v>9.4272078815380867E-11</v>
      </c>
      <c r="D113" s="18" t="str">
        <f t="shared" si="3"/>
        <v>Not applicable</v>
      </c>
    </row>
    <row r="114" spans="2:4" x14ac:dyDescent="0.25">
      <c r="B114" s="5">
        <v>0.10199999999999999</v>
      </c>
      <c r="C114" s="15">
        <f t="shared" si="2"/>
        <v>1.0675184400814411E-10</v>
      </c>
      <c r="D114" s="18" t="str">
        <f t="shared" si="3"/>
        <v>Not applicable</v>
      </c>
    </row>
    <row r="115" spans="2:4" x14ac:dyDescent="0.25">
      <c r="B115" s="5">
        <v>0.10299999999999999</v>
      </c>
      <c r="C115" s="15">
        <f t="shared" si="2"/>
        <v>1.2073232495306554E-10</v>
      </c>
      <c r="D115" s="18" t="str">
        <f t="shared" si="3"/>
        <v>Not applicable</v>
      </c>
    </row>
    <row r="116" spans="2:4" x14ac:dyDescent="0.25">
      <c r="B116" s="5">
        <v>0.104</v>
      </c>
      <c r="C116" s="15">
        <f t="shared" si="2"/>
        <v>1.3637616865789359E-10</v>
      </c>
      <c r="D116" s="18" t="str">
        <f t="shared" si="3"/>
        <v>Not applicable</v>
      </c>
    </row>
    <row r="117" spans="2:4" x14ac:dyDescent="0.25">
      <c r="B117" s="5">
        <v>0.105</v>
      </c>
      <c r="C117" s="15">
        <f t="shared" si="2"/>
        <v>1.5386137286024766E-10</v>
      </c>
      <c r="D117" s="18" t="str">
        <f t="shared" si="3"/>
        <v>Not applicable</v>
      </c>
    </row>
    <row r="118" spans="2:4" x14ac:dyDescent="0.25">
      <c r="B118" s="5">
        <v>0.106</v>
      </c>
      <c r="C118" s="15">
        <f t="shared" si="2"/>
        <v>1.7338314257571441E-10</v>
      </c>
      <c r="D118" s="18" t="str">
        <f t="shared" si="3"/>
        <v>Not applicable</v>
      </c>
    </row>
    <row r="119" spans="2:4" x14ac:dyDescent="0.25">
      <c r="B119" s="5">
        <v>0.107</v>
      </c>
      <c r="C119" s="15">
        <f t="shared" si="2"/>
        <v>1.9515527694079176E-10</v>
      </c>
      <c r="D119" s="18" t="str">
        <f t="shared" si="3"/>
        <v>Not applicable</v>
      </c>
    </row>
    <row r="120" spans="2:4" x14ac:dyDescent="0.25">
      <c r="B120" s="5">
        <v>0.108</v>
      </c>
      <c r="C120" s="15">
        <f t="shared" si="2"/>
        <v>2.1941131349905758E-10</v>
      </c>
      <c r="D120" s="18" t="str">
        <f t="shared" si="3"/>
        <v>Not applicable</v>
      </c>
    </row>
    <row r="121" spans="2:4" x14ac:dyDescent="0.25">
      <c r="B121" s="5">
        <v>0.109</v>
      </c>
      <c r="C121" s="15">
        <f t="shared" si="2"/>
        <v>2.4640643447685605E-10</v>
      </c>
      <c r="D121" s="18" t="str">
        <f t="shared" si="3"/>
        <v>Not applicable</v>
      </c>
    </row>
    <row r="122" spans="2:4" x14ac:dyDescent="0.25">
      <c r="B122" s="5">
        <v>0.11</v>
      </c>
      <c r="C122" s="15">
        <f t="shared" si="2"/>
        <v>2.7641925246568502E-10</v>
      </c>
      <c r="D122" s="18" t="str">
        <f t="shared" si="3"/>
        <v>Not applicable</v>
      </c>
    </row>
    <row r="123" spans="2:4" x14ac:dyDescent="0.25">
      <c r="B123" s="5">
        <v>0.111</v>
      </c>
      <c r="C123" s="15">
        <f t="shared" si="2"/>
        <v>3.0975359238753856E-10</v>
      </c>
      <c r="D123" s="18" t="str">
        <f t="shared" si="3"/>
        <v>Not applicable</v>
      </c>
    </row>
    <row r="124" spans="2:4" x14ac:dyDescent="0.25">
      <c r="B124" s="5">
        <v>0.112</v>
      </c>
      <c r="C124" s="15">
        <f t="shared" si="2"/>
        <v>3.4674049790869622E-10</v>
      </c>
      <c r="D124" s="18" t="str">
        <f t="shared" si="3"/>
        <v>Not applicable</v>
      </c>
    </row>
    <row r="125" spans="2:4" x14ac:dyDescent="0.25">
      <c r="B125" s="5">
        <v>0.113</v>
      </c>
      <c r="C125" s="15">
        <f t="shared" si="2"/>
        <v>3.8774057972067217E-10</v>
      </c>
      <c r="D125" s="18" t="str">
        <f t="shared" si="3"/>
        <v>Not applicable</v>
      </c>
    </row>
    <row r="126" spans="2:4" x14ac:dyDescent="0.25">
      <c r="B126" s="5">
        <v>0.114</v>
      </c>
      <c r="C126" s="15">
        <f t="shared" si="2"/>
        <v>4.3314571316835069E-10</v>
      </c>
      <c r="D126" s="18" t="str">
        <f t="shared" si="3"/>
        <v>Not applicable</v>
      </c>
    </row>
    <row r="127" spans="2:4" x14ac:dyDescent="0.25">
      <c r="B127" s="5">
        <v>0.115</v>
      </c>
      <c r="C127" s="15">
        <f t="shared" si="2"/>
        <v>4.8338253468994857E-10</v>
      </c>
      <c r="D127" s="18" t="str">
        <f t="shared" si="3"/>
        <v>Not applicable</v>
      </c>
    </row>
    <row r="128" spans="2:4" x14ac:dyDescent="0.25">
      <c r="B128" s="5">
        <v>0.11600000000000001</v>
      </c>
      <c r="C128" s="15">
        <f t="shared" si="2"/>
        <v>5.3891374754231261E-10</v>
      </c>
      <c r="D128" s="18" t="str">
        <f t="shared" si="3"/>
        <v>Not applicable</v>
      </c>
    </row>
    <row r="129" spans="2:4" x14ac:dyDescent="0.25">
      <c r="B129" s="5">
        <v>0.11700000000000001</v>
      </c>
      <c r="C129" s="15">
        <f t="shared" si="2"/>
        <v>6.0024201835831903E-10</v>
      </c>
      <c r="D129" s="18" t="str">
        <f t="shared" si="3"/>
        <v>Not applicable</v>
      </c>
    </row>
    <row r="130" spans="2:4" x14ac:dyDescent="0.25">
      <c r="B130" s="5">
        <v>0.11799999999999999</v>
      </c>
      <c r="C130" s="15">
        <f t="shared" si="2"/>
        <v>6.6791247564225899E-10</v>
      </c>
      <c r="D130" s="18" t="str">
        <f t="shared" si="3"/>
        <v>Not applicable</v>
      </c>
    </row>
    <row r="131" spans="2:4" x14ac:dyDescent="0.25">
      <c r="B131" s="5">
        <v>0.11899999999999999</v>
      </c>
      <c r="C131" s="15">
        <f t="shared" si="2"/>
        <v>7.4251548377664359E-10</v>
      </c>
      <c r="D131" s="18" t="str">
        <f t="shared" si="3"/>
        <v>Not applicable</v>
      </c>
    </row>
    <row r="132" spans="2:4" x14ac:dyDescent="0.25">
      <c r="B132" s="5">
        <v>0.12</v>
      </c>
      <c r="C132" s="15">
        <f t="shared" si="2"/>
        <v>8.2469103338691626E-10</v>
      </c>
      <c r="D132" s="18" t="str">
        <f t="shared" si="3"/>
        <v>Not applicable</v>
      </c>
    </row>
    <row r="133" spans="2:4" x14ac:dyDescent="0.25">
      <c r="B133" s="5">
        <v>0.121</v>
      </c>
      <c r="C133" s="15">
        <f t="shared" si="2"/>
        <v>9.1513109325639461E-10</v>
      </c>
      <c r="D133" s="18" t="str">
        <f t="shared" si="3"/>
        <v>Not applicable</v>
      </c>
    </row>
    <row r="134" spans="2:4" x14ac:dyDescent="0.25">
      <c r="B134" s="5">
        <v>0.122</v>
      </c>
      <c r="C134" s="15">
        <f t="shared" si="2"/>
        <v>1.0145843739712671E-9</v>
      </c>
      <c r="D134" s="18" t="str">
        <f t="shared" si="3"/>
        <v>Not applicable</v>
      </c>
    </row>
    <row r="135" spans="2:4" x14ac:dyDescent="0.25">
      <c r="B135" s="5">
        <v>0.123</v>
      </c>
      <c r="C135" s="15">
        <f t="shared" si="2"/>
        <v>1.1238595161496318E-9</v>
      </c>
      <c r="D135" s="18" t="str">
        <f t="shared" si="3"/>
        <v>Not applicable</v>
      </c>
    </row>
    <row r="136" spans="2:4" x14ac:dyDescent="0.25">
      <c r="B136" s="5">
        <v>0.124</v>
      </c>
      <c r="C136" s="15">
        <f t="shared" si="2"/>
        <v>1.2438302660043849E-9</v>
      </c>
      <c r="D136" s="18" t="str">
        <f t="shared" si="3"/>
        <v>Not applicable</v>
      </c>
    </row>
    <row r="137" spans="2:4" x14ac:dyDescent="0.25">
      <c r="B137" s="5">
        <v>0.125</v>
      </c>
      <c r="C137" s="15">
        <f t="shared" si="2"/>
        <v>1.3754393179965518E-9</v>
      </c>
      <c r="D137" s="18" t="str">
        <f t="shared" si="3"/>
        <v>Not applicable</v>
      </c>
    </row>
    <row r="138" spans="2:4" x14ac:dyDescent="0.25">
      <c r="B138" s="5">
        <v>0.126</v>
      </c>
      <c r="C138" s="15">
        <f t="shared" si="2"/>
        <v>1.5197031668723781E-9</v>
      </c>
      <c r="D138" s="18" t="str">
        <f t="shared" si="3"/>
        <v>Not applicable</v>
      </c>
    </row>
    <row r="139" spans="2:4" x14ac:dyDescent="0.25">
      <c r="B139" s="5">
        <v>0.127</v>
      </c>
      <c r="C139" s="15">
        <f t="shared" si="2"/>
        <v>1.6777176472524476E-9</v>
      </c>
      <c r="D139" s="18" t="str">
        <f t="shared" si="3"/>
        <v>Not applicable</v>
      </c>
    </row>
    <row r="140" spans="2:4" x14ac:dyDescent="0.25">
      <c r="B140" s="5">
        <v>0.128</v>
      </c>
      <c r="C140" s="15">
        <f t="shared" ref="C140:C203" si="4">IF(n=0,"n must be &gt; 0",1-BINOMDIST(s,n,B140,1)+0.5*BINOMDIST(s,n,B140,0))</f>
        <v>1.8506626181157163E-9</v>
      </c>
      <c r="D140" s="18" t="str">
        <f t="shared" ref="D140:D203" si="5">IF(n=0,"n must be &gt;0",IF(AND(s&lt;n,s&gt;0),"Not applicable",2*(C140-$C$12)))</f>
        <v>Not applicable</v>
      </c>
    </row>
    <row r="141" spans="2:4" x14ac:dyDescent="0.25">
      <c r="B141" s="5">
        <v>0.129</v>
      </c>
      <c r="C141" s="15">
        <f t="shared" si="4"/>
        <v>2.039808801866932E-9</v>
      </c>
      <c r="D141" s="18" t="str">
        <f t="shared" si="5"/>
        <v>Not applicable</v>
      </c>
    </row>
    <row r="142" spans="2:4" x14ac:dyDescent="0.25">
      <c r="B142" s="5">
        <v>0.13</v>
      </c>
      <c r="C142" s="15">
        <f t="shared" si="4"/>
        <v>2.2465223496225076E-9</v>
      </c>
      <c r="D142" s="18" t="str">
        <f t="shared" si="5"/>
        <v>Not applicable</v>
      </c>
    </row>
    <row r="143" spans="2:4" x14ac:dyDescent="0.25">
      <c r="B143" s="5">
        <v>0.13100000000000001</v>
      </c>
      <c r="C143" s="15">
        <f t="shared" si="4"/>
        <v>2.4722724747648604E-9</v>
      </c>
      <c r="D143" s="18" t="str">
        <f t="shared" si="5"/>
        <v>Not applicable</v>
      </c>
    </row>
    <row r="144" spans="2:4" x14ac:dyDescent="0.25">
      <c r="B144" s="5">
        <v>0.13200000000000001</v>
      </c>
      <c r="C144" s="15">
        <f t="shared" si="4"/>
        <v>2.7186372832258062E-9</v>
      </c>
      <c r="D144" s="18" t="str">
        <f t="shared" si="5"/>
        <v>Not applicable</v>
      </c>
    </row>
    <row r="145" spans="2:4" x14ac:dyDescent="0.25">
      <c r="B145" s="5">
        <v>0.13300000000000001</v>
      </c>
      <c r="C145" s="15">
        <f t="shared" si="4"/>
        <v>2.9873117001950573E-9</v>
      </c>
      <c r="D145" s="18" t="str">
        <f t="shared" si="5"/>
        <v>Not applicable</v>
      </c>
    </row>
    <row r="146" spans="2:4" x14ac:dyDescent="0.25">
      <c r="B146" s="5">
        <v>0.13400000000000001</v>
      </c>
      <c r="C146" s="15">
        <f t="shared" si="4"/>
        <v>3.2801143990289114E-9</v>
      </c>
      <c r="D146" s="18" t="str">
        <f t="shared" si="5"/>
        <v>Not applicable</v>
      </c>
    </row>
    <row r="147" spans="2:4" x14ac:dyDescent="0.25">
      <c r="B147" s="5">
        <v>0.13500000000000001</v>
      </c>
      <c r="C147" s="15">
        <f t="shared" si="4"/>
        <v>3.5989961897443618E-9</v>
      </c>
      <c r="D147" s="18" t="str">
        <f t="shared" si="5"/>
        <v>Not applicable</v>
      </c>
    </row>
    <row r="148" spans="2:4" x14ac:dyDescent="0.25">
      <c r="B148" s="5">
        <v>0.13600000000000001</v>
      </c>
      <c r="C148" s="15">
        <f t="shared" si="4"/>
        <v>3.9460476620534804E-9</v>
      </c>
      <c r="D148" s="18" t="str">
        <f t="shared" si="5"/>
        <v>Not applicable</v>
      </c>
    </row>
    <row r="149" spans="2:4" x14ac:dyDescent="0.25">
      <c r="B149" s="5">
        <v>0.13700000000000001</v>
      </c>
      <c r="C149" s="15">
        <f t="shared" si="4"/>
        <v>4.32350909645727E-9</v>
      </c>
      <c r="D149" s="18" t="str">
        <f t="shared" si="5"/>
        <v>Not applicable</v>
      </c>
    </row>
    <row r="150" spans="2:4" x14ac:dyDescent="0.25">
      <c r="B150" s="5">
        <v>0.13800000000000001</v>
      </c>
      <c r="C150" s="15">
        <f t="shared" si="4"/>
        <v>4.7337787740646364E-9</v>
      </c>
      <c r="D150" s="18" t="str">
        <f t="shared" si="5"/>
        <v>Not applicable</v>
      </c>
    </row>
    <row r="151" spans="2:4" x14ac:dyDescent="0.25">
      <c r="B151" s="5">
        <v>0.13900000000000001</v>
      </c>
      <c r="C151" s="15">
        <f t="shared" si="4"/>
        <v>5.1794235879004237E-9</v>
      </c>
      <c r="D151" s="18" t="str">
        <f t="shared" si="5"/>
        <v>Not applicable</v>
      </c>
    </row>
    <row r="152" spans="2:4" x14ac:dyDescent="0.25">
      <c r="B152" s="5">
        <v>0.14000000000000001</v>
      </c>
      <c r="C152" s="15">
        <f t="shared" si="4"/>
        <v>5.6631884205236609E-9</v>
      </c>
      <c r="D152" s="18" t="str">
        <f t="shared" si="5"/>
        <v>Not applicable</v>
      </c>
    </row>
    <row r="153" spans="2:4" x14ac:dyDescent="0.25">
      <c r="B153" s="5">
        <v>0.14099999999999999</v>
      </c>
      <c r="C153" s="15">
        <f t="shared" si="4"/>
        <v>6.1880081918313845E-9</v>
      </c>
      <c r="D153" s="18" t="str">
        <f t="shared" si="5"/>
        <v>Not applicable</v>
      </c>
    </row>
    <row r="154" spans="2:4" x14ac:dyDescent="0.25">
      <c r="B154" s="5">
        <v>0.14199999999999999</v>
      </c>
      <c r="C154" s="15">
        <f t="shared" si="4"/>
        <v>6.7570182658453955E-9</v>
      </c>
      <c r="D154" s="18" t="str">
        <f t="shared" si="5"/>
        <v>Not applicable</v>
      </c>
    </row>
    <row r="155" spans="2:4" x14ac:dyDescent="0.25">
      <c r="B155" s="5">
        <v>0.14299999999999999</v>
      </c>
      <c r="C155" s="15">
        <f t="shared" si="4"/>
        <v>7.3735672325341456E-9</v>
      </c>
      <c r="D155" s="18" t="str">
        <f t="shared" si="5"/>
        <v>Not applicable</v>
      </c>
    </row>
    <row r="156" spans="2:4" x14ac:dyDescent="0.25">
      <c r="B156" s="5">
        <v>0.14399999999999999</v>
      </c>
      <c r="C156" s="15">
        <f t="shared" si="4"/>
        <v>8.041228864867827E-9</v>
      </c>
      <c r="D156" s="18" t="str">
        <f t="shared" si="5"/>
        <v>Not applicable</v>
      </c>
    </row>
    <row r="157" spans="2:4" x14ac:dyDescent="0.25">
      <c r="B157" s="5">
        <v>0.14499999999999999</v>
      </c>
      <c r="C157" s="15">
        <f t="shared" si="4"/>
        <v>8.7638160471115449E-9</v>
      </c>
      <c r="D157" s="18" t="str">
        <f t="shared" si="5"/>
        <v>Not applicable</v>
      </c>
    </row>
    <row r="158" spans="2:4" x14ac:dyDescent="0.25">
      <c r="B158" s="5">
        <v>0.14599999999999999</v>
      </c>
      <c r="C158" s="15">
        <f t="shared" si="4"/>
        <v>9.5453943639539608E-9</v>
      </c>
      <c r="D158" s="18" t="str">
        <f t="shared" si="5"/>
        <v>Not applicable</v>
      </c>
    </row>
    <row r="159" spans="2:4" x14ac:dyDescent="0.25">
      <c r="B159" s="5">
        <v>0.14699999999999999</v>
      </c>
      <c r="C159" s="15">
        <f t="shared" si="4"/>
        <v>1.039029659340691E-8</v>
      </c>
      <c r="D159" s="18" t="str">
        <f t="shared" si="5"/>
        <v>Not applicable</v>
      </c>
    </row>
    <row r="160" spans="2:4" x14ac:dyDescent="0.25">
      <c r="B160" s="5">
        <v>0.14799999999999999</v>
      </c>
      <c r="C160" s="15">
        <f t="shared" si="4"/>
        <v>1.1303138680917534E-8</v>
      </c>
      <c r="D160" s="18" t="str">
        <f t="shared" si="5"/>
        <v>Not applicable</v>
      </c>
    </row>
    <row r="161" spans="2:4" x14ac:dyDescent="0.25">
      <c r="B161" s="5">
        <v>0.14899999999999999</v>
      </c>
      <c r="C161" s="15">
        <f t="shared" si="4"/>
        <v>1.2288835219266936E-8</v>
      </c>
      <c r="D161" s="18" t="str">
        <f t="shared" si="5"/>
        <v>Not applicable</v>
      </c>
    </row>
    <row r="162" spans="2:4" x14ac:dyDescent="0.25">
      <c r="B162" s="5">
        <v>0.15</v>
      </c>
      <c r="C162" s="15">
        <f t="shared" si="4"/>
        <v>1.3352616900384498E-8</v>
      </c>
      <c r="D162" s="18" t="str">
        <f t="shared" si="5"/>
        <v>Not applicable</v>
      </c>
    </row>
    <row r="163" spans="2:4" x14ac:dyDescent="0.25">
      <c r="B163" s="5">
        <v>0.151</v>
      </c>
      <c r="C163" s="15">
        <f t="shared" si="4"/>
        <v>1.4500047742936344E-8</v>
      </c>
      <c r="D163" s="18" t="str">
        <f t="shared" si="5"/>
        <v>Not applicable</v>
      </c>
    </row>
    <row r="164" spans="2:4" x14ac:dyDescent="0.25">
      <c r="B164" s="5">
        <v>0.152</v>
      </c>
      <c r="C164" s="15">
        <f t="shared" si="4"/>
        <v>1.5737044230098659E-8</v>
      </c>
      <c r="D164" s="18" t="str">
        <f t="shared" si="5"/>
        <v>Not applicable</v>
      </c>
    </row>
    <row r="165" spans="2:4" x14ac:dyDescent="0.25">
      <c r="B165" s="5">
        <v>0.153</v>
      </c>
      <c r="C165" s="15">
        <f t="shared" si="4"/>
        <v>1.7069894051725558E-8</v>
      </c>
      <c r="D165" s="18" t="str">
        <f t="shared" si="5"/>
        <v>Not applicable</v>
      </c>
    </row>
    <row r="166" spans="2:4" x14ac:dyDescent="0.25">
      <c r="B166" s="5">
        <v>0.154</v>
      </c>
      <c r="C166" s="15">
        <f t="shared" si="4"/>
        <v>1.8505277252847413E-8</v>
      </c>
      <c r="D166" s="18" t="str">
        <f t="shared" si="5"/>
        <v>Not applicable</v>
      </c>
    </row>
    <row r="167" spans="2:4" x14ac:dyDescent="0.25">
      <c r="B167" s="5">
        <v>0.155</v>
      </c>
      <c r="C167" s="15">
        <f t="shared" si="4"/>
        <v>2.0050287151054677E-8</v>
      </c>
      <c r="D167" s="18" t="str">
        <f t="shared" si="5"/>
        <v>Not applicable</v>
      </c>
    </row>
    <row r="168" spans="2:4" x14ac:dyDescent="0.25">
      <c r="B168" s="5">
        <v>0.156</v>
      </c>
      <c r="C168" s="15">
        <f t="shared" si="4"/>
        <v>2.1712452715913459E-8</v>
      </c>
      <c r="D168" s="18" t="str">
        <f t="shared" si="5"/>
        <v>Not applicable</v>
      </c>
    </row>
    <row r="169" spans="2:4" x14ac:dyDescent="0.25">
      <c r="B169" s="5">
        <v>0.157</v>
      </c>
      <c r="C169" s="15">
        <f t="shared" si="4"/>
        <v>2.3499761994869047E-8</v>
      </c>
      <c r="D169" s="18" t="str">
        <f t="shared" si="5"/>
        <v>Not applicable</v>
      </c>
    </row>
    <row r="170" spans="2:4" x14ac:dyDescent="0.25">
      <c r="B170" s="5">
        <v>0.158</v>
      </c>
      <c r="C170" s="15">
        <f t="shared" si="4"/>
        <v>2.5420686392876429E-8</v>
      </c>
      <c r="D170" s="18" t="str">
        <f t="shared" si="5"/>
        <v>Not applicable</v>
      </c>
    </row>
    <row r="171" spans="2:4" x14ac:dyDescent="0.25">
      <c r="B171" s="5">
        <v>0.159</v>
      </c>
      <c r="C171" s="15">
        <f t="shared" si="4"/>
        <v>2.7484206390908305E-8</v>
      </c>
      <c r="D171" s="18" t="str">
        <f t="shared" si="5"/>
        <v>Not applicable</v>
      </c>
    </row>
    <row r="172" spans="2:4" x14ac:dyDescent="0.25">
      <c r="B172" s="5">
        <v>0.16</v>
      </c>
      <c r="C172" s="15">
        <f t="shared" si="4"/>
        <v>2.9699837956980327E-8</v>
      </c>
      <c r="D172" s="18" t="str">
        <f t="shared" si="5"/>
        <v>Not applicable</v>
      </c>
    </row>
    <row r="173" spans="2:4" x14ac:dyDescent="0.25">
      <c r="B173" s="5">
        <v>0.161</v>
      </c>
      <c r="C173" s="15">
        <f t="shared" si="4"/>
        <v>3.2077660458422002E-8</v>
      </c>
      <c r="D173" s="18" t="str">
        <f t="shared" si="5"/>
        <v>Not applicable</v>
      </c>
    </row>
    <row r="174" spans="2:4" x14ac:dyDescent="0.25">
      <c r="B174" s="5">
        <v>0.16200000000000001</v>
      </c>
      <c r="C174" s="15">
        <f t="shared" si="4"/>
        <v>3.4628346218759853E-8</v>
      </c>
      <c r="D174" s="18" t="str">
        <f t="shared" si="5"/>
        <v>Not applicable</v>
      </c>
    </row>
    <row r="175" spans="2:4" x14ac:dyDescent="0.25">
      <c r="B175" s="5">
        <v>0.16300000000000001</v>
      </c>
      <c r="C175" s="15">
        <f t="shared" si="4"/>
        <v>3.7363190198040223E-8</v>
      </c>
      <c r="D175" s="18" t="str">
        <f t="shared" si="5"/>
        <v>Not applicable</v>
      </c>
    </row>
    <row r="176" spans="2:4" x14ac:dyDescent="0.25">
      <c r="B176" s="5">
        <v>0.16400000000000001</v>
      </c>
      <c r="C176" s="15">
        <f t="shared" si="4"/>
        <v>4.0294142050973188E-8</v>
      </c>
      <c r="D176" s="18" t="str">
        <f t="shared" si="5"/>
        <v>Not applicable</v>
      </c>
    </row>
    <row r="177" spans="2:4" x14ac:dyDescent="0.25">
      <c r="B177" s="5">
        <v>0.16500000000000001</v>
      </c>
      <c r="C177" s="15">
        <f t="shared" si="4"/>
        <v>4.3433839265369641E-8</v>
      </c>
      <c r="D177" s="18" t="str">
        <f t="shared" si="5"/>
        <v>Not applicable</v>
      </c>
    </row>
    <row r="178" spans="2:4" x14ac:dyDescent="0.25">
      <c r="B178" s="5">
        <v>0.16600000000000001</v>
      </c>
      <c r="C178" s="15">
        <f t="shared" si="4"/>
        <v>4.6795641194384597E-8</v>
      </c>
      <c r="D178" s="18" t="str">
        <f t="shared" si="5"/>
        <v>Not applicable</v>
      </c>
    </row>
    <row r="179" spans="2:4" x14ac:dyDescent="0.25">
      <c r="B179" s="5">
        <v>0.16700000000000001</v>
      </c>
      <c r="C179" s="15">
        <f t="shared" si="4"/>
        <v>5.0393665573255948E-8</v>
      </c>
      <c r="D179" s="18" t="str">
        <f t="shared" si="5"/>
        <v>Not applicable</v>
      </c>
    </row>
    <row r="180" spans="2:4" x14ac:dyDescent="0.25">
      <c r="B180" s="5">
        <v>0.16800000000000001</v>
      </c>
      <c r="C180" s="15">
        <f t="shared" si="4"/>
        <v>5.4242825559350831E-8</v>
      </c>
      <c r="D180" s="18" t="str">
        <f t="shared" si="5"/>
        <v>Not applicable</v>
      </c>
    </row>
    <row r="181" spans="2:4" x14ac:dyDescent="0.25">
      <c r="B181" s="5">
        <v>0.16900000000000001</v>
      </c>
      <c r="C181" s="15">
        <f t="shared" si="4"/>
        <v>5.8358868665831944E-8</v>
      </c>
      <c r="D181" s="18" t="str">
        <f t="shared" si="5"/>
        <v>Not applicable</v>
      </c>
    </row>
    <row r="182" spans="2:4" x14ac:dyDescent="0.25">
      <c r="B182" s="5">
        <v>0.17</v>
      </c>
      <c r="C182" s="15">
        <f t="shared" si="4"/>
        <v>6.2758418071930917E-8</v>
      </c>
      <c r="D182" s="18" t="str">
        <f t="shared" si="5"/>
        <v>Not applicable</v>
      </c>
    </row>
    <row r="183" spans="2:4" x14ac:dyDescent="0.25">
      <c r="B183" s="5">
        <v>0.17100000000000001</v>
      </c>
      <c r="C183" s="15">
        <f t="shared" si="4"/>
        <v>6.7459014351174877E-8</v>
      </c>
      <c r="D183" s="18" t="str">
        <f t="shared" si="5"/>
        <v>Not applicable</v>
      </c>
    </row>
    <row r="184" spans="2:4" x14ac:dyDescent="0.25">
      <c r="B184" s="5">
        <v>0.17199999999999999</v>
      </c>
      <c r="C184" s="15">
        <f t="shared" si="4"/>
        <v>7.2479159323508595E-8</v>
      </c>
      <c r="D184" s="18" t="str">
        <f t="shared" si="5"/>
        <v>Not applicable</v>
      </c>
    </row>
    <row r="185" spans="2:4" x14ac:dyDescent="0.25">
      <c r="B185" s="5">
        <v>0.17299999999999999</v>
      </c>
      <c r="C185" s="15">
        <f t="shared" si="4"/>
        <v>7.7838362627897981E-8</v>
      </c>
      <c r="D185" s="18" t="str">
        <f t="shared" si="5"/>
        <v>Not applicable</v>
      </c>
    </row>
    <row r="186" spans="2:4" x14ac:dyDescent="0.25">
      <c r="B186" s="5">
        <v>0.17399999999999999</v>
      </c>
      <c r="C186" s="15">
        <f t="shared" si="4"/>
        <v>8.3557189170387555E-8</v>
      </c>
      <c r="D186" s="18" t="str">
        <f t="shared" si="5"/>
        <v>Not applicable</v>
      </c>
    </row>
    <row r="187" spans="2:4" x14ac:dyDescent="0.25">
      <c r="B187" s="5">
        <v>0.17499999999999999</v>
      </c>
      <c r="C187" s="15">
        <f t="shared" si="4"/>
        <v>8.9657308045948135E-8</v>
      </c>
      <c r="D187" s="18" t="str">
        <f t="shared" si="5"/>
        <v>Not applicable</v>
      </c>
    </row>
    <row r="188" spans="2:4" x14ac:dyDescent="0.25">
      <c r="B188" s="5">
        <v>0.17599999999999999</v>
      </c>
      <c r="C188" s="15">
        <f t="shared" si="4"/>
        <v>9.6161545087647543E-8</v>
      </c>
      <c r="D188" s="18" t="str">
        <f t="shared" si="5"/>
        <v>Not applicable</v>
      </c>
    </row>
    <row r="189" spans="2:4" x14ac:dyDescent="0.25">
      <c r="B189" s="5">
        <v>0.17699999999999999</v>
      </c>
      <c r="C189" s="15">
        <f t="shared" si="4"/>
        <v>1.0309393631259653E-7</v>
      </c>
      <c r="D189" s="18" t="str">
        <f t="shared" si="5"/>
        <v>Not applicable</v>
      </c>
    </row>
    <row r="190" spans="2:4" x14ac:dyDescent="0.25">
      <c r="B190" s="5">
        <v>0.17799999999999999</v>
      </c>
      <c r="C190" s="15">
        <f t="shared" si="4"/>
        <v>1.1047978264362842E-7</v>
      </c>
      <c r="D190" s="18" t="str">
        <f t="shared" si="5"/>
        <v>Not applicable</v>
      </c>
    </row>
    <row r="191" spans="2:4" x14ac:dyDescent="0.25">
      <c r="B191" s="5">
        <v>0.17899999999999999</v>
      </c>
      <c r="C191" s="15">
        <f t="shared" si="4"/>
        <v>1.1834570917315316E-7</v>
      </c>
      <c r="D191" s="18" t="str">
        <f t="shared" si="5"/>
        <v>Not applicable</v>
      </c>
    </row>
    <row r="192" spans="2:4" x14ac:dyDescent="0.25">
      <c r="B192" s="5">
        <v>0.18</v>
      </c>
      <c r="C192" s="15">
        <f t="shared" si="4"/>
        <v>1.26719724576E-7</v>
      </c>
      <c r="D192" s="18" t="str">
        <f t="shared" si="5"/>
        <v>Not applicable</v>
      </c>
    </row>
    <row r="193" spans="2:4" x14ac:dyDescent="0.25">
      <c r="B193" s="5">
        <v>0.18099999999999999</v>
      </c>
      <c r="C193" s="15">
        <f t="shared" si="4"/>
        <v>1.3563128327336723E-7</v>
      </c>
      <c r="D193" s="18" t="str">
        <f t="shared" si="5"/>
        <v>Not applicable</v>
      </c>
    </row>
    <row r="194" spans="2:4" x14ac:dyDescent="0.25">
      <c r="B194" s="5">
        <v>0.182</v>
      </c>
      <c r="C194" s="15">
        <f t="shared" si="4"/>
        <v>1.4511135073045483E-7</v>
      </c>
      <c r="D194" s="18" t="str">
        <f t="shared" si="5"/>
        <v>Not applicable</v>
      </c>
    </row>
    <row r="195" spans="2:4" x14ac:dyDescent="0.25">
      <c r="B195" s="5">
        <v>0.183</v>
      </c>
      <c r="C195" s="15">
        <f t="shared" si="4"/>
        <v>1.5519247071698813E-7</v>
      </c>
      <c r="D195" s="18" t="str">
        <f t="shared" si="5"/>
        <v>Not applicable</v>
      </c>
    </row>
    <row r="196" spans="2:4" x14ac:dyDescent="0.25">
      <c r="B196" s="5">
        <v>0.184</v>
      </c>
      <c r="C196" s="15">
        <f t="shared" si="4"/>
        <v>1.6590883435991199E-7</v>
      </c>
      <c r="D196" s="18" t="str">
        <f t="shared" si="5"/>
        <v>Not applicable</v>
      </c>
    </row>
    <row r="197" spans="2:4" x14ac:dyDescent="0.25">
      <c r="B197" s="5">
        <v>0.185</v>
      </c>
      <c r="C197" s="15">
        <f t="shared" si="4"/>
        <v>1.7729635348302441E-7</v>
      </c>
      <c r="D197" s="18" t="str">
        <f t="shared" si="5"/>
        <v>Not applicable</v>
      </c>
    </row>
    <row r="198" spans="2:4" x14ac:dyDescent="0.25">
      <c r="B198" s="5">
        <v>0.186</v>
      </c>
      <c r="C198" s="15">
        <f t="shared" si="4"/>
        <v>1.8939273473403348E-7</v>
      </c>
      <c r="D198" s="18" t="str">
        <f t="shared" si="5"/>
        <v>Not applicable</v>
      </c>
    </row>
    <row r="199" spans="2:4" x14ac:dyDescent="0.25">
      <c r="B199" s="5">
        <v>0.187</v>
      </c>
      <c r="C199" s="15">
        <f t="shared" si="4"/>
        <v>2.0223755832788195E-7</v>
      </c>
      <c r="D199" s="18" t="str">
        <f t="shared" si="5"/>
        <v>Not applicable</v>
      </c>
    </row>
    <row r="200" spans="2:4" x14ac:dyDescent="0.25">
      <c r="B200" s="5">
        <v>0.188</v>
      </c>
      <c r="C200" s="15">
        <f t="shared" si="4"/>
        <v>2.1587235735356189E-7</v>
      </c>
      <c r="D200" s="18" t="str">
        <f t="shared" si="5"/>
        <v>Not applicable</v>
      </c>
    </row>
    <row r="201" spans="2:4" x14ac:dyDescent="0.25">
      <c r="B201" s="5">
        <v>0.189</v>
      </c>
      <c r="C201" s="15">
        <f t="shared" si="4"/>
        <v>2.3034070280739267E-7</v>
      </c>
      <c r="D201" s="18" t="str">
        <f t="shared" si="5"/>
        <v>Not applicable</v>
      </c>
    </row>
    <row r="202" spans="2:4" x14ac:dyDescent="0.25">
      <c r="B202" s="5">
        <v>0.19</v>
      </c>
      <c r="C202" s="15">
        <f t="shared" si="4"/>
        <v>2.4568828885852714E-7</v>
      </c>
      <c r="D202" s="18" t="str">
        <f t="shared" si="5"/>
        <v>Not applicable</v>
      </c>
    </row>
    <row r="203" spans="2:4" x14ac:dyDescent="0.25">
      <c r="B203" s="5">
        <v>0.191</v>
      </c>
      <c r="C203" s="15">
        <f t="shared" si="4"/>
        <v>2.6196302328945255E-7</v>
      </c>
      <c r="D203" s="18" t="str">
        <f t="shared" si="5"/>
        <v>Not applicable</v>
      </c>
    </row>
    <row r="204" spans="2:4" x14ac:dyDescent="0.25">
      <c r="B204" s="5">
        <v>0.192</v>
      </c>
      <c r="C204" s="15">
        <f t="shared" ref="C204:C267" si="6">IF(n=0,"n must be &gt; 0",1-BINOMDIST(s,n,B204,1)+0.5*BINOMDIST(s,n,B204,0))</f>
        <v>2.7921511972852045E-7</v>
      </c>
      <c r="D204" s="18" t="str">
        <f t="shared" ref="D204:D218" si="7">IF(n=0,"n must be &gt;0",IF(AND(s&lt;n,s&gt;0),"Not applicable",2*(C204-$C$12)))</f>
        <v>Not applicable</v>
      </c>
    </row>
    <row r="205" spans="2:4" x14ac:dyDescent="0.25">
      <c r="B205" s="5">
        <v>0.193</v>
      </c>
      <c r="C205" s="15">
        <f t="shared" si="6"/>
        <v>2.9749719428766393E-7</v>
      </c>
      <c r="D205" s="18" t="str">
        <f t="shared" si="7"/>
        <v>Not applicable</v>
      </c>
    </row>
    <row r="206" spans="2:4" x14ac:dyDescent="0.25">
      <c r="B206" s="5">
        <v>0.19400000000000001</v>
      </c>
      <c r="C206" s="15">
        <f t="shared" si="6"/>
        <v>3.1686436422333198E-7</v>
      </c>
      <c r="D206" s="18" t="str">
        <f t="shared" si="7"/>
        <v>Not applicable</v>
      </c>
    </row>
    <row r="207" spans="2:4" x14ac:dyDescent="0.25">
      <c r="B207" s="5">
        <v>0.19500000000000001</v>
      </c>
      <c r="C207" s="15">
        <f t="shared" si="6"/>
        <v>3.3737435167974909E-7</v>
      </c>
      <c r="D207" s="18" t="str">
        <f t="shared" si="7"/>
        <v>Not applicable</v>
      </c>
    </row>
    <row r="208" spans="2:4" x14ac:dyDescent="0.25">
      <c r="B208" s="5">
        <v>0.19600000000000001</v>
      </c>
      <c r="C208" s="15">
        <f t="shared" si="6"/>
        <v>3.5908758924615927E-7</v>
      </c>
      <c r="D208" s="18" t="str">
        <f t="shared" si="7"/>
        <v>Not applicable</v>
      </c>
    </row>
    <row r="209" spans="2:4" x14ac:dyDescent="0.25">
      <c r="B209" s="5">
        <v>0.19700000000000001</v>
      </c>
      <c r="C209" s="15">
        <f t="shared" si="6"/>
        <v>3.8206733072205253E-7</v>
      </c>
      <c r="D209" s="18" t="str">
        <f t="shared" si="7"/>
        <v>Not applicable</v>
      </c>
    </row>
    <row r="210" spans="2:4" x14ac:dyDescent="0.25">
      <c r="B210" s="5">
        <v>0.19800000000000001</v>
      </c>
      <c r="C210" s="15">
        <f t="shared" si="6"/>
        <v>4.063797638238369E-7</v>
      </c>
      <c r="D210" s="18" t="str">
        <f t="shared" si="7"/>
        <v>Not applicable</v>
      </c>
    </row>
    <row r="211" spans="2:4" x14ac:dyDescent="0.25">
      <c r="B211" s="5">
        <v>0.19900000000000001</v>
      </c>
      <c r="C211" s="15">
        <f t="shared" si="6"/>
        <v>4.3209412956101427E-7</v>
      </c>
      <c r="D211" s="18" t="str">
        <f t="shared" si="7"/>
        <v>Not applicable</v>
      </c>
    </row>
    <row r="212" spans="2:4" x14ac:dyDescent="0.25">
      <c r="B212" s="5">
        <v>0.2</v>
      </c>
      <c r="C212" s="15">
        <f t="shared" si="6"/>
        <v>4.5928284157542877E-7</v>
      </c>
      <c r="D212" s="18" t="str">
        <f t="shared" si="7"/>
        <v>Not applicable</v>
      </c>
    </row>
    <row r="213" spans="2:4" x14ac:dyDescent="0.25">
      <c r="B213" s="5">
        <v>0.20100000000000001</v>
      </c>
      <c r="C213" s="15">
        <f t="shared" si="6"/>
        <v>4.8802161383713725E-7</v>
      </c>
      <c r="D213" s="18" t="str">
        <f t="shared" si="7"/>
        <v>Not applicable</v>
      </c>
    </row>
    <row r="214" spans="2:4" x14ac:dyDescent="0.25">
      <c r="B214" s="5">
        <v>0.20200000000000001</v>
      </c>
      <c r="C214" s="15">
        <f t="shared" si="6"/>
        <v>5.1838958865998754E-7</v>
      </c>
      <c r="D214" s="18" t="str">
        <f t="shared" si="7"/>
        <v>Not applicable</v>
      </c>
    </row>
    <row r="215" spans="2:4" x14ac:dyDescent="0.25">
      <c r="B215" s="5">
        <v>0.20300000000000001</v>
      </c>
      <c r="C215" s="15">
        <f t="shared" si="6"/>
        <v>5.5046947198888954E-7</v>
      </c>
      <c r="D215" s="18" t="str">
        <f t="shared" si="7"/>
        <v>Not applicable</v>
      </c>
    </row>
    <row r="216" spans="2:4" x14ac:dyDescent="0.25">
      <c r="B216" s="5">
        <v>0.20399999999999999</v>
      </c>
      <c r="C216" s="15">
        <f t="shared" si="6"/>
        <v>5.8434767092119754E-7</v>
      </c>
      <c r="D216" s="18" t="str">
        <f t="shared" si="7"/>
        <v>Not applicable</v>
      </c>
    </row>
    <row r="217" spans="2:4" x14ac:dyDescent="0.25">
      <c r="B217" s="5">
        <v>0.20499999999999999</v>
      </c>
      <c r="C217" s="15">
        <f t="shared" si="6"/>
        <v>6.201144368632107E-7</v>
      </c>
      <c r="D217" s="18" t="str">
        <f t="shared" si="7"/>
        <v>Not applicable</v>
      </c>
    </row>
    <row r="218" spans="2:4" x14ac:dyDescent="0.25">
      <c r="B218" s="5">
        <v>0.20599999999999999</v>
      </c>
      <c r="C218" s="15">
        <f t="shared" si="6"/>
        <v>6.5786401294960089E-7</v>
      </c>
      <c r="D218" s="18" t="str">
        <f t="shared" si="7"/>
        <v>Not applicable</v>
      </c>
    </row>
    <row r="219" spans="2:4" x14ac:dyDescent="0.25">
      <c r="B219" s="5">
        <v>0.20699999999999999</v>
      </c>
      <c r="C219" s="15">
        <f t="shared" si="6"/>
        <v>6.9769478613086748E-7</v>
      </c>
      <c r="D219" s="18" t="str">
        <f t="shared" ref="D219:D282" si="8">IF(n=0,"n must be &gt;0",IF(AND(s&lt;n,s&gt;0),"Not applicable",2*(C219-$C$12)))</f>
        <v>Not applicable</v>
      </c>
    </row>
    <row r="220" spans="2:4" x14ac:dyDescent="0.25">
      <c r="B220" s="5">
        <v>0.20799999999999999</v>
      </c>
      <c r="C220" s="15">
        <f t="shared" si="6"/>
        <v>7.3970944433466467E-7</v>
      </c>
      <c r="D220" s="18" t="str">
        <f t="shared" si="8"/>
        <v>Not applicable</v>
      </c>
    </row>
    <row r="221" spans="2:4" x14ac:dyDescent="0.25">
      <c r="B221" s="5">
        <v>0.20899999999999999</v>
      </c>
      <c r="C221" s="15">
        <f t="shared" si="6"/>
        <v>7.8401513777537871E-7</v>
      </c>
      <c r="D221" s="18" t="str">
        <f t="shared" si="8"/>
        <v>Not applicable</v>
      </c>
    </row>
    <row r="222" spans="2:4" x14ac:dyDescent="0.25">
      <c r="B222" s="5">
        <v>0.21</v>
      </c>
      <c r="C222" s="15">
        <f t="shared" si="6"/>
        <v>8.3072364659587217E-7</v>
      </c>
      <c r="D222" s="18" t="str">
        <f t="shared" si="8"/>
        <v>Not applicable</v>
      </c>
    </row>
    <row r="223" spans="2:4" x14ac:dyDescent="0.25">
      <c r="B223" s="5">
        <v>0.21099999999999999</v>
      </c>
      <c r="C223" s="15">
        <f t="shared" si="6"/>
        <v>8.7995155258499225E-7</v>
      </c>
      <c r="D223" s="18" t="str">
        <f t="shared" si="8"/>
        <v>Not applicable</v>
      </c>
    </row>
    <row r="224" spans="2:4" x14ac:dyDescent="0.25">
      <c r="B224" s="5">
        <v>0.21199999999999999</v>
      </c>
      <c r="C224" s="15">
        <f t="shared" si="6"/>
        <v>9.3182041660124629E-7</v>
      </c>
      <c r="D224" s="18" t="str">
        <f t="shared" si="8"/>
        <v>Not applicable</v>
      </c>
    </row>
    <row r="225" spans="2:4" x14ac:dyDescent="0.25">
      <c r="B225" s="5">
        <v>0.21299999999999999</v>
      </c>
      <c r="C225" s="15">
        <f t="shared" si="6"/>
        <v>9.8645696200125334E-7</v>
      </c>
      <c r="D225" s="18" t="str">
        <f t="shared" si="8"/>
        <v>Not applicable</v>
      </c>
    </row>
    <row r="226" spans="2:4" x14ac:dyDescent="0.25">
      <c r="B226" s="5">
        <v>0.214</v>
      </c>
      <c r="C226" s="15">
        <f t="shared" si="6"/>
        <v>1.0439932624852535E-6</v>
      </c>
      <c r="D226" s="18" t="str">
        <f t="shared" si="8"/>
        <v>Not applicable</v>
      </c>
    </row>
    <row r="227" spans="2:4" x14ac:dyDescent="0.25">
      <c r="B227" s="5">
        <v>0.215</v>
      </c>
      <c r="C227" s="15">
        <f t="shared" si="6"/>
        <v>1.1045669365470959E-6</v>
      </c>
      <c r="D227" s="18" t="str">
        <f t="shared" si="8"/>
        <v>Not applicable</v>
      </c>
    </row>
    <row r="228" spans="2:4" x14ac:dyDescent="0.25">
      <c r="B228" s="5">
        <v>0.216</v>
      </c>
      <c r="C228" s="15">
        <f t="shared" si="6"/>
        <v>1.1683213470534373E-6</v>
      </c>
      <c r="D228" s="18" t="str">
        <f t="shared" si="8"/>
        <v>Not applicable</v>
      </c>
    </row>
    <row r="229" spans="2:4" x14ac:dyDescent="0.25">
      <c r="B229" s="5">
        <v>0.217</v>
      </c>
      <c r="C229" s="15">
        <f t="shared" si="6"/>
        <v>1.2354058080299536E-6</v>
      </c>
      <c r="D229" s="18" t="str">
        <f t="shared" si="8"/>
        <v>Not applicable</v>
      </c>
    </row>
    <row r="230" spans="2:4" x14ac:dyDescent="0.25">
      <c r="B230" s="5">
        <v>0.218</v>
      </c>
      <c r="C230" s="15">
        <f t="shared" si="6"/>
        <v>1.3059757957373698E-6</v>
      </c>
      <c r="D230" s="18" t="str">
        <f t="shared" si="8"/>
        <v>Not applicable</v>
      </c>
    </row>
    <row r="231" spans="2:4" x14ac:dyDescent="0.25">
      <c r="B231" s="5">
        <v>0.219</v>
      </c>
      <c r="C231" s="15">
        <f t="shared" si="6"/>
        <v>1.380193168003797E-6</v>
      </c>
      <c r="D231" s="18" t="str">
        <f t="shared" si="8"/>
        <v>Not applicable</v>
      </c>
    </row>
    <row r="232" spans="2:4" x14ac:dyDescent="0.25">
      <c r="B232" s="5">
        <v>0.22</v>
      </c>
      <c r="C232" s="15">
        <f t="shared" si="6"/>
        <v>1.4582263878982297E-6</v>
      </c>
      <c r="D232" s="18" t="str">
        <f t="shared" si="8"/>
        <v>Not applicable</v>
      </c>
    </row>
    <row r="233" spans="2:4" x14ac:dyDescent="0.25">
      <c r="B233" s="5">
        <v>0.221</v>
      </c>
      <c r="C233" s="15">
        <f t="shared" si="6"/>
        <v>1.5402507553799431E-6</v>
      </c>
      <c r="D233" s="18" t="str">
        <f t="shared" si="8"/>
        <v>Not applicable</v>
      </c>
    </row>
    <row r="234" spans="2:4" x14ac:dyDescent="0.25">
      <c r="B234" s="5">
        <v>0.222</v>
      </c>
      <c r="C234" s="15">
        <f t="shared" si="6"/>
        <v>1.6264486454522423E-6</v>
      </c>
      <c r="D234" s="18" t="str">
        <f t="shared" si="8"/>
        <v>Not applicable</v>
      </c>
    </row>
    <row r="235" spans="2:4" x14ac:dyDescent="0.25">
      <c r="B235" s="5">
        <v>0.223</v>
      </c>
      <c r="C235" s="15">
        <f t="shared" si="6"/>
        <v>1.7170097522376944E-6</v>
      </c>
      <c r="D235" s="18" t="str">
        <f t="shared" si="8"/>
        <v>Not applicable</v>
      </c>
    </row>
    <row r="236" spans="2:4" x14ac:dyDescent="0.25">
      <c r="B236" s="5">
        <v>0.224</v>
      </c>
      <c r="C236" s="15">
        <f t="shared" si="6"/>
        <v>1.8121313412790551E-6</v>
      </c>
      <c r="D236" s="18" t="str">
        <f t="shared" si="8"/>
        <v>Not applicable</v>
      </c>
    </row>
    <row r="237" spans="2:4" x14ac:dyDescent="0.25">
      <c r="B237" s="5">
        <v>0.22500000000000001</v>
      </c>
      <c r="C237" s="15">
        <f t="shared" si="6"/>
        <v>1.9120185075967432E-6</v>
      </c>
      <c r="D237" s="18" t="str">
        <f t="shared" si="8"/>
        <v>Not applicable</v>
      </c>
    </row>
    <row r="238" spans="2:4" x14ac:dyDescent="0.25">
      <c r="B238" s="5">
        <v>0.22600000000000001</v>
      </c>
      <c r="C238" s="15">
        <f t="shared" si="6"/>
        <v>2.0168844423632791E-6</v>
      </c>
      <c r="D238" s="18" t="str">
        <f t="shared" si="8"/>
        <v>Not applicable</v>
      </c>
    </row>
    <row r="239" spans="2:4" x14ac:dyDescent="0.25">
      <c r="B239" s="5">
        <v>0.22700000000000001</v>
      </c>
      <c r="C239" s="15">
        <f t="shared" si="6"/>
        <v>2.1269507061704754E-6</v>
      </c>
      <c r="D239" s="18" t="str">
        <f t="shared" si="8"/>
        <v>Not applicable</v>
      </c>
    </row>
    <row r="240" spans="2:4" x14ac:dyDescent="0.25">
      <c r="B240" s="5">
        <v>0.22800000000000001</v>
      </c>
      <c r="C240" s="15">
        <f t="shared" si="6"/>
        <v>2.242447509752276E-6</v>
      </c>
      <c r="D240" s="18" t="str">
        <f t="shared" si="8"/>
        <v>Not applicable</v>
      </c>
    </row>
    <row r="241" spans="2:4" x14ac:dyDescent="0.25">
      <c r="B241" s="5">
        <v>0.22900000000000001</v>
      </c>
      <c r="C241" s="15">
        <f t="shared" si="6"/>
        <v>2.3636140030265911E-6</v>
      </c>
      <c r="D241" s="18" t="str">
        <f t="shared" si="8"/>
        <v>Not applicable</v>
      </c>
    </row>
    <row r="242" spans="2:4" x14ac:dyDescent="0.25">
      <c r="B242" s="5">
        <v>0.23</v>
      </c>
      <c r="C242" s="15">
        <f t="shared" si="6"/>
        <v>2.49069857220947E-6</v>
      </c>
      <c r="D242" s="18" t="str">
        <f t="shared" si="8"/>
        <v>Not applicable</v>
      </c>
    </row>
    <row r="243" spans="2:4" x14ac:dyDescent="0.25">
      <c r="B243" s="5">
        <v>0.23100000000000001</v>
      </c>
      <c r="C243" s="15">
        <f t="shared" si="6"/>
        <v>2.6239591434233055E-6</v>
      </c>
      <c r="D243" s="18" t="str">
        <f t="shared" si="8"/>
        <v>Not applicable</v>
      </c>
    </row>
    <row r="244" spans="2:4" x14ac:dyDescent="0.25">
      <c r="B244" s="5">
        <v>0.23200000000000001</v>
      </c>
      <c r="C244" s="15">
        <f t="shared" si="6"/>
        <v>2.763663496882865E-6</v>
      </c>
      <c r="D244" s="18" t="str">
        <f t="shared" si="8"/>
        <v>Not applicable</v>
      </c>
    </row>
    <row r="245" spans="2:4" x14ac:dyDescent="0.25">
      <c r="B245" s="5">
        <v>0.23300000000000001</v>
      </c>
      <c r="C245" s="15">
        <f t="shared" si="6"/>
        <v>2.9100895874169066E-6</v>
      </c>
      <c r="D245" s="18" t="str">
        <f t="shared" si="8"/>
        <v>Not applicable</v>
      </c>
    </row>
    <row r="246" spans="2:4" x14ac:dyDescent="0.25">
      <c r="B246" s="5">
        <v>0.23400000000000001</v>
      </c>
      <c r="C246" s="15">
        <f t="shared" si="6"/>
        <v>3.0635258748547732E-6</v>
      </c>
      <c r="D246" s="18" t="str">
        <f t="shared" si="8"/>
        <v>Not applicable</v>
      </c>
    </row>
    <row r="247" spans="2:4" x14ac:dyDescent="0.25">
      <c r="B247" s="5">
        <v>0.23499999999999999</v>
      </c>
      <c r="C247" s="15">
        <f t="shared" si="6"/>
        <v>3.2242716622565067E-6</v>
      </c>
      <c r="D247" s="18" t="str">
        <f t="shared" si="8"/>
        <v>Not applicable</v>
      </c>
    </row>
    <row r="248" spans="2:4" x14ac:dyDescent="0.25">
      <c r="B248" s="5">
        <v>0.23599999999999999</v>
      </c>
      <c r="C248" s="15">
        <f t="shared" si="6"/>
        <v>3.3926374439618914E-6</v>
      </c>
      <c r="D248" s="18" t="str">
        <f t="shared" si="8"/>
        <v>Not applicable</v>
      </c>
    </row>
    <row r="249" spans="2:4" x14ac:dyDescent="0.25">
      <c r="B249" s="5">
        <v>0.23699999999999999</v>
      </c>
      <c r="C249" s="15">
        <f t="shared" si="6"/>
        <v>3.5689452615486931E-6</v>
      </c>
      <c r="D249" s="18" t="str">
        <f t="shared" si="8"/>
        <v>Not applicable</v>
      </c>
    </row>
    <row r="250" spans="2:4" x14ac:dyDescent="0.25">
      <c r="B250" s="5">
        <v>0.23799999999999999</v>
      </c>
      <c r="C250" s="15">
        <f t="shared" si="6"/>
        <v>3.7535290704525336E-6</v>
      </c>
      <c r="D250" s="18" t="str">
        <f t="shared" si="8"/>
        <v>Not applicable</v>
      </c>
    </row>
    <row r="251" spans="2:4" x14ac:dyDescent="0.25">
      <c r="B251" s="5">
        <v>0.23899999999999999</v>
      </c>
      <c r="C251" s="15">
        <f t="shared" si="6"/>
        <v>3.9467351146728973E-6</v>
      </c>
      <c r="D251" s="18" t="str">
        <f t="shared" si="8"/>
        <v>Not applicable</v>
      </c>
    </row>
    <row r="252" spans="2:4" x14ac:dyDescent="0.25">
      <c r="B252" s="5">
        <v>0.24</v>
      </c>
      <c r="C252" s="15">
        <f t="shared" si="6"/>
        <v>4.1489223120959848E-6</v>
      </c>
      <c r="D252" s="18" t="str">
        <f t="shared" si="8"/>
        <v>Not applicable</v>
      </c>
    </row>
    <row r="253" spans="2:4" x14ac:dyDescent="0.25">
      <c r="B253" s="5">
        <v>0.24099999999999999</v>
      </c>
      <c r="C253" s="15">
        <f t="shared" si="6"/>
        <v>4.3604626487468087E-6</v>
      </c>
      <c r="D253" s="18" t="str">
        <f t="shared" si="8"/>
        <v>Not applicable</v>
      </c>
    </row>
    <row r="254" spans="2:4" x14ac:dyDescent="0.25">
      <c r="B254" s="5">
        <v>0.24199999999999999</v>
      </c>
      <c r="C254" s="15">
        <f t="shared" si="6"/>
        <v>4.5817415839463114E-6</v>
      </c>
      <c r="D254" s="18" t="str">
        <f t="shared" si="8"/>
        <v>Not applicable</v>
      </c>
    </row>
    <row r="255" spans="2:4" x14ac:dyDescent="0.25">
      <c r="B255" s="5">
        <v>0.24299999999999999</v>
      </c>
      <c r="C255" s="15">
        <f t="shared" si="6"/>
        <v>4.8131584647968209E-6</v>
      </c>
      <c r="D255" s="18" t="str">
        <f t="shared" si="8"/>
        <v>Not applicable</v>
      </c>
    </row>
    <row r="256" spans="2:4" x14ac:dyDescent="0.25">
      <c r="B256" s="5">
        <v>0.24399999999999999</v>
      </c>
      <c r="C256" s="15">
        <f t="shared" si="6"/>
        <v>5.0551269511941596E-6</v>
      </c>
      <c r="D256" s="18" t="str">
        <f t="shared" si="8"/>
        <v>Not applicable</v>
      </c>
    </row>
    <row r="257" spans="2:4" x14ac:dyDescent="0.25">
      <c r="B257" s="5">
        <v>0.245</v>
      </c>
      <c r="C257" s="15">
        <f t="shared" si="6"/>
        <v>5.3080754522321585E-6</v>
      </c>
      <c r="D257" s="18" t="str">
        <f t="shared" si="8"/>
        <v>Not applicable</v>
      </c>
    </row>
    <row r="258" spans="2:4" x14ac:dyDescent="0.25">
      <c r="B258" s="5">
        <v>0.246</v>
      </c>
      <c r="C258" s="15">
        <f t="shared" si="6"/>
        <v>5.5724475716445676E-6</v>
      </c>
      <c r="D258" s="18" t="str">
        <f t="shared" si="8"/>
        <v>Not applicable</v>
      </c>
    </row>
    <row r="259" spans="2:4" x14ac:dyDescent="0.25">
      <c r="B259" s="5">
        <v>0.247</v>
      </c>
      <c r="C259" s="15">
        <f t="shared" si="6"/>
        <v>5.8487025659254143E-6</v>
      </c>
      <c r="D259" s="18" t="str">
        <f t="shared" si="8"/>
        <v>Not applicable</v>
      </c>
    </row>
    <row r="260" spans="2:4" x14ac:dyDescent="0.25">
      <c r="B260" s="5">
        <v>0.248</v>
      </c>
      <c r="C260" s="15">
        <f t="shared" si="6"/>
        <v>6.1373158124391814E-6</v>
      </c>
      <c r="D260" s="18" t="str">
        <f t="shared" si="8"/>
        <v>Not applicable</v>
      </c>
    </row>
    <row r="261" spans="2:4" x14ac:dyDescent="0.25">
      <c r="B261" s="5">
        <v>0.249</v>
      </c>
      <c r="C261" s="15">
        <f t="shared" si="6"/>
        <v>6.4387792890516739E-6</v>
      </c>
      <c r="D261" s="18" t="str">
        <f t="shared" si="8"/>
        <v>Not applicable</v>
      </c>
    </row>
    <row r="262" spans="2:4" x14ac:dyDescent="0.25">
      <c r="B262" s="5">
        <v>0.25</v>
      </c>
      <c r="C262" s="15">
        <f t="shared" si="6"/>
        <v>6.7536020651459821E-6</v>
      </c>
      <c r="D262" s="18" t="str">
        <f t="shared" si="8"/>
        <v>Not applicable</v>
      </c>
    </row>
    <row r="263" spans="2:4" x14ac:dyDescent="0.25">
      <c r="B263" s="5">
        <v>0.251</v>
      </c>
      <c r="C263" s="15">
        <f t="shared" si="6"/>
        <v>7.0823108052202286E-6</v>
      </c>
      <c r="D263" s="18" t="str">
        <f t="shared" si="8"/>
        <v>Not applicable</v>
      </c>
    </row>
    <row r="264" spans="2:4" x14ac:dyDescent="0.25">
      <c r="B264" s="5">
        <v>0.252</v>
      </c>
      <c r="C264" s="15">
        <f t="shared" si="6"/>
        <v>7.4254502830436888E-6</v>
      </c>
      <c r="D264" s="18" t="str">
        <f t="shared" si="8"/>
        <v>Not applicable</v>
      </c>
    </row>
    <row r="265" spans="2:4" x14ac:dyDescent="0.25">
      <c r="B265" s="5">
        <v>0.253</v>
      </c>
      <c r="C265" s="15">
        <f t="shared" si="6"/>
        <v>7.783583908787644E-6</v>
      </c>
      <c r="D265" s="18" t="str">
        <f t="shared" si="8"/>
        <v>Not applicable</v>
      </c>
    </row>
    <row r="266" spans="2:4" x14ac:dyDescent="0.25">
      <c r="B266" s="5">
        <v>0.254</v>
      </c>
      <c r="C266" s="15">
        <f t="shared" si="6"/>
        <v>8.1572942681060542E-6</v>
      </c>
      <c r="D266" s="18" t="str">
        <f t="shared" si="8"/>
        <v>Not applicable</v>
      </c>
    </row>
    <row r="267" spans="2:4" x14ac:dyDescent="0.25">
      <c r="B267" s="5">
        <v>0.255</v>
      </c>
      <c r="C267" s="15">
        <f t="shared" si="6"/>
        <v>8.5471836736937535E-6</v>
      </c>
      <c r="D267" s="18" t="str">
        <f t="shared" si="8"/>
        <v>Not applicable</v>
      </c>
    </row>
    <row r="268" spans="2:4" x14ac:dyDescent="0.25">
      <c r="B268" s="5">
        <v>0.25600000000000001</v>
      </c>
      <c r="C268" s="15">
        <f t="shared" ref="C268:C331" si="9">IF(n=0,"n must be &gt; 0",1-BINOMDIST(s,n,B268,1)+0.5*BINOMDIST(s,n,B268,0))</f>
        <v>8.9538747300721049E-6</v>
      </c>
      <c r="D268" s="18" t="str">
        <f t="shared" si="8"/>
        <v>Not applicable</v>
      </c>
    </row>
    <row r="269" spans="2:4" x14ac:dyDescent="0.25">
      <c r="B269" s="5">
        <v>0.25700000000000001</v>
      </c>
      <c r="C269" s="15">
        <f t="shared" si="9"/>
        <v>9.3780109101303099E-6</v>
      </c>
      <c r="D269" s="18" t="str">
        <f t="shared" si="8"/>
        <v>Not applicable</v>
      </c>
    </row>
    <row r="270" spans="2:4" x14ac:dyDescent="0.25">
      <c r="B270" s="5">
        <v>0.25800000000000001</v>
      </c>
      <c r="C270" s="15">
        <f t="shared" si="9"/>
        <v>9.820257146391253E-6</v>
      </c>
      <c r="D270" s="18" t="str">
        <f t="shared" si="8"/>
        <v>Not applicable</v>
      </c>
    </row>
    <row r="271" spans="2:4" x14ac:dyDescent="0.25">
      <c r="B271" s="5">
        <v>0.25900000000000001</v>
      </c>
      <c r="C271" s="15">
        <f t="shared" si="9"/>
        <v>1.0281300433973544E-5</v>
      </c>
      <c r="D271" s="18" t="str">
        <f t="shared" si="8"/>
        <v>Not applicable</v>
      </c>
    </row>
    <row r="272" spans="2:4" x14ac:dyDescent="0.25">
      <c r="B272" s="5">
        <v>0.26</v>
      </c>
      <c r="C272" s="15">
        <f t="shared" si="9"/>
        <v>1.0761850447995373E-5</v>
      </c>
      <c r="D272" s="18" t="str">
        <f t="shared" si="8"/>
        <v>Not applicable</v>
      </c>
    </row>
    <row r="273" spans="2:4" x14ac:dyDescent="0.25">
      <c r="B273" s="5">
        <v>0.26100000000000001</v>
      </c>
      <c r="C273" s="15">
        <f t="shared" si="9"/>
        <v>1.1262640174610986E-5</v>
      </c>
      <c r="D273" s="18" t="str">
        <f t="shared" si="8"/>
        <v>Not applicable</v>
      </c>
    </row>
    <row r="274" spans="2:4" x14ac:dyDescent="0.25">
      <c r="B274" s="5">
        <v>0.26200000000000001</v>
      </c>
      <c r="C274" s="15">
        <f t="shared" si="9"/>
        <v>1.1784426556201354E-5</v>
      </c>
      <c r="D274" s="18" t="str">
        <f t="shared" si="8"/>
        <v>Not applicable</v>
      </c>
    </row>
    <row r="275" spans="2:4" x14ac:dyDescent="0.25">
      <c r="B275" s="5">
        <v>0.26300000000000001</v>
      </c>
      <c r="C275" s="15">
        <f t="shared" si="9"/>
        <v>1.2327991149465264E-5</v>
      </c>
      <c r="D275" s="18" t="str">
        <f t="shared" si="8"/>
        <v>Not applicable</v>
      </c>
    </row>
    <row r="276" spans="2:4" x14ac:dyDescent="0.25">
      <c r="B276" s="5">
        <v>0.26400000000000001</v>
      </c>
      <c r="C276" s="15">
        <f t="shared" si="9"/>
        <v>1.2894140800371327E-5</v>
      </c>
      <c r="D276" s="18" t="str">
        <f t="shared" si="8"/>
        <v>Not applicable</v>
      </c>
    </row>
    <row r="277" spans="2:4" x14ac:dyDescent="0.25">
      <c r="B277" s="5">
        <v>0.26500000000000001</v>
      </c>
      <c r="C277" s="15">
        <f t="shared" si="9"/>
        <v>1.3483708330717593E-5</v>
      </c>
      <c r="D277" s="18" t="str">
        <f t="shared" si="8"/>
        <v>Not applicable</v>
      </c>
    </row>
    <row r="278" spans="2:4" x14ac:dyDescent="0.25">
      <c r="B278" s="5">
        <v>0.26600000000000001</v>
      </c>
      <c r="C278" s="15">
        <f t="shared" si="9"/>
        <v>1.4097553241811921E-5</v>
      </c>
      <c r="D278" s="18" t="str">
        <f t="shared" si="8"/>
        <v>Not applicable</v>
      </c>
    </row>
    <row r="279" spans="2:4" x14ac:dyDescent="0.25">
      <c r="B279" s="5">
        <v>0.26700000000000002</v>
      </c>
      <c r="C279" s="15">
        <f t="shared" si="9"/>
        <v>1.4736562432236911E-5</v>
      </c>
      <c r="D279" s="18" t="str">
        <f t="shared" si="8"/>
        <v>Not applicable</v>
      </c>
    </row>
    <row r="280" spans="2:4" x14ac:dyDescent="0.25">
      <c r="B280" s="5">
        <v>0.26800000000000002</v>
      </c>
      <c r="C280" s="15">
        <f t="shared" si="9"/>
        <v>1.5401650930658974E-5</v>
      </c>
      <c r="D280" s="18" t="str">
        <f t="shared" si="8"/>
        <v>Not applicable</v>
      </c>
    </row>
    <row r="281" spans="2:4" x14ac:dyDescent="0.25">
      <c r="B281" s="5">
        <v>0.26900000000000002</v>
      </c>
      <c r="C281" s="15">
        <f t="shared" si="9"/>
        <v>1.6093762644637529E-5</v>
      </c>
      <c r="D281" s="18" t="str">
        <f t="shared" si="8"/>
        <v>Not applicable</v>
      </c>
    </row>
    <row r="282" spans="2:4" x14ac:dyDescent="0.25">
      <c r="B282" s="5">
        <v>0.27</v>
      </c>
      <c r="C282" s="15">
        <f t="shared" si="9"/>
        <v>1.6813871124838768E-5</v>
      </c>
      <c r="D282" s="18" t="str">
        <f t="shared" si="8"/>
        <v>Not applicable</v>
      </c>
    </row>
    <row r="283" spans="2:4" x14ac:dyDescent="0.25">
      <c r="B283" s="5">
        <v>0.27100000000000002</v>
      </c>
      <c r="C283" s="15">
        <f t="shared" si="9"/>
        <v>1.7562980345162033E-5</v>
      </c>
      <c r="D283" s="18" t="str">
        <f t="shared" ref="D283:D346" si="10">IF(n=0,"n must be &gt;0",IF(AND(s&lt;n,s&gt;0),"Not applicable",2*(C283-$C$12)))</f>
        <v>Not applicable</v>
      </c>
    </row>
    <row r="284" spans="2:4" x14ac:dyDescent="0.25">
      <c r="B284" s="5">
        <v>0.27200000000000002</v>
      </c>
      <c r="C284" s="15">
        <f t="shared" si="9"/>
        <v>1.8342125498733708E-5</v>
      </c>
      <c r="D284" s="18" t="str">
        <f t="shared" si="10"/>
        <v>Not applicable</v>
      </c>
    </row>
    <row r="285" spans="2:4" x14ac:dyDescent="0.25">
      <c r="B285" s="5">
        <v>0.27300000000000002</v>
      </c>
      <c r="C285" s="15">
        <f t="shared" si="9"/>
        <v>1.9152373810942042E-5</v>
      </c>
      <c r="D285" s="18" t="str">
        <f t="shared" si="10"/>
        <v>Not applicable</v>
      </c>
    </row>
    <row r="286" spans="2:4" x14ac:dyDescent="0.25">
      <c r="B286" s="5">
        <v>0.27400000000000002</v>
      </c>
      <c r="C286" s="15">
        <f t="shared" si="9"/>
        <v>1.9994825368130076E-5</v>
      </c>
      <c r="D286" s="18" t="str">
        <f t="shared" si="10"/>
        <v>Not applicable</v>
      </c>
    </row>
    <row r="287" spans="2:4" x14ac:dyDescent="0.25">
      <c r="B287" s="5">
        <v>0.27500000000000002</v>
      </c>
      <c r="C287" s="15">
        <f t="shared" si="9"/>
        <v>2.0870613963561654E-5</v>
      </c>
      <c r="D287" s="18" t="str">
        <f t="shared" si="10"/>
        <v>Not applicable</v>
      </c>
    </row>
    <row r="288" spans="2:4" x14ac:dyDescent="0.25">
      <c r="B288" s="5">
        <v>0.27600000000000002</v>
      </c>
      <c r="C288" s="15">
        <f t="shared" si="9"/>
        <v>2.1780907960716179E-5</v>
      </c>
      <c r="D288" s="18" t="str">
        <f t="shared" si="10"/>
        <v>Not applicable</v>
      </c>
    </row>
    <row r="289" spans="2:4" x14ac:dyDescent="0.25">
      <c r="B289" s="5">
        <v>0.27700000000000002</v>
      </c>
      <c r="C289" s="15">
        <f t="shared" si="9"/>
        <v>2.2726911173082341E-5</v>
      </c>
      <c r="D289" s="18" t="str">
        <f t="shared" si="10"/>
        <v>Not applicable</v>
      </c>
    </row>
    <row r="290" spans="2:4" x14ac:dyDescent="0.25">
      <c r="B290" s="5">
        <v>0.27800000000000002</v>
      </c>
      <c r="C290" s="15">
        <f t="shared" si="9"/>
        <v>2.370986376183341E-5</v>
      </c>
      <c r="D290" s="18" t="str">
        <f t="shared" si="10"/>
        <v>Not applicable</v>
      </c>
    </row>
    <row r="291" spans="2:4" x14ac:dyDescent="0.25">
      <c r="B291" s="5">
        <v>0.27900000000000003</v>
      </c>
      <c r="C291" s="15">
        <f t="shared" si="9"/>
        <v>2.4731043150549818E-5</v>
      </c>
      <c r="D291" s="18" t="str">
        <f t="shared" si="10"/>
        <v>Not applicable</v>
      </c>
    </row>
    <row r="292" spans="2:4" x14ac:dyDescent="0.25">
      <c r="B292" s="5">
        <v>0.28000000000000003</v>
      </c>
      <c r="C292" s="15">
        <f t="shared" si="9"/>
        <v>2.5791764959479587E-5</v>
      </c>
      <c r="D292" s="18" t="str">
        <f t="shared" si="10"/>
        <v>Not applicable</v>
      </c>
    </row>
    <row r="293" spans="2:4" x14ac:dyDescent="0.25">
      <c r="B293" s="5">
        <v>0.28100000000000003</v>
      </c>
      <c r="C293" s="15">
        <f t="shared" si="9"/>
        <v>2.689338395560898E-5</v>
      </c>
      <c r="D293" s="18" t="str">
        <f t="shared" si="10"/>
        <v>Not applicable</v>
      </c>
    </row>
    <row r="294" spans="2:4" x14ac:dyDescent="0.25">
      <c r="B294" s="5">
        <v>0.28199999999999997</v>
      </c>
      <c r="C294" s="15">
        <f t="shared" si="9"/>
        <v>2.8037295022363164E-5</v>
      </c>
      <c r="D294" s="18" t="str">
        <f t="shared" si="10"/>
        <v>Not applicable</v>
      </c>
    </row>
    <row r="295" spans="2:4" x14ac:dyDescent="0.25">
      <c r="B295" s="5">
        <v>0.28299999999999997</v>
      </c>
      <c r="C295" s="15">
        <f t="shared" si="9"/>
        <v>2.9224934148645421E-5</v>
      </c>
      <c r="D295" s="18" t="str">
        <f t="shared" si="10"/>
        <v>Not applicable</v>
      </c>
    </row>
    <row r="296" spans="2:4" x14ac:dyDescent="0.25">
      <c r="B296" s="5">
        <v>0.28399999999999997</v>
      </c>
      <c r="C296" s="15">
        <f t="shared" si="9"/>
        <v>3.0457779434479778E-5</v>
      </c>
      <c r="D296" s="18" t="str">
        <f t="shared" si="10"/>
        <v>Not applicable</v>
      </c>
    </row>
    <row r="297" spans="2:4" x14ac:dyDescent="0.25">
      <c r="B297" s="5">
        <v>0.28499999999999998</v>
      </c>
      <c r="C297" s="15">
        <f t="shared" si="9"/>
        <v>3.1737352117512412E-5</v>
      </c>
      <c r="D297" s="18" t="str">
        <f t="shared" si="10"/>
        <v>Not applicable</v>
      </c>
    </row>
    <row r="298" spans="2:4" x14ac:dyDescent="0.25">
      <c r="B298" s="5">
        <v>0.28599999999999998</v>
      </c>
      <c r="C298" s="15">
        <f t="shared" si="9"/>
        <v>3.3065217617965168E-5</v>
      </c>
      <c r="D298" s="18" t="str">
        <f t="shared" si="10"/>
        <v>Not applicable</v>
      </c>
    </row>
    <row r="299" spans="2:4" x14ac:dyDescent="0.25">
      <c r="B299" s="5">
        <v>0.28699999999999998</v>
      </c>
      <c r="C299" s="15">
        <f t="shared" si="9"/>
        <v>3.4442986603181083E-5</v>
      </c>
      <c r="D299" s="18" t="str">
        <f t="shared" si="10"/>
        <v>Not applicable</v>
      </c>
    </row>
    <row r="300" spans="2:4" x14ac:dyDescent="0.25">
      <c r="B300" s="5">
        <v>0.28799999999999998</v>
      </c>
      <c r="C300" s="15">
        <f t="shared" si="9"/>
        <v>3.5872316071350284E-5</v>
      </c>
      <c r="D300" s="18" t="str">
        <f t="shared" si="10"/>
        <v>Not applicable</v>
      </c>
    </row>
    <row r="301" spans="2:4" x14ac:dyDescent="0.25">
      <c r="B301" s="5">
        <v>0.28899999999999998</v>
      </c>
      <c r="C301" s="15">
        <f t="shared" si="9"/>
        <v>3.7354910456214078E-5</v>
      </c>
      <c r="D301" s="18" t="str">
        <f t="shared" si="10"/>
        <v>Not applicable</v>
      </c>
    </row>
    <row r="302" spans="2:4" x14ac:dyDescent="0.25">
      <c r="B302" s="5">
        <v>0.28999999999999998</v>
      </c>
      <c r="C302" s="15">
        <f t="shared" si="9"/>
        <v>3.8892522750334474E-5</v>
      </c>
      <c r="D302" s="18" t="str">
        <f t="shared" si="10"/>
        <v>Not applicable</v>
      </c>
    </row>
    <row r="303" spans="2:4" x14ac:dyDescent="0.25">
      <c r="B303" s="5">
        <v>0.29099999999999998</v>
      </c>
      <c r="C303" s="15">
        <f t="shared" si="9"/>
        <v>4.0486955650161874E-5</v>
      </c>
      <c r="D303" s="18" t="str">
        <f t="shared" si="10"/>
        <v>Not applicable</v>
      </c>
    </row>
    <row r="304" spans="2:4" x14ac:dyDescent="0.25">
      <c r="B304" s="5">
        <v>0.29199999999999998</v>
      </c>
      <c r="C304" s="15">
        <f t="shared" si="9"/>
        <v>4.2140062720703963E-5</v>
      </c>
      <c r="D304" s="18" t="str">
        <f t="shared" si="10"/>
        <v>Not applicable</v>
      </c>
    </row>
    <row r="305" spans="2:4" x14ac:dyDescent="0.25">
      <c r="B305" s="5">
        <v>0.29299999999999998</v>
      </c>
      <c r="C305" s="15">
        <f t="shared" si="9"/>
        <v>4.3853749581027011E-5</v>
      </c>
      <c r="D305" s="18" t="str">
        <f t="shared" si="10"/>
        <v>Not applicable</v>
      </c>
    </row>
    <row r="306" spans="2:4" x14ac:dyDescent="0.25">
      <c r="B306" s="5">
        <v>0.29399999999999998</v>
      </c>
      <c r="C306" s="15">
        <f t="shared" si="9"/>
        <v>4.5629975110824971E-5</v>
      </c>
      <c r="D306" s="18" t="str">
        <f t="shared" si="10"/>
        <v>Not applicable</v>
      </c>
    </row>
    <row r="307" spans="2:4" x14ac:dyDescent="0.25">
      <c r="B307" s="5">
        <v>0.29499999999999998</v>
      </c>
      <c r="C307" s="15">
        <f t="shared" si="9"/>
        <v>4.7470752678504916E-5</v>
      </c>
      <c r="D307" s="18" t="str">
        <f t="shared" si="10"/>
        <v>Not applicable</v>
      </c>
    </row>
    <row r="308" spans="2:4" x14ac:dyDescent="0.25">
      <c r="B308" s="5">
        <v>0.29599999999999999</v>
      </c>
      <c r="C308" s="15">
        <f t="shared" si="9"/>
        <v>4.9378151390131477E-5</v>
      </c>
      <c r="D308" s="18" t="str">
        <f t="shared" si="10"/>
        <v>Not applicable</v>
      </c>
    </row>
    <row r="309" spans="2:4" x14ac:dyDescent="0.25">
      <c r="B309" s="5">
        <v>0.29699999999999999</v>
      </c>
      <c r="C309" s="15">
        <f t="shared" si="9"/>
        <v>5.1354297359891671E-5</v>
      </c>
      <c r="D309" s="18" t="str">
        <f t="shared" si="10"/>
        <v>Not applicable</v>
      </c>
    </row>
    <row r="310" spans="2:4" x14ac:dyDescent="0.25">
      <c r="B310" s="5">
        <v>0.29799999999999999</v>
      </c>
      <c r="C310" s="15">
        <f t="shared" si="9"/>
        <v>5.3401375002747387E-5</v>
      </c>
      <c r="D310" s="18" t="str">
        <f t="shared" si="10"/>
        <v>Not applicable</v>
      </c>
    </row>
    <row r="311" spans="2:4" x14ac:dyDescent="0.25">
      <c r="B311" s="5">
        <v>0.29899999999999999</v>
      </c>
      <c r="C311" s="15">
        <f t="shared" si="9"/>
        <v>5.5521628349265901E-5</v>
      </c>
      <c r="D311" s="18" t="str">
        <f t="shared" si="10"/>
        <v>Not applicable</v>
      </c>
    </row>
    <row r="312" spans="2:4" x14ac:dyDescent="0.25">
      <c r="B312" s="5">
        <v>0.3</v>
      </c>
      <c r="C312" s="15">
        <f t="shared" si="9"/>
        <v>5.7717362381400695E-5</v>
      </c>
      <c r="D312" s="18" t="str">
        <f t="shared" si="10"/>
        <v>Not applicable</v>
      </c>
    </row>
    <row r="313" spans="2:4" x14ac:dyDescent="0.25">
      <c r="B313" s="5">
        <v>0.30099999999999999</v>
      </c>
      <c r="C313" s="15">
        <f t="shared" si="9"/>
        <v>5.9990944392755316E-5</v>
      </c>
      <c r="D313" s="18" t="str">
        <f t="shared" si="10"/>
        <v>Not applicable</v>
      </c>
    </row>
    <row r="314" spans="2:4" x14ac:dyDescent="0.25">
      <c r="B314" s="5">
        <v>0.30199999999999999</v>
      </c>
      <c r="C314" s="15">
        <f t="shared" si="9"/>
        <v>6.2344805369321849E-5</v>
      </c>
      <c r="D314" s="18" t="str">
        <f t="shared" si="10"/>
        <v>Not applicable</v>
      </c>
    </row>
    <row r="315" spans="2:4" x14ac:dyDescent="0.25">
      <c r="B315" s="5">
        <v>0.30299999999999999</v>
      </c>
      <c r="C315" s="15">
        <f t="shared" si="9"/>
        <v>6.4781441394552963E-5</v>
      </c>
      <c r="D315" s="18" t="str">
        <f t="shared" si="10"/>
        <v>Not applicable</v>
      </c>
    </row>
    <row r="316" spans="2:4" x14ac:dyDescent="0.25">
      <c r="B316" s="5">
        <v>0.30399999999999999</v>
      </c>
      <c r="C316" s="15">
        <f t="shared" si="9"/>
        <v>6.7303415076412263E-5</v>
      </c>
      <c r="D316" s="18" t="str">
        <f t="shared" si="10"/>
        <v>Not applicable</v>
      </c>
    </row>
    <row r="317" spans="2:4" x14ac:dyDescent="0.25">
      <c r="B317" s="5">
        <v>0.30499999999999999</v>
      </c>
      <c r="C317" s="15">
        <f t="shared" si="9"/>
        <v>6.9913356998481117E-5</v>
      </c>
      <c r="D317" s="18" t="str">
        <f t="shared" si="10"/>
        <v>Not applicable</v>
      </c>
    </row>
    <row r="318" spans="2:4" x14ac:dyDescent="0.25">
      <c r="B318" s="5">
        <v>0.30599999999999999</v>
      </c>
      <c r="C318" s="15">
        <f t="shared" si="9"/>
        <v>7.2613967194091409E-5</v>
      </c>
      <c r="D318" s="18" t="str">
        <f t="shared" si="10"/>
        <v>Not applicable</v>
      </c>
    </row>
    <row r="319" spans="2:4" x14ac:dyDescent="0.25">
      <c r="B319" s="5">
        <v>0.307</v>
      </c>
      <c r="C319" s="15">
        <f t="shared" si="9"/>
        <v>7.540801664332659E-5</v>
      </c>
      <c r="D319" s="18" t="str">
        <f t="shared" si="10"/>
        <v>Not applicable</v>
      </c>
    </row>
    <row r="320" spans="2:4" x14ac:dyDescent="0.25">
      <c r="B320" s="5">
        <v>0.308</v>
      </c>
      <c r="C320" s="15">
        <f t="shared" si="9"/>
        <v>7.829834879530285E-5</v>
      </c>
      <c r="D320" s="18" t="str">
        <f t="shared" si="10"/>
        <v>Not applicable</v>
      </c>
    </row>
    <row r="321" spans="2:4" x14ac:dyDescent="0.25">
      <c r="B321" s="5">
        <v>0.309</v>
      </c>
      <c r="C321" s="15">
        <f t="shared" si="9"/>
        <v>8.1287881113114961E-5</v>
      </c>
      <c r="D321" s="18" t="str">
        <f t="shared" si="10"/>
        <v>Not applicable</v>
      </c>
    </row>
    <row r="322" spans="2:4" x14ac:dyDescent="0.25">
      <c r="B322" s="5">
        <v>0.31</v>
      </c>
      <c r="C322" s="15">
        <f t="shared" si="9"/>
        <v>8.4379606643629658E-5</v>
      </c>
      <c r="D322" s="18" t="str">
        <f t="shared" si="10"/>
        <v>Not applicable</v>
      </c>
    </row>
    <row r="323" spans="2:4" x14ac:dyDescent="0.25">
      <c r="B323" s="5">
        <v>0.311</v>
      </c>
      <c r="C323" s="15">
        <f t="shared" si="9"/>
        <v>8.7576595610834243E-5</v>
      </c>
      <c r="D323" s="18" t="str">
        <f t="shared" si="10"/>
        <v>Not applicable</v>
      </c>
    </row>
    <row r="324" spans="2:4" x14ac:dyDescent="0.25">
      <c r="B324" s="5">
        <v>0.312</v>
      </c>
      <c r="C324" s="15">
        <f t="shared" si="9"/>
        <v>9.088199703502465E-5</v>
      </c>
      <c r="D324" s="18" t="str">
        <f t="shared" si="10"/>
        <v>Not applicable</v>
      </c>
    </row>
    <row r="325" spans="2:4" x14ac:dyDescent="0.25">
      <c r="B325" s="5">
        <v>0.313</v>
      </c>
      <c r="C325" s="15">
        <f t="shared" si="9"/>
        <v>9.4299040374755567E-5</v>
      </c>
      <c r="D325" s="18" t="str">
        <f t="shared" si="10"/>
        <v>Not applicable</v>
      </c>
    </row>
    <row r="326" spans="2:4" x14ac:dyDescent="0.25">
      <c r="B326" s="5">
        <v>0.314</v>
      </c>
      <c r="C326" s="15">
        <f t="shared" si="9"/>
        <v>9.7831037196045213E-5</v>
      </c>
      <c r="D326" s="18" t="str">
        <f t="shared" si="10"/>
        <v>Not applicable</v>
      </c>
    </row>
    <row r="327" spans="2:4" x14ac:dyDescent="0.25">
      <c r="B327" s="5">
        <v>0.315</v>
      </c>
      <c r="C327" s="15">
        <f t="shared" si="9"/>
        <v>1.014813828637556E-4</v>
      </c>
      <c r="D327" s="18" t="str">
        <f t="shared" si="10"/>
        <v>Not applicable</v>
      </c>
    </row>
    <row r="328" spans="2:4" x14ac:dyDescent="0.25">
      <c r="B328" s="5">
        <v>0.316</v>
      </c>
      <c r="C328" s="15">
        <f t="shared" si="9"/>
        <v>1.0525355826061836E-4</v>
      </c>
      <c r="D328" s="18" t="str">
        <f t="shared" si="10"/>
        <v>Not applicable</v>
      </c>
    </row>
    <row r="329" spans="2:4" x14ac:dyDescent="0.25">
      <c r="B329" s="5">
        <v>0.317</v>
      </c>
      <c r="C329" s="15">
        <f t="shared" si="9"/>
        <v>1.0915113153049457E-4</v>
      </c>
      <c r="D329" s="18" t="str">
        <f t="shared" si="10"/>
        <v>Not applicable</v>
      </c>
    </row>
    <row r="330" spans="2:4" x14ac:dyDescent="0.25">
      <c r="B330" s="5">
        <v>0.318</v>
      </c>
      <c r="C330" s="15">
        <f t="shared" si="9"/>
        <v>1.1317775984688293E-4</v>
      </c>
      <c r="D330" s="18" t="str">
        <f t="shared" si="10"/>
        <v>Not applicable</v>
      </c>
    </row>
    <row r="331" spans="2:4" x14ac:dyDescent="0.25">
      <c r="B331" s="5">
        <v>0.31900000000000001</v>
      </c>
      <c r="C331" s="15">
        <f t="shared" si="9"/>
        <v>1.1733719120757818E-4</v>
      </c>
      <c r="D331" s="18" t="str">
        <f t="shared" si="10"/>
        <v>Not applicable</v>
      </c>
    </row>
    <row r="332" spans="2:4" x14ac:dyDescent="0.25">
      <c r="B332" s="5">
        <v>0.32</v>
      </c>
      <c r="C332" s="15">
        <f t="shared" ref="C332:C395" si="11">IF(n=0,"n must be &gt; 0",1-BINOMDIST(s,n,B332,1)+0.5*BINOMDIST(s,n,B332,0))</f>
        <v>1.2163326625482916E-4</v>
      </c>
      <c r="D332" s="18" t="str">
        <f t="shared" si="10"/>
        <v>Not applicable</v>
      </c>
    </row>
    <row r="333" spans="2:4" x14ac:dyDescent="0.25">
      <c r="B333" s="5">
        <v>0.32100000000000001</v>
      </c>
      <c r="C333" s="15">
        <f t="shared" si="11"/>
        <v>1.2606992012176581E-4</v>
      </c>
      <c r="D333" s="18" t="str">
        <f t="shared" si="10"/>
        <v>Not applicable</v>
      </c>
    </row>
    <row r="334" spans="2:4" x14ac:dyDescent="0.25">
      <c r="B334" s="5">
        <v>0.32200000000000001</v>
      </c>
      <c r="C334" s="15">
        <f t="shared" si="11"/>
        <v>1.3065118430444119E-4</v>
      </c>
      <c r="D334" s="18" t="str">
        <f t="shared" si="10"/>
        <v>Not applicable</v>
      </c>
    </row>
    <row r="335" spans="2:4" x14ac:dyDescent="0.25">
      <c r="B335" s="5">
        <v>0.32300000000000001</v>
      </c>
      <c r="C335" s="15">
        <f t="shared" si="11"/>
        <v>1.3538118856046857E-4</v>
      </c>
      <c r="D335" s="18" t="str">
        <f t="shared" si="10"/>
        <v>Not applicable</v>
      </c>
    </row>
    <row r="336" spans="2:4" x14ac:dyDescent="0.25">
      <c r="B336" s="5">
        <v>0.32400000000000001</v>
      </c>
      <c r="C336" s="15">
        <f t="shared" si="11"/>
        <v>1.402641628335803E-4</v>
      </c>
      <c r="D336" s="18" t="str">
        <f t="shared" si="10"/>
        <v>Not applicable</v>
      </c>
    </row>
    <row r="337" spans="2:4" x14ac:dyDescent="0.25">
      <c r="B337" s="5">
        <v>0.32500000000000001</v>
      </c>
      <c r="C337" s="15">
        <f t="shared" si="11"/>
        <v>1.4530443920519873E-4</v>
      </c>
      <c r="D337" s="18" t="str">
        <f t="shared" si="10"/>
        <v>Not applicable</v>
      </c>
    </row>
    <row r="338" spans="2:4" x14ac:dyDescent="0.25">
      <c r="B338" s="5">
        <v>0.32600000000000001</v>
      </c>
      <c r="C338" s="15">
        <f t="shared" si="11"/>
        <v>1.5050645387232697E-4</v>
      </c>
      <c r="D338" s="18" t="str">
        <f t="shared" si="10"/>
        <v>Not applicable</v>
      </c>
    </row>
    <row r="339" spans="2:4" x14ac:dyDescent="0.25">
      <c r="B339" s="5">
        <v>0.32700000000000001</v>
      </c>
      <c r="C339" s="15">
        <f t="shared" si="11"/>
        <v>1.5587474915139675E-4</v>
      </c>
      <c r="D339" s="18" t="str">
        <f t="shared" si="10"/>
        <v>Not applicable</v>
      </c>
    </row>
    <row r="340" spans="2:4" x14ac:dyDescent="0.25">
      <c r="B340" s="5">
        <v>0.32800000000000001</v>
      </c>
      <c r="C340" s="15">
        <f t="shared" si="11"/>
        <v>1.6141397551081623E-4</v>
      </c>
      <c r="D340" s="18" t="str">
        <f t="shared" si="10"/>
        <v>Not applicable</v>
      </c>
    </row>
    <row r="341" spans="2:4" x14ac:dyDescent="0.25">
      <c r="B341" s="5">
        <v>0.32900000000000001</v>
      </c>
      <c r="C341" s="15">
        <f t="shared" si="11"/>
        <v>1.671288936283889E-4</v>
      </c>
      <c r="D341" s="18" t="str">
        <f t="shared" si="10"/>
        <v>Not applicable</v>
      </c>
    </row>
    <row r="342" spans="2:4" x14ac:dyDescent="0.25">
      <c r="B342" s="5">
        <v>0.33</v>
      </c>
      <c r="C342" s="15">
        <f t="shared" si="11"/>
        <v>1.7302437647657133E-4</v>
      </c>
      <c r="D342" s="18" t="str">
        <f t="shared" si="10"/>
        <v>Not applicable</v>
      </c>
    </row>
    <row r="343" spans="2:4" x14ac:dyDescent="0.25">
      <c r="B343" s="5">
        <v>0.33100000000000002</v>
      </c>
      <c r="C343" s="15">
        <f t="shared" si="11"/>
        <v>1.7910541143593674E-4</v>
      </c>
      <c r="D343" s="18" t="str">
        <f t="shared" si="10"/>
        <v>Not applicable</v>
      </c>
    </row>
    <row r="344" spans="2:4" x14ac:dyDescent="0.25">
      <c r="B344" s="5">
        <v>0.33200000000000002</v>
      </c>
      <c r="C344" s="15">
        <f t="shared" si="11"/>
        <v>1.8537710243369444E-4</v>
      </c>
      <c r="D344" s="18" t="str">
        <f t="shared" si="10"/>
        <v>Not applicable</v>
      </c>
    </row>
    <row r="345" spans="2:4" x14ac:dyDescent="0.25">
      <c r="B345" s="5">
        <v>0.33300000000000002</v>
      </c>
      <c r="C345" s="15">
        <f t="shared" si="11"/>
        <v>1.9184467211095851E-4</v>
      </c>
      <c r="D345" s="18" t="str">
        <f t="shared" si="10"/>
        <v>Not applicable</v>
      </c>
    </row>
    <row r="346" spans="2:4" x14ac:dyDescent="0.25">
      <c r="B346" s="5">
        <v>0.33400000000000002</v>
      </c>
      <c r="C346" s="15">
        <f t="shared" si="11"/>
        <v>1.9851346401770318E-4</v>
      </c>
      <c r="D346" s="18" t="str">
        <f t="shared" si="10"/>
        <v>Not applicable</v>
      </c>
    </row>
    <row r="347" spans="2:4" x14ac:dyDescent="0.25">
      <c r="B347" s="5">
        <v>0.33500000000000002</v>
      </c>
      <c r="C347" s="15">
        <f t="shared" si="11"/>
        <v>2.0538894483353807E-4</v>
      </c>
      <c r="D347" s="18" t="str">
        <f t="shared" ref="D347:D410" si="12">IF(n=0,"n must be &gt;0",IF(AND(s&lt;n,s&gt;0),"Not applicable",2*(C347-$C$12)))</f>
        <v>Not applicable</v>
      </c>
    </row>
    <row r="348" spans="2:4" x14ac:dyDescent="0.25">
      <c r="B348" s="5">
        <v>0.33600000000000002</v>
      </c>
      <c r="C348" s="15">
        <f t="shared" si="11"/>
        <v>2.1247670661788778E-4</v>
      </c>
      <c r="D348" s="18" t="str">
        <f t="shared" si="12"/>
        <v>Not applicable</v>
      </c>
    </row>
    <row r="349" spans="2:4" x14ac:dyDescent="0.25">
      <c r="B349" s="5">
        <v>0.33700000000000002</v>
      </c>
      <c r="C349" s="15">
        <f t="shared" si="11"/>
        <v>2.1978246908626082E-4</v>
      </c>
      <c r="D349" s="18" t="str">
        <f t="shared" si="12"/>
        <v>Not applicable</v>
      </c>
    </row>
    <row r="350" spans="2:4" x14ac:dyDescent="0.25">
      <c r="B350" s="5">
        <v>0.33800000000000002</v>
      </c>
      <c r="C350" s="15">
        <f t="shared" si="11"/>
        <v>2.2731208191517185E-4</v>
      </c>
      <c r="D350" s="18" t="str">
        <f t="shared" si="12"/>
        <v>Not applicable</v>
      </c>
    </row>
    <row r="351" spans="2:4" x14ac:dyDescent="0.25">
      <c r="B351" s="5">
        <v>0.33900000000000002</v>
      </c>
      <c r="C351" s="15">
        <f t="shared" si="11"/>
        <v>2.3507152707405199E-4</v>
      </c>
      <c r="D351" s="18" t="str">
        <f t="shared" si="12"/>
        <v>Not applicable</v>
      </c>
    </row>
    <row r="352" spans="2:4" x14ac:dyDescent="0.25">
      <c r="B352" s="5">
        <v>0.34</v>
      </c>
      <c r="C352" s="15">
        <f t="shared" si="11"/>
        <v>2.4306692118526574E-4</v>
      </c>
      <c r="D352" s="18" t="str">
        <f t="shared" si="12"/>
        <v>Not applicable</v>
      </c>
    </row>
    <row r="353" spans="2:4" x14ac:dyDescent="0.25">
      <c r="B353" s="5">
        <v>0.34100000000000003</v>
      </c>
      <c r="C353" s="15">
        <f t="shared" si="11"/>
        <v>2.513045179119896E-4</v>
      </c>
      <c r="D353" s="18" t="str">
        <f t="shared" si="12"/>
        <v>Not applicable</v>
      </c>
    </row>
    <row r="354" spans="2:4" x14ac:dyDescent="0.25">
      <c r="B354" s="5">
        <v>0.34200000000000003</v>
      </c>
      <c r="C354" s="15">
        <f t="shared" si="11"/>
        <v>2.5979071037316923E-4</v>
      </c>
      <c r="D354" s="18" t="str">
        <f t="shared" si="12"/>
        <v>Not applicable</v>
      </c>
    </row>
    <row r="355" spans="2:4" x14ac:dyDescent="0.25">
      <c r="B355" s="5">
        <v>0.34300000000000003</v>
      </c>
      <c r="C355" s="15">
        <f t="shared" si="11"/>
        <v>2.685320335871896E-4</v>
      </c>
      <c r="D355" s="18" t="str">
        <f t="shared" si="12"/>
        <v>Not applicable</v>
      </c>
    </row>
    <row r="356" spans="2:4" x14ac:dyDescent="0.25">
      <c r="B356" s="5">
        <v>0.34399999999999997</v>
      </c>
      <c r="C356" s="15">
        <f t="shared" si="11"/>
        <v>2.7753516694290587E-4</v>
      </c>
      <c r="D356" s="18" t="str">
        <f t="shared" si="12"/>
        <v>Not applicable</v>
      </c>
    </row>
    <row r="357" spans="2:4" x14ac:dyDescent="0.25">
      <c r="B357" s="5">
        <v>0.34499999999999997</v>
      </c>
      <c r="C357" s="15">
        <f t="shared" si="11"/>
        <v>2.8680693669864721E-4</v>
      </c>
      <c r="D357" s="18" t="str">
        <f t="shared" si="12"/>
        <v>Not applicable</v>
      </c>
    </row>
    <row r="358" spans="2:4" x14ac:dyDescent="0.25">
      <c r="B358" s="5">
        <v>0.34599999999999997</v>
      </c>
      <c r="C358" s="15">
        <f t="shared" si="11"/>
        <v>2.9635431850861123E-4</v>
      </c>
      <c r="D358" s="18" t="str">
        <f t="shared" si="12"/>
        <v>Not applicable</v>
      </c>
    </row>
    <row r="359" spans="2:4" x14ac:dyDescent="0.25">
      <c r="B359" s="5">
        <v>0.34699999999999998</v>
      </c>
      <c r="C359" s="15">
        <f t="shared" si="11"/>
        <v>3.0618443997736333E-4</v>
      </c>
      <c r="D359" s="18" t="str">
        <f t="shared" si="12"/>
        <v>Not applicable</v>
      </c>
    </row>
    <row r="360" spans="2:4" x14ac:dyDescent="0.25">
      <c r="B360" s="5">
        <v>0.34799999999999998</v>
      </c>
      <c r="C360" s="15">
        <f t="shared" si="11"/>
        <v>3.1630458324305184E-4</v>
      </c>
      <c r="D360" s="18" t="str">
        <f t="shared" si="12"/>
        <v>Not applicable</v>
      </c>
    </row>
    <row r="361" spans="2:4" x14ac:dyDescent="0.25">
      <c r="B361" s="5">
        <v>0.34899999999999998</v>
      </c>
      <c r="C361" s="15">
        <f t="shared" si="11"/>
        <v>3.2672218758649548E-4</v>
      </c>
      <c r="D361" s="18" t="str">
        <f t="shared" si="12"/>
        <v>Not applicable</v>
      </c>
    </row>
    <row r="362" spans="2:4" x14ac:dyDescent="0.25">
      <c r="B362" s="5">
        <v>0.35</v>
      </c>
      <c r="C362" s="15">
        <f t="shared" si="11"/>
        <v>3.3744485206962292E-4</v>
      </c>
      <c r="D362" s="18" t="str">
        <f t="shared" si="12"/>
        <v>Not applicable</v>
      </c>
    </row>
    <row r="363" spans="2:4" x14ac:dyDescent="0.25">
      <c r="B363" s="5">
        <v>0.35099999999999998</v>
      </c>
      <c r="C363" s="15">
        <f t="shared" si="11"/>
        <v>3.4848033820085531E-4</v>
      </c>
      <c r="D363" s="18" t="str">
        <f t="shared" si="12"/>
        <v>Not applicable</v>
      </c>
    </row>
    <row r="364" spans="2:4" x14ac:dyDescent="0.25">
      <c r="B364" s="5">
        <v>0.35199999999999998</v>
      </c>
      <c r="C364" s="15">
        <f t="shared" si="11"/>
        <v>3.5983657262822331E-4</v>
      </c>
      <c r="D364" s="18" t="str">
        <f t="shared" si="12"/>
        <v>Not applicable</v>
      </c>
    </row>
    <row r="365" spans="2:4" x14ac:dyDescent="0.25">
      <c r="B365" s="5">
        <v>0.35299999999999998</v>
      </c>
      <c r="C365" s="15">
        <f t="shared" si="11"/>
        <v>3.7152164986068386E-4</v>
      </c>
      <c r="D365" s="18" t="str">
        <f t="shared" si="12"/>
        <v>Not applicable</v>
      </c>
    </row>
    <row r="366" spans="2:4" x14ac:dyDescent="0.25">
      <c r="B366" s="5">
        <v>0.35399999999999998</v>
      </c>
      <c r="C366" s="15">
        <f t="shared" si="11"/>
        <v>3.8354383501587006E-4</v>
      </c>
      <c r="D366" s="18" t="str">
        <f t="shared" si="12"/>
        <v>Not applicable</v>
      </c>
    </row>
    <row r="367" spans="2:4" x14ac:dyDescent="0.25">
      <c r="B367" s="5">
        <v>0.35499999999999998</v>
      </c>
      <c r="C367" s="15">
        <f t="shared" si="11"/>
        <v>3.9591156659603901E-4</v>
      </c>
      <c r="D367" s="18" t="str">
        <f t="shared" si="12"/>
        <v>Not applicable</v>
      </c>
    </row>
    <row r="368" spans="2:4" x14ac:dyDescent="0.25">
      <c r="B368" s="5">
        <v>0.35599999999999998</v>
      </c>
      <c r="C368" s="15">
        <f t="shared" si="11"/>
        <v>4.0863345929166963E-4</v>
      </c>
      <c r="D368" s="18" t="str">
        <f t="shared" si="12"/>
        <v>Not applicable</v>
      </c>
    </row>
    <row r="369" spans="2:4" x14ac:dyDescent="0.25">
      <c r="B369" s="5">
        <v>0.35699999999999998</v>
      </c>
      <c r="C369" s="15">
        <f t="shared" si="11"/>
        <v>4.2171830681090661E-4</v>
      </c>
      <c r="D369" s="18" t="str">
        <f t="shared" si="12"/>
        <v>Not applicable</v>
      </c>
    </row>
    <row r="370" spans="2:4" x14ac:dyDescent="0.25">
      <c r="B370" s="5">
        <v>0.35799999999999998</v>
      </c>
      <c r="C370" s="15">
        <f t="shared" si="11"/>
        <v>4.3517508473827406E-4</v>
      </c>
      <c r="D370" s="18" t="str">
        <f t="shared" si="12"/>
        <v>Not applicable</v>
      </c>
    </row>
    <row r="371" spans="2:4" x14ac:dyDescent="0.25">
      <c r="B371" s="5">
        <v>0.35899999999999999</v>
      </c>
      <c r="C371" s="15">
        <f t="shared" si="11"/>
        <v>4.4901295341886251E-4</v>
      </c>
      <c r="D371" s="18" t="str">
        <f t="shared" si="12"/>
        <v>Not applicable</v>
      </c>
    </row>
    <row r="372" spans="2:4" x14ac:dyDescent="0.25">
      <c r="B372" s="5">
        <v>0.36</v>
      </c>
      <c r="C372" s="15">
        <f t="shared" si="11"/>
        <v>4.6324126086958438E-4</v>
      </c>
      <c r="D372" s="18" t="str">
        <f t="shared" si="12"/>
        <v>Not applicable</v>
      </c>
    </row>
    <row r="373" spans="2:4" x14ac:dyDescent="0.25">
      <c r="B373" s="5">
        <v>0.36099999999999999</v>
      </c>
      <c r="C373" s="15">
        <f t="shared" si="11"/>
        <v>4.7786954571794714E-4</v>
      </c>
      <c r="D373" s="18" t="str">
        <f t="shared" si="12"/>
        <v>Not applicable</v>
      </c>
    </row>
    <row r="374" spans="2:4" x14ac:dyDescent="0.25">
      <c r="B374" s="5">
        <v>0.36199999999999999</v>
      </c>
      <c r="C374" s="15">
        <f t="shared" si="11"/>
        <v>4.9290754016712728E-4</v>
      </c>
      <c r="D374" s="18" t="str">
        <f t="shared" si="12"/>
        <v>Not applicable</v>
      </c>
    </row>
    <row r="375" spans="2:4" x14ac:dyDescent="0.25">
      <c r="B375" s="5">
        <v>0.36299999999999999</v>
      </c>
      <c r="C375" s="15">
        <f t="shared" si="11"/>
        <v>5.08365172987315E-4</v>
      </c>
      <c r="D375" s="18" t="str">
        <f t="shared" si="12"/>
        <v>Not applicable</v>
      </c>
    </row>
    <row r="376" spans="2:4" x14ac:dyDescent="0.25">
      <c r="B376" s="5">
        <v>0.36399999999999999</v>
      </c>
      <c r="C376" s="15">
        <f t="shared" si="11"/>
        <v>5.2425257253392804E-4</v>
      </c>
      <c r="D376" s="18" t="str">
        <f t="shared" si="12"/>
        <v>Not applicable</v>
      </c>
    </row>
    <row r="377" spans="2:4" x14ac:dyDescent="0.25">
      <c r="B377" s="5">
        <v>0.36499999999999999</v>
      </c>
      <c r="C377" s="15">
        <f t="shared" si="11"/>
        <v>5.4058006979147016E-4</v>
      </c>
      <c r="D377" s="18" t="str">
        <f t="shared" si="12"/>
        <v>Not applicable</v>
      </c>
    </row>
    <row r="378" spans="2:4" x14ac:dyDescent="0.25">
      <c r="B378" s="5">
        <v>0.36599999999999999</v>
      </c>
      <c r="C378" s="15">
        <f t="shared" si="11"/>
        <v>5.573582014434524E-4</v>
      </c>
      <c r="D378" s="18" t="str">
        <f t="shared" si="12"/>
        <v>Not applicable</v>
      </c>
    </row>
    <row r="379" spans="2:4" x14ac:dyDescent="0.25">
      <c r="B379" s="5">
        <v>0.36699999999999999</v>
      </c>
      <c r="C379" s="15">
        <f t="shared" si="11"/>
        <v>5.7459771296855771E-4</v>
      </c>
      <c r="D379" s="18" t="str">
        <f t="shared" si="12"/>
        <v>Not applicable</v>
      </c>
    </row>
    <row r="380" spans="2:4" x14ac:dyDescent="0.25">
      <c r="B380" s="5">
        <v>0.36799999999999999</v>
      </c>
      <c r="C380" s="15">
        <f t="shared" si="11"/>
        <v>5.9230956176220648E-4</v>
      </c>
      <c r="D380" s="18" t="str">
        <f t="shared" si="12"/>
        <v>Not applicable</v>
      </c>
    </row>
    <row r="381" spans="2:4" x14ac:dyDescent="0.25">
      <c r="B381" s="5">
        <v>0.36899999999999999</v>
      </c>
      <c r="C381" s="15">
        <f t="shared" si="11"/>
        <v>6.1050492028296593E-4</v>
      </c>
      <c r="D381" s="18" t="str">
        <f t="shared" si="12"/>
        <v>Not applicable</v>
      </c>
    </row>
    <row r="382" spans="2:4" x14ac:dyDescent="0.25">
      <c r="B382" s="5">
        <v>0.37</v>
      </c>
      <c r="C382" s="15">
        <f t="shared" si="11"/>
        <v>6.2919517922522281E-4</v>
      </c>
      <c r="D382" s="18" t="str">
        <f t="shared" si="12"/>
        <v>Not applicable</v>
      </c>
    </row>
    <row r="383" spans="2:4" x14ac:dyDescent="0.25">
      <c r="B383" s="5">
        <v>0.371</v>
      </c>
      <c r="C383" s="15">
        <f t="shared" si="11"/>
        <v>6.4839195071534858E-4</v>
      </c>
      <c r="D383" s="18" t="str">
        <f t="shared" si="12"/>
        <v>Not applicable</v>
      </c>
    </row>
    <row r="384" spans="2:4" x14ac:dyDescent="0.25">
      <c r="B384" s="5">
        <v>0.372</v>
      </c>
      <c r="C384" s="15">
        <f t="shared" si="11"/>
        <v>6.6810707153365913E-4</v>
      </c>
      <c r="D384" s="18" t="str">
        <f t="shared" si="12"/>
        <v>Not applicable</v>
      </c>
    </row>
    <row r="385" spans="2:4" x14ac:dyDescent="0.25">
      <c r="B385" s="5">
        <v>0.373</v>
      </c>
      <c r="C385" s="15">
        <f t="shared" si="11"/>
        <v>6.8835260636092408E-4</v>
      </c>
      <c r="D385" s="18" t="str">
        <f t="shared" si="12"/>
        <v>Not applicable</v>
      </c>
    </row>
    <row r="386" spans="2:4" x14ac:dyDescent="0.25">
      <c r="B386" s="5">
        <v>0.374</v>
      </c>
      <c r="C386" s="15">
        <f t="shared" si="11"/>
        <v>7.0914085104759376E-4</v>
      </c>
      <c r="D386" s="18" t="str">
        <f t="shared" si="12"/>
        <v>Not applicable</v>
      </c>
    </row>
    <row r="387" spans="2:4" x14ac:dyDescent="0.25">
      <c r="B387" s="5">
        <v>0.375</v>
      </c>
      <c r="C387" s="15">
        <f t="shared" si="11"/>
        <v>7.3048433590816608E-4</v>
      </c>
      <c r="D387" s="18" t="str">
        <f t="shared" si="12"/>
        <v>Not applicable</v>
      </c>
    </row>
    <row r="388" spans="2:4" x14ac:dyDescent="0.25">
      <c r="B388" s="5">
        <v>0.376</v>
      </c>
      <c r="C388" s="15">
        <f t="shared" si="11"/>
        <v>7.5239582903907035E-4</v>
      </c>
      <c r="D388" s="18" t="str">
        <f t="shared" si="12"/>
        <v>Not applicable</v>
      </c>
    </row>
    <row r="389" spans="2:4" x14ac:dyDescent="0.25">
      <c r="B389" s="5">
        <v>0.377</v>
      </c>
      <c r="C389" s="15">
        <f t="shared" si="11"/>
        <v>7.7488833965922766E-4</v>
      </c>
      <c r="D389" s="18" t="str">
        <f t="shared" si="12"/>
        <v>Not applicable</v>
      </c>
    </row>
    <row r="390" spans="2:4" x14ac:dyDescent="0.25">
      <c r="B390" s="5">
        <v>0.378</v>
      </c>
      <c r="C390" s="15">
        <f t="shared" si="11"/>
        <v>7.9797512147356398E-4</v>
      </c>
      <c r="D390" s="18" t="str">
        <f t="shared" si="12"/>
        <v>Not applicable</v>
      </c>
    </row>
    <row r="391" spans="2:4" x14ac:dyDescent="0.25">
      <c r="B391" s="5">
        <v>0.379</v>
      </c>
      <c r="C391" s="15">
        <f t="shared" si="11"/>
        <v>8.2166967605993592E-4</v>
      </c>
      <c r="D391" s="18" t="str">
        <f t="shared" si="12"/>
        <v>Not applicable</v>
      </c>
    </row>
    <row r="392" spans="2:4" x14ac:dyDescent="0.25">
      <c r="B392" s="5">
        <v>0.38</v>
      </c>
      <c r="C392" s="15">
        <f t="shared" si="11"/>
        <v>8.459857562769761E-4</v>
      </c>
      <c r="D392" s="18" t="str">
        <f t="shared" si="12"/>
        <v>Not applicable</v>
      </c>
    </row>
    <row r="393" spans="2:4" x14ac:dyDescent="0.25">
      <c r="B393" s="5">
        <v>0.38100000000000001</v>
      </c>
      <c r="C393" s="15">
        <f t="shared" si="11"/>
        <v>8.7093736969526172E-4</v>
      </c>
      <c r="D393" s="18" t="str">
        <f t="shared" si="12"/>
        <v>Not applicable</v>
      </c>
    </row>
    <row r="394" spans="2:4" x14ac:dyDescent="0.25">
      <c r="B394" s="5">
        <v>0.38200000000000001</v>
      </c>
      <c r="C394" s="15">
        <f t="shared" si="11"/>
        <v>8.9653878204911026E-4</v>
      </c>
      <c r="D394" s="18" t="str">
        <f t="shared" si="12"/>
        <v>Not applicable</v>
      </c>
    </row>
    <row r="395" spans="2:4" x14ac:dyDescent="0.25">
      <c r="B395" s="5">
        <v>0.38300000000000001</v>
      </c>
      <c r="C395" s="15">
        <f t="shared" si="11"/>
        <v>9.2280452070972636E-4</v>
      </c>
      <c r="D395" s="18" t="str">
        <f t="shared" si="12"/>
        <v>Not applicable</v>
      </c>
    </row>
    <row r="396" spans="2:4" x14ac:dyDescent="0.25">
      <c r="B396" s="5">
        <v>0.38400000000000001</v>
      </c>
      <c r="C396" s="15">
        <f t="shared" ref="C396:C459" si="13">IF(n=0,"n must be &gt; 0",1-BINOMDIST(s,n,B396,1)+0.5*BINOMDIST(s,n,B396,0))</f>
        <v>9.4974937817894373E-4</v>
      </c>
      <c r="D396" s="18" t="str">
        <f t="shared" si="12"/>
        <v>Not applicable</v>
      </c>
    </row>
    <row r="397" spans="2:4" x14ac:dyDescent="0.25">
      <c r="B397" s="5">
        <v>0.38500000000000001</v>
      </c>
      <c r="C397" s="15">
        <f t="shared" si="13"/>
        <v>9.7738841560433398E-4</v>
      </c>
      <c r="D397" s="18" t="str">
        <f t="shared" si="12"/>
        <v>Not applicable</v>
      </c>
    </row>
    <row r="398" spans="2:4" x14ac:dyDescent="0.25">
      <c r="B398" s="5">
        <v>0.38600000000000001</v>
      </c>
      <c r="C398" s="15">
        <f t="shared" si="13"/>
        <v>1.0057369663122023E-3</v>
      </c>
      <c r="D398" s="18" t="str">
        <f t="shared" si="12"/>
        <v>Not applicable</v>
      </c>
    </row>
    <row r="399" spans="2:4" x14ac:dyDescent="0.25">
      <c r="B399" s="5">
        <v>0.38700000000000001</v>
      </c>
      <c r="C399" s="15">
        <f t="shared" si="13"/>
        <v>1.0348106393623315E-3</v>
      </c>
      <c r="D399" s="18" t="str">
        <f t="shared" si="12"/>
        <v>Not applicable</v>
      </c>
    </row>
    <row r="400" spans="2:4" x14ac:dyDescent="0.25">
      <c r="B400" s="5">
        <v>0.38800000000000001</v>
      </c>
      <c r="C400" s="15">
        <f t="shared" si="13"/>
        <v>1.0646253231198978E-3</v>
      </c>
      <c r="D400" s="18" t="str">
        <f t="shared" si="12"/>
        <v>Not applicable</v>
      </c>
    </row>
    <row r="401" spans="2:4" x14ac:dyDescent="0.25">
      <c r="B401" s="5">
        <v>0.38900000000000001</v>
      </c>
      <c r="C401" s="15">
        <f t="shared" si="13"/>
        <v>1.0951971888477421E-3</v>
      </c>
      <c r="D401" s="18" t="str">
        <f t="shared" si="12"/>
        <v>Not applicable</v>
      </c>
    </row>
    <row r="402" spans="2:4" x14ac:dyDescent="0.25">
      <c r="B402" s="5">
        <v>0.39</v>
      </c>
      <c r="C402" s="15">
        <f t="shared" si="13"/>
        <v>1.1265426943149154E-3</v>
      </c>
      <c r="D402" s="18" t="str">
        <f t="shared" si="12"/>
        <v>Not applicable</v>
      </c>
    </row>
    <row r="403" spans="2:4" x14ac:dyDescent="0.25">
      <c r="B403" s="5">
        <v>0.39100000000000001</v>
      </c>
      <c r="C403" s="15">
        <f t="shared" si="13"/>
        <v>1.1586785874241462E-3</v>
      </c>
      <c r="D403" s="18" t="str">
        <f t="shared" si="12"/>
        <v>Not applicable</v>
      </c>
    </row>
    <row r="404" spans="2:4" x14ac:dyDescent="0.25">
      <c r="B404" s="5">
        <v>0.39200000000000002</v>
      </c>
      <c r="C404" s="15">
        <f t="shared" si="13"/>
        <v>1.1916219098559281E-3</v>
      </c>
      <c r="D404" s="18" t="str">
        <f t="shared" si="12"/>
        <v>Not applicable</v>
      </c>
    </row>
    <row r="405" spans="2:4" x14ac:dyDescent="0.25">
      <c r="B405" s="5">
        <v>0.39300000000000002</v>
      </c>
      <c r="C405" s="15">
        <f t="shared" si="13"/>
        <v>1.2253900007293608E-3</v>
      </c>
      <c r="D405" s="18" t="str">
        <f t="shared" si="12"/>
        <v>Not applicable</v>
      </c>
    </row>
    <row r="406" spans="2:4" x14ac:dyDescent="0.25">
      <c r="B406" s="5">
        <v>0.39400000000000002</v>
      </c>
      <c r="C406" s="15">
        <f t="shared" si="13"/>
        <v>1.2600005002788228E-3</v>
      </c>
      <c r="D406" s="18" t="str">
        <f t="shared" si="12"/>
        <v>Not applicable</v>
      </c>
    </row>
    <row r="407" spans="2:4" x14ac:dyDescent="0.25">
      <c r="B407" s="5">
        <v>0.39500000000000002</v>
      </c>
      <c r="C407" s="15">
        <f t="shared" si="13"/>
        <v>1.2954713535461219E-3</v>
      </c>
      <c r="D407" s="18" t="str">
        <f t="shared" si="12"/>
        <v>Not applicable</v>
      </c>
    </row>
    <row r="408" spans="2:4" x14ac:dyDescent="0.25">
      <c r="B408" s="5">
        <v>0.39600000000000002</v>
      </c>
      <c r="C408" s="15">
        <f t="shared" si="13"/>
        <v>1.3318208140883797E-3</v>
      </c>
      <c r="D408" s="18" t="str">
        <f t="shared" si="12"/>
        <v>Not applicable</v>
      </c>
    </row>
    <row r="409" spans="2:4" x14ac:dyDescent="0.25">
      <c r="B409" s="5">
        <v>0.39700000000000002</v>
      </c>
      <c r="C409" s="15">
        <f t="shared" si="13"/>
        <v>1.3690674476990173E-3</v>
      </c>
      <c r="D409" s="18" t="str">
        <f t="shared" si="12"/>
        <v>Not applicable</v>
      </c>
    </row>
    <row r="410" spans="2:4" x14ac:dyDescent="0.25">
      <c r="B410" s="5">
        <v>0.39800000000000002</v>
      </c>
      <c r="C410" s="15">
        <f t="shared" si="13"/>
        <v>1.4072301361438098E-3</v>
      </c>
      <c r="D410" s="18" t="str">
        <f t="shared" si="12"/>
        <v>Not applicable</v>
      </c>
    </row>
    <row r="411" spans="2:4" x14ac:dyDescent="0.25">
      <c r="B411" s="5">
        <v>0.39900000000000002</v>
      </c>
      <c r="C411" s="15">
        <f t="shared" si="13"/>
        <v>1.446328080909163E-3</v>
      </c>
      <c r="D411" s="18" t="str">
        <f t="shared" ref="D411:D474" si="14">IF(n=0,"n must be &gt;0",IF(AND(s&lt;n,s&gt;0),"Not applicable",2*(C411-$C$12)))</f>
        <v>Not applicable</v>
      </c>
    </row>
    <row r="412" spans="2:4" x14ac:dyDescent="0.25">
      <c r="B412" s="5">
        <v>0.4</v>
      </c>
      <c r="C412" s="15">
        <f t="shared" si="13"/>
        <v>1.4863808069632092E-3</v>
      </c>
      <c r="D412" s="18" t="str">
        <f t="shared" si="14"/>
        <v>Not applicable</v>
      </c>
    </row>
    <row r="413" spans="2:4" x14ac:dyDescent="0.25">
      <c r="B413" s="5">
        <v>0.40100000000000002</v>
      </c>
      <c r="C413" s="15">
        <f t="shared" si="13"/>
        <v>1.5274081665295701E-3</v>
      </c>
      <c r="D413" s="18" t="str">
        <f t="shared" si="14"/>
        <v>Not applicable</v>
      </c>
    </row>
    <row r="414" spans="2:4" x14ac:dyDescent="0.25">
      <c r="B414" s="5">
        <v>0.40200000000000002</v>
      </c>
      <c r="C414" s="15">
        <f t="shared" si="13"/>
        <v>1.5694303428712337E-3</v>
      </c>
      <c r="D414" s="18" t="str">
        <f t="shared" si="14"/>
        <v>Not applicable</v>
      </c>
    </row>
    <row r="415" spans="2:4" x14ac:dyDescent="0.25">
      <c r="B415" s="5">
        <v>0.40300000000000002</v>
      </c>
      <c r="C415" s="15">
        <f t="shared" si="13"/>
        <v>1.6124678540856943E-3</v>
      </c>
      <c r="D415" s="18" t="str">
        <f t="shared" si="14"/>
        <v>Not applicable</v>
      </c>
    </row>
    <row r="416" spans="2:4" x14ac:dyDescent="0.25">
      <c r="B416" s="5">
        <v>0.40400000000000003</v>
      </c>
      <c r="C416" s="15">
        <f t="shared" si="13"/>
        <v>1.6565415569103961E-3</v>
      </c>
      <c r="D416" s="18" t="str">
        <f t="shared" si="14"/>
        <v>Not applicable</v>
      </c>
    </row>
    <row r="417" spans="2:4" x14ac:dyDescent="0.25">
      <c r="B417" s="5">
        <v>0.40500000000000003</v>
      </c>
      <c r="C417" s="15">
        <f t="shared" si="13"/>
        <v>1.7016726505365723E-3</v>
      </c>
      <c r="D417" s="18" t="str">
        <f t="shared" si="14"/>
        <v>Not applicable</v>
      </c>
    </row>
    <row r="418" spans="2:4" x14ac:dyDescent="0.25">
      <c r="B418" s="5">
        <v>0.40600000000000003</v>
      </c>
      <c r="C418" s="15">
        <f t="shared" si="13"/>
        <v>1.7478826804320929E-3</v>
      </c>
      <c r="D418" s="18" t="str">
        <f t="shared" si="14"/>
        <v>Not applicable</v>
      </c>
    </row>
    <row r="419" spans="2:4" x14ac:dyDescent="0.25">
      <c r="B419" s="5">
        <v>0.40699999999999997</v>
      </c>
      <c r="C419" s="15">
        <f t="shared" si="13"/>
        <v>1.7951935421723648E-3</v>
      </c>
      <c r="D419" s="18" t="str">
        <f t="shared" si="14"/>
        <v>Not applicable</v>
      </c>
    </row>
    <row r="420" spans="2:4" x14ac:dyDescent="0.25">
      <c r="B420" s="5">
        <v>0.40799999999999997</v>
      </c>
      <c r="C420" s="15">
        <f t="shared" si="13"/>
        <v>1.843627485277739E-3</v>
      </c>
      <c r="D420" s="18" t="str">
        <f t="shared" si="14"/>
        <v>Not applicable</v>
      </c>
    </row>
    <row r="421" spans="2:4" x14ac:dyDescent="0.25">
      <c r="B421" s="5">
        <v>0.40899999999999997</v>
      </c>
      <c r="C421" s="15">
        <f t="shared" si="13"/>
        <v>1.8932071170576724E-3</v>
      </c>
      <c r="D421" s="18" t="str">
        <f t="shared" si="14"/>
        <v>Not applicable</v>
      </c>
    </row>
    <row r="422" spans="2:4" x14ac:dyDescent="0.25">
      <c r="B422" s="5">
        <v>0.41</v>
      </c>
      <c r="C422" s="15">
        <f t="shared" si="13"/>
        <v>1.9439554064604151E-3</v>
      </c>
      <c r="D422" s="18" t="str">
        <f t="shared" si="14"/>
        <v>Not applicable</v>
      </c>
    </row>
    <row r="423" spans="2:4" x14ac:dyDescent="0.25">
      <c r="B423" s="5">
        <v>0.41099999999999998</v>
      </c>
      <c r="C423" s="15">
        <f t="shared" si="13"/>
        <v>1.9958956879271173E-3</v>
      </c>
      <c r="D423" s="18" t="str">
        <f t="shared" si="14"/>
        <v>Not applicable</v>
      </c>
    </row>
    <row r="424" spans="2:4" x14ac:dyDescent="0.25">
      <c r="B424" s="5">
        <v>0.41199999999999998</v>
      </c>
      <c r="C424" s="15">
        <f t="shared" si="13"/>
        <v>2.049051665250132E-3</v>
      </c>
      <c r="D424" s="18" t="str">
        <f t="shared" si="14"/>
        <v>Not applicable</v>
      </c>
    </row>
    <row r="425" spans="2:4" x14ac:dyDescent="0.25">
      <c r="B425" s="5">
        <v>0.41299999999999998</v>
      </c>
      <c r="C425" s="15">
        <f t="shared" si="13"/>
        <v>2.1034474154348602E-3</v>
      </c>
      <c r="D425" s="18" t="str">
        <f t="shared" si="14"/>
        <v>Not applicable</v>
      </c>
    </row>
    <row r="426" spans="2:4" x14ac:dyDescent="0.25">
      <c r="B426" s="5">
        <v>0.41399999999999998</v>
      </c>
      <c r="C426" s="15">
        <f t="shared" si="13"/>
        <v>2.1591073925628871E-3</v>
      </c>
      <c r="D426" s="18" t="str">
        <f t="shared" si="14"/>
        <v>Not applicable</v>
      </c>
    </row>
    <row r="427" spans="2:4" x14ac:dyDescent="0.25">
      <c r="B427" s="5">
        <v>0.41499999999999998</v>
      </c>
      <c r="C427" s="15">
        <f t="shared" si="13"/>
        <v>2.2160564316574625E-3</v>
      </c>
      <c r="D427" s="18" t="str">
        <f t="shared" si="14"/>
        <v>Not applicable</v>
      </c>
    </row>
    <row r="428" spans="2:4" x14ac:dyDescent="0.25">
      <c r="B428" s="5">
        <v>0.41599999999999998</v>
      </c>
      <c r="C428" s="15">
        <f t="shared" si="13"/>
        <v>2.2743197525495625E-3</v>
      </c>
      <c r="D428" s="18" t="str">
        <f t="shared" si="14"/>
        <v>Not applicable</v>
      </c>
    </row>
    <row r="429" spans="2:4" x14ac:dyDescent="0.25">
      <c r="B429" s="5">
        <v>0.41699999999999998</v>
      </c>
      <c r="C429" s="15">
        <f t="shared" si="13"/>
        <v>2.3339229637428655E-3</v>
      </c>
      <c r="D429" s="18" t="str">
        <f t="shared" si="14"/>
        <v>Not applicable</v>
      </c>
    </row>
    <row r="430" spans="2:4" x14ac:dyDescent="0.25">
      <c r="B430" s="5">
        <v>0.41799999999999998</v>
      </c>
      <c r="C430" s="15">
        <f t="shared" si="13"/>
        <v>2.3948920662781943E-3</v>
      </c>
      <c r="D430" s="18" t="str">
        <f t="shared" si="14"/>
        <v>Not applicable</v>
      </c>
    </row>
    <row r="431" spans="2:4" x14ac:dyDescent="0.25">
      <c r="B431" s="5">
        <v>0.41899999999999998</v>
      </c>
      <c r="C431" s="15">
        <f t="shared" si="13"/>
        <v>2.4572534575958834E-3</v>
      </c>
      <c r="D431" s="18" t="str">
        <f t="shared" si="14"/>
        <v>Not applicable</v>
      </c>
    </row>
    <row r="432" spans="2:4" x14ac:dyDescent="0.25">
      <c r="B432" s="5">
        <v>0.42</v>
      </c>
      <c r="C432" s="15">
        <f t="shared" si="13"/>
        <v>2.5210339353948846E-3</v>
      </c>
      <c r="D432" s="18" t="str">
        <f t="shared" si="14"/>
        <v>Not applicable</v>
      </c>
    </row>
    <row r="433" spans="2:4" x14ac:dyDescent="0.25">
      <c r="B433" s="5">
        <v>0.42099999999999999</v>
      </c>
      <c r="C433" s="15">
        <f t="shared" si="13"/>
        <v>2.5862607014874818E-3</v>
      </c>
      <c r="D433" s="18" t="str">
        <f t="shared" si="14"/>
        <v>Not applicable</v>
      </c>
    </row>
    <row r="434" spans="2:4" x14ac:dyDescent="0.25">
      <c r="B434" s="5">
        <v>0.42199999999999999</v>
      </c>
      <c r="C434" s="15">
        <f t="shared" si="13"/>
        <v>2.6529613656501097E-3</v>
      </c>
      <c r="D434" s="18" t="str">
        <f t="shared" si="14"/>
        <v>Not applicable</v>
      </c>
    </row>
    <row r="435" spans="2:4" x14ac:dyDescent="0.25">
      <c r="B435" s="5">
        <v>0.42299999999999999</v>
      </c>
      <c r="C435" s="15">
        <f t="shared" si="13"/>
        <v>2.7211639494670323E-3</v>
      </c>
      <c r="D435" s="18" t="str">
        <f t="shared" si="14"/>
        <v>Not applicable</v>
      </c>
    </row>
    <row r="436" spans="2:4" x14ac:dyDescent="0.25">
      <c r="B436" s="5">
        <v>0.42399999999999999</v>
      </c>
      <c r="C436" s="15">
        <f t="shared" si="13"/>
        <v>2.7908968901680792E-3</v>
      </c>
      <c r="D436" s="18" t="str">
        <f t="shared" si="14"/>
        <v>Not applicable</v>
      </c>
    </row>
    <row r="437" spans="2:4" x14ac:dyDescent="0.25">
      <c r="B437" s="5">
        <v>0.42499999999999999</v>
      </c>
      <c r="C437" s="15">
        <f t="shared" si="13"/>
        <v>2.8621890444579887E-3</v>
      </c>
      <c r="D437" s="18" t="str">
        <f t="shared" si="14"/>
        <v>Not applicable</v>
      </c>
    </row>
    <row r="438" spans="2:4" x14ac:dyDescent="0.25">
      <c r="B438" s="5">
        <v>0.42599999999999999</v>
      </c>
      <c r="C438" s="15">
        <f t="shared" si="13"/>
        <v>2.9350696923363092E-3</v>
      </c>
      <c r="D438" s="18" t="str">
        <f t="shared" si="14"/>
        <v>Not applicable</v>
      </c>
    </row>
    <row r="439" spans="2:4" x14ac:dyDescent="0.25">
      <c r="B439" s="5">
        <v>0.42699999999999999</v>
      </c>
      <c r="C439" s="15">
        <f t="shared" si="13"/>
        <v>3.0095685409082342E-3</v>
      </c>
      <c r="D439" s="18" t="str">
        <f t="shared" si="14"/>
        <v>Not applicable</v>
      </c>
    </row>
    <row r="440" spans="2:4" x14ac:dyDescent="0.25">
      <c r="B440" s="5">
        <v>0.42799999999999999</v>
      </c>
      <c r="C440" s="15">
        <f t="shared" si="13"/>
        <v>3.0857157281842427E-3</v>
      </c>
      <c r="D440" s="18" t="str">
        <f t="shared" si="14"/>
        <v>Not applicable</v>
      </c>
    </row>
    <row r="441" spans="2:4" x14ac:dyDescent="0.25">
      <c r="B441" s="5">
        <v>0.42899999999999999</v>
      </c>
      <c r="C441" s="15">
        <f t="shared" si="13"/>
        <v>3.1635418268663937E-3</v>
      </c>
      <c r="D441" s="18" t="str">
        <f t="shared" si="14"/>
        <v>Not applicable</v>
      </c>
    </row>
    <row r="442" spans="2:4" x14ac:dyDescent="0.25">
      <c r="B442" s="5">
        <v>0.43</v>
      </c>
      <c r="C442" s="15">
        <f t="shared" si="13"/>
        <v>3.2430778481225301E-3</v>
      </c>
      <c r="D442" s="18" t="str">
        <f t="shared" si="14"/>
        <v>Not applicable</v>
      </c>
    </row>
    <row r="443" spans="2:4" x14ac:dyDescent="0.25">
      <c r="B443" s="5">
        <v>0.43099999999999999</v>
      </c>
      <c r="C443" s="15">
        <f t="shared" si="13"/>
        <v>3.32435524534626E-3</v>
      </c>
      <c r="D443" s="18" t="str">
        <f t="shared" si="14"/>
        <v>Not applicable</v>
      </c>
    </row>
    <row r="444" spans="2:4" x14ac:dyDescent="0.25">
      <c r="B444" s="5">
        <v>0.432</v>
      </c>
      <c r="C444" s="15">
        <f t="shared" si="13"/>
        <v>3.4074059179001002E-3</v>
      </c>
      <c r="D444" s="18" t="str">
        <f t="shared" si="14"/>
        <v>Not applicable</v>
      </c>
    </row>
    <row r="445" spans="2:4" x14ac:dyDescent="0.25">
      <c r="B445" s="5">
        <v>0.433</v>
      </c>
      <c r="C445" s="15">
        <f t="shared" si="13"/>
        <v>3.492262214844047E-3</v>
      </c>
      <c r="D445" s="18" t="str">
        <f t="shared" si="14"/>
        <v>Not applicable</v>
      </c>
    </row>
    <row r="446" spans="2:4" x14ac:dyDescent="0.25">
      <c r="B446" s="5">
        <v>0.434</v>
      </c>
      <c r="C446" s="15">
        <f t="shared" si="13"/>
        <v>3.5789569386437767E-3</v>
      </c>
      <c r="D446" s="18" t="str">
        <f t="shared" si="14"/>
        <v>Not applicable</v>
      </c>
    </row>
    <row r="447" spans="2:4" x14ac:dyDescent="0.25">
      <c r="B447" s="5">
        <v>0.435</v>
      </c>
      <c r="C447" s="15">
        <f t="shared" si="13"/>
        <v>3.6675233488623147E-3</v>
      </c>
      <c r="D447" s="18" t="str">
        <f t="shared" si="14"/>
        <v>Not applicable</v>
      </c>
    </row>
    <row r="448" spans="2:4" x14ac:dyDescent="0.25">
      <c r="B448" s="5">
        <v>0.436</v>
      </c>
      <c r="C448" s="15">
        <f t="shared" si="13"/>
        <v>3.7579951658300152E-3</v>
      </c>
      <c r="D448" s="18" t="str">
        <f t="shared" si="14"/>
        <v>Not applicable</v>
      </c>
    </row>
    <row r="449" spans="2:4" x14ac:dyDescent="0.25">
      <c r="B449" s="5">
        <v>0.437</v>
      </c>
      <c r="C449" s="15">
        <f t="shared" si="13"/>
        <v>3.8504065742936671E-3</v>
      </c>
      <c r="D449" s="18" t="str">
        <f t="shared" si="14"/>
        <v>Not applicable</v>
      </c>
    </row>
    <row r="450" spans="2:4" x14ac:dyDescent="0.25">
      <c r="B450" s="5">
        <v>0.438</v>
      </c>
      <c r="C450" s="15">
        <f t="shared" si="13"/>
        <v>3.9447922270430379E-3</v>
      </c>
      <c r="D450" s="18" t="str">
        <f t="shared" si="14"/>
        <v>Not applicable</v>
      </c>
    </row>
    <row r="451" spans="2:4" x14ac:dyDescent="0.25">
      <c r="B451" s="5">
        <v>0.439</v>
      </c>
      <c r="C451" s="15">
        <f t="shared" si="13"/>
        <v>4.0411872485133287E-3</v>
      </c>
      <c r="D451" s="18" t="str">
        <f t="shared" si="14"/>
        <v>Not applicable</v>
      </c>
    </row>
    <row r="452" spans="2:4" x14ac:dyDescent="0.25">
      <c r="B452" s="5">
        <v>0.44</v>
      </c>
      <c r="C452" s="15">
        <f t="shared" si="13"/>
        <v>4.1396272383630557E-3</v>
      </c>
      <c r="D452" s="18" t="str">
        <f t="shared" si="14"/>
        <v>Not applicable</v>
      </c>
    </row>
    <row r="453" spans="2:4" x14ac:dyDescent="0.25">
      <c r="B453" s="5">
        <v>0.441</v>
      </c>
      <c r="C453" s="15">
        <f t="shared" si="13"/>
        <v>4.2401482750246532E-3</v>
      </c>
      <c r="D453" s="18" t="str">
        <f t="shared" si="14"/>
        <v>Not applicable</v>
      </c>
    </row>
    <row r="454" spans="2:4" x14ac:dyDescent="0.25">
      <c r="B454" s="5">
        <v>0.442</v>
      </c>
      <c r="C454" s="15">
        <f t="shared" si="13"/>
        <v>4.3427869192282868E-3</v>
      </c>
      <c r="D454" s="18" t="str">
        <f t="shared" si="14"/>
        <v>Not applicable</v>
      </c>
    </row>
    <row r="455" spans="2:4" x14ac:dyDescent="0.25">
      <c r="B455" s="5">
        <v>0.443</v>
      </c>
      <c r="C455" s="15">
        <f t="shared" si="13"/>
        <v>4.4475802174962784E-3</v>
      </c>
      <c r="D455" s="18" t="str">
        <f t="shared" si="14"/>
        <v>Not applicable</v>
      </c>
    </row>
    <row r="456" spans="2:4" x14ac:dyDescent="0.25">
      <c r="B456" s="5">
        <v>0.44400000000000001</v>
      </c>
      <c r="C456" s="15">
        <f t="shared" si="13"/>
        <v>4.5545657056074648E-3</v>
      </c>
      <c r="D456" s="18" t="str">
        <f t="shared" si="14"/>
        <v>Not applicable</v>
      </c>
    </row>
    <row r="457" spans="2:4" x14ac:dyDescent="0.25">
      <c r="B457" s="5">
        <v>0.44500000000000001</v>
      </c>
      <c r="C457" s="15">
        <f t="shared" si="13"/>
        <v>4.6637814120292498E-3</v>
      </c>
      <c r="D457" s="18" t="str">
        <f t="shared" si="14"/>
        <v>Not applicable</v>
      </c>
    </row>
    <row r="458" spans="2:4" x14ac:dyDescent="0.25">
      <c r="B458" s="5">
        <v>0.44600000000000001</v>
      </c>
      <c r="C458" s="15">
        <f t="shared" si="13"/>
        <v>4.7752658613179743E-3</v>
      </c>
      <c r="D458" s="18" t="str">
        <f t="shared" si="14"/>
        <v>Not applicable</v>
      </c>
    </row>
    <row r="459" spans="2:4" x14ac:dyDescent="0.25">
      <c r="B459" s="5">
        <v>0.44700000000000001</v>
      </c>
      <c r="C459" s="15">
        <f t="shared" si="13"/>
        <v>4.8890580774833894E-3</v>
      </c>
      <c r="D459" s="18" t="str">
        <f t="shared" si="14"/>
        <v>Not applicable</v>
      </c>
    </row>
    <row r="460" spans="2:4" x14ac:dyDescent="0.25">
      <c r="B460" s="5">
        <v>0.44800000000000001</v>
      </c>
      <c r="C460" s="15">
        <f t="shared" ref="C460:C523" si="15">IF(n=0,"n must be &gt; 0",1-BINOMDIST(s,n,B460,1)+0.5*BINOMDIST(s,n,B460,0))</f>
        <v>5.0051975873187503E-3</v>
      </c>
      <c r="D460" s="18" t="str">
        <f t="shared" si="14"/>
        <v>Not applicable</v>
      </c>
    </row>
    <row r="461" spans="2:4" x14ac:dyDescent="0.25">
      <c r="B461" s="5">
        <v>0.44900000000000001</v>
      </c>
      <c r="C461" s="15">
        <f t="shared" si="15"/>
        <v>5.1237244236926587E-3</v>
      </c>
      <c r="D461" s="18" t="str">
        <f t="shared" si="14"/>
        <v>Not applicable</v>
      </c>
    </row>
    <row r="462" spans="2:4" x14ac:dyDescent="0.25">
      <c r="B462" s="5">
        <v>0.45</v>
      </c>
      <c r="C462" s="15">
        <f t="shared" si="15"/>
        <v>5.2446791288034544E-3</v>
      </c>
      <c r="D462" s="18" t="str">
        <f t="shared" si="14"/>
        <v>Not applicable</v>
      </c>
    </row>
    <row r="463" spans="2:4" x14ac:dyDescent="0.25">
      <c r="B463" s="5">
        <v>0.45100000000000001</v>
      </c>
      <c r="C463" s="15">
        <f t="shared" si="15"/>
        <v>5.3681027573925484E-3</v>
      </c>
      <c r="D463" s="18" t="str">
        <f t="shared" si="14"/>
        <v>Not applicable</v>
      </c>
    </row>
    <row r="464" spans="2:4" x14ac:dyDescent="0.25">
      <c r="B464" s="5">
        <v>0.45200000000000001</v>
      </c>
      <c r="C464" s="15">
        <f t="shared" si="15"/>
        <v>5.4940368799170098E-3</v>
      </c>
      <c r="D464" s="18" t="str">
        <f t="shared" si="14"/>
        <v>Not applicable</v>
      </c>
    </row>
    <row r="465" spans="2:4" x14ac:dyDescent="0.25">
      <c r="B465" s="5">
        <v>0.45300000000000001</v>
      </c>
      <c r="C465" s="15">
        <f t="shared" si="15"/>
        <v>5.6225235856793079E-3</v>
      </c>
      <c r="D465" s="18" t="str">
        <f t="shared" si="14"/>
        <v>Not applicable</v>
      </c>
    </row>
    <row r="466" spans="2:4" x14ac:dyDescent="0.25">
      <c r="B466" s="5">
        <v>0.45400000000000001</v>
      </c>
      <c r="C466" s="15">
        <f t="shared" si="15"/>
        <v>5.7536054859117589E-3</v>
      </c>
      <c r="D466" s="18" t="str">
        <f t="shared" si="14"/>
        <v>Not applicable</v>
      </c>
    </row>
    <row r="467" spans="2:4" x14ac:dyDescent="0.25">
      <c r="B467" s="5">
        <v>0.45500000000000002</v>
      </c>
      <c r="C467" s="15">
        <f t="shared" si="15"/>
        <v>5.8873257168170125E-3</v>
      </c>
      <c r="D467" s="18" t="str">
        <f t="shared" si="14"/>
        <v>Not applicable</v>
      </c>
    </row>
    <row r="468" spans="2:4" x14ac:dyDescent="0.25">
      <c r="B468" s="5">
        <v>0.45600000000000002</v>
      </c>
      <c r="C468" s="15">
        <f t="shared" si="15"/>
        <v>6.0237279425586314E-3</v>
      </c>
      <c r="D468" s="18" t="str">
        <f t="shared" si="14"/>
        <v>Not applicable</v>
      </c>
    </row>
    <row r="469" spans="2:4" x14ac:dyDescent="0.25">
      <c r="B469" s="5">
        <v>0.45700000000000002</v>
      </c>
      <c r="C469" s="15">
        <f t="shared" si="15"/>
        <v>6.162856358205261E-3</v>
      </c>
      <c r="D469" s="18" t="str">
        <f t="shared" si="14"/>
        <v>Not applicable</v>
      </c>
    </row>
    <row r="470" spans="2:4" x14ac:dyDescent="0.25">
      <c r="B470" s="5">
        <v>0.45800000000000002</v>
      </c>
      <c r="C470" s="15">
        <f t="shared" si="15"/>
        <v>6.3047556926224615E-3</v>
      </c>
      <c r="D470" s="18" t="str">
        <f t="shared" si="14"/>
        <v>Not applicable</v>
      </c>
    </row>
    <row r="471" spans="2:4" x14ac:dyDescent="0.25">
      <c r="B471" s="5">
        <v>0.45900000000000002</v>
      </c>
      <c r="C471" s="15">
        <f t="shared" si="15"/>
        <v>6.4494712113143272E-3</v>
      </c>
      <c r="D471" s="18" t="str">
        <f t="shared" si="14"/>
        <v>Not applicable</v>
      </c>
    </row>
    <row r="472" spans="2:4" x14ac:dyDescent="0.25">
      <c r="B472" s="5">
        <v>0.46</v>
      </c>
      <c r="C472" s="15">
        <f t="shared" si="15"/>
        <v>6.597048719209464E-3</v>
      </c>
      <c r="D472" s="18" t="str">
        <f t="shared" si="14"/>
        <v>Not applicable</v>
      </c>
    </row>
    <row r="473" spans="2:4" x14ac:dyDescent="0.25">
      <c r="B473" s="5">
        <v>0.46100000000000002</v>
      </c>
      <c r="C473" s="15">
        <f t="shared" si="15"/>
        <v>6.7475345633942396E-3</v>
      </c>
      <c r="D473" s="18" t="str">
        <f t="shared" si="14"/>
        <v>Not applicable</v>
      </c>
    </row>
    <row r="474" spans="2:4" x14ac:dyDescent="0.25">
      <c r="B474" s="5">
        <v>0.46200000000000002</v>
      </c>
      <c r="C474" s="15">
        <f t="shared" si="15"/>
        <v>6.9009756357872537E-3</v>
      </c>
      <c r="D474" s="18" t="str">
        <f t="shared" si="14"/>
        <v>Not applicable</v>
      </c>
    </row>
    <row r="475" spans="2:4" x14ac:dyDescent="0.25">
      <c r="B475" s="5">
        <v>0.46300000000000002</v>
      </c>
      <c r="C475" s="15">
        <f t="shared" si="15"/>
        <v>7.0574193757574075E-3</v>
      </c>
      <c r="D475" s="18" t="str">
        <f t="shared" ref="D475:D538" si="16">IF(n=0,"n must be &gt;0",IF(AND(s&lt;n,s&gt;0),"Not applicable",2*(C475-$C$12)))</f>
        <v>Not applicable</v>
      </c>
    </row>
    <row r="476" spans="2:4" x14ac:dyDescent="0.25">
      <c r="B476" s="5">
        <v>0.46400000000000002</v>
      </c>
      <c r="C476" s="15">
        <f t="shared" si="15"/>
        <v>7.216913772679856E-3</v>
      </c>
      <c r="D476" s="18" t="str">
        <f t="shared" si="16"/>
        <v>Not applicable</v>
      </c>
    </row>
    <row r="477" spans="2:4" x14ac:dyDescent="0.25">
      <c r="B477" s="5">
        <v>0.46500000000000002</v>
      </c>
      <c r="C477" s="15">
        <f t="shared" si="15"/>
        <v>7.3795073684329764E-3</v>
      </c>
      <c r="D477" s="18" t="str">
        <f t="shared" si="16"/>
        <v>Not applicable</v>
      </c>
    </row>
    <row r="478" spans="2:4" x14ac:dyDescent="0.25">
      <c r="B478" s="5">
        <v>0.46600000000000003</v>
      </c>
      <c r="C478" s="15">
        <f t="shared" si="15"/>
        <v>7.54524925982996E-3</v>
      </c>
      <c r="D478" s="18" t="str">
        <f t="shared" si="16"/>
        <v>Not applicable</v>
      </c>
    </row>
    <row r="479" spans="2:4" x14ac:dyDescent="0.25">
      <c r="B479" s="5">
        <v>0.46700000000000003</v>
      </c>
      <c r="C479" s="15">
        <f t="shared" si="15"/>
        <v>7.7141891009869408E-3</v>
      </c>
      <c r="D479" s="18" t="str">
        <f t="shared" si="16"/>
        <v>Not applicable</v>
      </c>
    </row>
    <row r="480" spans="2:4" x14ac:dyDescent="0.25">
      <c r="B480" s="5">
        <v>0.46800000000000003</v>
      </c>
      <c r="C480" s="15">
        <f t="shared" si="15"/>
        <v>7.8863771056238742E-3</v>
      </c>
      <c r="D480" s="18" t="str">
        <f t="shared" si="16"/>
        <v>Not applicable</v>
      </c>
    </row>
    <row r="481" spans="2:4" x14ac:dyDescent="0.25">
      <c r="B481" s="5">
        <v>0.46899999999999997</v>
      </c>
      <c r="C481" s="15">
        <f t="shared" si="15"/>
        <v>8.0618640492978975E-3</v>
      </c>
      <c r="D481" s="18" t="str">
        <f t="shared" si="16"/>
        <v>Not applicable</v>
      </c>
    </row>
    <row r="482" spans="2:4" x14ac:dyDescent="0.25">
      <c r="B482" s="5">
        <v>0.47</v>
      </c>
      <c r="C482" s="15">
        <f t="shared" si="15"/>
        <v>8.2407012715660834E-3</v>
      </c>
      <c r="D482" s="18" t="str">
        <f t="shared" si="16"/>
        <v>Not applicable</v>
      </c>
    </row>
    <row r="483" spans="2:4" x14ac:dyDescent="0.25">
      <c r="B483" s="5">
        <v>0.47099999999999997</v>
      </c>
      <c r="C483" s="15">
        <f t="shared" si="15"/>
        <v>8.4229406780772995E-3</v>
      </c>
      <c r="D483" s="18" t="str">
        <f t="shared" si="16"/>
        <v>Not applicable</v>
      </c>
    </row>
    <row r="484" spans="2:4" x14ac:dyDescent="0.25">
      <c r="B484" s="5">
        <v>0.47199999999999998</v>
      </c>
      <c r="C484" s="15">
        <f t="shared" si="15"/>
        <v>8.6086347425902467E-3</v>
      </c>
      <c r="D484" s="18" t="str">
        <f t="shared" si="16"/>
        <v>Not applicable</v>
      </c>
    </row>
    <row r="485" spans="2:4" x14ac:dyDescent="0.25">
      <c r="B485" s="5">
        <v>0.47299999999999998</v>
      </c>
      <c r="C485" s="15">
        <f t="shared" si="15"/>
        <v>8.7978365089169397E-3</v>
      </c>
      <c r="D485" s="18" t="str">
        <f t="shared" si="16"/>
        <v>Not applicable</v>
      </c>
    </row>
    <row r="486" spans="2:4" x14ac:dyDescent="0.25">
      <c r="B486" s="5">
        <v>0.47399999999999998</v>
      </c>
      <c r="C486" s="15">
        <f t="shared" si="15"/>
        <v>8.9905995927889136E-3</v>
      </c>
      <c r="D486" s="18" t="str">
        <f t="shared" si="16"/>
        <v>Not applicable</v>
      </c>
    </row>
    <row r="487" spans="2:4" x14ac:dyDescent="0.25">
      <c r="B487" s="5">
        <v>0.47499999999999998</v>
      </c>
      <c r="C487" s="15">
        <f t="shared" si="15"/>
        <v>9.1869781836458678E-3</v>
      </c>
      <c r="D487" s="18" t="str">
        <f t="shared" si="16"/>
        <v>Not applicable</v>
      </c>
    </row>
    <row r="488" spans="2:4" x14ac:dyDescent="0.25">
      <c r="B488" s="5">
        <v>0.47599999999999998</v>
      </c>
      <c r="C488" s="15">
        <f t="shared" si="15"/>
        <v>9.3870270463427274E-3</v>
      </c>
      <c r="D488" s="18" t="str">
        <f t="shared" si="16"/>
        <v>Not applicable</v>
      </c>
    </row>
    <row r="489" spans="2:4" x14ac:dyDescent="0.25">
      <c r="B489" s="5">
        <v>0.47699999999999998</v>
      </c>
      <c r="C489" s="15">
        <f t="shared" si="15"/>
        <v>9.5908015227756955E-3</v>
      </c>
      <c r="D489" s="18" t="str">
        <f t="shared" si="16"/>
        <v>Not applicable</v>
      </c>
    </row>
    <row r="490" spans="2:4" x14ac:dyDescent="0.25">
      <c r="B490" s="5">
        <v>0.47799999999999998</v>
      </c>
      <c r="C490" s="15">
        <f t="shared" si="15"/>
        <v>9.798357533424314E-3</v>
      </c>
      <c r="D490" s="18" t="str">
        <f t="shared" si="16"/>
        <v>Not applicable</v>
      </c>
    </row>
    <row r="491" spans="2:4" x14ac:dyDescent="0.25">
      <c r="B491" s="5">
        <v>0.47899999999999998</v>
      </c>
      <c r="C491" s="15">
        <f t="shared" si="15"/>
        <v>1.0009751578807763E-2</v>
      </c>
      <c r="D491" s="18" t="str">
        <f t="shared" si="16"/>
        <v>Not applicable</v>
      </c>
    </row>
    <row r="492" spans="2:4" x14ac:dyDescent="0.25">
      <c r="B492" s="5">
        <v>0.48</v>
      </c>
      <c r="C492" s="15">
        <f t="shared" si="15"/>
        <v>1.0225040740853661E-2</v>
      </c>
      <c r="D492" s="18" t="str">
        <f t="shared" si="16"/>
        <v>Not applicable</v>
      </c>
    </row>
    <row r="493" spans="2:4" x14ac:dyDescent="0.25">
      <c r="B493" s="5">
        <v>0.48099999999999998</v>
      </c>
      <c r="C493" s="15">
        <f t="shared" si="15"/>
        <v>1.0444282684177755E-2</v>
      </c>
      <c r="D493" s="18" t="str">
        <f t="shared" si="16"/>
        <v>Not applicable</v>
      </c>
    </row>
    <row r="494" spans="2:4" x14ac:dyDescent="0.25">
      <c r="B494" s="5">
        <v>0.48199999999999998</v>
      </c>
      <c r="C494" s="15">
        <f t="shared" si="15"/>
        <v>1.0667535657273103E-2</v>
      </c>
      <c r="D494" s="18" t="str">
        <f t="shared" si="16"/>
        <v>Not applicable</v>
      </c>
    </row>
    <row r="495" spans="2:4" x14ac:dyDescent="0.25">
      <c r="B495" s="5">
        <v>0.48299999999999998</v>
      </c>
      <c r="C495" s="15">
        <f t="shared" si="15"/>
        <v>1.0894858493606106E-2</v>
      </c>
      <c r="D495" s="18" t="str">
        <f t="shared" si="16"/>
        <v>Not applicable</v>
      </c>
    </row>
    <row r="496" spans="2:4" x14ac:dyDescent="0.25">
      <c r="B496" s="5">
        <v>0.48399999999999999</v>
      </c>
      <c r="C496" s="15">
        <f t="shared" si="15"/>
        <v>1.1126310612616703E-2</v>
      </c>
      <c r="D496" s="18" t="str">
        <f t="shared" si="16"/>
        <v>Not applicable</v>
      </c>
    </row>
    <row r="497" spans="2:4" x14ac:dyDescent="0.25">
      <c r="B497" s="5">
        <v>0.48499999999999999</v>
      </c>
      <c r="C497" s="15">
        <f t="shared" si="15"/>
        <v>1.1361952020624504E-2</v>
      </c>
      <c r="D497" s="18" t="str">
        <f t="shared" si="16"/>
        <v>Not applicable</v>
      </c>
    </row>
    <row r="498" spans="2:4" x14ac:dyDescent="0.25">
      <c r="B498" s="5">
        <v>0.48599999999999999</v>
      </c>
      <c r="C498" s="15">
        <f t="shared" si="15"/>
        <v>1.1601843311634191E-2</v>
      </c>
      <c r="D498" s="18" t="str">
        <f t="shared" si="16"/>
        <v>Not applicable</v>
      </c>
    </row>
    <row r="499" spans="2:4" x14ac:dyDescent="0.25">
      <c r="B499" s="5">
        <v>0.48699999999999999</v>
      </c>
      <c r="C499" s="15">
        <f t="shared" si="15"/>
        <v>1.1846045668042319E-2</v>
      </c>
      <c r="D499" s="18" t="str">
        <f t="shared" si="16"/>
        <v>Not applicable</v>
      </c>
    </row>
    <row r="500" spans="2:4" x14ac:dyDescent="0.25">
      <c r="B500" s="5">
        <v>0.48799999999999999</v>
      </c>
      <c r="C500" s="15">
        <f t="shared" si="15"/>
        <v>1.2094620861241067E-2</v>
      </c>
      <c r="D500" s="18" t="str">
        <f t="shared" si="16"/>
        <v>Not applicable</v>
      </c>
    </row>
    <row r="501" spans="2:4" x14ac:dyDescent="0.25">
      <c r="B501" s="5">
        <v>0.48899999999999999</v>
      </c>
      <c r="C501" s="15">
        <f t="shared" si="15"/>
        <v>1.2347631252118563E-2</v>
      </c>
      <c r="D501" s="18" t="str">
        <f t="shared" si="16"/>
        <v>Not applicable</v>
      </c>
    </row>
    <row r="502" spans="2:4" x14ac:dyDescent="0.25">
      <c r="B502" s="5">
        <v>0.49</v>
      </c>
      <c r="C502" s="15">
        <f t="shared" si="15"/>
        <v>1.260513979145338E-2</v>
      </c>
      <c r="D502" s="18" t="str">
        <f t="shared" si="16"/>
        <v>Not applicable</v>
      </c>
    </row>
    <row r="503" spans="2:4" x14ac:dyDescent="0.25">
      <c r="B503" s="5">
        <v>0.49099999999999999</v>
      </c>
      <c r="C503" s="15">
        <f t="shared" si="15"/>
        <v>1.2867210020201161E-2</v>
      </c>
      <c r="D503" s="18" t="str">
        <f t="shared" si="16"/>
        <v>Not applicable</v>
      </c>
    </row>
    <row r="504" spans="2:4" x14ac:dyDescent="0.25">
      <c r="B504" s="5">
        <v>0.49199999999999999</v>
      </c>
      <c r="C504" s="15">
        <f t="shared" si="15"/>
        <v>1.3133906069671528E-2</v>
      </c>
      <c r="D504" s="18" t="str">
        <f t="shared" si="16"/>
        <v>Not applicable</v>
      </c>
    </row>
    <row r="505" spans="2:4" x14ac:dyDescent="0.25">
      <c r="B505" s="5">
        <v>0.49299999999999999</v>
      </c>
      <c r="C505" s="15">
        <f t="shared" si="15"/>
        <v>1.3405292661594244E-2</v>
      </c>
      <c r="D505" s="18" t="str">
        <f t="shared" si="16"/>
        <v>Not applicable</v>
      </c>
    </row>
    <row r="506" spans="2:4" x14ac:dyDescent="0.25">
      <c r="B506" s="5">
        <v>0.49399999999999999</v>
      </c>
      <c r="C506" s="15">
        <f t="shared" si="15"/>
        <v>1.3681435108070768E-2</v>
      </c>
      <c r="D506" s="18" t="str">
        <f t="shared" si="16"/>
        <v>Not applicable</v>
      </c>
    </row>
    <row r="507" spans="2:4" x14ac:dyDescent="0.25">
      <c r="B507" s="5">
        <v>0.495</v>
      </c>
      <c r="C507" s="15">
        <f t="shared" si="15"/>
        <v>1.3962399311412164E-2</v>
      </c>
      <c r="D507" s="18" t="str">
        <f t="shared" si="16"/>
        <v>Not applicable</v>
      </c>
    </row>
    <row r="508" spans="2:4" x14ac:dyDescent="0.25">
      <c r="B508" s="5">
        <v>0.496</v>
      </c>
      <c r="C508" s="15">
        <f t="shared" si="15"/>
        <v>1.4248251763858195E-2</v>
      </c>
      <c r="D508" s="18" t="str">
        <f t="shared" si="16"/>
        <v>Not applicable</v>
      </c>
    </row>
    <row r="509" spans="2:4" x14ac:dyDescent="0.25">
      <c r="B509" s="5">
        <v>0.497</v>
      </c>
      <c r="C509" s="15">
        <f t="shared" si="15"/>
        <v>1.4539059547178764E-2</v>
      </c>
      <c r="D509" s="18" t="str">
        <f t="shared" si="16"/>
        <v>Not applicable</v>
      </c>
    </row>
    <row r="510" spans="2:4" x14ac:dyDescent="0.25">
      <c r="B510" s="5">
        <v>0.498</v>
      </c>
      <c r="C510" s="15">
        <f t="shared" si="15"/>
        <v>1.4834890332153558E-2</v>
      </c>
      <c r="D510" s="18" t="str">
        <f t="shared" si="16"/>
        <v>Not applicable</v>
      </c>
    </row>
    <row r="511" spans="2:4" x14ac:dyDescent="0.25">
      <c r="B511" s="5">
        <v>0.499</v>
      </c>
      <c r="C511" s="15">
        <f t="shared" si="15"/>
        <v>1.5135812377928763E-2</v>
      </c>
      <c r="D511" s="18" t="str">
        <f t="shared" si="16"/>
        <v>Not applicable</v>
      </c>
    </row>
    <row r="512" spans="2:4" x14ac:dyDescent="0.25">
      <c r="B512" s="5">
        <v>0.5</v>
      </c>
      <c r="C512" s="15">
        <f t="shared" si="15"/>
        <v>1.5441894531250005E-2</v>
      </c>
      <c r="D512" s="18" t="str">
        <f t="shared" si="16"/>
        <v>Not applicable</v>
      </c>
    </row>
    <row r="513" spans="2:4" x14ac:dyDescent="0.25">
      <c r="B513" s="5">
        <v>0.501</v>
      </c>
      <c r="C513" s="15">
        <f t="shared" si="15"/>
        <v>1.5753206225566904E-2</v>
      </c>
      <c r="D513" s="18" t="str">
        <f t="shared" si="16"/>
        <v>Not applicable</v>
      </c>
    </row>
    <row r="514" spans="2:4" x14ac:dyDescent="0.25">
      <c r="B514" s="5">
        <v>0.502</v>
      </c>
      <c r="C514" s="15">
        <f t="shared" si="15"/>
        <v>1.6069817480010851E-2</v>
      </c>
      <c r="D514" s="18" t="str">
        <f t="shared" si="16"/>
        <v>Not applicable</v>
      </c>
    </row>
    <row r="515" spans="2:4" x14ac:dyDescent="0.25">
      <c r="B515" s="5">
        <v>0.503</v>
      </c>
      <c r="C515" s="15">
        <f t="shared" si="15"/>
        <v>1.6391798898240488E-2</v>
      </c>
      <c r="D515" s="18" t="str">
        <f t="shared" si="16"/>
        <v>Not applicable</v>
      </c>
    </row>
    <row r="516" spans="2:4" x14ac:dyDescent="0.25">
      <c r="B516" s="5">
        <v>0.504</v>
      </c>
      <c r="C516" s="15">
        <f t="shared" si="15"/>
        <v>1.6719221667156739E-2</v>
      </c>
      <c r="D516" s="18" t="str">
        <f t="shared" si="16"/>
        <v>Not applicable</v>
      </c>
    </row>
    <row r="517" spans="2:4" x14ac:dyDescent="0.25">
      <c r="B517" s="5">
        <v>0.505</v>
      </c>
      <c r="C517" s="15">
        <f t="shared" si="15"/>
        <v>1.705215755548127E-2</v>
      </c>
      <c r="D517" s="18" t="str">
        <f t="shared" si="16"/>
        <v>Not applicable</v>
      </c>
    </row>
    <row r="518" spans="2:4" x14ac:dyDescent="0.25">
      <c r="B518" s="5">
        <v>0.50600000000000001</v>
      </c>
      <c r="C518" s="15">
        <f t="shared" si="15"/>
        <v>1.739067891220028E-2</v>
      </c>
      <c r="D518" s="18" t="str">
        <f t="shared" si="16"/>
        <v>Not applicable</v>
      </c>
    </row>
    <row r="519" spans="2:4" x14ac:dyDescent="0.25">
      <c r="B519" s="5">
        <v>0.50700000000000001</v>
      </c>
      <c r="C519" s="15">
        <f t="shared" si="15"/>
        <v>1.7734858664870009E-2</v>
      </c>
      <c r="D519" s="18" t="str">
        <f t="shared" si="16"/>
        <v>Not applicable</v>
      </c>
    </row>
    <row r="520" spans="2:4" x14ac:dyDescent="0.25">
      <c r="B520" s="5">
        <v>0.50800000000000001</v>
      </c>
      <c r="C520" s="15">
        <f t="shared" si="15"/>
        <v>1.8084770317780701E-2</v>
      </c>
      <c r="D520" s="18" t="str">
        <f t="shared" si="16"/>
        <v>Not applicable</v>
      </c>
    </row>
    <row r="521" spans="2:4" x14ac:dyDescent="0.25">
      <c r="B521" s="5">
        <v>0.50900000000000001</v>
      </c>
      <c r="C521" s="15">
        <f t="shared" si="15"/>
        <v>1.844048794998112E-2</v>
      </c>
      <c r="D521" s="18" t="str">
        <f t="shared" si="16"/>
        <v>Not applicable</v>
      </c>
    </row>
    <row r="522" spans="2:4" x14ac:dyDescent="0.25">
      <c r="B522" s="5">
        <v>0.51</v>
      </c>
      <c r="C522" s="15">
        <f t="shared" si="15"/>
        <v>1.8802086213156079E-2</v>
      </c>
      <c r="D522" s="18" t="str">
        <f t="shared" si="16"/>
        <v>Not applicable</v>
      </c>
    </row>
    <row r="523" spans="2:4" x14ac:dyDescent="0.25">
      <c r="B523" s="5">
        <v>0.51100000000000001</v>
      </c>
      <c r="C523" s="15">
        <f t="shared" si="15"/>
        <v>1.9169640329360901E-2</v>
      </c>
      <c r="D523" s="18" t="str">
        <f t="shared" si="16"/>
        <v>Not applicable</v>
      </c>
    </row>
    <row r="524" spans="2:4" x14ac:dyDescent="0.25">
      <c r="B524" s="5">
        <v>0.51200000000000001</v>
      </c>
      <c r="C524" s="15">
        <f t="shared" ref="C524:C587" si="17">IF(n=0,"n must be &gt; 0",1-BINOMDIST(s,n,B524,1)+0.5*BINOMDIST(s,n,B524,0))</f>
        <v>1.9543226088606751E-2</v>
      </c>
      <c r="D524" s="18" t="str">
        <f t="shared" si="16"/>
        <v>Not applicable</v>
      </c>
    </row>
    <row r="525" spans="2:4" x14ac:dyDescent="0.25">
      <c r="B525" s="5">
        <v>0.51300000000000001</v>
      </c>
      <c r="C525" s="15">
        <f t="shared" si="17"/>
        <v>1.992291984629652E-2</v>
      </c>
      <c r="D525" s="18" t="str">
        <f t="shared" si="16"/>
        <v>Not applicable</v>
      </c>
    </row>
    <row r="526" spans="2:4" x14ac:dyDescent="0.25">
      <c r="B526" s="5">
        <v>0.51400000000000001</v>
      </c>
      <c r="C526" s="15">
        <f t="shared" si="17"/>
        <v>2.030879852050951E-2</v>
      </c>
      <c r="D526" s="18" t="str">
        <f t="shared" si="16"/>
        <v>Not applicable</v>
      </c>
    </row>
    <row r="527" spans="2:4" x14ac:dyDescent="0.25">
      <c r="B527" s="5">
        <v>0.51500000000000001</v>
      </c>
      <c r="C527" s="15">
        <f t="shared" si="17"/>
        <v>2.0700939589132612E-2</v>
      </c>
      <c r="D527" s="18" t="str">
        <f t="shared" si="16"/>
        <v>Not applicable</v>
      </c>
    </row>
    <row r="528" spans="2:4" x14ac:dyDescent="0.25">
      <c r="B528" s="5">
        <v>0.51600000000000001</v>
      </c>
      <c r="C528" s="15">
        <f t="shared" si="17"/>
        <v>2.1099421086836413E-2</v>
      </c>
      <c r="D528" s="18" t="str">
        <f t="shared" si="16"/>
        <v>Not applicable</v>
      </c>
    </row>
    <row r="529" spans="2:4" x14ac:dyDescent="0.25">
      <c r="B529" s="5">
        <v>0.51700000000000002</v>
      </c>
      <c r="C529" s="15">
        <f t="shared" si="17"/>
        <v>2.1504321601894097E-2</v>
      </c>
      <c r="D529" s="18" t="str">
        <f t="shared" si="16"/>
        <v>Not applicable</v>
      </c>
    </row>
    <row r="530" spans="2:4" x14ac:dyDescent="0.25">
      <c r="B530" s="5">
        <v>0.51800000000000002</v>
      </c>
      <c r="C530" s="15">
        <f t="shared" si="17"/>
        <v>2.1915720272841104E-2</v>
      </c>
      <c r="D530" s="18" t="str">
        <f t="shared" si="16"/>
        <v>Not applicable</v>
      </c>
    </row>
    <row r="531" spans="2:4" x14ac:dyDescent="0.25">
      <c r="B531" s="5">
        <v>0.51900000000000002</v>
      </c>
      <c r="C531" s="15">
        <f t="shared" si="17"/>
        <v>2.233369678497471E-2</v>
      </c>
      <c r="D531" s="18" t="str">
        <f t="shared" si="16"/>
        <v>Not applicable</v>
      </c>
    </row>
    <row r="532" spans="2:4" x14ac:dyDescent="0.25">
      <c r="B532" s="5">
        <v>0.52</v>
      </c>
      <c r="C532" s="15">
        <f t="shared" si="17"/>
        <v>2.2758331366689977E-2</v>
      </c>
      <c r="D532" s="18" t="str">
        <f t="shared" si="16"/>
        <v>Not applicable</v>
      </c>
    </row>
    <row r="533" spans="2:4" x14ac:dyDescent="0.25">
      <c r="B533" s="5">
        <v>0.52100000000000002</v>
      </c>
      <c r="C533" s="15">
        <f t="shared" si="17"/>
        <v>2.3189704785652392E-2</v>
      </c>
      <c r="D533" s="18" t="str">
        <f t="shared" si="16"/>
        <v>Not applicable</v>
      </c>
    </row>
    <row r="534" spans="2:4" x14ac:dyDescent="0.25">
      <c r="B534" s="5">
        <v>0.52200000000000002</v>
      </c>
      <c r="C534" s="15">
        <f t="shared" si="17"/>
        <v>2.3627898344802979E-2</v>
      </c>
      <c r="D534" s="18" t="str">
        <f t="shared" si="16"/>
        <v>Not applicable</v>
      </c>
    </row>
    <row r="535" spans="2:4" x14ac:dyDescent="0.25">
      <c r="B535" s="5">
        <v>0.52300000000000002</v>
      </c>
      <c r="C535" s="15">
        <f t="shared" si="17"/>
        <v>2.4072993878196412E-2</v>
      </c>
      <c r="D535" s="18" t="str">
        <f t="shared" si="16"/>
        <v>Not applicable</v>
      </c>
    </row>
    <row r="536" spans="2:4" x14ac:dyDescent="0.25">
      <c r="B536" s="5">
        <v>0.52400000000000002</v>
      </c>
      <c r="C536" s="15">
        <f t="shared" si="17"/>
        <v>2.4525073746667965E-2</v>
      </c>
      <c r="D536" s="18" t="str">
        <f t="shared" si="16"/>
        <v>Not applicable</v>
      </c>
    </row>
    <row r="537" spans="2:4" x14ac:dyDescent="0.25">
      <c r="B537" s="5">
        <v>0.52500000000000002</v>
      </c>
      <c r="C537" s="15">
        <f t="shared" si="17"/>
        <v>2.498422083333041E-2</v>
      </c>
      <c r="D537" s="18" t="str">
        <f t="shared" si="16"/>
        <v>Not applicable</v>
      </c>
    </row>
    <row r="538" spans="2:4" x14ac:dyDescent="0.25">
      <c r="B538" s="5">
        <v>0.52600000000000002</v>
      </c>
      <c r="C538" s="15">
        <f t="shared" si="17"/>
        <v>2.5450518538895538E-2</v>
      </c>
      <c r="D538" s="18" t="str">
        <f t="shared" si="16"/>
        <v>Not applicable</v>
      </c>
    </row>
    <row r="539" spans="2:4" x14ac:dyDescent="0.25">
      <c r="B539" s="5">
        <v>0.52700000000000002</v>
      </c>
      <c r="C539" s="15">
        <f t="shared" si="17"/>
        <v>2.592405077682193E-2</v>
      </c>
      <c r="D539" s="18" t="str">
        <f t="shared" ref="D539:D602" si="18">IF(n=0,"n must be &gt;0",IF(AND(s&lt;n,s&gt;0),"Not applicable",2*(C539-$C$12)))</f>
        <v>Not applicable</v>
      </c>
    </row>
    <row r="540" spans="2:4" x14ac:dyDescent="0.25">
      <c r="B540" s="5">
        <v>0.52800000000000002</v>
      </c>
      <c r="C540" s="15">
        <f t="shared" si="17"/>
        <v>2.6404901968285276E-2</v>
      </c>
      <c r="D540" s="18" t="str">
        <f t="shared" si="18"/>
        <v>Not applicable</v>
      </c>
    </row>
    <row r="541" spans="2:4" x14ac:dyDescent="0.25">
      <c r="B541" s="5">
        <v>0.52900000000000003</v>
      </c>
      <c r="C541" s="15">
        <f t="shared" si="17"/>
        <v>2.6893157036968957E-2</v>
      </c>
      <c r="D541" s="18" t="str">
        <f t="shared" si="18"/>
        <v>Not applicable</v>
      </c>
    </row>
    <row r="542" spans="2:4" x14ac:dyDescent="0.25">
      <c r="B542" s="5">
        <v>0.53</v>
      </c>
      <c r="C542" s="15">
        <f t="shared" si="17"/>
        <v>2.7388901403676238E-2</v>
      </c>
      <c r="D542" s="18" t="str">
        <f t="shared" si="18"/>
        <v>Not applicable</v>
      </c>
    </row>
    <row r="543" spans="2:4" x14ac:dyDescent="0.25">
      <c r="B543" s="5">
        <v>0.53100000000000003</v>
      </c>
      <c r="C543" s="15">
        <f t="shared" si="17"/>
        <v>2.7892220980758362E-2</v>
      </c>
      <c r="D543" s="18" t="str">
        <f t="shared" si="18"/>
        <v>Not applicable</v>
      </c>
    </row>
    <row r="544" spans="2:4" x14ac:dyDescent="0.25">
      <c r="B544" s="5">
        <v>0.53200000000000003</v>
      </c>
      <c r="C544" s="15">
        <f t="shared" si="17"/>
        <v>2.8403202166359866E-2</v>
      </c>
      <c r="D544" s="18" t="str">
        <f t="shared" si="18"/>
        <v>Not applicable</v>
      </c>
    </row>
    <row r="545" spans="2:4" x14ac:dyDescent="0.25">
      <c r="B545" s="5">
        <v>0.53300000000000003</v>
      </c>
      <c r="C545" s="15">
        <f t="shared" si="17"/>
        <v>2.8921931838477299E-2</v>
      </c>
      <c r="D545" s="18" t="str">
        <f t="shared" si="18"/>
        <v>Not applicable</v>
      </c>
    </row>
    <row r="546" spans="2:4" x14ac:dyDescent="0.25">
      <c r="B546" s="5">
        <v>0.53400000000000003</v>
      </c>
      <c r="C546" s="15">
        <f t="shared" si="17"/>
        <v>2.9448497348832842E-2</v>
      </c>
      <c r="D546" s="18" t="str">
        <f t="shared" si="18"/>
        <v>Not applicable</v>
      </c>
    </row>
    <row r="547" spans="2:4" x14ac:dyDescent="0.25">
      <c r="B547" s="5">
        <v>0.53500000000000003</v>
      </c>
      <c r="C547" s="15">
        <f t="shared" si="17"/>
        <v>2.9982986516556433E-2</v>
      </c>
      <c r="D547" s="18" t="str">
        <f t="shared" si="18"/>
        <v>Not applicable</v>
      </c>
    </row>
    <row r="548" spans="2:4" x14ac:dyDescent="0.25">
      <c r="B548" s="5">
        <v>0.53600000000000003</v>
      </c>
      <c r="C548" s="15">
        <f t="shared" si="17"/>
        <v>3.0525487621679757E-2</v>
      </c>
      <c r="D548" s="18" t="str">
        <f t="shared" si="18"/>
        <v>Not applicable</v>
      </c>
    </row>
    <row r="549" spans="2:4" x14ac:dyDescent="0.25">
      <c r="B549" s="5">
        <v>0.53700000000000003</v>
      </c>
      <c r="C549" s="15">
        <f t="shared" si="17"/>
        <v>3.1076089398436656E-2</v>
      </c>
      <c r="D549" s="18" t="str">
        <f t="shared" si="18"/>
        <v>Not applicable</v>
      </c>
    </row>
    <row r="550" spans="2:4" x14ac:dyDescent="0.25">
      <c r="B550" s="5">
        <v>0.53800000000000003</v>
      </c>
      <c r="C550" s="15">
        <f t="shared" si="17"/>
        <v>3.1634881028370532E-2</v>
      </c>
      <c r="D550" s="18" t="str">
        <f t="shared" si="18"/>
        <v>Not applicable</v>
      </c>
    </row>
    <row r="551" spans="2:4" x14ac:dyDescent="0.25">
      <c r="B551" s="5">
        <v>0.53900000000000003</v>
      </c>
      <c r="C551" s="15">
        <f t="shared" si="17"/>
        <v>3.2201952133247308E-2</v>
      </c>
      <c r="D551" s="18" t="str">
        <f t="shared" si="18"/>
        <v>Not applicable</v>
      </c>
    </row>
    <row r="552" spans="2:4" x14ac:dyDescent="0.25">
      <c r="B552" s="5">
        <v>0.54</v>
      </c>
      <c r="C552" s="15">
        <f t="shared" si="17"/>
        <v>3.2777392767769822E-2</v>
      </c>
      <c r="D552" s="18" t="str">
        <f t="shared" si="18"/>
        <v>Not applicable</v>
      </c>
    </row>
    <row r="553" spans="2:4" x14ac:dyDescent="0.25">
      <c r="B553" s="5">
        <v>0.54100000000000004</v>
      </c>
      <c r="C553" s="15">
        <f t="shared" si="17"/>
        <v>3.3361293412096316E-2</v>
      </c>
      <c r="D553" s="18" t="str">
        <f t="shared" si="18"/>
        <v>Not applicable</v>
      </c>
    </row>
    <row r="554" spans="2:4" x14ac:dyDescent="0.25">
      <c r="B554" s="5">
        <v>0.54200000000000004</v>
      </c>
      <c r="C554" s="15">
        <f t="shared" si="17"/>
        <v>3.3953744964157463E-2</v>
      </c>
      <c r="D554" s="18" t="str">
        <f t="shared" si="18"/>
        <v>Not applicable</v>
      </c>
    </row>
    <row r="555" spans="2:4" x14ac:dyDescent="0.25">
      <c r="B555" s="5">
        <v>0.54300000000000004</v>
      </c>
      <c r="C555" s="15">
        <f t="shared" si="17"/>
        <v>3.4554838731773077E-2</v>
      </c>
      <c r="D555" s="18" t="str">
        <f t="shared" si="18"/>
        <v>Not applicable</v>
      </c>
    </row>
    <row r="556" spans="2:4" x14ac:dyDescent="0.25">
      <c r="B556" s="5">
        <v>0.54400000000000004</v>
      </c>
      <c r="C556" s="15">
        <f t="shared" si="17"/>
        <v>3.5164666424566129E-2</v>
      </c>
      <c r="D556" s="18" t="str">
        <f t="shared" si="18"/>
        <v>Not applicable</v>
      </c>
    </row>
    <row r="557" spans="2:4" x14ac:dyDescent="0.25">
      <c r="B557" s="5">
        <v>0.54500000000000004</v>
      </c>
      <c r="C557" s="15">
        <f t="shared" si="17"/>
        <v>3.5783320145672218E-2</v>
      </c>
      <c r="D557" s="18" t="str">
        <f t="shared" si="18"/>
        <v>Not applicable</v>
      </c>
    </row>
    <row r="558" spans="2:4" x14ac:dyDescent="0.25">
      <c r="B558" s="5">
        <v>0.54600000000000004</v>
      </c>
      <c r="C558" s="15">
        <f t="shared" si="17"/>
        <v>3.6410892383245484E-2</v>
      </c>
      <c r="D558" s="18" t="str">
        <f t="shared" si="18"/>
        <v>Not applicable</v>
      </c>
    </row>
    <row r="559" spans="2:4" x14ac:dyDescent="0.25">
      <c r="B559" s="5">
        <v>0.54700000000000004</v>
      </c>
      <c r="C559" s="15">
        <f t="shared" si="17"/>
        <v>3.704747600175471E-2</v>
      </c>
      <c r="D559" s="18" t="str">
        <f t="shared" si="18"/>
        <v>Not applicable</v>
      </c>
    </row>
    <row r="560" spans="2:4" x14ac:dyDescent="0.25">
      <c r="B560" s="5">
        <v>0.54800000000000004</v>
      </c>
      <c r="C560" s="15">
        <f t="shared" si="17"/>
        <v>3.7693164233074991E-2</v>
      </c>
      <c r="D560" s="18" t="str">
        <f t="shared" si="18"/>
        <v>Not applicable</v>
      </c>
    </row>
    <row r="561" spans="2:4" x14ac:dyDescent="0.25">
      <c r="B561" s="5">
        <v>0.54900000000000004</v>
      </c>
      <c r="C561" s="15">
        <f t="shared" si="17"/>
        <v>3.8348050667366504E-2</v>
      </c>
      <c r="D561" s="18" t="str">
        <f t="shared" si="18"/>
        <v>Not applicable</v>
      </c>
    </row>
    <row r="562" spans="2:4" x14ac:dyDescent="0.25">
      <c r="B562" s="5">
        <v>0.55000000000000004</v>
      </c>
      <c r="C562" s="15">
        <f t="shared" si="17"/>
        <v>3.9012229243746033E-2</v>
      </c>
      <c r="D562" s="18" t="str">
        <f t="shared" si="18"/>
        <v>Not applicable</v>
      </c>
    </row>
    <row r="563" spans="2:4" x14ac:dyDescent="0.25">
      <c r="B563" s="5">
        <v>0.55100000000000005</v>
      </c>
      <c r="C563" s="15">
        <f t="shared" si="17"/>
        <v>3.968579424074356E-2</v>
      </c>
      <c r="D563" s="18" t="str">
        <f t="shared" si="18"/>
        <v>Not applicable</v>
      </c>
    </row>
    <row r="564" spans="2:4" x14ac:dyDescent="0.25">
      <c r="B564" s="5">
        <v>0.55200000000000005</v>
      </c>
      <c r="C564" s="15">
        <f t="shared" si="17"/>
        <v>4.0368840266548321E-2</v>
      </c>
      <c r="D564" s="18" t="str">
        <f t="shared" si="18"/>
        <v>Not applicable</v>
      </c>
    </row>
    <row r="565" spans="2:4" x14ac:dyDescent="0.25">
      <c r="B565" s="5">
        <v>0.55300000000000005</v>
      </c>
      <c r="C565" s="15">
        <f t="shared" si="17"/>
        <v>4.1061462249039019E-2</v>
      </c>
      <c r="D565" s="18" t="str">
        <f t="shared" si="18"/>
        <v>Not applicable</v>
      </c>
    </row>
    <row r="566" spans="2:4" x14ac:dyDescent="0.25">
      <c r="B566" s="5">
        <v>0.55400000000000005</v>
      </c>
      <c r="C566" s="15">
        <f t="shared" si="17"/>
        <v>4.1763755425599361E-2</v>
      </c>
      <c r="D566" s="18" t="str">
        <f t="shared" si="18"/>
        <v>Not applicable</v>
      </c>
    </row>
    <row r="567" spans="2:4" x14ac:dyDescent="0.25">
      <c r="B567" s="5">
        <v>0.55500000000000005</v>
      </c>
      <c r="C567" s="15">
        <f t="shared" si="17"/>
        <v>4.2475815332717125E-2</v>
      </c>
      <c r="D567" s="18" t="str">
        <f t="shared" si="18"/>
        <v>Not applicable</v>
      </c>
    </row>
    <row r="568" spans="2:4" x14ac:dyDescent="0.25">
      <c r="B568" s="5">
        <v>0.55600000000000005</v>
      </c>
      <c r="C568" s="15">
        <f t="shared" si="17"/>
        <v>4.3197737795365287E-2</v>
      </c>
      <c r="D568" s="18" t="str">
        <f t="shared" si="18"/>
        <v>Not applicable</v>
      </c>
    </row>
    <row r="569" spans="2:4" x14ac:dyDescent="0.25">
      <c r="B569" s="5">
        <v>0.55700000000000005</v>
      </c>
      <c r="C569" s="15">
        <f t="shared" si="17"/>
        <v>4.3929618916165279E-2</v>
      </c>
      <c r="D569" s="18" t="str">
        <f t="shared" si="18"/>
        <v>Not applicable</v>
      </c>
    </row>
    <row r="570" spans="2:4" x14ac:dyDescent="0.25">
      <c r="B570" s="5">
        <v>0.55800000000000005</v>
      </c>
      <c r="C570" s="15">
        <f t="shared" si="17"/>
        <v>4.4671555064329627E-2</v>
      </c>
      <c r="D570" s="18" t="str">
        <f t="shared" si="18"/>
        <v>Not applicable</v>
      </c>
    </row>
    <row r="571" spans="2:4" x14ac:dyDescent="0.25">
      <c r="B571" s="5">
        <v>0.55899999999999905</v>
      </c>
      <c r="C571" s="15">
        <f t="shared" si="17"/>
        <v>4.5423642864384307E-2</v>
      </c>
      <c r="D571" s="18" t="str">
        <f t="shared" si="18"/>
        <v>Not applicable</v>
      </c>
    </row>
    <row r="572" spans="2:4" x14ac:dyDescent="0.25">
      <c r="B572" s="5">
        <v>0.55999999999999905</v>
      </c>
      <c r="C572" s="15">
        <f t="shared" si="17"/>
        <v>4.6185979184673251E-2</v>
      </c>
      <c r="D572" s="18" t="str">
        <f t="shared" si="18"/>
        <v>Not applicable</v>
      </c>
    </row>
    <row r="573" spans="2:4" x14ac:dyDescent="0.25">
      <c r="B573" s="5">
        <v>0.56099999999999905</v>
      </c>
      <c r="C573" s="15">
        <f t="shared" si="17"/>
        <v>4.695866112563226E-2</v>
      </c>
      <c r="D573" s="18" t="str">
        <f t="shared" si="18"/>
        <v>Not applicable</v>
      </c>
    </row>
    <row r="574" spans="2:4" x14ac:dyDescent="0.25">
      <c r="B574" s="5">
        <v>0.56199999999999894</v>
      </c>
      <c r="C574" s="15">
        <f t="shared" si="17"/>
        <v>4.7741786007847814E-2</v>
      </c>
      <c r="D574" s="18" t="str">
        <f t="shared" si="18"/>
        <v>Not applicable</v>
      </c>
    </row>
    <row r="575" spans="2:4" x14ac:dyDescent="0.25">
      <c r="B575" s="5">
        <v>0.56299999999999895</v>
      </c>
      <c r="C575" s="15">
        <f t="shared" si="17"/>
        <v>4.8535451359888862E-2</v>
      </c>
      <c r="D575" s="18" t="str">
        <f t="shared" si="18"/>
        <v>Not applicable</v>
      </c>
    </row>
    <row r="576" spans="2:4" x14ac:dyDescent="0.25">
      <c r="B576" s="5">
        <v>0.56399999999999895</v>
      </c>
      <c r="C576" s="15">
        <f t="shared" si="17"/>
        <v>4.9339754905912747E-2</v>
      </c>
      <c r="D576" s="18" t="str">
        <f t="shared" si="18"/>
        <v>Not applicable</v>
      </c>
    </row>
    <row r="577" spans="2:4" x14ac:dyDescent="0.25">
      <c r="B577" s="5">
        <v>0.56499999999999895</v>
      </c>
      <c r="C577" s="15">
        <f t="shared" si="17"/>
        <v>5.0154794553047347E-2</v>
      </c>
      <c r="D577" s="18" t="str">
        <f t="shared" si="18"/>
        <v>Not applicable</v>
      </c>
    </row>
    <row r="578" spans="2:4" x14ac:dyDescent="0.25">
      <c r="B578" s="5">
        <v>0.56599999999999895</v>
      </c>
      <c r="C578" s="15">
        <f t="shared" si="17"/>
        <v>5.0980668378546597E-2</v>
      </c>
      <c r="D578" s="18" t="str">
        <f t="shared" si="18"/>
        <v>Not applicable</v>
      </c>
    </row>
    <row r="579" spans="2:4" x14ac:dyDescent="0.25">
      <c r="B579" s="5">
        <v>0.56699999999999895</v>
      </c>
      <c r="C579" s="15">
        <f t="shared" si="17"/>
        <v>5.181747461671897E-2</v>
      </c>
      <c r="D579" s="18" t="str">
        <f t="shared" si="18"/>
        <v>Not applicable</v>
      </c>
    </row>
    <row r="580" spans="2:4" x14ac:dyDescent="0.25">
      <c r="B580" s="5">
        <v>0.56799999999999895</v>
      </c>
      <c r="C580" s="15">
        <f t="shared" si="17"/>
        <v>5.2665311645628876E-2</v>
      </c>
      <c r="D580" s="18" t="str">
        <f t="shared" si="18"/>
        <v>Not applicable</v>
      </c>
    </row>
    <row r="581" spans="2:4" x14ac:dyDescent="0.25">
      <c r="B581" s="5">
        <v>0.56899999999999895</v>
      </c>
      <c r="C581" s="15">
        <f t="shared" si="17"/>
        <v>5.3524277973569519E-2</v>
      </c>
      <c r="D581" s="18" t="str">
        <f t="shared" si="18"/>
        <v>Not applicable</v>
      </c>
    </row>
    <row r="582" spans="2:4" x14ac:dyDescent="0.25">
      <c r="B582" s="5">
        <v>0.56999999999999895</v>
      </c>
      <c r="C582" s="15">
        <f t="shared" si="17"/>
        <v>5.4394472225309201E-2</v>
      </c>
      <c r="D582" s="18" t="str">
        <f t="shared" si="18"/>
        <v>Not applicable</v>
      </c>
    </row>
    <row r="583" spans="2:4" x14ac:dyDescent="0.25">
      <c r="B583" s="5">
        <v>0.57099999999999895</v>
      </c>
      <c r="C583" s="15">
        <f t="shared" si="17"/>
        <v>5.5275993128106354E-2</v>
      </c>
      <c r="D583" s="18" t="str">
        <f t="shared" si="18"/>
        <v>Not applicable</v>
      </c>
    </row>
    <row r="584" spans="2:4" x14ac:dyDescent="0.25">
      <c r="B584" s="5">
        <v>0.57199999999999895</v>
      </c>
      <c r="C584" s="15">
        <f t="shared" si="17"/>
        <v>5.6168939497496823E-2</v>
      </c>
      <c r="D584" s="18" t="str">
        <f t="shared" si="18"/>
        <v>Not applicable</v>
      </c>
    </row>
    <row r="585" spans="2:4" x14ac:dyDescent="0.25">
      <c r="B585" s="5">
        <v>0.57299999999999895</v>
      </c>
      <c r="C585" s="15">
        <f t="shared" si="17"/>
        <v>5.7073410222851589E-2</v>
      </c>
      <c r="D585" s="18" t="str">
        <f t="shared" si="18"/>
        <v>Not applicable</v>
      </c>
    </row>
    <row r="586" spans="2:4" x14ac:dyDescent="0.25">
      <c r="B586" s="5">
        <v>0.57399999999999896</v>
      </c>
      <c r="C586" s="15">
        <f t="shared" si="17"/>
        <v>5.7989504252704042E-2</v>
      </c>
      <c r="D586" s="18" t="str">
        <f t="shared" si="18"/>
        <v>Not applicable</v>
      </c>
    </row>
    <row r="587" spans="2:4" x14ac:dyDescent="0.25">
      <c r="B587" s="5">
        <v>0.57499999999999896</v>
      </c>
      <c r="C587" s="15">
        <f t="shared" si="17"/>
        <v>5.8917320579847554E-2</v>
      </c>
      <c r="D587" s="18" t="str">
        <f t="shared" si="18"/>
        <v>Not applicable</v>
      </c>
    </row>
    <row r="588" spans="2:4" x14ac:dyDescent="0.25">
      <c r="B588" s="5">
        <v>0.57599999999999896</v>
      </c>
      <c r="C588" s="15">
        <f t="shared" ref="C588:C651" si="19">IF(n=0,"n must be &gt; 0",1-BINOMDIST(s,n,B588,1)+0.5*BINOMDIST(s,n,B588,0))</f>
        <v>5.9856958226202281E-2</v>
      </c>
      <c r="D588" s="18" t="str">
        <f t="shared" si="18"/>
        <v>Not applicable</v>
      </c>
    </row>
    <row r="589" spans="2:4" x14ac:dyDescent="0.25">
      <c r="B589" s="5">
        <v>0.57699999999999996</v>
      </c>
      <c r="C589" s="15">
        <f t="shared" si="19"/>
        <v>6.0808516227453271E-2</v>
      </c>
      <c r="D589" s="18" t="str">
        <f t="shared" si="18"/>
        <v>Not applicable</v>
      </c>
    </row>
    <row r="590" spans="2:4" x14ac:dyDescent="0.25">
      <c r="B590" s="5">
        <v>0.57799999999999996</v>
      </c>
      <c r="C590" s="15">
        <f t="shared" si="19"/>
        <v>6.1772093617452534E-2</v>
      </c>
      <c r="D590" s="18" t="str">
        <f t="shared" si="18"/>
        <v>Not applicable</v>
      </c>
    </row>
    <row r="591" spans="2:4" x14ac:dyDescent="0.25">
      <c r="B591" s="5">
        <v>0.57899999999999996</v>
      </c>
      <c r="C591" s="15">
        <f t="shared" si="19"/>
        <v>6.2747789412400126E-2</v>
      </c>
      <c r="D591" s="18" t="str">
        <f t="shared" si="18"/>
        <v>Not applicable</v>
      </c>
    </row>
    <row r="592" spans="2:4" x14ac:dyDescent="0.25">
      <c r="B592" s="5">
        <v>0.57999999999999996</v>
      </c>
      <c r="C592" s="15">
        <f t="shared" si="19"/>
        <v>6.3735702594786281E-2</v>
      </c>
      <c r="D592" s="18" t="str">
        <f t="shared" si="18"/>
        <v>Not applicable</v>
      </c>
    </row>
    <row r="593" spans="2:4" x14ac:dyDescent="0.25">
      <c r="B593" s="5">
        <v>0.58099999999999996</v>
      </c>
      <c r="C593" s="15">
        <f t="shared" si="19"/>
        <v>6.473593209710557E-2</v>
      </c>
      <c r="D593" s="18" t="str">
        <f t="shared" si="18"/>
        <v>Not applicable</v>
      </c>
    </row>
    <row r="594" spans="2:4" x14ac:dyDescent="0.25">
      <c r="B594" s="5">
        <v>0.58199999999999996</v>
      </c>
      <c r="C594" s="15">
        <f t="shared" si="19"/>
        <v>6.5748576785342419E-2</v>
      </c>
      <c r="D594" s="18" t="str">
        <f t="shared" si="18"/>
        <v>Not applicable</v>
      </c>
    </row>
    <row r="595" spans="2:4" x14ac:dyDescent="0.25">
      <c r="B595" s="5">
        <v>0.58299999999999996</v>
      </c>
      <c r="C595" s="15">
        <f t="shared" si="19"/>
        <v>6.677373544222473E-2</v>
      </c>
      <c r="D595" s="18" t="str">
        <f t="shared" si="18"/>
        <v>Not applicable</v>
      </c>
    </row>
    <row r="596" spans="2:4" x14ac:dyDescent="0.25">
      <c r="B596" s="5">
        <v>0.58399999999999996</v>
      </c>
      <c r="C596" s="15">
        <f t="shared" si="19"/>
        <v>6.7811506750248413E-2</v>
      </c>
      <c r="D596" s="18" t="str">
        <f t="shared" si="18"/>
        <v>Not applicable</v>
      </c>
    </row>
    <row r="597" spans="2:4" x14ac:dyDescent="0.25">
      <c r="B597" s="5">
        <v>0.58499999999999996</v>
      </c>
      <c r="C597" s="15">
        <f t="shared" si="19"/>
        <v>6.8861989274471527E-2</v>
      </c>
      <c r="D597" s="18" t="str">
        <f t="shared" si="18"/>
        <v>Not applicable</v>
      </c>
    </row>
    <row r="598" spans="2:4" x14ac:dyDescent="0.25">
      <c r="B598" s="5">
        <v>0.58599999999999997</v>
      </c>
      <c r="C598" s="15">
        <f t="shared" si="19"/>
        <v>6.9925281445081228E-2</v>
      </c>
      <c r="D598" s="18" t="str">
        <f t="shared" si="18"/>
        <v>Not applicable</v>
      </c>
    </row>
    <row r="599" spans="2:4" x14ac:dyDescent="0.25">
      <c r="B599" s="5">
        <v>0.58699999999999997</v>
      </c>
      <c r="C599" s="15">
        <f t="shared" si="19"/>
        <v>7.1001481539729044E-2</v>
      </c>
      <c r="D599" s="18" t="str">
        <f t="shared" si="18"/>
        <v>Not applicable</v>
      </c>
    </row>
    <row r="600" spans="2:4" x14ac:dyDescent="0.25">
      <c r="B600" s="5">
        <v>0.58799999999999997</v>
      </c>
      <c r="C600" s="15">
        <f t="shared" si="19"/>
        <v>7.2090687665640613E-2</v>
      </c>
      <c r="D600" s="18" t="str">
        <f t="shared" si="18"/>
        <v>Not applicable</v>
      </c>
    </row>
    <row r="601" spans="2:4" x14ac:dyDescent="0.25">
      <c r="B601" s="5">
        <v>0.58899999999999997</v>
      </c>
      <c r="C601" s="15">
        <f t="shared" si="19"/>
        <v>7.3192997741496735E-2</v>
      </c>
      <c r="D601" s="18" t="str">
        <f t="shared" si="18"/>
        <v>Not applicable</v>
      </c>
    </row>
    <row r="602" spans="2:4" x14ac:dyDescent="0.25">
      <c r="B602" s="5">
        <v>0.59</v>
      </c>
      <c r="C602" s="15">
        <f t="shared" si="19"/>
        <v>7.4308509479086571E-2</v>
      </c>
      <c r="D602" s="18" t="str">
        <f t="shared" si="18"/>
        <v>Not applicable</v>
      </c>
    </row>
    <row r="603" spans="2:4" x14ac:dyDescent="0.25">
      <c r="B603" s="5">
        <v>0.59099999999999997</v>
      </c>
      <c r="C603" s="15">
        <f t="shared" si="19"/>
        <v>7.5437320364736354E-2</v>
      </c>
      <c r="D603" s="18" t="str">
        <f t="shared" ref="D603:D666" si="20">IF(n=0,"n must be &gt;0",IF(AND(s&lt;n,s&gt;0),"Not applicable",2*(C603-$C$12)))</f>
        <v>Not applicable</v>
      </c>
    </row>
    <row r="604" spans="2:4" x14ac:dyDescent="0.25">
      <c r="B604" s="5">
        <v>0.59199999999999997</v>
      </c>
      <c r="C604" s="15">
        <f t="shared" si="19"/>
        <v>7.6579527640510361E-2</v>
      </c>
      <c r="D604" s="18" t="str">
        <f t="shared" si="20"/>
        <v>Not applicable</v>
      </c>
    </row>
    <row r="605" spans="2:4" x14ac:dyDescent="0.25">
      <c r="B605" s="5">
        <v>0.59299999999999997</v>
      </c>
      <c r="C605" s="15">
        <f t="shared" si="19"/>
        <v>7.7735228285189667E-2</v>
      </c>
      <c r="D605" s="18" t="str">
        <f t="shared" si="20"/>
        <v>Not applicable</v>
      </c>
    </row>
    <row r="606" spans="2:4" x14ac:dyDescent="0.25">
      <c r="B606" s="5">
        <v>0.59399999999999997</v>
      </c>
      <c r="C606" s="15">
        <f t="shared" si="19"/>
        <v>7.8904518995024694E-2</v>
      </c>
      <c r="D606" s="18" t="str">
        <f t="shared" si="20"/>
        <v>Not applicable</v>
      </c>
    </row>
    <row r="607" spans="2:4" x14ac:dyDescent="0.25">
      <c r="B607" s="5">
        <v>0.59499999999999997</v>
      </c>
      <c r="C607" s="15">
        <f t="shared" si="19"/>
        <v>8.0087496164266303E-2</v>
      </c>
      <c r="D607" s="18" t="str">
        <f t="shared" si="20"/>
        <v>Not applicable</v>
      </c>
    </row>
    <row r="608" spans="2:4" x14ac:dyDescent="0.25">
      <c r="B608" s="5">
        <v>0.59599999999999997</v>
      </c>
      <c r="C608" s="15">
        <f t="shared" si="19"/>
        <v>8.1284255865474636E-2</v>
      </c>
      <c r="D608" s="18" t="str">
        <f t="shared" si="20"/>
        <v>Not applicable</v>
      </c>
    </row>
    <row r="609" spans="2:4" x14ac:dyDescent="0.25">
      <c r="B609" s="5">
        <v>0.59699999999999998</v>
      </c>
      <c r="C609" s="15">
        <f t="shared" si="19"/>
        <v>8.2494893829607702E-2</v>
      </c>
      <c r="D609" s="18" t="str">
        <f t="shared" si="20"/>
        <v>Not applicable</v>
      </c>
    </row>
    <row r="610" spans="2:4" x14ac:dyDescent="0.25">
      <c r="B610" s="5">
        <v>0.59799999999999998</v>
      </c>
      <c r="C610" s="15">
        <f t="shared" si="19"/>
        <v>8.3719505425889476E-2</v>
      </c>
      <c r="D610" s="18" t="str">
        <f t="shared" si="20"/>
        <v>Not applicable</v>
      </c>
    </row>
    <row r="611" spans="2:4" x14ac:dyDescent="0.25">
      <c r="B611" s="5">
        <v>0.59899999999999998</v>
      </c>
      <c r="C611" s="15">
        <f t="shared" si="19"/>
        <v>8.4958185641460821E-2</v>
      </c>
      <c r="D611" s="18" t="str">
        <f t="shared" si="20"/>
        <v>Not applicable</v>
      </c>
    </row>
    <row r="612" spans="2:4" x14ac:dyDescent="0.25">
      <c r="B612" s="5">
        <v>0.6</v>
      </c>
      <c r="C612" s="15">
        <f t="shared" si="19"/>
        <v>8.6211029060812835E-2</v>
      </c>
      <c r="D612" s="18" t="str">
        <f t="shared" si="20"/>
        <v>Not applicable</v>
      </c>
    </row>
    <row r="613" spans="2:4" x14ac:dyDescent="0.25">
      <c r="B613" s="5">
        <v>0.60099999999999998</v>
      </c>
      <c r="C613" s="15">
        <f t="shared" si="19"/>
        <v>8.7478129845004499E-2</v>
      </c>
      <c r="D613" s="18" t="str">
        <f t="shared" si="20"/>
        <v>Not applicable</v>
      </c>
    </row>
    <row r="614" spans="2:4" x14ac:dyDescent="0.25">
      <c r="B614" s="5">
        <v>0.60199999999999998</v>
      </c>
      <c r="C614" s="15">
        <f t="shared" si="19"/>
        <v>8.875958171066714E-2</v>
      </c>
      <c r="D614" s="18" t="str">
        <f t="shared" si="20"/>
        <v>Not applicable</v>
      </c>
    </row>
    <row r="615" spans="2:4" x14ac:dyDescent="0.25">
      <c r="B615" s="5">
        <v>0.60299999999999998</v>
      </c>
      <c r="C615" s="15">
        <f t="shared" si="19"/>
        <v>9.0055477908795242E-2</v>
      </c>
      <c r="D615" s="18" t="str">
        <f t="shared" si="20"/>
        <v>Not applicable</v>
      </c>
    </row>
    <row r="616" spans="2:4" x14ac:dyDescent="0.25">
      <c r="B616" s="5">
        <v>0.60399999999999998</v>
      </c>
      <c r="C616" s="15">
        <f t="shared" si="19"/>
        <v>9.1365911203327571E-2</v>
      </c>
      <c r="D616" s="18" t="str">
        <f t="shared" si="20"/>
        <v>Not applicable</v>
      </c>
    </row>
    <row r="617" spans="2:4" x14ac:dyDescent="0.25">
      <c r="B617" s="5">
        <v>0.60499999999999998</v>
      </c>
      <c r="C617" s="15">
        <f t="shared" si="19"/>
        <v>9.2690973849518132E-2</v>
      </c>
      <c r="D617" s="18" t="str">
        <f t="shared" si="20"/>
        <v>Not applicable</v>
      </c>
    </row>
    <row r="618" spans="2:4" x14ac:dyDescent="0.25">
      <c r="B618" s="5">
        <v>0.60599999999999998</v>
      </c>
      <c r="C618" s="15">
        <f t="shared" si="19"/>
        <v>9.4030757572099818E-2</v>
      </c>
      <c r="D618" s="18" t="str">
        <f t="shared" si="20"/>
        <v>Not applicable</v>
      </c>
    </row>
    <row r="619" spans="2:4" x14ac:dyDescent="0.25">
      <c r="B619" s="5">
        <v>0.60699999999999998</v>
      </c>
      <c r="C619" s="15">
        <f t="shared" si="19"/>
        <v>9.5385353543243498E-2</v>
      </c>
      <c r="D619" s="18" t="str">
        <f t="shared" si="20"/>
        <v>Not applicable</v>
      </c>
    </row>
    <row r="620" spans="2:4" x14ac:dyDescent="0.25">
      <c r="B620" s="5">
        <v>0.60799999999999998</v>
      </c>
      <c r="C620" s="15">
        <f t="shared" si="19"/>
        <v>9.6754852360312782E-2</v>
      </c>
      <c r="D620" s="18" t="str">
        <f t="shared" si="20"/>
        <v>Not applicable</v>
      </c>
    </row>
    <row r="621" spans="2:4" x14ac:dyDescent="0.25">
      <c r="B621" s="5">
        <v>0.60899999999999999</v>
      </c>
      <c r="C621" s="15">
        <f t="shared" si="19"/>
        <v>9.813934402341673E-2</v>
      </c>
      <c r="D621" s="18" t="str">
        <f t="shared" si="20"/>
        <v>Not applicable</v>
      </c>
    </row>
    <row r="622" spans="2:4" x14ac:dyDescent="0.25">
      <c r="B622" s="5">
        <v>0.61</v>
      </c>
      <c r="C622" s="15">
        <f t="shared" si="19"/>
        <v>9.9538917912764702E-2</v>
      </c>
      <c r="D622" s="18" t="str">
        <f t="shared" si="20"/>
        <v>Not applicable</v>
      </c>
    </row>
    <row r="623" spans="2:4" x14ac:dyDescent="0.25">
      <c r="B623" s="5">
        <v>0.61099999999999999</v>
      </c>
      <c r="C623" s="15">
        <f t="shared" si="19"/>
        <v>0.10095366276582221</v>
      </c>
      <c r="D623" s="18" t="str">
        <f t="shared" si="20"/>
        <v>Not applicable</v>
      </c>
    </row>
    <row r="624" spans="2:4" x14ac:dyDescent="0.25">
      <c r="B624" s="5">
        <v>0.61199999999999999</v>
      </c>
      <c r="C624" s="15">
        <f t="shared" si="19"/>
        <v>0.10238366665427279</v>
      </c>
      <c r="D624" s="18" t="str">
        <f t="shared" si="20"/>
        <v>Not applicable</v>
      </c>
    </row>
    <row r="625" spans="2:4" x14ac:dyDescent="0.25">
      <c r="B625" s="5">
        <v>0.61299999999999999</v>
      </c>
      <c r="C625" s="15">
        <f t="shared" si="19"/>
        <v>0.10382901696078756</v>
      </c>
      <c r="D625" s="18" t="str">
        <f t="shared" si="20"/>
        <v>Not applicable</v>
      </c>
    </row>
    <row r="626" spans="2:4" x14ac:dyDescent="0.25">
      <c r="B626" s="5">
        <v>0.61399999999999999</v>
      </c>
      <c r="C626" s="15">
        <f t="shared" si="19"/>
        <v>0.1052898003556037</v>
      </c>
      <c r="D626" s="18" t="str">
        <f t="shared" si="20"/>
        <v>Not applicable</v>
      </c>
    </row>
    <row r="627" spans="2:4" x14ac:dyDescent="0.25">
      <c r="B627" s="5">
        <v>0.61499999999999999</v>
      </c>
      <c r="C627" s="15">
        <f t="shared" si="19"/>
        <v>0.10676610277291511</v>
      </c>
      <c r="D627" s="18" t="str">
        <f t="shared" si="20"/>
        <v>Not applicable</v>
      </c>
    </row>
    <row r="628" spans="2:4" x14ac:dyDescent="0.25">
      <c r="B628" s="5">
        <v>0.61599999999999999</v>
      </c>
      <c r="C628" s="15">
        <f t="shared" si="19"/>
        <v>0.10825800938708</v>
      </c>
      <c r="D628" s="18" t="str">
        <f t="shared" si="20"/>
        <v>Not applicable</v>
      </c>
    </row>
    <row r="629" spans="2:4" x14ac:dyDescent="0.25">
      <c r="B629" s="5">
        <v>0.61699999999999999</v>
      </c>
      <c r="C629" s="15">
        <f t="shared" si="19"/>
        <v>0.10976560458864394</v>
      </c>
      <c r="D629" s="18" t="str">
        <f t="shared" si="20"/>
        <v>Not applicable</v>
      </c>
    </row>
    <row r="630" spans="2:4" x14ac:dyDescent="0.25">
      <c r="B630" s="5">
        <v>0.61799999999999999</v>
      </c>
      <c r="C630" s="15">
        <f t="shared" si="19"/>
        <v>0.11128897196018402</v>
      </c>
      <c r="D630" s="18" t="str">
        <f t="shared" si="20"/>
        <v>Not applicable</v>
      </c>
    </row>
    <row r="631" spans="2:4" x14ac:dyDescent="0.25">
      <c r="B631" s="5">
        <v>0.61899999999999999</v>
      </c>
      <c r="C631" s="15">
        <f t="shared" si="19"/>
        <v>0.11282819425197731</v>
      </c>
      <c r="D631" s="18" t="str">
        <f t="shared" si="20"/>
        <v>Not applicable</v>
      </c>
    </row>
    <row r="632" spans="2:4" x14ac:dyDescent="0.25">
      <c r="B632" s="5">
        <v>0.62</v>
      </c>
      <c r="C632" s="15">
        <f t="shared" si="19"/>
        <v>0.11438335335749431</v>
      </c>
      <c r="D632" s="18" t="str">
        <f t="shared" si="20"/>
        <v>Not applicable</v>
      </c>
    </row>
    <row r="633" spans="2:4" x14ac:dyDescent="0.25">
      <c r="B633" s="5">
        <v>0.621</v>
      </c>
      <c r="C633" s="15">
        <f t="shared" si="19"/>
        <v>0.11595453028872252</v>
      </c>
      <c r="D633" s="18" t="str">
        <f t="shared" si="20"/>
        <v>Not applicable</v>
      </c>
    </row>
    <row r="634" spans="2:4" x14ac:dyDescent="0.25">
      <c r="B634" s="5">
        <v>0.621999999999999</v>
      </c>
      <c r="C634" s="15">
        <f t="shared" si="19"/>
        <v>0.11754180515132087</v>
      </c>
      <c r="D634" s="18" t="str">
        <f t="shared" si="20"/>
        <v>Not applicable</v>
      </c>
    </row>
    <row r="635" spans="2:4" x14ac:dyDescent="0.25">
      <c r="B635" s="5">
        <v>0.622999999999999</v>
      </c>
      <c r="C635" s="15">
        <f t="shared" si="19"/>
        <v>0.11914525711961726</v>
      </c>
      <c r="D635" s="18" t="str">
        <f t="shared" si="20"/>
        <v>Not applicable</v>
      </c>
    </row>
    <row r="636" spans="2:4" x14ac:dyDescent="0.25">
      <c r="B636" s="5">
        <v>0.623999999999999</v>
      </c>
      <c r="C636" s="15">
        <f t="shared" si="19"/>
        <v>0.12076496441143036</v>
      </c>
      <c r="D636" s="18" t="str">
        <f t="shared" si="20"/>
        <v>Not applicable</v>
      </c>
    </row>
    <row r="637" spans="2:4" x14ac:dyDescent="0.25">
      <c r="B637" s="5">
        <v>0.624999999999999</v>
      </c>
      <c r="C637" s="15">
        <f t="shared" si="19"/>
        <v>0.1224010042627494</v>
      </c>
      <c r="D637" s="18" t="str">
        <f t="shared" si="20"/>
        <v>Not applicable</v>
      </c>
    </row>
    <row r="638" spans="2:4" x14ac:dyDescent="0.25">
      <c r="B638" s="5">
        <v>0.625999999999999</v>
      </c>
      <c r="C638" s="15">
        <f t="shared" si="19"/>
        <v>0.1240534529022507</v>
      </c>
      <c r="D638" s="18" t="str">
        <f t="shared" si="20"/>
        <v>Not applicable</v>
      </c>
    </row>
    <row r="639" spans="2:4" x14ac:dyDescent="0.25">
      <c r="B639" s="5">
        <v>0.626999999999999</v>
      </c>
      <c r="C639" s="15">
        <f t="shared" si="19"/>
        <v>0.12572238552566772</v>
      </c>
      <c r="D639" s="18" t="str">
        <f t="shared" si="20"/>
        <v>Not applicable</v>
      </c>
    </row>
    <row r="640" spans="2:4" x14ac:dyDescent="0.25">
      <c r="B640" s="5">
        <v>0.627999999999999</v>
      </c>
      <c r="C640" s="15">
        <f t="shared" si="19"/>
        <v>0.12740787627001313</v>
      </c>
      <c r="D640" s="18" t="str">
        <f t="shared" si="20"/>
        <v>Not applicable</v>
      </c>
    </row>
    <row r="641" spans="2:4" x14ac:dyDescent="0.25">
      <c r="B641" s="5">
        <v>0.628999999999999</v>
      </c>
      <c r="C641" s="15">
        <f t="shared" si="19"/>
        <v>0.12910999818765739</v>
      </c>
      <c r="D641" s="18" t="str">
        <f t="shared" si="20"/>
        <v>Not applicable</v>
      </c>
    </row>
    <row r="642" spans="2:4" x14ac:dyDescent="0.25">
      <c r="B642" s="5">
        <v>0.62999999999999901</v>
      </c>
      <c r="C642" s="15">
        <f t="shared" si="19"/>
        <v>0.13082882322027001</v>
      </c>
      <c r="D642" s="18" t="str">
        <f t="shared" si="20"/>
        <v>Not applicable</v>
      </c>
    </row>
    <row r="643" spans="2:4" x14ac:dyDescent="0.25">
      <c r="B643" s="5">
        <v>0.63099999999999901</v>
      </c>
      <c r="C643" s="15">
        <f t="shared" si="19"/>
        <v>0.13256442217262474</v>
      </c>
      <c r="D643" s="18" t="str">
        <f t="shared" si="20"/>
        <v>Not applicable</v>
      </c>
    </row>
    <row r="644" spans="2:4" x14ac:dyDescent="0.25">
      <c r="B644" s="5">
        <v>0.63199999999999901</v>
      </c>
      <c r="C644" s="15">
        <f t="shared" si="19"/>
        <v>0.13431686468627396</v>
      </c>
      <c r="D644" s="18" t="str">
        <f t="shared" si="20"/>
        <v>Not applicable</v>
      </c>
    </row>
    <row r="645" spans="2:4" x14ac:dyDescent="0.25">
      <c r="B645" s="5">
        <v>0.63299999999999901</v>
      </c>
      <c r="C645" s="15">
        <f t="shared" si="19"/>
        <v>0.13608621921309697</v>
      </c>
      <c r="D645" s="18" t="str">
        <f t="shared" si="20"/>
        <v>Not applicable</v>
      </c>
    </row>
    <row r="646" spans="2:4" x14ac:dyDescent="0.25">
      <c r="B646" s="5">
        <v>0.63399999999999901</v>
      </c>
      <c r="C646" s="15">
        <f t="shared" si="19"/>
        <v>0.13787255298872436</v>
      </c>
      <c r="D646" s="18" t="str">
        <f t="shared" si="20"/>
        <v>Not applicable</v>
      </c>
    </row>
    <row r="647" spans="2:4" x14ac:dyDescent="0.25">
      <c r="B647" s="5">
        <v>0.63499999999999901</v>
      </c>
      <c r="C647" s="15">
        <f t="shared" si="19"/>
        <v>0.13967593200584635</v>
      </c>
      <c r="D647" s="18" t="str">
        <f t="shared" si="20"/>
        <v>Not applicable</v>
      </c>
    </row>
    <row r="648" spans="2:4" x14ac:dyDescent="0.25">
      <c r="B648" s="5">
        <v>0.63599999999999901</v>
      </c>
      <c r="C648" s="15">
        <f t="shared" si="19"/>
        <v>0.14149642098740678</v>
      </c>
      <c r="D648" s="18" t="str">
        <f t="shared" si="20"/>
        <v>Not applicable</v>
      </c>
    </row>
    <row r="649" spans="2:4" x14ac:dyDescent="0.25">
      <c r="B649" s="5">
        <v>0.63699999999999901</v>
      </c>
      <c r="C649" s="15">
        <f t="shared" si="19"/>
        <v>0.14333408335968659</v>
      </c>
      <c r="D649" s="18" t="str">
        <f t="shared" si="20"/>
        <v>Not applicable</v>
      </c>
    </row>
    <row r="650" spans="2:4" x14ac:dyDescent="0.25">
      <c r="B650" s="5">
        <v>0.63799999999999901</v>
      </c>
      <c r="C650" s="15">
        <f t="shared" si="19"/>
        <v>0.14518898122528534</v>
      </c>
      <c r="D650" s="18" t="str">
        <f t="shared" si="20"/>
        <v>Not applicable</v>
      </c>
    </row>
    <row r="651" spans="2:4" x14ac:dyDescent="0.25">
      <c r="B651" s="5">
        <v>0.63899999999999901</v>
      </c>
      <c r="C651" s="15">
        <f t="shared" si="19"/>
        <v>0.1470611753360021</v>
      </c>
      <c r="D651" s="18" t="str">
        <f t="shared" si="20"/>
        <v>Not applicable</v>
      </c>
    </row>
    <row r="652" spans="2:4" x14ac:dyDescent="0.25">
      <c r="B652" s="5">
        <v>0.63999999999999901</v>
      </c>
      <c r="C652" s="15">
        <f t="shared" ref="C652:C715" si="21">IF(n=0,"n must be &gt; 0",1-BINOMDIST(s,n,B652,1)+0.5*BINOMDIST(s,n,B652,0))</f>
        <v>0.14895072506562151</v>
      </c>
      <c r="D652" s="18" t="str">
        <f t="shared" si="20"/>
        <v>Not applicable</v>
      </c>
    </row>
    <row r="653" spans="2:4" x14ac:dyDescent="0.25">
      <c r="B653" s="5">
        <v>0.64099999999999902</v>
      </c>
      <c r="C653" s="15">
        <f t="shared" si="21"/>
        <v>0.15085768838261016</v>
      </c>
      <c r="D653" s="18" t="str">
        <f t="shared" si="20"/>
        <v>Not applicable</v>
      </c>
    </row>
    <row r="654" spans="2:4" x14ac:dyDescent="0.25">
      <c r="B654" s="5">
        <v>0.64199999999999902</v>
      </c>
      <c r="C654" s="15">
        <f t="shared" si="21"/>
        <v>0.15278212182272893</v>
      </c>
      <c r="D654" s="18" t="str">
        <f t="shared" si="20"/>
        <v>Not applicable</v>
      </c>
    </row>
    <row r="655" spans="2:4" x14ac:dyDescent="0.25">
      <c r="B655" s="5">
        <v>0.64299999999999902</v>
      </c>
      <c r="C655" s="15">
        <f t="shared" si="21"/>
        <v>0.15472408046156544</v>
      </c>
      <c r="D655" s="18" t="str">
        <f t="shared" si="20"/>
        <v>Not applicable</v>
      </c>
    </row>
    <row r="656" spans="2:4" x14ac:dyDescent="0.25">
      <c r="B656" s="5">
        <v>0.64399999999999902</v>
      </c>
      <c r="C656" s="15">
        <f t="shared" si="21"/>
        <v>0.1566836178869925</v>
      </c>
      <c r="D656" s="18" t="str">
        <f t="shared" si="20"/>
        <v>Not applicable</v>
      </c>
    </row>
    <row r="657" spans="2:4" x14ac:dyDescent="0.25">
      <c r="B657" s="5">
        <v>0.64499999999999902</v>
      </c>
      <c r="C657" s="15">
        <f t="shared" si="21"/>
        <v>0.15866078617155777</v>
      </c>
      <c r="D657" s="18" t="str">
        <f t="shared" si="20"/>
        <v>Not applicable</v>
      </c>
    </row>
    <row r="658" spans="2:4" x14ac:dyDescent="0.25">
      <c r="B658" s="5">
        <v>0.64599999999999902</v>
      </c>
      <c r="C658" s="15">
        <f t="shared" si="21"/>
        <v>0.1606556358448096</v>
      </c>
      <c r="D658" s="18" t="str">
        <f t="shared" si="20"/>
        <v>Not applicable</v>
      </c>
    </row>
    <row r="659" spans="2:4" x14ac:dyDescent="0.25">
      <c r="B659" s="5">
        <v>0.64699999999999902</v>
      </c>
      <c r="C659" s="15">
        <f t="shared" si="21"/>
        <v>0.16266821586556679</v>
      </c>
      <c r="D659" s="18" t="str">
        <f t="shared" si="20"/>
        <v>Not applicable</v>
      </c>
    </row>
    <row r="660" spans="2:4" x14ac:dyDescent="0.25">
      <c r="B660" s="5">
        <v>0.64799999999999902</v>
      </c>
      <c r="C660" s="15">
        <f t="shared" si="21"/>
        <v>0.16469857359413426</v>
      </c>
      <c r="D660" s="18" t="str">
        <f t="shared" si="20"/>
        <v>Not applicable</v>
      </c>
    </row>
    <row r="661" spans="2:4" x14ac:dyDescent="0.25">
      <c r="B661" s="5">
        <v>0.64899999999999902</v>
      </c>
      <c r="C661" s="15">
        <f t="shared" si="21"/>
        <v>0.16674675476447398</v>
      </c>
      <c r="D661" s="18" t="str">
        <f t="shared" si="20"/>
        <v>Not applicable</v>
      </c>
    </row>
    <row r="662" spans="2:4" x14ac:dyDescent="0.25">
      <c r="B662" s="5">
        <v>0.64999999999999902</v>
      </c>
      <c r="C662" s="15">
        <f t="shared" si="21"/>
        <v>0.16881280345633504</v>
      </c>
      <c r="D662" s="18" t="str">
        <f t="shared" si="20"/>
        <v>Not applicable</v>
      </c>
    </row>
    <row r="663" spans="2:4" x14ac:dyDescent="0.25">
      <c r="B663" s="5">
        <v>0.65099999999999902</v>
      </c>
      <c r="C663" s="15">
        <f t="shared" si="21"/>
        <v>0.17089676206734972</v>
      </c>
      <c r="D663" s="18" t="str">
        <f t="shared" si="20"/>
        <v>Not applicable</v>
      </c>
    </row>
    <row r="664" spans="2:4" x14ac:dyDescent="0.25">
      <c r="B664" s="5">
        <v>0.65199999999999902</v>
      </c>
      <c r="C664" s="15">
        <f t="shared" si="21"/>
        <v>0.17299867128510046</v>
      </c>
      <c r="D664" s="18" t="str">
        <f t="shared" si="20"/>
        <v>Not applicable</v>
      </c>
    </row>
    <row r="665" spans="2:4" x14ac:dyDescent="0.25">
      <c r="B665" s="5">
        <v>0.65299999999999903</v>
      </c>
      <c r="C665" s="15">
        <f t="shared" si="21"/>
        <v>0.17511857005916642</v>
      </c>
      <c r="D665" s="18" t="str">
        <f t="shared" si="20"/>
        <v>Not applicable</v>
      </c>
    </row>
    <row r="666" spans="2:4" x14ac:dyDescent="0.25">
      <c r="B666" s="5">
        <v>0.65399999999999903</v>
      </c>
      <c r="C666" s="15">
        <f t="shared" si="21"/>
        <v>0.17725649557315237</v>
      </c>
      <c r="D666" s="18" t="str">
        <f t="shared" si="20"/>
        <v>Not applicable</v>
      </c>
    </row>
    <row r="667" spans="2:4" x14ac:dyDescent="0.25">
      <c r="B667" s="5">
        <v>0.65499999999999903</v>
      </c>
      <c r="C667" s="15">
        <f t="shared" si="21"/>
        <v>0.17941248321671011</v>
      </c>
      <c r="D667" s="18" t="str">
        <f t="shared" ref="D667:D730" si="22">IF(n=0,"n must be &gt;0",IF(AND(s&lt;n,s&gt;0),"Not applicable",2*(C667-$C$12)))</f>
        <v>Not applicable</v>
      </c>
    </row>
    <row r="668" spans="2:4" x14ac:dyDescent="0.25">
      <c r="B668" s="5">
        <v>0.65599999999999903</v>
      </c>
      <c r="C668" s="15">
        <f t="shared" si="21"/>
        <v>0.18158656655755628</v>
      </c>
      <c r="D668" s="18" t="str">
        <f t="shared" si="22"/>
        <v>Not applicable</v>
      </c>
    </row>
    <row r="669" spans="2:4" x14ac:dyDescent="0.25">
      <c r="B669" s="5">
        <v>0.65699999999999903</v>
      </c>
      <c r="C669" s="15">
        <f t="shared" si="21"/>
        <v>0.1837787773134936</v>
      </c>
      <c r="D669" s="18" t="str">
        <f t="shared" si="22"/>
        <v>Not applicable</v>
      </c>
    </row>
    <row r="670" spans="2:4" x14ac:dyDescent="0.25">
      <c r="B670" s="5">
        <v>0.65799999999999903</v>
      </c>
      <c r="C670" s="15">
        <f t="shared" si="21"/>
        <v>0.18598914532444355</v>
      </c>
      <c r="D670" s="18" t="str">
        <f t="shared" si="22"/>
        <v>Not applicable</v>
      </c>
    </row>
    <row r="671" spans="2:4" x14ac:dyDescent="0.25">
      <c r="B671" s="5">
        <v>0.65899999999999903</v>
      </c>
      <c r="C671" s="15">
        <f t="shared" si="21"/>
        <v>0.18821769852449588</v>
      </c>
      <c r="D671" s="18" t="str">
        <f t="shared" si="22"/>
        <v>Not applicable</v>
      </c>
    </row>
    <row r="672" spans="2:4" x14ac:dyDescent="0.25">
      <c r="B672" s="5">
        <v>0.65999999999999903</v>
      </c>
      <c r="C672" s="15">
        <f t="shared" si="21"/>
        <v>0.19046446291398261</v>
      </c>
      <c r="D672" s="18" t="str">
        <f t="shared" si="22"/>
        <v>Not applicable</v>
      </c>
    </row>
    <row r="673" spans="2:4" x14ac:dyDescent="0.25">
      <c r="B673" s="5">
        <v>0.66099999999999903</v>
      </c>
      <c r="C673" s="15">
        <f t="shared" si="21"/>
        <v>0.19272946253158427</v>
      </c>
      <c r="D673" s="18" t="str">
        <f t="shared" si="22"/>
        <v>Not applicable</v>
      </c>
    </row>
    <row r="674" spans="2:4" x14ac:dyDescent="0.25">
      <c r="B674" s="5">
        <v>0.66199999999999903</v>
      </c>
      <c r="C674" s="15">
        <f t="shared" si="21"/>
        <v>0.1950127194264718</v>
      </c>
      <c r="D674" s="18" t="str">
        <f t="shared" si="22"/>
        <v>Not applicable</v>
      </c>
    </row>
    <row r="675" spans="2:4" x14ac:dyDescent="0.25">
      <c r="B675" s="5">
        <v>0.66299999999999903</v>
      </c>
      <c r="C675" s="15">
        <f t="shared" si="21"/>
        <v>0.19731425363049826</v>
      </c>
      <c r="D675" s="18" t="str">
        <f t="shared" si="22"/>
        <v>Not applicable</v>
      </c>
    </row>
    <row r="676" spans="2:4" x14ac:dyDescent="0.25">
      <c r="B676" s="5">
        <v>0.66399999999999904</v>
      </c>
      <c r="C676" s="15">
        <f t="shared" si="21"/>
        <v>0.19963408313044073</v>
      </c>
      <c r="D676" s="18" t="str">
        <f t="shared" si="22"/>
        <v>Not applicable</v>
      </c>
    </row>
    <row r="677" spans="2:4" x14ac:dyDescent="0.25">
      <c r="B677" s="5">
        <v>0.66499999999999904</v>
      </c>
      <c r="C677" s="15">
        <f t="shared" si="21"/>
        <v>0.20197222384030272</v>
      </c>
      <c r="D677" s="18" t="str">
        <f t="shared" si="22"/>
        <v>Not applicable</v>
      </c>
    </row>
    <row r="678" spans="2:4" x14ac:dyDescent="0.25">
      <c r="B678" s="5">
        <v>0.66599999999999904</v>
      </c>
      <c r="C678" s="15">
        <f t="shared" si="21"/>
        <v>0.20432868957368663</v>
      </c>
      <c r="D678" s="18" t="str">
        <f t="shared" si="22"/>
        <v>Not applicable</v>
      </c>
    </row>
    <row r="679" spans="2:4" x14ac:dyDescent="0.25">
      <c r="B679" s="5">
        <v>0.66699999999999904</v>
      </c>
      <c r="C679" s="15">
        <f t="shared" si="21"/>
        <v>0.20670349201624089</v>
      </c>
      <c r="D679" s="18" t="str">
        <f t="shared" si="22"/>
        <v>Not applicable</v>
      </c>
    </row>
    <row r="680" spans="2:4" x14ac:dyDescent="0.25">
      <c r="B680" s="5">
        <v>0.66799999999999904</v>
      </c>
      <c r="C680" s="15">
        <f t="shared" si="21"/>
        <v>0.20909664069818862</v>
      </c>
      <c r="D680" s="18" t="str">
        <f t="shared" si="22"/>
        <v>Not applicable</v>
      </c>
    </row>
    <row r="681" spans="2:4" x14ac:dyDescent="0.25">
      <c r="B681" s="5">
        <v>0.66899999999999904</v>
      </c>
      <c r="C681" s="15">
        <f t="shared" si="21"/>
        <v>0.21150814296695158</v>
      </c>
      <c r="D681" s="18" t="str">
        <f t="shared" si="22"/>
        <v>Not applicable</v>
      </c>
    </row>
    <row r="682" spans="2:4" x14ac:dyDescent="0.25">
      <c r="B682" s="5">
        <v>0.66999999999999904</v>
      </c>
      <c r="C682" s="15">
        <f t="shared" si="21"/>
        <v>0.2139380039598697</v>
      </c>
      <c r="D682" s="18" t="str">
        <f t="shared" si="22"/>
        <v>Not applicable</v>
      </c>
    </row>
    <row r="683" spans="2:4" x14ac:dyDescent="0.25">
      <c r="B683" s="5">
        <v>0.67099999999999904</v>
      </c>
      <c r="C683" s="15">
        <f t="shared" si="21"/>
        <v>0.21638622657703049</v>
      </c>
      <c r="D683" s="18" t="str">
        <f t="shared" si="22"/>
        <v>Not applicable</v>
      </c>
    </row>
    <row r="684" spans="2:4" x14ac:dyDescent="0.25">
      <c r="B684" s="5">
        <v>0.67199999999999904</v>
      </c>
      <c r="C684" s="15">
        <f t="shared" si="21"/>
        <v>0.21885281145421198</v>
      </c>
      <c r="D684" s="18" t="str">
        <f t="shared" si="22"/>
        <v>Not applicable</v>
      </c>
    </row>
    <row r="685" spans="2:4" x14ac:dyDescent="0.25">
      <c r="B685" s="5">
        <v>0.67299999999999904</v>
      </c>
      <c r="C685" s="15">
        <f t="shared" si="21"/>
        <v>0.22133775693595109</v>
      </c>
      <c r="D685" s="18" t="str">
        <f t="shared" si="22"/>
        <v>Not applicable</v>
      </c>
    </row>
    <row r="686" spans="2:4" x14ac:dyDescent="0.25">
      <c r="B686" s="5">
        <v>0.67399999999999904</v>
      </c>
      <c r="C686" s="15">
        <f t="shared" si="21"/>
        <v>0.22384105904874194</v>
      </c>
      <c r="D686" s="18" t="str">
        <f t="shared" si="22"/>
        <v>Not applicable</v>
      </c>
    </row>
    <row r="687" spans="2:4" x14ac:dyDescent="0.25">
      <c r="B687" s="5">
        <v>0.67499999999999905</v>
      </c>
      <c r="C687" s="15">
        <f t="shared" si="21"/>
        <v>0.22636271147437803</v>
      </c>
      <c r="D687" s="18" t="str">
        <f t="shared" si="22"/>
        <v>Not applicable</v>
      </c>
    </row>
    <row r="688" spans="2:4" x14ac:dyDescent="0.25">
      <c r="B688" s="5">
        <v>0.67599999999999905</v>
      </c>
      <c r="C688" s="15">
        <f t="shared" si="21"/>
        <v>0.22890270552343922</v>
      </c>
      <c r="D688" s="18" t="str">
        <f t="shared" si="22"/>
        <v>Not applicable</v>
      </c>
    </row>
    <row r="689" spans="2:4" x14ac:dyDescent="0.25">
      <c r="B689" s="5">
        <v>0.67699999999999905</v>
      </c>
      <c r="C689" s="15">
        <f t="shared" si="21"/>
        <v>0.23146103010894006</v>
      </c>
      <c r="D689" s="18" t="str">
        <f t="shared" si="22"/>
        <v>Not applicable</v>
      </c>
    </row>
    <row r="690" spans="2:4" x14ac:dyDescent="0.25">
      <c r="B690" s="5">
        <v>0.67799999999999905</v>
      </c>
      <c r="C690" s="15">
        <f t="shared" si="21"/>
        <v>0.23403767172014256</v>
      </c>
      <c r="D690" s="18" t="str">
        <f t="shared" si="22"/>
        <v>Not applicable</v>
      </c>
    </row>
    <row r="691" spans="2:4" x14ac:dyDescent="0.25">
      <c r="B691" s="5">
        <v>0.67899999999999905</v>
      </c>
      <c r="C691" s="15">
        <f t="shared" si="21"/>
        <v>0.23663261439654498</v>
      </c>
      <c r="D691" s="18" t="str">
        <f t="shared" si="22"/>
        <v>Not applicable</v>
      </c>
    </row>
    <row r="692" spans="2:4" x14ac:dyDescent="0.25">
      <c r="B692" s="5">
        <v>0.67999999999999905</v>
      </c>
      <c r="C692" s="15">
        <f t="shared" si="21"/>
        <v>0.23924583970205412</v>
      </c>
      <c r="D692" s="18" t="str">
        <f t="shared" si="22"/>
        <v>Not applicable</v>
      </c>
    </row>
    <row r="693" spans="2:4" x14ac:dyDescent="0.25">
      <c r="B693" s="5">
        <v>0.68099999999999905</v>
      </c>
      <c r="C693" s="15">
        <f t="shared" si="21"/>
        <v>0.24187732669935214</v>
      </c>
      <c r="D693" s="18" t="str">
        <f t="shared" si="22"/>
        <v>Not applicable</v>
      </c>
    </row>
    <row r="694" spans="2:4" x14ac:dyDescent="0.25">
      <c r="B694" s="5">
        <v>0.68199999999999905</v>
      </c>
      <c r="C694" s="15">
        <f t="shared" si="21"/>
        <v>0.24452705192446389</v>
      </c>
      <c r="D694" s="18" t="str">
        <f t="shared" si="22"/>
        <v>Not applicable</v>
      </c>
    </row>
    <row r="695" spans="2:4" x14ac:dyDescent="0.25">
      <c r="B695" s="5">
        <v>0.68299999999999905</v>
      </c>
      <c r="C695" s="15">
        <f t="shared" si="21"/>
        <v>0.24719498936153786</v>
      </c>
      <c r="D695" s="18" t="str">
        <f t="shared" si="22"/>
        <v>Not applicable</v>
      </c>
    </row>
    <row r="696" spans="2:4" x14ac:dyDescent="0.25">
      <c r="B696" s="5">
        <v>0.68399999999999905</v>
      </c>
      <c r="C696" s="15">
        <f t="shared" si="21"/>
        <v>0.24988111041784519</v>
      </c>
      <c r="D696" s="18" t="str">
        <f t="shared" si="22"/>
        <v>Not applicable</v>
      </c>
    </row>
    <row r="697" spans="2:4" x14ac:dyDescent="0.25">
      <c r="B697" s="5">
        <v>0.68499999999999905</v>
      </c>
      <c r="C697" s="15">
        <f t="shared" si="21"/>
        <v>0.25258538389901336</v>
      </c>
      <c r="D697" s="18" t="str">
        <f t="shared" si="22"/>
        <v>Not applicable</v>
      </c>
    </row>
    <row r="698" spans="2:4" x14ac:dyDescent="0.25">
      <c r="B698" s="5">
        <v>0.68599999999999905</v>
      </c>
      <c r="C698" s="15">
        <f t="shared" si="21"/>
        <v>0.25530777598449345</v>
      </c>
      <c r="D698" s="18" t="str">
        <f t="shared" si="22"/>
        <v>Not applicable</v>
      </c>
    </row>
    <row r="699" spans="2:4" x14ac:dyDescent="0.25">
      <c r="B699" s="5">
        <v>0.68699999999999894</v>
      </c>
      <c r="C699" s="15">
        <f t="shared" si="21"/>
        <v>0.25804825020328215</v>
      </c>
      <c r="D699" s="18" t="str">
        <f t="shared" si="22"/>
        <v>Not applicable</v>
      </c>
    </row>
    <row r="700" spans="2:4" x14ac:dyDescent="0.25">
      <c r="B700" s="5">
        <v>0.68799999999999895</v>
      </c>
      <c r="C700" s="15">
        <f t="shared" si="21"/>
        <v>0.26080676740990072</v>
      </c>
      <c r="D700" s="18" t="str">
        <f t="shared" si="22"/>
        <v>Not applicable</v>
      </c>
    </row>
    <row r="701" spans="2:4" x14ac:dyDescent="0.25">
      <c r="B701" s="5">
        <v>0.68899999999999895</v>
      </c>
      <c r="C701" s="15">
        <f t="shared" si="21"/>
        <v>0.2635832857606405</v>
      </c>
      <c r="D701" s="18" t="str">
        <f t="shared" si="22"/>
        <v>Not applicable</v>
      </c>
    </row>
    <row r="702" spans="2:4" x14ac:dyDescent="0.25">
      <c r="B702" s="5">
        <v>0.68999999999999895</v>
      </c>
      <c r="C702" s="15">
        <f t="shared" si="21"/>
        <v>0.26637776069009084</v>
      </c>
      <c r="D702" s="18" t="str">
        <f t="shared" si="22"/>
        <v>Not applicable</v>
      </c>
    </row>
    <row r="703" spans="2:4" x14ac:dyDescent="0.25">
      <c r="B703" s="5">
        <v>0.69099999999999895</v>
      </c>
      <c r="C703" s="15">
        <f t="shared" si="21"/>
        <v>0.26919014488795134</v>
      </c>
      <c r="D703" s="18" t="str">
        <f t="shared" si="22"/>
        <v>Not applicable</v>
      </c>
    </row>
    <row r="704" spans="2:4" x14ac:dyDescent="0.25">
      <c r="B704" s="5">
        <v>0.69199999999999895</v>
      </c>
      <c r="C704" s="15">
        <f t="shared" si="21"/>
        <v>0.2720203882761465</v>
      </c>
      <c r="D704" s="18" t="str">
        <f t="shared" si="22"/>
        <v>Not applicable</v>
      </c>
    </row>
    <row r="705" spans="2:4" x14ac:dyDescent="0.25">
      <c r="B705" s="5">
        <v>0.69299999999999895</v>
      </c>
      <c r="C705" s="15">
        <f t="shared" si="21"/>
        <v>0.27486843798624561</v>
      </c>
      <c r="D705" s="18" t="str">
        <f t="shared" si="22"/>
        <v>Not applicable</v>
      </c>
    </row>
    <row r="706" spans="2:4" x14ac:dyDescent="0.25">
      <c r="B706" s="5">
        <v>0.69399999999999895</v>
      </c>
      <c r="C706" s="15">
        <f t="shared" si="21"/>
        <v>0.27773423833720157</v>
      </c>
      <c r="D706" s="18" t="str">
        <f t="shared" si="22"/>
        <v>Not applicable</v>
      </c>
    </row>
    <row r="707" spans="2:4" x14ac:dyDescent="0.25">
      <c r="B707" s="5">
        <v>0.69499999999999895</v>
      </c>
      <c r="C707" s="15">
        <f t="shared" si="21"/>
        <v>0.2806177308134209</v>
      </c>
      <c r="D707" s="18" t="str">
        <f t="shared" si="22"/>
        <v>Not applicable</v>
      </c>
    </row>
    <row r="708" spans="2:4" x14ac:dyDescent="0.25">
      <c r="B708" s="5">
        <v>0.69599999999999895</v>
      </c>
      <c r="C708" s="15">
        <f t="shared" si="21"/>
        <v>0.2835188540431704</v>
      </c>
      <c r="D708" s="18" t="str">
        <f t="shared" si="22"/>
        <v>Not applicable</v>
      </c>
    </row>
    <row r="709" spans="2:4" x14ac:dyDescent="0.25">
      <c r="B709" s="5">
        <v>0.69699999999999895</v>
      </c>
      <c r="C709" s="15">
        <f t="shared" si="21"/>
        <v>0.28643754377733333</v>
      </c>
      <c r="D709" s="18" t="str">
        <f t="shared" si="22"/>
        <v>Not applicable</v>
      </c>
    </row>
    <row r="710" spans="2:4" x14ac:dyDescent="0.25">
      <c r="B710" s="5">
        <v>0.69799999999999895</v>
      </c>
      <c r="C710" s="15">
        <f t="shared" si="21"/>
        <v>0.28937373286852719</v>
      </c>
      <c r="D710" s="18" t="str">
        <f t="shared" si="22"/>
        <v>Not applicable</v>
      </c>
    </row>
    <row r="711" spans="2:4" x14ac:dyDescent="0.25">
      <c r="B711" s="5">
        <v>0.69899999999999896</v>
      </c>
      <c r="C711" s="15">
        <f t="shared" si="21"/>
        <v>0.29232735125059062</v>
      </c>
      <c r="D711" s="18" t="str">
        <f t="shared" si="22"/>
        <v>Not applicable</v>
      </c>
    </row>
    <row r="712" spans="2:4" x14ac:dyDescent="0.25">
      <c r="B712" s="5">
        <v>0.69999999999999896</v>
      </c>
      <c r="C712" s="15">
        <f t="shared" si="21"/>
        <v>0.29529832591845145</v>
      </c>
      <c r="D712" s="18" t="str">
        <f t="shared" si="22"/>
        <v>Not applicable</v>
      </c>
    </row>
    <row r="713" spans="2:4" x14ac:dyDescent="0.25">
      <c r="B713" s="5">
        <v>0.70099999999999896</v>
      </c>
      <c r="C713" s="15">
        <f t="shared" si="21"/>
        <v>0.29828658090838667</v>
      </c>
      <c r="D713" s="18" t="str">
        <f t="shared" si="22"/>
        <v>Not applicable</v>
      </c>
    </row>
    <row r="714" spans="2:4" x14ac:dyDescent="0.25">
      <c r="B714" s="5">
        <v>0.70199999999999896</v>
      </c>
      <c r="C714" s="15">
        <f t="shared" si="21"/>
        <v>0.30129203727868481</v>
      </c>
      <c r="D714" s="18" t="str">
        <f t="shared" si="22"/>
        <v>Not applicable</v>
      </c>
    </row>
    <row r="715" spans="2:4" x14ac:dyDescent="0.25">
      <c r="B715" s="5">
        <v>0.70299999999999896</v>
      </c>
      <c r="C715" s="15">
        <f t="shared" si="21"/>
        <v>0.30431461309072083</v>
      </c>
      <c r="D715" s="18" t="str">
        <f t="shared" si="22"/>
        <v>Not applicable</v>
      </c>
    </row>
    <row r="716" spans="2:4" x14ac:dyDescent="0.25">
      <c r="B716" s="5">
        <v>0.70399999999999896</v>
      </c>
      <c r="C716" s="15">
        <f t="shared" ref="C716:C779" si="23">IF(n=0,"n must be &gt; 0",1-BINOMDIST(s,n,B716,1)+0.5*BINOMDIST(s,n,B716,0))</f>
        <v>0.3073542233904562</v>
      </c>
      <c r="D716" s="18" t="str">
        <f t="shared" si="22"/>
        <v>Not applicable</v>
      </c>
    </row>
    <row r="717" spans="2:4" x14ac:dyDescent="0.25">
      <c r="B717" s="5">
        <v>0.70499999999999896</v>
      </c>
      <c r="C717" s="15">
        <f t="shared" si="23"/>
        <v>0.31041078019037338</v>
      </c>
      <c r="D717" s="18" t="str">
        <f t="shared" si="22"/>
        <v>Not applicable</v>
      </c>
    </row>
    <row r="718" spans="2:4" x14ac:dyDescent="0.25">
      <c r="B718" s="5">
        <v>0.70599999999999896</v>
      </c>
      <c r="C718" s="15">
        <f t="shared" si="23"/>
        <v>0.31348419245185466</v>
      </c>
      <c r="D718" s="18" t="str">
        <f t="shared" si="22"/>
        <v>Not applicable</v>
      </c>
    </row>
    <row r="719" spans="2:4" x14ac:dyDescent="0.25">
      <c r="B719" s="5">
        <v>0.70699999999999896</v>
      </c>
      <c r="C719" s="15">
        <f t="shared" si="23"/>
        <v>0.31657436606802147</v>
      </c>
      <c r="D719" s="18" t="str">
        <f t="shared" si="22"/>
        <v>Not applicable</v>
      </c>
    </row>
    <row r="720" spans="2:4" x14ac:dyDescent="0.25">
      <c r="B720" s="5">
        <v>0.70799999999999896</v>
      </c>
      <c r="C720" s="15">
        <f t="shared" si="23"/>
        <v>0.31968120384703697</v>
      </c>
      <c r="D720" s="18" t="str">
        <f t="shared" si="22"/>
        <v>Not applicable</v>
      </c>
    </row>
    <row r="721" spans="2:4" x14ac:dyDescent="0.25">
      <c r="B721" s="5">
        <v>0.70899999999999896</v>
      </c>
      <c r="C721" s="15">
        <f t="shared" si="23"/>
        <v>0.32280460549589285</v>
      </c>
      <c r="D721" s="18" t="str">
        <f t="shared" si="22"/>
        <v>Not applicable</v>
      </c>
    </row>
    <row r="722" spans="2:4" x14ac:dyDescent="0.25">
      <c r="B722" s="5">
        <v>0.70999999999999897</v>
      </c>
      <c r="C722" s="15">
        <f t="shared" si="23"/>
        <v>0.32594446760468188</v>
      </c>
      <c r="D722" s="18" t="str">
        <f t="shared" si="22"/>
        <v>Not applicable</v>
      </c>
    </row>
    <row r="723" spans="2:4" x14ac:dyDescent="0.25">
      <c r="B723" s="5">
        <v>0.71099999999999897</v>
      </c>
      <c r="C723" s="15">
        <f t="shared" si="23"/>
        <v>0.3291006836313749</v>
      </c>
      <c r="D723" s="18" t="str">
        <f t="shared" si="22"/>
        <v>Not applicable</v>
      </c>
    </row>
    <row r="724" spans="2:4" x14ac:dyDescent="0.25">
      <c r="B724" s="5">
        <v>0.71199999999999897</v>
      </c>
      <c r="C724" s="15">
        <f t="shared" si="23"/>
        <v>0.3322731438871091</v>
      </c>
      <c r="D724" s="18" t="str">
        <f t="shared" si="22"/>
        <v>Not applicable</v>
      </c>
    </row>
    <row r="725" spans="2:4" x14ac:dyDescent="0.25">
      <c r="B725" s="5">
        <v>0.71299999999999897</v>
      </c>
      <c r="C725" s="15">
        <f t="shared" si="23"/>
        <v>0.33546173552200215</v>
      </c>
      <c r="D725" s="18" t="str">
        <f t="shared" si="22"/>
        <v>Not applicable</v>
      </c>
    </row>
    <row r="726" spans="2:4" x14ac:dyDescent="0.25">
      <c r="B726" s="5">
        <v>0.71399999999999897</v>
      </c>
      <c r="C726" s="15">
        <f t="shared" si="23"/>
        <v>0.33866634251149841</v>
      </c>
      <c r="D726" s="18" t="str">
        <f t="shared" si="22"/>
        <v>Not applicable</v>
      </c>
    </row>
    <row r="727" spans="2:4" x14ac:dyDescent="0.25">
      <c r="B727" s="5">
        <v>0.71499999999999897</v>
      </c>
      <c r="C727" s="15">
        <f t="shared" si="23"/>
        <v>0.34188684564326577</v>
      </c>
      <c r="D727" s="18" t="str">
        <f t="shared" si="22"/>
        <v>Not applicable</v>
      </c>
    </row>
    <row r="728" spans="2:4" x14ac:dyDescent="0.25">
      <c r="B728" s="5">
        <v>0.71599999999999897</v>
      </c>
      <c r="C728" s="15">
        <f t="shared" si="23"/>
        <v>0.34512312250464944</v>
      </c>
      <c r="D728" s="18" t="str">
        <f t="shared" si="22"/>
        <v>Not applicable</v>
      </c>
    </row>
    <row r="729" spans="2:4" x14ac:dyDescent="0.25">
      <c r="B729" s="5">
        <v>0.71699999999999897</v>
      </c>
      <c r="C729" s="15">
        <f t="shared" si="23"/>
        <v>0.34837504747069348</v>
      </c>
      <c r="D729" s="18" t="str">
        <f t="shared" si="22"/>
        <v>Not applicable</v>
      </c>
    </row>
    <row r="730" spans="2:4" x14ac:dyDescent="0.25">
      <c r="B730" s="5">
        <v>0.71799999999999897</v>
      </c>
      <c r="C730" s="15">
        <f t="shared" si="23"/>
        <v>0.35164249169274608</v>
      </c>
      <c r="D730" s="18" t="str">
        <f t="shared" si="22"/>
        <v>Not applicable</v>
      </c>
    </row>
    <row r="731" spans="2:4" x14ac:dyDescent="0.25">
      <c r="B731" s="5">
        <v>0.71899999999999897</v>
      </c>
      <c r="C731" s="15">
        <f t="shared" si="23"/>
        <v>0.35492532308765667</v>
      </c>
      <c r="D731" s="18" t="str">
        <f t="shared" ref="D731:D794" si="24">IF(n=0,"n must be &gt;0",IF(AND(s&lt;n,s&gt;0),"Not applicable",2*(C731-$C$12)))</f>
        <v>Not applicable</v>
      </c>
    </row>
    <row r="732" spans="2:4" x14ac:dyDescent="0.25">
      <c r="B732" s="5">
        <v>0.71999999999999897</v>
      </c>
      <c r="C732" s="15">
        <f t="shared" si="23"/>
        <v>0.35822340632757721</v>
      </c>
      <c r="D732" s="18" t="str">
        <f t="shared" si="24"/>
        <v>Not applicable</v>
      </c>
    </row>
    <row r="733" spans="2:4" x14ac:dyDescent="0.25">
      <c r="B733" s="5">
        <v>0.72099999999999898</v>
      </c>
      <c r="C733" s="15">
        <f t="shared" si="23"/>
        <v>0.36153660283037992</v>
      </c>
      <c r="D733" s="18" t="str">
        <f t="shared" si="24"/>
        <v>Not applicable</v>
      </c>
    </row>
    <row r="734" spans="2:4" x14ac:dyDescent="0.25">
      <c r="B734" s="5">
        <v>0.72199999999999898</v>
      </c>
      <c r="C734" s="15">
        <f t="shared" si="23"/>
        <v>0.36486477075069979</v>
      </c>
      <c r="D734" s="18" t="str">
        <f t="shared" si="24"/>
        <v>Not applicable</v>
      </c>
    </row>
    <row r="735" spans="2:4" x14ac:dyDescent="0.25">
      <c r="B735" s="5">
        <v>0.72299999999999898</v>
      </c>
      <c r="C735" s="15">
        <f t="shared" si="23"/>
        <v>0.36820776497162089</v>
      </c>
      <c r="D735" s="18" t="str">
        <f t="shared" si="24"/>
        <v>Not applicable</v>
      </c>
    </row>
    <row r="736" spans="2:4" x14ac:dyDescent="0.25">
      <c r="B736" s="5">
        <v>0.72399999999999898</v>
      </c>
      <c r="C736" s="15">
        <f t="shared" si="23"/>
        <v>0.37156543709700757</v>
      </c>
      <c r="D736" s="18" t="str">
        <f t="shared" si="24"/>
        <v>Not applicable</v>
      </c>
    </row>
    <row r="737" spans="2:4" x14ac:dyDescent="0.25">
      <c r="B737" s="5">
        <v>0.72499999999999898</v>
      </c>
      <c r="C737" s="15">
        <f t="shared" si="23"/>
        <v>0.37493763544450365</v>
      </c>
      <c r="D737" s="18" t="str">
        <f t="shared" si="24"/>
        <v>Not applicable</v>
      </c>
    </row>
    <row r="738" spans="2:4" x14ac:dyDescent="0.25">
      <c r="B738" s="5">
        <v>0.72599999999999898</v>
      </c>
      <c r="C738" s="15">
        <f t="shared" si="23"/>
        <v>0.37832420503919995</v>
      </c>
      <c r="D738" s="18" t="str">
        <f t="shared" si="24"/>
        <v>Not applicable</v>
      </c>
    </row>
    <row r="739" spans="2:4" x14ac:dyDescent="0.25">
      <c r="B739" s="5">
        <v>0.72699999999999898</v>
      </c>
      <c r="C739" s="15">
        <f t="shared" si="23"/>
        <v>0.38172498760799056</v>
      </c>
      <c r="D739" s="18" t="str">
        <f t="shared" si="24"/>
        <v>Not applicable</v>
      </c>
    </row>
    <row r="740" spans="2:4" x14ac:dyDescent="0.25">
      <c r="B740" s="5">
        <v>0.72799999999999898</v>
      </c>
      <c r="C740" s="15">
        <f t="shared" si="23"/>
        <v>0.38513982157462701</v>
      </c>
      <c r="D740" s="18" t="str">
        <f t="shared" si="24"/>
        <v>Not applicable</v>
      </c>
    </row>
    <row r="741" spans="2:4" x14ac:dyDescent="0.25">
      <c r="B741" s="5">
        <v>0.72899999999999898</v>
      </c>
      <c r="C741" s="15">
        <f t="shared" si="23"/>
        <v>0.38856854205547703</v>
      </c>
      <c r="D741" s="18" t="str">
        <f t="shared" si="24"/>
        <v>Not applicable</v>
      </c>
    </row>
    <row r="742" spans="2:4" x14ac:dyDescent="0.25">
      <c r="B742" s="5">
        <v>0.72999999999999898</v>
      </c>
      <c r="C742" s="15">
        <f t="shared" si="23"/>
        <v>0.39201098085600672</v>
      </c>
      <c r="D742" s="18" t="str">
        <f t="shared" si="24"/>
        <v>Not applicable</v>
      </c>
    </row>
    <row r="743" spans="2:4" x14ac:dyDescent="0.25">
      <c r="B743" s="5">
        <v>0.73099999999999898</v>
      </c>
      <c r="C743" s="15">
        <f t="shared" si="23"/>
        <v>0.39546696646799445</v>
      </c>
      <c r="D743" s="18" t="str">
        <f t="shared" si="24"/>
        <v>Not applicable</v>
      </c>
    </row>
    <row r="744" spans="2:4" x14ac:dyDescent="0.25">
      <c r="B744" s="5">
        <v>0.73199999999999898</v>
      </c>
      <c r="C744" s="15">
        <f t="shared" si="23"/>
        <v>0.39893632406748769</v>
      </c>
      <c r="D744" s="18" t="str">
        <f t="shared" si="24"/>
        <v>Not applicable</v>
      </c>
    </row>
    <row r="745" spans="2:4" x14ac:dyDescent="0.25">
      <c r="B745" s="5">
        <v>0.73299999999999899</v>
      </c>
      <c r="C745" s="15">
        <f t="shared" si="23"/>
        <v>0.40241887551351324</v>
      </c>
      <c r="D745" s="18" t="str">
        <f t="shared" si="24"/>
        <v>Not applicable</v>
      </c>
    </row>
    <row r="746" spans="2:4" x14ac:dyDescent="0.25">
      <c r="B746" s="5">
        <v>0.73399999999999899</v>
      </c>
      <c r="C746" s="15">
        <f t="shared" si="23"/>
        <v>0.40591443934755633</v>
      </c>
      <c r="D746" s="18" t="str">
        <f t="shared" si="24"/>
        <v>Not applicable</v>
      </c>
    </row>
    <row r="747" spans="2:4" x14ac:dyDescent="0.25">
      <c r="B747" s="5">
        <v>0.73499999999999899</v>
      </c>
      <c r="C747" s="15">
        <f t="shared" si="23"/>
        <v>0.40942283079381736</v>
      </c>
      <c r="D747" s="18" t="str">
        <f t="shared" si="24"/>
        <v>Not applicable</v>
      </c>
    </row>
    <row r="748" spans="2:4" x14ac:dyDescent="0.25">
      <c r="B748" s="5">
        <v>0.73599999999999899</v>
      </c>
      <c r="C748" s="15">
        <f t="shared" si="23"/>
        <v>0.41294386176025688</v>
      </c>
      <c r="D748" s="18" t="str">
        <f t="shared" si="24"/>
        <v>Not applicable</v>
      </c>
    </row>
    <row r="749" spans="2:4" x14ac:dyDescent="0.25">
      <c r="B749" s="5">
        <v>0.73699999999999899</v>
      </c>
      <c r="C749" s="15">
        <f t="shared" si="23"/>
        <v>0.41647734084044186</v>
      </c>
      <c r="D749" s="18" t="str">
        <f t="shared" si="24"/>
        <v>Not applicable</v>
      </c>
    </row>
    <row r="750" spans="2:4" x14ac:dyDescent="0.25">
      <c r="B750" s="5">
        <v>0.73799999999999899</v>
      </c>
      <c r="C750" s="15">
        <f t="shared" si="23"/>
        <v>0.42002307331620503</v>
      </c>
      <c r="D750" s="18" t="str">
        <f t="shared" si="24"/>
        <v>Not applicable</v>
      </c>
    </row>
    <row r="751" spans="2:4" x14ac:dyDescent="0.25">
      <c r="B751" s="5">
        <v>0.73899999999999899</v>
      </c>
      <c r="C751" s="15">
        <f t="shared" si="23"/>
        <v>0.42358086116112748</v>
      </c>
      <c r="D751" s="18" t="str">
        <f t="shared" si="24"/>
        <v>Not applicable</v>
      </c>
    </row>
    <row r="752" spans="2:4" x14ac:dyDescent="0.25">
      <c r="B752" s="5">
        <v>0.73999999999999899</v>
      </c>
      <c r="C752" s="15">
        <f t="shared" si="23"/>
        <v>0.42715050304485735</v>
      </c>
      <c r="D752" s="18" t="str">
        <f t="shared" si="24"/>
        <v>Not applicable</v>
      </c>
    </row>
    <row r="753" spans="2:4" x14ac:dyDescent="0.25">
      <c r="B753" s="5">
        <v>0.74099999999999899</v>
      </c>
      <c r="C753" s="15">
        <f t="shared" si="23"/>
        <v>0.43073179433827136</v>
      </c>
      <c r="D753" s="18" t="str">
        <f t="shared" si="24"/>
        <v>Not applicable</v>
      </c>
    </row>
    <row r="754" spans="2:4" x14ac:dyDescent="0.25">
      <c r="B754" s="5">
        <v>0.74199999999999899</v>
      </c>
      <c r="C754" s="15">
        <f t="shared" si="23"/>
        <v>0.43432452711949787</v>
      </c>
      <c r="D754" s="18" t="str">
        <f t="shared" si="24"/>
        <v>Not applicable</v>
      </c>
    </row>
    <row r="755" spans="2:4" x14ac:dyDescent="0.25">
      <c r="B755" s="5">
        <v>0.74299999999999899</v>
      </c>
      <c r="C755" s="15">
        <f t="shared" si="23"/>
        <v>0.43792849018080676</v>
      </c>
      <c r="D755" s="18" t="str">
        <f t="shared" si="24"/>
        <v>Not applicable</v>
      </c>
    </row>
    <row r="756" spans="2:4" x14ac:dyDescent="0.25">
      <c r="B756" s="5">
        <v>0.743999999999999</v>
      </c>
      <c r="C756" s="15">
        <f t="shared" si="23"/>
        <v>0.44154346903637887</v>
      </c>
      <c r="D756" s="18" t="str">
        <f t="shared" si="24"/>
        <v>Not applicable</v>
      </c>
    </row>
    <row r="757" spans="2:4" x14ac:dyDescent="0.25">
      <c r="B757" s="5">
        <v>0.744999999999999</v>
      </c>
      <c r="C757" s="15">
        <f t="shared" si="23"/>
        <v>0.44516924593096607</v>
      </c>
      <c r="D757" s="18" t="str">
        <f t="shared" si="24"/>
        <v>Not applicable</v>
      </c>
    </row>
    <row r="758" spans="2:4" x14ac:dyDescent="0.25">
      <c r="B758" s="5">
        <v>0.745999999999999</v>
      </c>
      <c r="C758" s="15">
        <f t="shared" si="23"/>
        <v>0.44880559984945378</v>
      </c>
      <c r="D758" s="18" t="str">
        <f t="shared" si="24"/>
        <v>Not applicable</v>
      </c>
    </row>
    <row r="759" spans="2:4" x14ac:dyDescent="0.25">
      <c r="B759" s="5">
        <v>0.746999999999999</v>
      </c>
      <c r="C759" s="15">
        <f t="shared" si="23"/>
        <v>0.45245230652733476</v>
      </c>
      <c r="D759" s="18" t="str">
        <f t="shared" si="24"/>
        <v>Not applicable</v>
      </c>
    </row>
    <row r="760" spans="2:4" x14ac:dyDescent="0.25">
      <c r="B760" s="5">
        <v>0.747999999999999</v>
      </c>
      <c r="C760" s="15">
        <f t="shared" si="23"/>
        <v>0.45610913846210721</v>
      </c>
      <c r="D760" s="18" t="str">
        <f t="shared" si="24"/>
        <v>Not applicable</v>
      </c>
    </row>
    <row r="761" spans="2:4" x14ac:dyDescent="0.25">
      <c r="B761" s="5">
        <v>0.748999999999999</v>
      </c>
      <c r="C761" s="15">
        <f t="shared" si="23"/>
        <v>0.45977586492560751</v>
      </c>
      <c r="D761" s="18" t="str">
        <f t="shared" si="24"/>
        <v>Not applicable</v>
      </c>
    </row>
    <row r="762" spans="2:4" x14ac:dyDescent="0.25">
      <c r="B762" s="5">
        <v>0.749999999999999</v>
      </c>
      <c r="C762" s="15">
        <f t="shared" si="23"/>
        <v>0.46345225197728368</v>
      </c>
      <c r="D762" s="18" t="str">
        <f t="shared" si="24"/>
        <v>Not applicable</v>
      </c>
    </row>
    <row r="763" spans="2:4" x14ac:dyDescent="0.25">
      <c r="B763" s="5">
        <v>0.750999999999999</v>
      </c>
      <c r="C763" s="15">
        <f t="shared" si="23"/>
        <v>0.46713806247842971</v>
      </c>
      <c r="D763" s="18" t="str">
        <f t="shared" si="24"/>
        <v>Not applicable</v>
      </c>
    </row>
    <row r="764" spans="2:4" x14ac:dyDescent="0.25">
      <c r="B764" s="5">
        <v>0.751999999999999</v>
      </c>
      <c r="C764" s="15">
        <f t="shared" si="23"/>
        <v>0.47083305610737985</v>
      </c>
      <c r="D764" s="18" t="str">
        <f t="shared" si="24"/>
        <v>Not applicable</v>
      </c>
    </row>
    <row r="765" spans="2:4" x14ac:dyDescent="0.25">
      <c r="B765" s="5">
        <v>0.752999999999999</v>
      </c>
      <c r="C765" s="15">
        <f t="shared" si="23"/>
        <v>0.47453698937568334</v>
      </c>
      <c r="D765" s="18" t="str">
        <f t="shared" si="24"/>
        <v>Not applicable</v>
      </c>
    </row>
    <row r="766" spans="2:4" x14ac:dyDescent="0.25">
      <c r="B766" s="5">
        <v>0.753999999999999</v>
      </c>
      <c r="C766" s="15">
        <f t="shared" si="23"/>
        <v>0.47824961564525864</v>
      </c>
      <c r="D766" s="18" t="str">
        <f t="shared" si="24"/>
        <v>Not applicable</v>
      </c>
    </row>
    <row r="767" spans="2:4" x14ac:dyDescent="0.25">
      <c r="B767" s="5">
        <v>0.75499999999999901</v>
      </c>
      <c r="C767" s="15">
        <f t="shared" si="23"/>
        <v>0.48197068514655245</v>
      </c>
      <c r="D767" s="18" t="str">
        <f t="shared" si="24"/>
        <v>Not applicable</v>
      </c>
    </row>
    <row r="768" spans="2:4" x14ac:dyDescent="0.25">
      <c r="B768" s="5">
        <v>0.75599999999999901</v>
      </c>
      <c r="C768" s="15">
        <f t="shared" si="23"/>
        <v>0.48569994499769514</v>
      </c>
      <c r="D768" s="18" t="str">
        <f t="shared" si="24"/>
        <v>Not applicable</v>
      </c>
    </row>
    <row r="769" spans="2:4" x14ac:dyDescent="0.25">
      <c r="B769" s="5">
        <v>0.75699999999999901</v>
      </c>
      <c r="C769" s="15">
        <f t="shared" si="23"/>
        <v>0.48943713922467952</v>
      </c>
      <c r="D769" s="18" t="str">
        <f t="shared" si="24"/>
        <v>Not applicable</v>
      </c>
    </row>
    <row r="770" spans="2:4" x14ac:dyDescent="0.25">
      <c r="B770" s="5">
        <v>0.75799999999999901</v>
      </c>
      <c r="C770" s="15">
        <f t="shared" si="23"/>
        <v>0.49318200878255869</v>
      </c>
      <c r="D770" s="18" t="str">
        <f t="shared" si="24"/>
        <v>Not applicable</v>
      </c>
    </row>
    <row r="771" spans="2:4" x14ac:dyDescent="0.25">
      <c r="B771" s="5">
        <v>0.75899999999999901</v>
      </c>
      <c r="C771" s="15">
        <f t="shared" si="23"/>
        <v>0.49693429157768376</v>
      </c>
      <c r="D771" s="18" t="str">
        <f t="shared" si="24"/>
        <v>Not applicable</v>
      </c>
    </row>
    <row r="772" spans="2:4" x14ac:dyDescent="0.25">
      <c r="B772" s="5">
        <v>0.75999999999999901</v>
      </c>
      <c r="C772" s="15">
        <f t="shared" si="23"/>
        <v>0.50069372249098176</v>
      </c>
      <c r="D772" s="18" t="str">
        <f t="shared" si="24"/>
        <v>Not applicable</v>
      </c>
    </row>
    <row r="773" spans="2:4" x14ac:dyDescent="0.25">
      <c r="B773" s="5">
        <v>0.76099999999999901</v>
      </c>
      <c r="C773" s="15">
        <f t="shared" si="23"/>
        <v>0.50446003340229029</v>
      </c>
      <c r="D773" s="18" t="str">
        <f t="shared" si="24"/>
        <v>Not applicable</v>
      </c>
    </row>
    <row r="774" spans="2:4" x14ac:dyDescent="0.25">
      <c r="B774" s="5">
        <v>0.76199999999999901</v>
      </c>
      <c r="C774" s="15">
        <f t="shared" si="23"/>
        <v>0.50823295321575013</v>
      </c>
      <c r="D774" s="18" t="str">
        <f t="shared" si="24"/>
        <v>Not applicable</v>
      </c>
    </row>
    <row r="775" spans="2:4" x14ac:dyDescent="0.25">
      <c r="B775" s="5">
        <v>0.76299999999999901</v>
      </c>
      <c r="C775" s="15">
        <f t="shared" si="23"/>
        <v>0.51201220788627377</v>
      </c>
      <c r="D775" s="18" t="str">
        <f t="shared" si="24"/>
        <v>Not applicable</v>
      </c>
    </row>
    <row r="776" spans="2:4" x14ac:dyDescent="0.25">
      <c r="B776" s="5">
        <v>0.76399999999999901</v>
      </c>
      <c r="C776" s="15">
        <f t="shared" si="23"/>
        <v>0.51579752044709171</v>
      </c>
      <c r="D776" s="18" t="str">
        <f t="shared" si="24"/>
        <v>Not applicable</v>
      </c>
    </row>
    <row r="777" spans="2:4" x14ac:dyDescent="0.25">
      <c r="B777" s="5">
        <v>0.76499999999999901</v>
      </c>
      <c r="C777" s="15">
        <f t="shared" si="23"/>
        <v>0.51958861103838538</v>
      </c>
      <c r="D777" s="18" t="str">
        <f t="shared" si="24"/>
        <v>Not applicable</v>
      </c>
    </row>
    <row r="778" spans="2:4" x14ac:dyDescent="0.25">
      <c r="B778" s="5">
        <v>0.76599999999999902</v>
      </c>
      <c r="C778" s="15">
        <f t="shared" si="23"/>
        <v>0.52338519693702112</v>
      </c>
      <c r="D778" s="18" t="str">
        <f t="shared" si="24"/>
        <v>Not applicable</v>
      </c>
    </row>
    <row r="779" spans="2:4" x14ac:dyDescent="0.25">
      <c r="B779" s="5">
        <v>0.76699999999999902</v>
      </c>
      <c r="C779" s="15">
        <f t="shared" si="23"/>
        <v>0.52718699258738588</v>
      </c>
      <c r="D779" s="18" t="str">
        <f t="shared" si="24"/>
        <v>Not applicable</v>
      </c>
    </row>
    <row r="780" spans="2:4" x14ac:dyDescent="0.25">
      <c r="B780" s="5">
        <v>0.76799999999999902</v>
      </c>
      <c r="C780" s="15">
        <f t="shared" ref="C780:C843" si="25">IF(n=0,"n must be &gt; 0",1-BINOMDIST(s,n,B780,1)+0.5*BINOMDIST(s,n,B780,0))</f>
        <v>0.53099370963333581</v>
      </c>
      <c r="D780" s="18" t="str">
        <f t="shared" si="24"/>
        <v>Not applicable</v>
      </c>
    </row>
    <row r="781" spans="2:4" x14ac:dyDescent="0.25">
      <c r="B781" s="5">
        <v>0.76899999999999902</v>
      </c>
      <c r="C781" s="15">
        <f t="shared" si="25"/>
        <v>0.53480505695126956</v>
      </c>
      <c r="D781" s="18" t="str">
        <f t="shared" si="24"/>
        <v>Not applicable</v>
      </c>
    </row>
    <row r="782" spans="2:4" x14ac:dyDescent="0.25">
      <c r="B782" s="5">
        <v>0.76999999999999902</v>
      </c>
      <c r="C782" s="15">
        <f t="shared" si="25"/>
        <v>0.53862074068432209</v>
      </c>
      <c r="D782" s="18" t="str">
        <f t="shared" si="24"/>
        <v>Not applicable</v>
      </c>
    </row>
    <row r="783" spans="2:4" x14ac:dyDescent="0.25">
      <c r="B783" s="5">
        <v>0.77099999999999902</v>
      </c>
      <c r="C783" s="15">
        <f t="shared" si="25"/>
        <v>0.54244046427770221</v>
      </c>
      <c r="D783" s="18" t="str">
        <f t="shared" si="24"/>
        <v>Not applicable</v>
      </c>
    </row>
    <row r="784" spans="2:4" x14ac:dyDescent="0.25">
      <c r="B784" s="5">
        <v>0.77199999999999902</v>
      </c>
      <c r="C784" s="15">
        <f t="shared" si="25"/>
        <v>0.54626392851516914</v>
      </c>
      <c r="D784" s="18" t="str">
        <f t="shared" si="24"/>
        <v>Not applicable</v>
      </c>
    </row>
    <row r="785" spans="2:4" x14ac:dyDescent="0.25">
      <c r="B785" s="5">
        <v>0.77299999999999902</v>
      </c>
      <c r="C785" s="15">
        <f t="shared" si="25"/>
        <v>0.55009083155665783</v>
      </c>
      <c r="D785" s="18" t="str">
        <f t="shared" si="24"/>
        <v>Not applicable</v>
      </c>
    </row>
    <row r="786" spans="2:4" x14ac:dyDescent="0.25">
      <c r="B786" s="5">
        <v>0.77399999999999902</v>
      </c>
      <c r="C786" s="15">
        <f t="shared" si="25"/>
        <v>0.55392086897705983</v>
      </c>
      <c r="D786" s="18" t="str">
        <f t="shared" si="24"/>
        <v>Not applicable</v>
      </c>
    </row>
    <row r="787" spans="2:4" x14ac:dyDescent="0.25">
      <c r="B787" s="5">
        <v>0.77499999999999902</v>
      </c>
      <c r="C787" s="15">
        <f t="shared" si="25"/>
        <v>0.55775373380617155</v>
      </c>
      <c r="D787" s="18" t="str">
        <f t="shared" si="24"/>
        <v>Not applicable</v>
      </c>
    </row>
    <row r="788" spans="2:4" x14ac:dyDescent="0.25">
      <c r="B788" s="5">
        <v>0.77599999999999902</v>
      </c>
      <c r="C788" s="15">
        <f t="shared" si="25"/>
        <v>0.56158911656980526</v>
      </c>
      <c r="D788" s="18" t="str">
        <f t="shared" si="24"/>
        <v>Not applicable</v>
      </c>
    </row>
    <row r="789" spans="2:4" x14ac:dyDescent="0.25">
      <c r="B789" s="5">
        <v>0.77699999999999902</v>
      </c>
      <c r="C789" s="15">
        <f t="shared" si="25"/>
        <v>0.56542670533207851</v>
      </c>
      <c r="D789" s="18" t="str">
        <f t="shared" si="24"/>
        <v>Not applicable</v>
      </c>
    </row>
    <row r="790" spans="2:4" x14ac:dyDescent="0.25">
      <c r="B790" s="5">
        <v>0.77799999999999903</v>
      </c>
      <c r="C790" s="15">
        <f t="shared" si="25"/>
        <v>0.56926618573888166</v>
      </c>
      <c r="D790" s="18" t="str">
        <f t="shared" si="24"/>
        <v>Not applicable</v>
      </c>
    </row>
    <row r="791" spans="2:4" x14ac:dyDescent="0.25">
      <c r="B791" s="5">
        <v>0.77899999999999903</v>
      </c>
      <c r="C791" s="15">
        <f t="shared" si="25"/>
        <v>0.57310724106253175</v>
      </c>
      <c r="D791" s="18" t="str">
        <f t="shared" si="24"/>
        <v>Not applicable</v>
      </c>
    </row>
    <row r="792" spans="2:4" x14ac:dyDescent="0.25">
      <c r="B792" s="5">
        <v>0.77999999999999903</v>
      </c>
      <c r="C792" s="15">
        <f t="shared" si="25"/>
        <v>0.57694955224761824</v>
      </c>
      <c r="D792" s="18" t="str">
        <f t="shared" si="24"/>
        <v>Not applicable</v>
      </c>
    </row>
    <row r="793" spans="2:4" x14ac:dyDescent="0.25">
      <c r="B793" s="5">
        <v>0.78099999999999903</v>
      </c>
      <c r="C793" s="15">
        <f t="shared" si="25"/>
        <v>0.58079279795804173</v>
      </c>
      <c r="D793" s="18" t="str">
        <f t="shared" si="24"/>
        <v>Not applicable</v>
      </c>
    </row>
    <row r="794" spans="2:4" x14ac:dyDescent="0.25">
      <c r="B794" s="5">
        <v>0.78199999999999903</v>
      </c>
      <c r="C794" s="15">
        <f t="shared" si="25"/>
        <v>0.58463665462525205</v>
      </c>
      <c r="D794" s="18" t="str">
        <f t="shared" si="24"/>
        <v>Not applicable</v>
      </c>
    </row>
    <row r="795" spans="2:4" x14ac:dyDescent="0.25">
      <c r="B795" s="5">
        <v>0.78299999999999903</v>
      </c>
      <c r="C795" s="15">
        <f t="shared" si="25"/>
        <v>0.5884807964976958</v>
      </c>
      <c r="D795" s="18" t="str">
        <f t="shared" ref="D795:D858" si="26">IF(n=0,"n must be &gt;0",IF(AND(s&lt;n,s&gt;0),"Not applicable",2*(C795-$C$12)))</f>
        <v>Not applicable</v>
      </c>
    </row>
    <row r="796" spans="2:4" x14ac:dyDescent="0.25">
      <c r="B796" s="5">
        <v>0.78399999999999903</v>
      </c>
      <c r="C796" s="15">
        <f t="shared" si="25"/>
        <v>0.59232489569146218</v>
      </c>
      <c r="D796" s="18" t="str">
        <f t="shared" si="26"/>
        <v>Not applicable</v>
      </c>
    </row>
    <row r="797" spans="2:4" x14ac:dyDescent="0.25">
      <c r="B797" s="5">
        <v>0.78499999999999903</v>
      </c>
      <c r="C797" s="15">
        <f t="shared" si="25"/>
        <v>0.59616862224215184</v>
      </c>
      <c r="D797" s="18" t="str">
        <f t="shared" si="26"/>
        <v>Not applicable</v>
      </c>
    </row>
    <row r="798" spans="2:4" x14ac:dyDescent="0.25">
      <c r="B798" s="5">
        <v>0.78599999999999903</v>
      </c>
      <c r="C798" s="15">
        <f t="shared" si="25"/>
        <v>0.60001164415794872</v>
      </c>
      <c r="D798" s="18" t="str">
        <f t="shared" si="26"/>
        <v>Not applicable</v>
      </c>
    </row>
    <row r="799" spans="2:4" x14ac:dyDescent="0.25">
      <c r="B799" s="5">
        <v>0.78699999999999903</v>
      </c>
      <c r="C799" s="15">
        <f t="shared" si="25"/>
        <v>0.60385362747391769</v>
      </c>
      <c r="D799" s="18" t="str">
        <f t="shared" si="26"/>
        <v>Not applicable</v>
      </c>
    </row>
    <row r="800" spans="2:4" x14ac:dyDescent="0.25">
      <c r="B800" s="5">
        <v>0.78799999999999903</v>
      </c>
      <c r="C800" s="15">
        <f t="shared" si="25"/>
        <v>0.6076942363075194</v>
      </c>
      <c r="D800" s="18" t="str">
        <f t="shared" si="26"/>
        <v>Not applicable</v>
      </c>
    </row>
    <row r="801" spans="2:4" x14ac:dyDescent="0.25">
      <c r="B801" s="5">
        <v>0.78899999999999904</v>
      </c>
      <c r="C801" s="15">
        <f t="shared" si="25"/>
        <v>0.61153313291534461</v>
      </c>
      <c r="D801" s="18" t="str">
        <f t="shared" si="26"/>
        <v>Not applicable</v>
      </c>
    </row>
    <row r="802" spans="2:4" x14ac:dyDescent="0.25">
      <c r="B802" s="5">
        <v>0.78999999999999904</v>
      </c>
      <c r="C802" s="15">
        <f t="shared" si="25"/>
        <v>0.61536997775107771</v>
      </c>
      <c r="D802" s="18" t="str">
        <f t="shared" si="26"/>
        <v>Not applicable</v>
      </c>
    </row>
    <row r="803" spans="2:4" x14ac:dyDescent="0.25">
      <c r="B803" s="5">
        <v>0.79099999999999904</v>
      </c>
      <c r="C803" s="15">
        <f t="shared" si="25"/>
        <v>0.61920442952468246</v>
      </c>
      <c r="D803" s="18" t="str">
        <f t="shared" si="26"/>
        <v>Not applicable</v>
      </c>
    </row>
    <row r="804" spans="2:4" x14ac:dyDescent="0.25">
      <c r="B804" s="5">
        <v>0.79199999999999904</v>
      </c>
      <c r="C804" s="15">
        <f t="shared" si="25"/>
        <v>0.62303614526281248</v>
      </c>
      <c r="D804" s="18" t="str">
        <f t="shared" si="26"/>
        <v>Not applicable</v>
      </c>
    </row>
    <row r="805" spans="2:4" x14ac:dyDescent="0.25">
      <c r="B805" s="5">
        <v>0.79299999999999904</v>
      </c>
      <c r="C805" s="15">
        <f t="shared" si="25"/>
        <v>0.6268647803704539</v>
      </c>
      <c r="D805" s="18" t="str">
        <f t="shared" si="26"/>
        <v>Not applicable</v>
      </c>
    </row>
    <row r="806" spans="2:4" x14ac:dyDescent="0.25">
      <c r="B806" s="5">
        <v>0.79399999999999904</v>
      </c>
      <c r="C806" s="15">
        <f t="shared" si="25"/>
        <v>0.63068998869379067</v>
      </c>
      <c r="D806" s="18" t="str">
        <f t="shared" si="26"/>
        <v>Not applicable</v>
      </c>
    </row>
    <row r="807" spans="2:4" x14ac:dyDescent="0.25">
      <c r="B807" s="5">
        <v>0.79499999999999904</v>
      </c>
      <c r="C807" s="15">
        <f t="shared" si="25"/>
        <v>0.63451142258429982</v>
      </c>
      <c r="D807" s="18" t="str">
        <f t="shared" si="26"/>
        <v>Not applicable</v>
      </c>
    </row>
    <row r="808" spans="2:4" x14ac:dyDescent="0.25">
      <c r="B808" s="5">
        <v>0.79599999999999904</v>
      </c>
      <c r="C808" s="15">
        <f t="shared" si="25"/>
        <v>0.63832873296407244</v>
      </c>
      <c r="D808" s="18" t="str">
        <f t="shared" si="26"/>
        <v>Not applicable</v>
      </c>
    </row>
    <row r="809" spans="2:4" x14ac:dyDescent="0.25">
      <c r="B809" s="5">
        <v>0.79699999999999904</v>
      </c>
      <c r="C809" s="15">
        <f t="shared" si="25"/>
        <v>0.64214156939236244</v>
      </c>
      <c r="D809" s="18" t="str">
        <f t="shared" si="26"/>
        <v>Not applicable</v>
      </c>
    </row>
    <row r="810" spans="2:4" x14ac:dyDescent="0.25">
      <c r="B810" s="5">
        <v>0.79799999999999904</v>
      </c>
      <c r="C810" s="15">
        <f t="shared" si="25"/>
        <v>0.64594958013335591</v>
      </c>
      <c r="D810" s="18" t="str">
        <f t="shared" si="26"/>
        <v>Not applicable</v>
      </c>
    </row>
    <row r="811" spans="2:4" x14ac:dyDescent="0.25">
      <c r="B811" s="5">
        <v>0.79899999999999904</v>
      </c>
      <c r="C811" s="15">
        <f t="shared" si="25"/>
        <v>0.64975241222516644</v>
      </c>
      <c r="D811" s="18" t="str">
        <f t="shared" si="26"/>
        <v>Not applicable</v>
      </c>
    </row>
    <row r="812" spans="2:4" x14ac:dyDescent="0.25">
      <c r="B812" s="5">
        <v>0.79999999999999905</v>
      </c>
      <c r="C812" s="15">
        <f t="shared" si="25"/>
        <v>0.65354971155005048</v>
      </c>
      <c r="D812" s="18" t="str">
        <f t="shared" si="26"/>
        <v>Not applicable</v>
      </c>
    </row>
    <row r="813" spans="2:4" x14ac:dyDescent="0.25">
      <c r="B813" s="5">
        <v>0.80099999999999905</v>
      </c>
      <c r="C813" s="15">
        <f t="shared" si="25"/>
        <v>0.65734112290584013</v>
      </c>
      <c r="D813" s="18" t="str">
        <f t="shared" si="26"/>
        <v>Not applicable</v>
      </c>
    </row>
    <row r="814" spans="2:4" x14ac:dyDescent="0.25">
      <c r="B814" s="5">
        <v>0.80199999999999905</v>
      </c>
      <c r="C814" s="15">
        <f t="shared" si="25"/>
        <v>0.66112629007858703</v>
      </c>
      <c r="D814" s="18" t="str">
        <f t="shared" si="26"/>
        <v>Not applicable</v>
      </c>
    </row>
    <row r="815" spans="2:4" x14ac:dyDescent="0.25">
      <c r="B815" s="5">
        <v>0.80299999999999905</v>
      </c>
      <c r="C815" s="15">
        <f t="shared" si="25"/>
        <v>0.66490485591642401</v>
      </c>
      <c r="D815" s="18" t="str">
        <f t="shared" si="26"/>
        <v>Not applicable</v>
      </c>
    </row>
    <row r="816" spans="2:4" x14ac:dyDescent="0.25">
      <c r="B816" s="5">
        <v>0.80399999999999905</v>
      </c>
      <c r="C816" s="15">
        <f t="shared" si="25"/>
        <v>0.6686764624046263</v>
      </c>
      <c r="D816" s="18" t="str">
        <f t="shared" si="26"/>
        <v>Not applicable</v>
      </c>
    </row>
    <row r="817" spans="2:4" x14ac:dyDescent="0.25">
      <c r="B817" s="5">
        <v>0.80499999999999905</v>
      </c>
      <c r="C817" s="15">
        <f t="shared" si="25"/>
        <v>0.67244075074187948</v>
      </c>
      <c r="D817" s="18" t="str">
        <f t="shared" si="26"/>
        <v>Not applicable</v>
      </c>
    </row>
    <row r="818" spans="2:4" x14ac:dyDescent="0.25">
      <c r="B818" s="5">
        <v>0.80599999999999905</v>
      </c>
      <c r="C818" s="15">
        <f t="shared" si="25"/>
        <v>0.67619736141774267</v>
      </c>
      <c r="D818" s="18" t="str">
        <f t="shared" si="26"/>
        <v>Not applicable</v>
      </c>
    </row>
    <row r="819" spans="2:4" x14ac:dyDescent="0.25">
      <c r="B819" s="5">
        <v>0.80699999999999905</v>
      </c>
      <c r="C819" s="15">
        <f t="shared" si="25"/>
        <v>0.6799459342913019</v>
      </c>
      <c r="D819" s="18" t="str">
        <f t="shared" si="26"/>
        <v>Not applicable</v>
      </c>
    </row>
    <row r="820" spans="2:4" x14ac:dyDescent="0.25">
      <c r="B820" s="5">
        <v>0.80799999999999905</v>
      </c>
      <c r="C820" s="15">
        <f t="shared" si="25"/>
        <v>0.68368610867100998</v>
      </c>
      <c r="D820" s="18" t="str">
        <f t="shared" si="26"/>
        <v>Not applicable</v>
      </c>
    </row>
    <row r="821" spans="2:4" x14ac:dyDescent="0.25">
      <c r="B821" s="5">
        <v>0.80899999999999905</v>
      </c>
      <c r="C821" s="15">
        <f t="shared" si="25"/>
        <v>0.68741752339570461</v>
      </c>
      <c r="D821" s="18" t="str">
        <f t="shared" si="26"/>
        <v>Not applicable</v>
      </c>
    </row>
    <row r="822" spans="2:4" x14ac:dyDescent="0.25">
      <c r="B822" s="5">
        <v>0.80999999999999905</v>
      </c>
      <c r="C822" s="15">
        <f t="shared" si="25"/>
        <v>0.69113981691679605</v>
      </c>
      <c r="D822" s="18" t="str">
        <f t="shared" si="26"/>
        <v>Not applicable</v>
      </c>
    </row>
    <row r="823" spans="2:4" x14ac:dyDescent="0.25">
      <c r="B823" s="5">
        <v>0.81099999999999905</v>
      </c>
      <c r="C823" s="15">
        <f t="shared" si="25"/>
        <v>0.69485262738161946</v>
      </c>
      <c r="D823" s="18" t="str">
        <f t="shared" si="26"/>
        <v>Not applicable</v>
      </c>
    </row>
    <row r="824" spans="2:4" x14ac:dyDescent="0.25">
      <c r="B824" s="5">
        <v>0.81199999999999894</v>
      </c>
      <c r="C824" s="15">
        <f t="shared" si="25"/>
        <v>0.6985555927179421</v>
      </c>
      <c r="D824" s="18" t="str">
        <f t="shared" si="26"/>
        <v>Not applicable</v>
      </c>
    </row>
    <row r="825" spans="2:4" x14ac:dyDescent="0.25">
      <c r="B825" s="5">
        <v>0.81299999999999895</v>
      </c>
      <c r="C825" s="15">
        <f t="shared" si="25"/>
        <v>0.702248350719615</v>
      </c>
      <c r="D825" s="18" t="str">
        <f t="shared" si="26"/>
        <v>Not applicable</v>
      </c>
    </row>
    <row r="826" spans="2:4" x14ac:dyDescent="0.25">
      <c r="B826" s="5">
        <v>0.81399999999999895</v>
      </c>
      <c r="C826" s="15">
        <f t="shared" si="25"/>
        <v>0.70593053913336068</v>
      </c>
      <c r="D826" s="18" t="str">
        <f t="shared" si="26"/>
        <v>Not applicable</v>
      </c>
    </row>
    <row r="827" spans="2:4" x14ac:dyDescent="0.25">
      <c r="B827" s="5">
        <v>0.81499999999999895</v>
      </c>
      <c r="C827" s="15">
        <f t="shared" si="25"/>
        <v>0.70960179574669069</v>
      </c>
      <c r="D827" s="18" t="str">
        <f t="shared" si="26"/>
        <v>Not applicable</v>
      </c>
    </row>
    <row r="828" spans="2:4" x14ac:dyDescent="0.25">
      <c r="B828" s="5">
        <v>0.81599999999999895</v>
      </c>
      <c r="C828" s="15">
        <f t="shared" si="25"/>
        <v>0.71326175847693196</v>
      </c>
      <c r="D828" s="18" t="str">
        <f t="shared" si="26"/>
        <v>Not applicable</v>
      </c>
    </row>
    <row r="829" spans="2:4" x14ac:dyDescent="0.25">
      <c r="B829" s="5">
        <v>0.81699999999999895</v>
      </c>
      <c r="C829" s="15">
        <f t="shared" si="25"/>
        <v>0.7169100654613656</v>
      </c>
      <c r="D829" s="18" t="str">
        <f t="shared" si="26"/>
        <v>Not applicable</v>
      </c>
    </row>
    <row r="830" spans="2:4" x14ac:dyDescent="0.25">
      <c r="B830" s="5">
        <v>0.81799999999999895</v>
      </c>
      <c r="C830" s="15">
        <f t="shared" si="25"/>
        <v>0.72054635514844922</v>
      </c>
      <c r="D830" s="18" t="str">
        <f t="shared" si="26"/>
        <v>Not applicable</v>
      </c>
    </row>
    <row r="831" spans="2:4" x14ac:dyDescent="0.25">
      <c r="B831" s="5">
        <v>0.81899999999999895</v>
      </c>
      <c r="C831" s="15">
        <f t="shared" si="25"/>
        <v>0.72417026639012516</v>
      </c>
      <c r="D831" s="18" t="str">
        <f t="shared" si="26"/>
        <v>Not applicable</v>
      </c>
    </row>
    <row r="832" spans="2:4" x14ac:dyDescent="0.25">
      <c r="B832" s="5">
        <v>0.81999999999999895</v>
      </c>
      <c r="C832" s="15">
        <f t="shared" si="25"/>
        <v>0.72778143853519051</v>
      </c>
      <c r="D832" s="18" t="str">
        <f t="shared" si="26"/>
        <v>Not applicable</v>
      </c>
    </row>
    <row r="833" spans="2:4" x14ac:dyDescent="0.25">
      <c r="B833" s="5">
        <v>0.82099999999999895</v>
      </c>
      <c r="C833" s="15">
        <f t="shared" si="25"/>
        <v>0.73137951152372216</v>
      </c>
      <c r="D833" s="18" t="str">
        <f t="shared" si="26"/>
        <v>Not applicable</v>
      </c>
    </row>
    <row r="834" spans="2:4" x14ac:dyDescent="0.25">
      <c r="B834" s="5">
        <v>0.82199999999999895</v>
      </c>
      <c r="C834" s="15">
        <f t="shared" si="25"/>
        <v>0.73496412598253902</v>
      </c>
      <c r="D834" s="18" t="str">
        <f t="shared" si="26"/>
        <v>Not applicable</v>
      </c>
    </row>
    <row r="835" spans="2:4" x14ac:dyDescent="0.25">
      <c r="B835" s="5">
        <v>0.82299999999999895</v>
      </c>
      <c r="C835" s="15">
        <f t="shared" si="25"/>
        <v>0.73853492332168424</v>
      </c>
      <c r="D835" s="18" t="str">
        <f t="shared" si="26"/>
        <v>Not applicable</v>
      </c>
    </row>
    <row r="836" spans="2:4" x14ac:dyDescent="0.25">
      <c r="B836" s="5">
        <v>0.82399999999999896</v>
      </c>
      <c r="C836" s="15">
        <f t="shared" si="25"/>
        <v>0.74209154583191617</v>
      </c>
      <c r="D836" s="18" t="str">
        <f t="shared" si="26"/>
        <v>Not applicable</v>
      </c>
    </row>
    <row r="837" spans="2:4" x14ac:dyDescent="0.25">
      <c r="B837" s="5">
        <v>0.82499999999999896</v>
      </c>
      <c r="C837" s="15">
        <f t="shared" si="25"/>
        <v>0.74563363678318939</v>
      </c>
      <c r="D837" s="18" t="str">
        <f t="shared" si="26"/>
        <v>Not applicable</v>
      </c>
    </row>
    <row r="838" spans="2:4" x14ac:dyDescent="0.25">
      <c r="B838" s="5">
        <v>0.82599999999999896</v>
      </c>
      <c r="C838" s="15">
        <f t="shared" si="25"/>
        <v>0.74916084052410525</v>
      </c>
      <c r="D838" s="18" t="str">
        <f t="shared" si="26"/>
        <v>Not applicable</v>
      </c>
    </row>
    <row r="839" spans="2:4" x14ac:dyDescent="0.25">
      <c r="B839" s="5">
        <v>0.82699999999999896</v>
      </c>
      <c r="C839" s="15">
        <f t="shared" si="25"/>
        <v>0.75267280258232017</v>
      </c>
      <c r="D839" s="18" t="str">
        <f t="shared" si="26"/>
        <v>Not applicable</v>
      </c>
    </row>
    <row r="840" spans="2:4" x14ac:dyDescent="0.25">
      <c r="B840" s="5">
        <v>0.82799999999999896</v>
      </c>
      <c r="C840" s="15">
        <f t="shared" si="25"/>
        <v>0.75616916976588444</v>
      </c>
      <c r="D840" s="18" t="str">
        <f t="shared" si="26"/>
        <v>Not applicable</v>
      </c>
    </row>
    <row r="841" spans="2:4" x14ac:dyDescent="0.25">
      <c r="B841" s="5">
        <v>0.82899999999999896</v>
      </c>
      <c r="C841" s="15">
        <f t="shared" si="25"/>
        <v>0.75964959026550349</v>
      </c>
      <c r="D841" s="18" t="str">
        <f t="shared" si="26"/>
        <v>Not applicable</v>
      </c>
    </row>
    <row r="842" spans="2:4" x14ac:dyDescent="0.25">
      <c r="B842" s="5">
        <v>0.82999999999999896</v>
      </c>
      <c r="C842" s="15">
        <f t="shared" si="25"/>
        <v>0.76311371375768666</v>
      </c>
      <c r="D842" s="18" t="str">
        <f t="shared" si="26"/>
        <v>Not applicable</v>
      </c>
    </row>
    <row r="843" spans="2:4" x14ac:dyDescent="0.25">
      <c r="B843" s="5">
        <v>0.83099999999999896</v>
      </c>
      <c r="C843" s="15">
        <f t="shared" si="25"/>
        <v>0.76656119150877844</v>
      </c>
      <c r="D843" s="18" t="str">
        <f t="shared" si="26"/>
        <v>Not applicable</v>
      </c>
    </row>
    <row r="844" spans="2:4" x14ac:dyDescent="0.25">
      <c r="B844" s="5">
        <v>0.83199999999999896</v>
      </c>
      <c r="C844" s="15">
        <f t="shared" ref="C844:C907" si="27">IF(n=0,"n must be &gt; 0",1-BINOMDIST(s,n,B844,1)+0.5*BINOMDIST(s,n,B844,0))</f>
        <v>0.76999167647983402</v>
      </c>
      <c r="D844" s="18" t="str">
        <f t="shared" si="26"/>
        <v>Not applicable</v>
      </c>
    </row>
    <row r="845" spans="2:4" x14ac:dyDescent="0.25">
      <c r="B845" s="5">
        <v>0.83299999999999896</v>
      </c>
      <c r="C845" s="15">
        <f t="shared" si="27"/>
        <v>0.77340482343233008</v>
      </c>
      <c r="D845" s="18" t="str">
        <f t="shared" si="26"/>
        <v>Not applicable</v>
      </c>
    </row>
    <row r="846" spans="2:4" x14ac:dyDescent="0.25">
      <c r="B846" s="5">
        <v>0.83399999999999896</v>
      </c>
      <c r="C846" s="15">
        <f t="shared" si="27"/>
        <v>0.77680028903468146</v>
      </c>
      <c r="D846" s="18" t="str">
        <f t="shared" si="26"/>
        <v>Not applicable</v>
      </c>
    </row>
    <row r="847" spans="2:4" x14ac:dyDescent="0.25">
      <c r="B847" s="5">
        <v>0.83499999999999897</v>
      </c>
      <c r="C847" s="15">
        <f t="shared" si="27"/>
        <v>0.78017773196953577</v>
      </c>
      <c r="D847" s="18" t="str">
        <f t="shared" si="26"/>
        <v>Not applicable</v>
      </c>
    </row>
    <row r="848" spans="2:4" x14ac:dyDescent="0.25">
      <c r="B848" s="5">
        <v>0.83599999999999897</v>
      </c>
      <c r="C848" s="15">
        <f t="shared" si="27"/>
        <v>0.78353681304182865</v>
      </c>
      <c r="D848" s="18" t="str">
        <f t="shared" si="26"/>
        <v>Not applicable</v>
      </c>
    </row>
    <row r="849" spans="2:4" x14ac:dyDescent="0.25">
      <c r="B849" s="5">
        <v>0.83699999999999897</v>
      </c>
      <c r="C849" s="15">
        <f t="shared" si="27"/>
        <v>0.78687719528756717</v>
      </c>
      <c r="D849" s="18" t="str">
        <f t="shared" si="26"/>
        <v>Not applicable</v>
      </c>
    </row>
    <row r="850" spans="2:4" x14ac:dyDescent="0.25">
      <c r="B850" s="5">
        <v>0.83799999999999897</v>
      </c>
      <c r="C850" s="15">
        <f t="shared" si="27"/>
        <v>0.79019854408331913</v>
      </c>
      <c r="D850" s="18" t="str">
        <f t="shared" si="26"/>
        <v>Not applicable</v>
      </c>
    </row>
    <row r="851" spans="2:4" x14ac:dyDescent="0.25">
      <c r="B851" s="5">
        <v>0.83899999999999897</v>
      </c>
      <c r="C851" s="15">
        <f t="shared" si="27"/>
        <v>0.79350052725637776</v>
      </c>
      <c r="D851" s="18" t="str">
        <f t="shared" si="26"/>
        <v>Not applicable</v>
      </c>
    </row>
    <row r="852" spans="2:4" x14ac:dyDescent="0.25">
      <c r="B852" s="5">
        <v>0.83999999999999897</v>
      </c>
      <c r="C852" s="15">
        <f t="shared" si="27"/>
        <v>0.79678281519557337</v>
      </c>
      <c r="D852" s="18" t="str">
        <f t="shared" si="26"/>
        <v>Not applicable</v>
      </c>
    </row>
    <row r="853" spans="2:4" x14ac:dyDescent="0.25">
      <c r="B853" s="5">
        <v>0.84099999999999897</v>
      </c>
      <c r="C853" s="15">
        <f t="shared" si="27"/>
        <v>0.80004508096270421</v>
      </c>
      <c r="D853" s="18" t="str">
        <f t="shared" si="26"/>
        <v>Not applicable</v>
      </c>
    </row>
    <row r="854" spans="2:4" x14ac:dyDescent="0.25">
      <c r="B854" s="5">
        <v>0.84199999999999897</v>
      </c>
      <c r="C854" s="15">
        <f t="shared" si="27"/>
        <v>0.80328700040455425</v>
      </c>
      <c r="D854" s="18" t="str">
        <f t="shared" si="26"/>
        <v>Not applicable</v>
      </c>
    </row>
    <row r="855" spans="2:4" x14ac:dyDescent="0.25">
      <c r="B855" s="5">
        <v>0.84299999999999897</v>
      </c>
      <c r="C855" s="15">
        <f t="shared" si="27"/>
        <v>0.80650825226546852</v>
      </c>
      <c r="D855" s="18" t="str">
        <f t="shared" si="26"/>
        <v>Not applicable</v>
      </c>
    </row>
    <row r="856" spans="2:4" x14ac:dyDescent="0.25">
      <c r="B856" s="5">
        <v>0.84399999999999897</v>
      </c>
      <c r="C856" s="15">
        <f t="shared" si="27"/>
        <v>0.80970851830045198</v>
      </c>
      <c r="D856" s="18" t="str">
        <f t="shared" si="26"/>
        <v>Not applicable</v>
      </c>
    </row>
    <row r="857" spans="2:4" x14ac:dyDescent="0.25">
      <c r="B857" s="5">
        <v>0.84499999999999897</v>
      </c>
      <c r="C857" s="15">
        <f t="shared" si="27"/>
        <v>0.81288748338876016</v>
      </c>
      <c r="D857" s="18" t="str">
        <f t="shared" si="26"/>
        <v>Not applicable</v>
      </c>
    </row>
    <row r="858" spans="2:4" x14ac:dyDescent="0.25">
      <c r="B858" s="5">
        <v>0.84599999999999898</v>
      </c>
      <c r="C858" s="15">
        <f t="shared" si="27"/>
        <v>0.81604483564794716</v>
      </c>
      <c r="D858" s="18" t="str">
        <f t="shared" si="26"/>
        <v>Not applicable</v>
      </c>
    </row>
    <row r="859" spans="2:4" x14ac:dyDescent="0.25">
      <c r="B859" s="5">
        <v>0.84699999999999898</v>
      </c>
      <c r="C859" s="15">
        <f t="shared" si="27"/>
        <v>0.8191802665483352</v>
      </c>
      <c r="D859" s="18" t="str">
        <f t="shared" ref="D859:D922" si="28">IF(n=0,"n must be &gt;0",IF(AND(s&lt;n,s&gt;0),"Not applicable",2*(C859-$C$12)))</f>
        <v>Not applicable</v>
      </c>
    </row>
    <row r="860" spans="2:4" x14ac:dyDescent="0.25">
      <c r="B860" s="5">
        <v>0.84799999999999898</v>
      </c>
      <c r="C860" s="15">
        <f t="shared" si="27"/>
        <v>0.82229347102787087</v>
      </c>
      <c r="D860" s="18" t="str">
        <f t="shared" si="28"/>
        <v>Not applicable</v>
      </c>
    </row>
    <row r="861" spans="2:4" x14ac:dyDescent="0.25">
      <c r="B861" s="5">
        <v>0.84899999999999898</v>
      </c>
      <c r="C861" s="15">
        <f t="shared" si="27"/>
        <v>0.82538414760733081</v>
      </c>
      <c r="D861" s="18" t="str">
        <f t="shared" si="28"/>
        <v>Not applicable</v>
      </c>
    </row>
    <row r="862" spans="2:4" x14ac:dyDescent="0.25">
      <c r="B862" s="5">
        <v>0.84999999999999898</v>
      </c>
      <c r="C862" s="15">
        <f t="shared" si="27"/>
        <v>0.82845199850583839</v>
      </c>
      <c r="D862" s="18" t="str">
        <f t="shared" si="28"/>
        <v>Not applicable</v>
      </c>
    </row>
    <row r="863" spans="2:4" x14ac:dyDescent="0.25">
      <c r="B863" s="5">
        <v>0.85099999999999898</v>
      </c>
      <c r="C863" s="15">
        <f t="shared" si="27"/>
        <v>0.83149672975665179</v>
      </c>
      <c r="D863" s="18" t="str">
        <f t="shared" si="28"/>
        <v>Not applicable</v>
      </c>
    </row>
    <row r="864" spans="2:4" x14ac:dyDescent="0.25">
      <c r="B864" s="5">
        <v>0.85199999999999898</v>
      </c>
      <c r="C864" s="15">
        <f t="shared" si="27"/>
        <v>0.83451805132318702</v>
      </c>
      <c r="D864" s="18" t="str">
        <f t="shared" si="28"/>
        <v>Not applicable</v>
      </c>
    </row>
    <row r="865" spans="2:4" x14ac:dyDescent="0.25">
      <c r="B865" s="5">
        <v>0.85299999999999898</v>
      </c>
      <c r="C865" s="15">
        <f t="shared" si="27"/>
        <v>0.83751567721522879</v>
      </c>
      <c r="D865" s="18" t="str">
        <f t="shared" si="28"/>
        <v>Not applicable</v>
      </c>
    </row>
    <row r="866" spans="2:4" x14ac:dyDescent="0.25">
      <c r="B866" s="5">
        <v>0.85399999999999898</v>
      </c>
      <c r="C866" s="15">
        <f t="shared" si="27"/>
        <v>0.84048932560529366</v>
      </c>
      <c r="D866" s="18" t="str">
        <f t="shared" si="28"/>
        <v>Not applicable</v>
      </c>
    </row>
    <row r="867" spans="2:4" x14ac:dyDescent="0.25">
      <c r="B867" s="5">
        <v>0.85499999999999898</v>
      </c>
      <c r="C867" s="15">
        <f t="shared" si="27"/>
        <v>0.84343871894509803</v>
      </c>
      <c r="D867" s="18" t="str">
        <f t="shared" si="28"/>
        <v>Not applicable</v>
      </c>
    </row>
    <row r="868" spans="2:4" x14ac:dyDescent="0.25">
      <c r="B868" s="5">
        <v>0.85599999999999898</v>
      </c>
      <c r="C868" s="15">
        <f t="shared" si="27"/>
        <v>0.84636358408208678</v>
      </c>
      <c r="D868" s="18" t="str">
        <f t="shared" si="28"/>
        <v>Not applicable</v>
      </c>
    </row>
    <row r="869" spans="2:4" x14ac:dyDescent="0.25">
      <c r="B869" s="5">
        <v>0.85699999999999898</v>
      </c>
      <c r="C869" s="15">
        <f t="shared" si="27"/>
        <v>0.84926365237598189</v>
      </c>
      <c r="D869" s="18" t="str">
        <f t="shared" si="28"/>
        <v>Not applicable</v>
      </c>
    </row>
    <row r="870" spans="2:4" x14ac:dyDescent="0.25">
      <c r="B870" s="5">
        <v>0.85799999999999899</v>
      </c>
      <c r="C870" s="15">
        <f t="shared" si="27"/>
        <v>0.85213865981529768</v>
      </c>
      <c r="D870" s="18" t="str">
        <f t="shared" si="28"/>
        <v>Not applicable</v>
      </c>
    </row>
    <row r="871" spans="2:4" x14ac:dyDescent="0.25">
      <c r="B871" s="5">
        <v>0.85899999999999899</v>
      </c>
      <c r="C871" s="15">
        <f t="shared" si="27"/>
        <v>0.85498834713378169</v>
      </c>
      <c r="D871" s="18" t="str">
        <f t="shared" si="28"/>
        <v>Not applicable</v>
      </c>
    </row>
    <row r="872" spans="2:4" x14ac:dyDescent="0.25">
      <c r="B872" s="5">
        <v>0.85999999999999899</v>
      </c>
      <c r="C872" s="15">
        <f t="shared" si="27"/>
        <v>0.85781245992672828</v>
      </c>
      <c r="D872" s="18" t="str">
        <f t="shared" si="28"/>
        <v>Not applicable</v>
      </c>
    </row>
    <row r="873" spans="2:4" x14ac:dyDescent="0.25">
      <c r="B873" s="5">
        <v>0.86099999999999899</v>
      </c>
      <c r="C873" s="15">
        <f t="shared" si="27"/>
        <v>0.86061074876711763</v>
      </c>
      <c r="D873" s="18" t="str">
        <f t="shared" si="28"/>
        <v>Not applicable</v>
      </c>
    </row>
    <row r="874" spans="2:4" x14ac:dyDescent="0.25">
      <c r="B874" s="5">
        <v>0.86199999999999899</v>
      </c>
      <c r="C874" s="15">
        <f t="shared" si="27"/>
        <v>0.86338296932152836</v>
      </c>
      <c r="D874" s="18" t="str">
        <f t="shared" si="28"/>
        <v>Not applicable</v>
      </c>
    </row>
    <row r="875" spans="2:4" x14ac:dyDescent="0.25">
      <c r="B875" s="5">
        <v>0.86299999999999899</v>
      </c>
      <c r="C875" s="15">
        <f t="shared" si="27"/>
        <v>0.86612888246577102</v>
      </c>
      <c r="D875" s="18" t="str">
        <f t="shared" si="28"/>
        <v>Not applicable</v>
      </c>
    </row>
    <row r="876" spans="2:4" x14ac:dyDescent="0.25">
      <c r="B876" s="5">
        <v>0.86399999999999899</v>
      </c>
      <c r="C876" s="15">
        <f t="shared" si="27"/>
        <v>0.86884825440019142</v>
      </c>
      <c r="D876" s="18" t="str">
        <f t="shared" si="28"/>
        <v>Not applicable</v>
      </c>
    </row>
    <row r="877" spans="2:4" x14ac:dyDescent="0.25">
      <c r="B877" s="5">
        <v>0.86499999999999899</v>
      </c>
      <c r="C877" s="15">
        <f t="shared" si="27"/>
        <v>0.87154085676458792</v>
      </c>
      <c r="D877" s="18" t="str">
        <f t="shared" si="28"/>
        <v>Not applicable</v>
      </c>
    </row>
    <row r="878" spans="2:4" x14ac:dyDescent="0.25">
      <c r="B878" s="5">
        <v>0.86599999999999899</v>
      </c>
      <c r="C878" s="15">
        <f t="shared" si="27"/>
        <v>0.87420646675268632</v>
      </c>
      <c r="D878" s="18" t="str">
        <f t="shared" si="28"/>
        <v>Not applicable</v>
      </c>
    </row>
    <row r="879" spans="2:4" x14ac:dyDescent="0.25">
      <c r="B879" s="5">
        <v>0.86699999999999899</v>
      </c>
      <c r="C879" s="15">
        <f t="shared" si="27"/>
        <v>0.87684486722611776</v>
      </c>
      <c r="D879" s="18" t="str">
        <f t="shared" si="28"/>
        <v>Not applicable</v>
      </c>
    </row>
    <row r="880" spans="2:4" x14ac:dyDescent="0.25">
      <c r="B880" s="5">
        <v>0.86799999999999899</v>
      </c>
      <c r="C880" s="15">
        <f t="shared" si="27"/>
        <v>0.8794558468278415</v>
      </c>
      <c r="D880" s="18" t="str">
        <f t="shared" si="28"/>
        <v>Not applicable</v>
      </c>
    </row>
    <row r="881" spans="2:4" x14ac:dyDescent="0.25">
      <c r="B881" s="5">
        <v>0.868999999999999</v>
      </c>
      <c r="C881" s="15">
        <f t="shared" si="27"/>
        <v>0.88203920009494929</v>
      </c>
      <c r="D881" s="18" t="str">
        <f t="shared" si="28"/>
        <v>Not applicable</v>
      </c>
    </row>
    <row r="882" spans="2:4" x14ac:dyDescent="0.25">
      <c r="B882" s="5">
        <v>0.869999999999999</v>
      </c>
      <c r="C882" s="15">
        <f t="shared" si="27"/>
        <v>0.88459472757079849</v>
      </c>
      <c r="D882" s="18" t="str">
        <f t="shared" si="28"/>
        <v>Not applicable</v>
      </c>
    </row>
    <row r="883" spans="2:4" x14ac:dyDescent="0.25">
      <c r="B883" s="5">
        <v>0.870999999999999</v>
      </c>
      <c r="C883" s="15">
        <f t="shared" si="27"/>
        <v>0.88712223591640427</v>
      </c>
      <c r="D883" s="18" t="str">
        <f t="shared" si="28"/>
        <v>Not applicable</v>
      </c>
    </row>
    <row r="884" spans="2:4" x14ac:dyDescent="0.25">
      <c r="B884" s="5">
        <v>0.871999999999999</v>
      </c>
      <c r="C884" s="15">
        <f t="shared" si="27"/>
        <v>0.88962153802103394</v>
      </c>
      <c r="D884" s="18" t="str">
        <f t="shared" si="28"/>
        <v>Not applicable</v>
      </c>
    </row>
    <row r="885" spans="2:4" x14ac:dyDescent="0.25">
      <c r="B885" s="5">
        <v>0.872999999999999</v>
      </c>
      <c r="C885" s="15">
        <f t="shared" si="27"/>
        <v>0.89209245311193675</v>
      </c>
      <c r="D885" s="18" t="str">
        <f t="shared" si="28"/>
        <v>Not applicable</v>
      </c>
    </row>
    <row r="886" spans="2:4" x14ac:dyDescent="0.25">
      <c r="B886" s="5">
        <v>0.873999999999999</v>
      </c>
      <c r="C886" s="15">
        <f t="shared" si="27"/>
        <v>0.89453480686314135</v>
      </c>
      <c r="D886" s="18" t="str">
        <f t="shared" si="28"/>
        <v>Not applicable</v>
      </c>
    </row>
    <row r="887" spans="2:4" x14ac:dyDescent="0.25">
      <c r="B887" s="5">
        <v>0.874999999999999</v>
      </c>
      <c r="C887" s="15">
        <f t="shared" si="27"/>
        <v>0.89694843150326009</v>
      </c>
      <c r="D887" s="18" t="str">
        <f t="shared" si="28"/>
        <v>Not applicable</v>
      </c>
    </row>
    <row r="888" spans="2:4" x14ac:dyDescent="0.25">
      <c r="B888" s="5">
        <v>0.875999999999999</v>
      </c>
      <c r="C888" s="15">
        <f t="shared" si="27"/>
        <v>0.89933316592222734</v>
      </c>
      <c r="D888" s="18" t="str">
        <f t="shared" si="28"/>
        <v>Not applicable</v>
      </c>
    </row>
    <row r="889" spans="2:4" x14ac:dyDescent="0.25">
      <c r="B889" s="5">
        <v>0.876999999999999</v>
      </c>
      <c r="C889" s="15">
        <f t="shared" si="27"/>
        <v>0.90168885577690117</v>
      </c>
      <c r="D889" s="18" t="str">
        <f t="shared" si="28"/>
        <v>Not applicable</v>
      </c>
    </row>
    <row r="890" spans="2:4" x14ac:dyDescent="0.25">
      <c r="B890" s="5">
        <v>0.877999999999999</v>
      </c>
      <c r="C890" s="15">
        <f t="shared" si="27"/>
        <v>0.90401535359546559</v>
      </c>
      <c r="D890" s="18" t="str">
        <f t="shared" si="28"/>
        <v>Not applicable</v>
      </c>
    </row>
    <row r="891" spans="2:4" x14ac:dyDescent="0.25">
      <c r="B891" s="5">
        <v>0.878999999999999</v>
      </c>
      <c r="C891" s="15">
        <f t="shared" si="27"/>
        <v>0.90631251888054876</v>
      </c>
      <c r="D891" s="18" t="str">
        <f t="shared" si="28"/>
        <v>Not applicable</v>
      </c>
    </row>
    <row r="892" spans="2:4" x14ac:dyDescent="0.25">
      <c r="B892" s="5">
        <v>0.87999999999999901</v>
      </c>
      <c r="C892" s="15">
        <f t="shared" si="27"/>
        <v>0.90858021821099788</v>
      </c>
      <c r="D892" s="18" t="str">
        <f t="shared" si="28"/>
        <v>Not applicable</v>
      </c>
    </row>
    <row r="893" spans="2:4" x14ac:dyDescent="0.25">
      <c r="B893" s="5">
        <v>0.88099999999999901</v>
      </c>
      <c r="C893" s="15">
        <f t="shared" si="27"/>
        <v>0.91081832534222362</v>
      </c>
      <c r="D893" s="18" t="str">
        <f t="shared" si="28"/>
        <v>Not applicable</v>
      </c>
    </row>
    <row r="894" spans="2:4" x14ac:dyDescent="0.25">
      <c r="B894" s="5">
        <v>0.88199999999999901</v>
      </c>
      <c r="C894" s="15">
        <f t="shared" si="27"/>
        <v>0.91302672130504503</v>
      </c>
      <c r="D894" s="18" t="str">
        <f t="shared" si="28"/>
        <v>Not applicable</v>
      </c>
    </row>
    <row r="895" spans="2:4" x14ac:dyDescent="0.25">
      <c r="B895" s="5">
        <v>0.88299999999999901</v>
      </c>
      <c r="C895" s="15">
        <f t="shared" si="27"/>
        <v>0.91520529450295596</v>
      </c>
      <c r="D895" s="18" t="str">
        <f t="shared" si="28"/>
        <v>Not applicable</v>
      </c>
    </row>
    <row r="896" spans="2:4" x14ac:dyDescent="0.25">
      <c r="B896" s="5">
        <v>0.88399999999999901</v>
      </c>
      <c r="C896" s="15">
        <f t="shared" si="27"/>
        <v>0.91735394080773158</v>
      </c>
      <c r="D896" s="18" t="str">
        <f t="shared" si="28"/>
        <v>Not applicable</v>
      </c>
    </row>
    <row r="897" spans="2:4" x14ac:dyDescent="0.25">
      <c r="B897" s="5">
        <v>0.88499999999999901</v>
      </c>
      <c r="C897" s="15">
        <f t="shared" si="27"/>
        <v>0.9194725636532991</v>
      </c>
      <c r="D897" s="18" t="str">
        <f t="shared" si="28"/>
        <v>Not applicable</v>
      </c>
    </row>
    <row r="898" spans="2:4" x14ac:dyDescent="0.25">
      <c r="B898" s="5">
        <v>0.88599999999999901</v>
      </c>
      <c r="C898" s="15">
        <f t="shared" si="27"/>
        <v>0.92156107412778554</v>
      </c>
      <c r="D898" s="18" t="str">
        <f t="shared" si="28"/>
        <v>Not applicable</v>
      </c>
    </row>
    <row r="899" spans="2:4" x14ac:dyDescent="0.25">
      <c r="B899" s="5">
        <v>0.88699999999999901</v>
      </c>
      <c r="C899" s="15">
        <f t="shared" si="27"/>
        <v>0.92361939106366298</v>
      </c>
      <c r="D899" s="18" t="str">
        <f t="shared" si="28"/>
        <v>Not applicable</v>
      </c>
    </row>
    <row r="900" spans="2:4" x14ac:dyDescent="0.25">
      <c r="B900" s="5">
        <v>0.88799999999999901</v>
      </c>
      <c r="C900" s="15">
        <f t="shared" si="27"/>
        <v>0.92564744112590613</v>
      </c>
      <c r="D900" s="18" t="str">
        <f t="shared" si="28"/>
        <v>Not applicable</v>
      </c>
    </row>
    <row r="901" spans="2:4" x14ac:dyDescent="0.25">
      <c r="B901" s="5">
        <v>0.88899999999999901</v>
      </c>
      <c r="C901" s="15">
        <f t="shared" si="27"/>
        <v>0.9276451588980742</v>
      </c>
      <c r="D901" s="18" t="str">
        <f t="shared" si="28"/>
        <v>Not applicable</v>
      </c>
    </row>
    <row r="902" spans="2:4" x14ac:dyDescent="0.25">
      <c r="B902" s="5">
        <v>0.88999999999999901</v>
      </c>
      <c r="C902" s="15">
        <f t="shared" si="27"/>
        <v>0.92961248696623222</v>
      </c>
      <c r="D902" s="18" t="str">
        <f t="shared" si="28"/>
        <v>Not applicable</v>
      </c>
    </row>
    <row r="903" spans="2:4" x14ac:dyDescent="0.25">
      <c r="B903" s="5">
        <v>0.89099999999999902</v>
      </c>
      <c r="C903" s="15">
        <f t="shared" si="27"/>
        <v>0.93154937600061938</v>
      </c>
      <c r="D903" s="18" t="str">
        <f t="shared" si="28"/>
        <v>Not applicable</v>
      </c>
    </row>
    <row r="904" spans="2:4" x14ac:dyDescent="0.25">
      <c r="B904" s="5">
        <v>0.89199999999999902</v>
      </c>
      <c r="C904" s="15">
        <f t="shared" si="27"/>
        <v>0.93345578483497627</v>
      </c>
      <c r="D904" s="18" t="str">
        <f t="shared" si="28"/>
        <v>Not applicable</v>
      </c>
    </row>
    <row r="905" spans="2:4" x14ac:dyDescent="0.25">
      <c r="B905" s="5">
        <v>0.89299999999999902</v>
      </c>
      <c r="C905" s="15">
        <f t="shared" si="27"/>
        <v>0.93533168054343863</v>
      </c>
      <c r="D905" s="18" t="str">
        <f t="shared" si="28"/>
        <v>Not applicable</v>
      </c>
    </row>
    <row r="906" spans="2:4" x14ac:dyDescent="0.25">
      <c r="B906" s="5">
        <v>0.89399999999999902</v>
      </c>
      <c r="C906" s="15">
        <f t="shared" si="27"/>
        <v>0.93717703851490275</v>
      </c>
      <c r="D906" s="18" t="str">
        <f t="shared" si="28"/>
        <v>Not applicable</v>
      </c>
    </row>
    <row r="907" spans="2:4" x14ac:dyDescent="0.25">
      <c r="B907" s="5">
        <v>0.89499999999999902</v>
      </c>
      <c r="C907" s="15">
        <f t="shared" si="27"/>
        <v>0.93899184252476864</v>
      </c>
      <c r="D907" s="18" t="str">
        <f t="shared" si="28"/>
        <v>Not applicable</v>
      </c>
    </row>
    <row r="908" spans="2:4" x14ac:dyDescent="0.25">
      <c r="B908" s="5">
        <v>0.89599999999999902</v>
      </c>
      <c r="C908" s="15">
        <f t="shared" ref="C908:C971" si="29">IF(n=0,"n must be &gt; 0",1-BINOMDIST(s,n,B908,1)+0.5*BINOMDIST(s,n,B908,0))</f>
        <v>0.94077608480396335</v>
      </c>
      <c r="D908" s="18" t="str">
        <f t="shared" si="28"/>
        <v>Not applicable</v>
      </c>
    </row>
    <row r="909" spans="2:4" x14ac:dyDescent="0.25">
      <c r="B909" s="5">
        <v>0.89699999999999902</v>
      </c>
      <c r="C909" s="15">
        <f t="shared" si="29"/>
        <v>0.94252976610514705</v>
      </c>
      <c r="D909" s="18" t="str">
        <f t="shared" si="28"/>
        <v>Not applicable</v>
      </c>
    </row>
    <row r="910" spans="2:4" x14ac:dyDescent="0.25">
      <c r="B910" s="5">
        <v>0.89799999999999902</v>
      </c>
      <c r="C910" s="15">
        <f t="shared" si="29"/>
        <v>0.94425289576600102</v>
      </c>
      <c r="D910" s="18" t="str">
        <f t="shared" si="28"/>
        <v>Not applicable</v>
      </c>
    </row>
    <row r="911" spans="2:4" x14ac:dyDescent="0.25">
      <c r="B911" s="5">
        <v>0.89899999999999902</v>
      </c>
      <c r="C911" s="15">
        <f t="shared" si="29"/>
        <v>0.94594549176949794</v>
      </c>
      <c r="D911" s="18" t="str">
        <f t="shared" si="28"/>
        <v>Not applicable</v>
      </c>
    </row>
    <row r="912" spans="2:4" x14ac:dyDescent="0.25">
      <c r="B912" s="5">
        <v>0.89999999999999902</v>
      </c>
      <c r="C912" s="15">
        <f t="shared" si="29"/>
        <v>0.94760758080104968</v>
      </c>
      <c r="D912" s="18" t="str">
        <f t="shared" si="28"/>
        <v>Not applicable</v>
      </c>
    </row>
    <row r="913" spans="2:4" x14ac:dyDescent="0.25">
      <c r="B913" s="5">
        <v>0.90099999999999902</v>
      </c>
      <c r="C913" s="15">
        <f t="shared" si="29"/>
        <v>0.94923919830242942</v>
      </c>
      <c r="D913" s="18" t="str">
        <f t="shared" si="28"/>
        <v>Not applicable</v>
      </c>
    </row>
    <row r="914" spans="2:4" x14ac:dyDescent="0.25">
      <c r="B914" s="5">
        <v>0.90199999999999902</v>
      </c>
      <c r="C914" s="15">
        <f t="shared" si="29"/>
        <v>0.95084038852236163</v>
      </c>
      <c r="D914" s="18" t="str">
        <f t="shared" si="28"/>
        <v>Not applicable</v>
      </c>
    </row>
    <row r="915" spans="2:4" x14ac:dyDescent="0.25">
      <c r="B915" s="5">
        <v>0.90299999999999903</v>
      </c>
      <c r="C915" s="15">
        <f t="shared" si="29"/>
        <v>0.95241120456367212</v>
      </c>
      <c r="D915" s="18" t="str">
        <f t="shared" si="28"/>
        <v>Not applicable</v>
      </c>
    </row>
    <row r="916" spans="2:4" x14ac:dyDescent="0.25">
      <c r="B916" s="5">
        <v>0.90399999999999903</v>
      </c>
      <c r="C916" s="15">
        <f t="shared" si="29"/>
        <v>0.95395170842688837</v>
      </c>
      <c r="D916" s="18" t="str">
        <f t="shared" si="28"/>
        <v>Not applicable</v>
      </c>
    </row>
    <row r="917" spans="2:4" x14ac:dyDescent="0.25">
      <c r="B917" s="5">
        <v>0.90499999999999903</v>
      </c>
      <c r="C917" s="15">
        <f t="shared" si="29"/>
        <v>0.95546197105018138</v>
      </c>
      <c r="D917" s="18" t="str">
        <f t="shared" si="28"/>
        <v>Not applicable</v>
      </c>
    </row>
    <row r="918" spans="2:4" x14ac:dyDescent="0.25">
      <c r="B918" s="5">
        <v>0.90599999999999903</v>
      </c>
      <c r="C918" s="15">
        <f t="shared" si="29"/>
        <v>0.95694207234553419</v>
      </c>
      <c r="D918" s="18" t="str">
        <f t="shared" si="28"/>
        <v>Not applicable</v>
      </c>
    </row>
    <row r="919" spans="2:4" x14ac:dyDescent="0.25">
      <c r="B919" s="5">
        <v>0.90699999999999903</v>
      </c>
      <c r="C919" s="15">
        <f t="shared" si="29"/>
        <v>0.95839210123102347</v>
      </c>
      <c r="D919" s="18" t="str">
        <f t="shared" si="28"/>
        <v>Not applicable</v>
      </c>
    </row>
    <row r="920" spans="2:4" x14ac:dyDescent="0.25">
      <c r="B920" s="5">
        <v>0.90799999999999903</v>
      </c>
      <c r="C920" s="15">
        <f t="shared" si="29"/>
        <v>0.95981215565909928</v>
      </c>
      <c r="D920" s="18" t="str">
        <f t="shared" si="28"/>
        <v>Not applicable</v>
      </c>
    </row>
    <row r="921" spans="2:4" x14ac:dyDescent="0.25">
      <c r="B921" s="5">
        <v>0.90899999999999903</v>
      </c>
      <c r="C921" s="15">
        <f t="shared" si="29"/>
        <v>0.96120234264074589</v>
      </c>
      <c r="D921" s="18" t="str">
        <f t="shared" si="28"/>
        <v>Not applicable</v>
      </c>
    </row>
    <row r="922" spans="2:4" x14ac:dyDescent="0.25">
      <c r="B922" s="5">
        <v>0.90999999999999903</v>
      </c>
      <c r="C922" s="15">
        <f t="shared" si="29"/>
        <v>0.96256277826540182</v>
      </c>
      <c r="D922" s="18" t="str">
        <f t="shared" si="28"/>
        <v>Not applicable</v>
      </c>
    </row>
    <row r="923" spans="2:4" x14ac:dyDescent="0.25">
      <c r="B923" s="5">
        <v>0.91099999999999903</v>
      </c>
      <c r="C923" s="15">
        <f t="shared" si="29"/>
        <v>0.96389358771652256</v>
      </c>
      <c r="D923" s="18" t="str">
        <f t="shared" ref="D923:D986" si="30">IF(n=0,"n must be &gt;0",IF(AND(s&lt;n,s&gt;0),"Not applicable",2*(C923-$C$12)))</f>
        <v>Not applicable</v>
      </c>
    </row>
    <row r="924" spans="2:4" x14ac:dyDescent="0.25">
      <c r="B924" s="5">
        <v>0.91199999999999903</v>
      </c>
      <c r="C924" s="15">
        <f t="shared" si="29"/>
        <v>0.96519490528266028</v>
      </c>
      <c r="D924" s="18" t="str">
        <f t="shared" si="30"/>
        <v>Not applicable</v>
      </c>
    </row>
    <row r="925" spans="2:4" x14ac:dyDescent="0.25">
      <c r="B925" s="5">
        <v>0.91299999999999903</v>
      </c>
      <c r="C925" s="15">
        <f t="shared" si="29"/>
        <v>0.96646687436393719</v>
      </c>
      <c r="D925" s="18" t="str">
        <f t="shared" si="30"/>
        <v>Not applicable</v>
      </c>
    </row>
    <row r="926" spans="2:4" x14ac:dyDescent="0.25">
      <c r="B926" s="5">
        <v>0.91399999999999904</v>
      </c>
      <c r="C926" s="15">
        <f t="shared" si="29"/>
        <v>0.96770964747378851</v>
      </c>
      <c r="D926" s="18" t="str">
        <f t="shared" si="30"/>
        <v>Not applicable</v>
      </c>
    </row>
    <row r="927" spans="2:4" x14ac:dyDescent="0.25">
      <c r="B927" s="5">
        <v>0.91499999999999904</v>
      </c>
      <c r="C927" s="15">
        <f t="shared" si="29"/>
        <v>0.96892338623584595</v>
      </c>
      <c r="D927" s="18" t="str">
        <f t="shared" si="30"/>
        <v>Not applicable</v>
      </c>
    </row>
    <row r="928" spans="2:4" x14ac:dyDescent="0.25">
      <c r="B928" s="5">
        <v>0.91599999999999904</v>
      </c>
      <c r="C928" s="15">
        <f t="shared" si="29"/>
        <v>0.97010826137583195</v>
      </c>
      <c r="D928" s="18" t="str">
        <f t="shared" si="30"/>
        <v>Not applicable</v>
      </c>
    </row>
    <row r="929" spans="2:4" x14ac:dyDescent="0.25">
      <c r="B929" s="5">
        <v>0.91699999999999904</v>
      </c>
      <c r="C929" s="15">
        <f t="shared" si="29"/>
        <v>0.97126445270833639</v>
      </c>
      <c r="D929" s="18" t="str">
        <f t="shared" si="30"/>
        <v>Not applicable</v>
      </c>
    </row>
    <row r="930" spans="2:4" x14ac:dyDescent="0.25">
      <c r="B930" s="5">
        <v>0.91799999999999904</v>
      </c>
      <c r="C930" s="15">
        <f t="shared" si="29"/>
        <v>0.97239214911834093</v>
      </c>
      <c r="D930" s="18" t="str">
        <f t="shared" si="30"/>
        <v>Not applicable</v>
      </c>
    </row>
    <row r="931" spans="2:4" x14ac:dyDescent="0.25">
      <c r="B931" s="5">
        <v>0.91899999999999904</v>
      </c>
      <c r="C931" s="15">
        <f t="shared" si="29"/>
        <v>0.97349154853735809</v>
      </c>
      <c r="D931" s="18" t="str">
        <f t="shared" si="30"/>
        <v>Not applicable</v>
      </c>
    </row>
    <row r="932" spans="2:4" x14ac:dyDescent="0.25">
      <c r="B932" s="5">
        <v>0.91999999999999904</v>
      </c>
      <c r="C932" s="15">
        <f t="shared" si="29"/>
        <v>0.97456285791404818</v>
      </c>
      <c r="D932" s="18" t="str">
        <f t="shared" si="30"/>
        <v>Not applicable</v>
      </c>
    </row>
    <row r="933" spans="2:4" x14ac:dyDescent="0.25">
      <c r="B933" s="5">
        <v>0.92099999999999904</v>
      </c>
      <c r="C933" s="15">
        <f t="shared" si="29"/>
        <v>0.97560629317917802</v>
      </c>
      <c r="D933" s="18" t="str">
        <f t="shared" si="30"/>
        <v>Not applicable</v>
      </c>
    </row>
    <row r="934" spans="2:4" x14ac:dyDescent="0.25">
      <c r="B934" s="5">
        <v>0.92199999999999904</v>
      </c>
      <c r="C934" s="15">
        <f t="shared" si="29"/>
        <v>0.9766220792047795</v>
      </c>
      <c r="D934" s="18" t="str">
        <f t="shared" si="30"/>
        <v>Not applicable</v>
      </c>
    </row>
    <row r="935" spans="2:4" x14ac:dyDescent="0.25">
      <c r="B935" s="5">
        <v>0.92299999999999904</v>
      </c>
      <c r="C935" s="15">
        <f t="shared" si="29"/>
        <v>0.97761044975736933</v>
      </c>
      <c r="D935" s="18" t="str">
        <f t="shared" si="30"/>
        <v>Not applicable</v>
      </c>
    </row>
    <row r="936" spans="2:4" x14ac:dyDescent="0.25">
      <c r="B936" s="5">
        <v>0.92399999999999904</v>
      </c>
      <c r="C936" s="15">
        <f t="shared" si="29"/>
        <v>0.97857164744508662</v>
      </c>
      <c r="D936" s="18" t="str">
        <f t="shared" si="30"/>
        <v>Not applicable</v>
      </c>
    </row>
    <row r="937" spans="2:4" x14ac:dyDescent="0.25">
      <c r="B937" s="5">
        <v>0.92499999999999905</v>
      </c>
      <c r="C937" s="15">
        <f t="shared" si="29"/>
        <v>0.97950592365860212</v>
      </c>
      <c r="D937" s="18" t="str">
        <f t="shared" si="30"/>
        <v>Not applicable</v>
      </c>
    </row>
    <row r="938" spans="2:4" x14ac:dyDescent="0.25">
      <c r="B938" s="5">
        <v>0.92599999999999905</v>
      </c>
      <c r="C938" s="15">
        <f t="shared" si="29"/>
        <v>0.98041353850565505</v>
      </c>
      <c r="D938" s="18" t="str">
        <f t="shared" si="30"/>
        <v>Not applicable</v>
      </c>
    </row>
    <row r="939" spans="2:4" x14ac:dyDescent="0.25">
      <c r="B939" s="5">
        <v>0.92699999999999905</v>
      </c>
      <c r="C939" s="15">
        <f t="shared" si="29"/>
        <v>0.98129476073906829</v>
      </c>
      <c r="D939" s="18" t="str">
        <f t="shared" si="30"/>
        <v>Not applicable</v>
      </c>
    </row>
    <row r="940" spans="2:4" x14ac:dyDescent="0.25">
      <c r="B940" s="5">
        <v>0.92799999999999905</v>
      </c>
      <c r="C940" s="15">
        <f t="shared" si="29"/>
        <v>0.98214986767809265</v>
      </c>
      <c r="D940" s="18" t="str">
        <f t="shared" si="30"/>
        <v>Not applicable</v>
      </c>
    </row>
    <row r="941" spans="2:4" x14ac:dyDescent="0.25">
      <c r="B941" s="5">
        <v>0.92899999999999905</v>
      </c>
      <c r="C941" s="15">
        <f t="shared" si="29"/>
        <v>0.98297914512292728</v>
      </c>
      <c r="D941" s="18" t="str">
        <f t="shared" si="30"/>
        <v>Not applicable</v>
      </c>
    </row>
    <row r="942" spans="2:4" x14ac:dyDescent="0.25">
      <c r="B942" s="5">
        <v>0.92999999999999905</v>
      </c>
      <c r="C942" s="15">
        <f t="shared" si="29"/>
        <v>0.9837828872622657</v>
      </c>
      <c r="D942" s="18" t="str">
        <f t="shared" si="30"/>
        <v>Not applicable</v>
      </c>
    </row>
    <row r="943" spans="2:4" x14ac:dyDescent="0.25">
      <c r="B943" s="5">
        <v>0.93099999999999905</v>
      </c>
      <c r="C943" s="15">
        <f t="shared" si="29"/>
        <v>0.98456139657371033</v>
      </c>
      <c r="D943" s="18" t="str">
        <f t="shared" si="30"/>
        <v>Not applicable</v>
      </c>
    </row>
    <row r="944" spans="2:4" x14ac:dyDescent="0.25">
      <c r="B944" s="5">
        <v>0.93199999999999905</v>
      </c>
      <c r="C944" s="15">
        <f t="shared" si="29"/>
        <v>0.98531498371689907</v>
      </c>
      <c r="D944" s="18" t="str">
        <f t="shared" si="30"/>
        <v>Not applicable</v>
      </c>
    </row>
    <row r="945" spans="2:4" x14ac:dyDescent="0.25">
      <c r="B945" s="5">
        <v>0.93299999999999905</v>
      </c>
      <c r="C945" s="15">
        <f t="shared" si="29"/>
        <v>0.98604396741918543</v>
      </c>
      <c r="D945" s="18" t="str">
        <f t="shared" si="30"/>
        <v>Not applicable</v>
      </c>
    </row>
    <row r="946" spans="2:4" x14ac:dyDescent="0.25">
      <c r="B946" s="5">
        <v>0.93399999999999905</v>
      </c>
      <c r="C946" s="15">
        <f t="shared" si="29"/>
        <v>0.98674867435371416</v>
      </c>
      <c r="D946" s="18" t="str">
        <f t="shared" si="30"/>
        <v>Not applicable</v>
      </c>
    </row>
    <row r="947" spans="2:4" x14ac:dyDescent="0.25">
      <c r="B947" s="5">
        <v>0.93499999999999905</v>
      </c>
      <c r="C947" s="15">
        <f t="shared" si="29"/>
        <v>0.98742943900972602</v>
      </c>
      <c r="D947" s="18" t="str">
        <f t="shared" si="30"/>
        <v>Not applicable</v>
      </c>
    </row>
    <row r="948" spans="2:4" x14ac:dyDescent="0.25">
      <c r="B948" s="5">
        <v>0.93599999999999905</v>
      </c>
      <c r="C948" s="15">
        <f t="shared" si="29"/>
        <v>0.98808660355493239</v>
      </c>
      <c r="D948" s="18" t="str">
        <f t="shared" si="30"/>
        <v>Not applicable</v>
      </c>
    </row>
    <row r="949" spans="2:4" x14ac:dyDescent="0.25">
      <c r="B949" s="5">
        <v>0.93699999999999894</v>
      </c>
      <c r="C949" s="15">
        <f t="shared" si="29"/>
        <v>0.98872051768979219</v>
      </c>
      <c r="D949" s="18" t="str">
        <f t="shared" si="30"/>
        <v>Not applicable</v>
      </c>
    </row>
    <row r="950" spans="2:4" x14ac:dyDescent="0.25">
      <c r="B950" s="5">
        <v>0.93799999999999895</v>
      </c>
      <c r="C950" s="15">
        <f t="shared" si="29"/>
        <v>0.98933153849352284</v>
      </c>
      <c r="D950" s="18" t="str">
        <f t="shared" si="30"/>
        <v>Not applicable</v>
      </c>
    </row>
    <row r="951" spans="2:4" x14ac:dyDescent="0.25">
      <c r="B951" s="5">
        <v>0.93899999999999895</v>
      </c>
      <c r="C951" s="15">
        <f t="shared" si="29"/>
        <v>0.98992003026167941</v>
      </c>
      <c r="D951" s="18" t="str">
        <f t="shared" si="30"/>
        <v>Not applicable</v>
      </c>
    </row>
    <row r="952" spans="2:4" x14ac:dyDescent="0.25">
      <c r="B952" s="5">
        <v>0.93999999999999895</v>
      </c>
      <c r="C952" s="15">
        <f t="shared" si="29"/>
        <v>0.99048636433512849</v>
      </c>
      <c r="D952" s="18" t="str">
        <f t="shared" si="30"/>
        <v>Not applicable</v>
      </c>
    </row>
    <row r="953" spans="2:4" x14ac:dyDescent="0.25">
      <c r="B953" s="5">
        <v>0.94099999999999895</v>
      </c>
      <c r="C953" s="15">
        <f t="shared" si="29"/>
        <v>0.99103091892024542</v>
      </c>
      <c r="D953" s="18" t="str">
        <f t="shared" si="30"/>
        <v>Not applicable</v>
      </c>
    </row>
    <row r="954" spans="2:4" x14ac:dyDescent="0.25">
      <c r="B954" s="5">
        <v>0.94199999999999895</v>
      </c>
      <c r="C954" s="15">
        <f t="shared" si="29"/>
        <v>0.99155407890016156</v>
      </c>
      <c r="D954" s="18" t="str">
        <f t="shared" si="30"/>
        <v>Not applicable</v>
      </c>
    </row>
    <row r="955" spans="2:4" x14ac:dyDescent="0.25">
      <c r="B955" s="5">
        <v>0.94299999999999895</v>
      </c>
      <c r="C955" s="15">
        <f t="shared" si="29"/>
        <v>0.99205623563688383</v>
      </c>
      <c r="D955" s="18" t="str">
        <f t="shared" si="30"/>
        <v>Not applicable</v>
      </c>
    </row>
    <row r="956" spans="2:4" x14ac:dyDescent="0.25">
      <c r="B956" s="5">
        <v>0.94399999999999895</v>
      </c>
      <c r="C956" s="15">
        <f t="shared" si="29"/>
        <v>0.99253778676411109</v>
      </c>
      <c r="D956" s="18" t="str">
        <f t="shared" si="30"/>
        <v>Not applicable</v>
      </c>
    </row>
    <row r="957" spans="2:4" x14ac:dyDescent="0.25">
      <c r="B957" s="5">
        <v>0.94499999999999895</v>
      </c>
      <c r="C957" s="15">
        <f t="shared" si="29"/>
        <v>0.9929991359705671</v>
      </c>
      <c r="D957" s="18" t="str">
        <f t="shared" si="30"/>
        <v>Not applicable</v>
      </c>
    </row>
    <row r="958" spans="2:4" x14ac:dyDescent="0.25">
      <c r="B958" s="5">
        <v>0.94599999999999895</v>
      </c>
      <c r="C958" s="15">
        <f t="shared" si="29"/>
        <v>0.99344069277366787</v>
      </c>
      <c r="D958" s="18" t="str">
        <f t="shared" si="30"/>
        <v>Not applicable</v>
      </c>
    </row>
    <row r="959" spans="2:4" x14ac:dyDescent="0.25">
      <c r="B959" s="5">
        <v>0.94699999999999895</v>
      </c>
      <c r="C959" s="15">
        <f t="shared" si="29"/>
        <v>0.99386287228334347</v>
      </c>
      <c r="D959" s="18" t="str">
        <f t="shared" si="30"/>
        <v>Not applicable</v>
      </c>
    </row>
    <row r="960" spans="2:4" x14ac:dyDescent="0.25">
      <c r="B960" s="5">
        <v>0.94799999999999895</v>
      </c>
      <c r="C960" s="15">
        <f t="shared" si="29"/>
        <v>0.99426609495582796</v>
      </c>
      <c r="D960" s="18" t="str">
        <f t="shared" si="30"/>
        <v>Not applicable</v>
      </c>
    </row>
    <row r="961" spans="2:4" x14ac:dyDescent="0.25">
      <c r="B961" s="5">
        <v>0.94899999999999896</v>
      </c>
      <c r="C961" s="15">
        <f t="shared" si="29"/>
        <v>0.99465078633723103</v>
      </c>
      <c r="D961" s="18" t="str">
        <f t="shared" si="30"/>
        <v>Not applicable</v>
      </c>
    </row>
    <row r="962" spans="2:4" x14ac:dyDescent="0.25">
      <c r="B962" s="5">
        <v>0.94999999999999896</v>
      </c>
      <c r="C962" s="15">
        <f t="shared" si="29"/>
        <v>0.99501737679670543</v>
      </c>
      <c r="D962" s="18" t="str">
        <f t="shared" si="30"/>
        <v>Not applicable</v>
      </c>
    </row>
    <row r="963" spans="2:4" x14ac:dyDescent="0.25">
      <c r="B963" s="5">
        <v>0.95099999999999896</v>
      </c>
      <c r="C963" s="15">
        <f t="shared" si="29"/>
        <v>0.99536630124901926</v>
      </c>
      <c r="D963" s="18" t="str">
        <f t="shared" si="30"/>
        <v>Not applicable</v>
      </c>
    </row>
    <row r="964" spans="2:4" x14ac:dyDescent="0.25">
      <c r="B964" s="5">
        <v>0.95199999999999896</v>
      </c>
      <c r="C964" s="15">
        <f t="shared" si="29"/>
        <v>0.9956979988663428</v>
      </c>
      <c r="D964" s="18" t="str">
        <f t="shared" si="30"/>
        <v>Not applicable</v>
      </c>
    </row>
    <row r="965" spans="2:4" x14ac:dyDescent="0.25">
      <c r="B965" s="5">
        <v>0.95299999999999896</v>
      </c>
      <c r="C965" s="15">
        <f t="shared" si="29"/>
        <v>0.9960129127790569</v>
      </c>
      <c r="D965" s="18" t="str">
        <f t="shared" si="30"/>
        <v>Not applicable</v>
      </c>
    </row>
    <row r="966" spans="2:4" x14ac:dyDescent="0.25">
      <c r="B966" s="5">
        <v>0.95399999999999896</v>
      </c>
      <c r="C966" s="15">
        <f t="shared" si="29"/>
        <v>0.99631148976538841</v>
      </c>
      <c r="D966" s="18" t="str">
        <f t="shared" si="30"/>
        <v>Not applicable</v>
      </c>
    </row>
    <row r="967" spans="2:4" x14ac:dyDescent="0.25">
      <c r="B967" s="5">
        <v>0.95499999999999896</v>
      </c>
      <c r="C967" s="15">
        <f t="shared" si="29"/>
        <v>0.99659417992967669</v>
      </c>
      <c r="D967" s="18" t="str">
        <f t="shared" si="30"/>
        <v>Not applicable</v>
      </c>
    </row>
    <row r="968" spans="2:4" x14ac:dyDescent="0.25">
      <c r="B968" s="5">
        <v>0.95599999999999896</v>
      </c>
      <c r="C968" s="15">
        <f t="shared" si="29"/>
        <v>0.99686143636907509</v>
      </c>
      <c r="D968" s="18" t="str">
        <f t="shared" si="30"/>
        <v>Not applicable</v>
      </c>
    </row>
    <row r="969" spans="2:4" x14ac:dyDescent="0.25">
      <c r="B969" s="5">
        <v>0.95699999999999896</v>
      </c>
      <c r="C969" s="15">
        <f t="shared" si="29"/>
        <v>0.9971137148284851</v>
      </c>
      <c r="D969" s="18" t="str">
        <f t="shared" si="30"/>
        <v>Not applicable</v>
      </c>
    </row>
    <row r="970" spans="2:4" x14ac:dyDescent="0.25">
      <c r="B970" s="5">
        <v>0.95799999999999896</v>
      </c>
      <c r="C970" s="15">
        <f t="shared" si="29"/>
        <v>0.99735147334352525</v>
      </c>
      <c r="D970" s="18" t="str">
        <f t="shared" si="30"/>
        <v>Not applicable</v>
      </c>
    </row>
    <row r="971" spans="2:4" x14ac:dyDescent="0.25">
      <c r="B971" s="5">
        <v>0.95899999999999896</v>
      </c>
      <c r="C971" s="15">
        <f t="shared" si="29"/>
        <v>0.99757517187133138</v>
      </c>
      <c r="D971" s="18" t="str">
        <f t="shared" si="30"/>
        <v>Not applicable</v>
      </c>
    </row>
    <row r="972" spans="2:4" x14ac:dyDescent="0.25">
      <c r="B972" s="5">
        <v>0.95999999999999897</v>
      </c>
      <c r="C972" s="15">
        <f t="shared" ref="C972:C1012" si="31">IF(n=0,"n must be &gt; 0",1-BINOMDIST(s,n,B972,1)+0.5*BINOMDIST(s,n,B972,0))</f>
        <v>0.99778527190898358</v>
      </c>
      <c r="D972" s="18" t="str">
        <f t="shared" si="30"/>
        <v>Not applicable</v>
      </c>
    </row>
    <row r="973" spans="2:4" x14ac:dyDescent="0.25">
      <c r="B973" s="5">
        <v>0.96099999999999897</v>
      </c>
      <c r="C973" s="15">
        <f t="shared" si="31"/>
        <v>0.99798223609935588</v>
      </c>
      <c r="D973" s="18" t="str">
        <f t="shared" si="30"/>
        <v>Not applicable</v>
      </c>
    </row>
    <row r="974" spans="2:4" x14ac:dyDescent="0.25">
      <c r="B974" s="5">
        <v>0.96199999999999897</v>
      </c>
      <c r="C974" s="15">
        <f t="shared" si="31"/>
        <v>0.99816652782418014</v>
      </c>
      <c r="D974" s="18" t="str">
        <f t="shared" si="30"/>
        <v>Not applicable</v>
      </c>
    </row>
    <row r="975" spans="2:4" x14ac:dyDescent="0.25">
      <c r="B975" s="5">
        <v>0.96299999999999897</v>
      </c>
      <c r="C975" s="15">
        <f t="shared" si="31"/>
        <v>0.99833861078411701</v>
      </c>
      <c r="D975" s="18" t="str">
        <f t="shared" si="30"/>
        <v>Not applicable</v>
      </c>
    </row>
    <row r="976" spans="2:4" x14ac:dyDescent="0.25">
      <c r="B976" s="5">
        <v>0.96399999999999897</v>
      </c>
      <c r="C976" s="15">
        <f t="shared" si="31"/>
        <v>0.99849894856562216</v>
      </c>
      <c r="D976" s="18" t="str">
        <f t="shared" si="30"/>
        <v>Not applicable</v>
      </c>
    </row>
    <row r="977" spans="2:4" x14ac:dyDescent="0.25">
      <c r="B977" s="5">
        <v>0.96499999999999897</v>
      </c>
      <c r="C977" s="15">
        <f t="shared" si="31"/>
        <v>0.99864800419439881</v>
      </c>
      <c r="D977" s="18" t="str">
        <f t="shared" si="30"/>
        <v>Not applicable</v>
      </c>
    </row>
    <row r="978" spans="2:4" x14ac:dyDescent="0.25">
      <c r="B978" s="5">
        <v>0.96599999999999897</v>
      </c>
      <c r="C978" s="15">
        <f t="shared" si="31"/>
        <v>0.99878623967522107</v>
      </c>
      <c r="D978" s="18" t="str">
        <f t="shared" si="30"/>
        <v>Not applicable</v>
      </c>
    </row>
    <row r="979" spans="2:4" x14ac:dyDescent="0.25">
      <c r="B979" s="5">
        <v>0.96699999999999897</v>
      </c>
      <c r="C979" s="15">
        <f t="shared" si="31"/>
        <v>0.9989141155179152</v>
      </c>
      <c r="D979" s="18" t="str">
        <f t="shared" si="30"/>
        <v>Not applicable</v>
      </c>
    </row>
    <row r="980" spans="2:4" x14ac:dyDescent="0.25">
      <c r="B980" s="5">
        <v>0.96799999999999897</v>
      </c>
      <c r="C980" s="15">
        <f t="shared" si="31"/>
        <v>0.99903209024928219</v>
      </c>
      <c r="D980" s="18" t="str">
        <f t="shared" si="30"/>
        <v>Not applicable</v>
      </c>
    </row>
    <row r="981" spans="2:4" x14ac:dyDescent="0.25">
      <c r="B981" s="5">
        <v>0.96899999999999897</v>
      </c>
      <c r="C981" s="15">
        <f t="shared" si="31"/>
        <v>0.99914061991074576</v>
      </c>
      <c r="D981" s="18" t="str">
        <f t="shared" si="30"/>
        <v>Not applicable</v>
      </c>
    </row>
    <row r="982" spans="2:4" x14ac:dyDescent="0.25">
      <c r="B982" s="5">
        <v>0.96999999999999897</v>
      </c>
      <c r="C982" s="15">
        <f t="shared" si="31"/>
        <v>0.99924015754150519</v>
      </c>
      <c r="D982" s="18" t="str">
        <f t="shared" si="30"/>
        <v>Not applicable</v>
      </c>
    </row>
    <row r="983" spans="2:4" x14ac:dyDescent="0.25">
      <c r="B983" s="5">
        <v>0.97099999999999898</v>
      </c>
      <c r="C983" s="15">
        <f t="shared" si="31"/>
        <v>0.99933115264697403</v>
      </c>
      <c r="D983" s="18" t="str">
        <f t="shared" si="30"/>
        <v>Not applicable</v>
      </c>
    </row>
    <row r="984" spans="2:4" x14ac:dyDescent="0.25">
      <c r="B984" s="5">
        <v>0.97199999999999898</v>
      </c>
      <c r="C984" s="15">
        <f t="shared" si="31"/>
        <v>0.99941405065228528</v>
      </c>
      <c r="D984" s="18" t="str">
        <f t="shared" si="30"/>
        <v>Not applicable</v>
      </c>
    </row>
    <row r="985" spans="2:4" x14ac:dyDescent="0.25">
      <c r="B985" s="5">
        <v>0.97299999999999898</v>
      </c>
      <c r="C985" s="15">
        <f t="shared" si="31"/>
        <v>0.9994892923406361</v>
      </c>
      <c r="D985" s="18" t="str">
        <f t="shared" si="30"/>
        <v>Not applicable</v>
      </c>
    </row>
    <row r="986" spans="2:4" x14ac:dyDescent="0.25">
      <c r="B986" s="5">
        <v>0.97399999999999898</v>
      </c>
      <c r="C986" s="15">
        <f t="shared" si="31"/>
        <v>0.99955731327625219</v>
      </c>
      <c r="D986" s="18" t="str">
        <f t="shared" si="30"/>
        <v>Not applicable</v>
      </c>
    </row>
    <row r="987" spans="2:4" x14ac:dyDescent="0.25">
      <c r="B987" s="5">
        <v>0.97499999999999898</v>
      </c>
      <c r="C987" s="15">
        <f t="shared" si="31"/>
        <v>0.99961854321174604</v>
      </c>
      <c r="D987" s="18" t="str">
        <f t="shared" ref="D987:D1012" si="32">IF(n=0,"n must be &gt;0",IF(AND(s&lt;n,s&gt;0),"Not applicable",2*(C987-$C$12)))</f>
        <v>Not applicable</v>
      </c>
    </row>
    <row r="988" spans="2:4" x14ac:dyDescent="0.25">
      <c r="B988" s="5">
        <v>0.97599999999999898</v>
      </c>
      <c r="C988" s="15">
        <f t="shared" si="31"/>
        <v>0.99967340547964012</v>
      </c>
      <c r="D988" s="18" t="str">
        <f t="shared" si="32"/>
        <v>Not applicable</v>
      </c>
    </row>
    <row r="989" spans="2:4" x14ac:dyDescent="0.25">
      <c r="B989" s="5">
        <v>0.97699999999999898</v>
      </c>
      <c r="C989" s="15">
        <f t="shared" si="31"/>
        <v>0.99972231636783071</v>
      </c>
      <c r="D989" s="18" t="str">
        <f t="shared" si="32"/>
        <v>Not applicable</v>
      </c>
    </row>
    <row r="990" spans="2:4" x14ac:dyDescent="0.25">
      <c r="B990" s="5">
        <v>0.97799999999999898</v>
      </c>
      <c r="C990" s="15">
        <f t="shared" si="31"/>
        <v>0.99976568447876213</v>
      </c>
      <c r="D990" s="18" t="str">
        <f t="shared" si="32"/>
        <v>Not applicable</v>
      </c>
    </row>
    <row r="991" spans="2:4" x14ac:dyDescent="0.25">
      <c r="B991" s="5">
        <v>0.97899999999999898</v>
      </c>
      <c r="C991" s="15">
        <f t="shared" si="31"/>
        <v>0.99980391007208125</v>
      </c>
      <c r="D991" s="18" t="str">
        <f t="shared" si="32"/>
        <v>Not applicable</v>
      </c>
    </row>
    <row r="992" spans="2:4" x14ac:dyDescent="0.25">
      <c r="B992" s="5">
        <v>0.97999999999999898</v>
      </c>
      <c r="C992" s="15">
        <f t="shared" si="31"/>
        <v>0.99983738439054304</v>
      </c>
      <c r="D992" s="18" t="str">
        <f t="shared" si="32"/>
        <v>Not applicable</v>
      </c>
    </row>
    <row r="993" spans="2:4" x14ac:dyDescent="0.25">
      <c r="B993" s="5">
        <v>0.98099999999999898</v>
      </c>
      <c r="C993" s="15">
        <f t="shared" si="31"/>
        <v>0.99986648896893227</v>
      </c>
      <c r="D993" s="18" t="str">
        <f t="shared" si="32"/>
        <v>Not applicable</v>
      </c>
    </row>
    <row r="994" spans="2:4" x14ac:dyDescent="0.25">
      <c r="B994" s="5">
        <v>0.98199999999999898</v>
      </c>
      <c r="C994" s="15">
        <f t="shared" si="31"/>
        <v>0.99989159492577151</v>
      </c>
      <c r="D994" s="18" t="str">
        <f t="shared" si="32"/>
        <v>Not applicable</v>
      </c>
    </row>
    <row r="995" spans="2:4" x14ac:dyDescent="0.25">
      <c r="B995" s="5">
        <v>0.98299999999999899</v>
      </c>
      <c r="C995" s="15">
        <f t="shared" si="31"/>
        <v>0.99991306223757981</v>
      </c>
      <c r="D995" s="18" t="str">
        <f t="shared" si="32"/>
        <v>Not applicable</v>
      </c>
    </row>
    <row r="996" spans="2:4" x14ac:dyDescent="0.25">
      <c r="B996" s="5">
        <v>0.98399999999999899</v>
      </c>
      <c r="C996" s="15">
        <f t="shared" si="31"/>
        <v>0.99993123899544623</v>
      </c>
      <c r="D996" s="18" t="str">
        <f t="shared" si="32"/>
        <v>Not applicable</v>
      </c>
    </row>
    <row r="997" spans="2:4" x14ac:dyDescent="0.25">
      <c r="B997" s="5">
        <v>0.98499999999999899</v>
      </c>
      <c r="C997" s="15">
        <f t="shared" si="31"/>
        <v>0.9999464606436842</v>
      </c>
      <c r="D997" s="18" t="str">
        <f t="shared" si="32"/>
        <v>Not applicable</v>
      </c>
    </row>
    <row r="998" spans="2:4" x14ac:dyDescent="0.25">
      <c r="B998" s="5">
        <v>0.98599999999999899</v>
      </c>
      <c r="C998" s="15">
        <f t="shared" si="31"/>
        <v>0.99995904920032874</v>
      </c>
      <c r="D998" s="18" t="str">
        <f t="shared" si="32"/>
        <v>Not applicable</v>
      </c>
    </row>
    <row r="999" spans="2:4" x14ac:dyDescent="0.25">
      <c r="B999" s="5">
        <v>0.98699999999999899</v>
      </c>
      <c r="C999" s="15">
        <f t="shared" si="31"/>
        <v>0.99996931245923926</v>
      </c>
      <c r="D999" s="18" t="str">
        <f t="shared" si="32"/>
        <v>Not applicable</v>
      </c>
    </row>
    <row r="1000" spans="2:4" x14ac:dyDescent="0.25">
      <c r="B1000" s="5">
        <v>0.98799999999999899</v>
      </c>
      <c r="C1000" s="15">
        <f t="shared" si="31"/>
        <v>0.99997754317356846</v>
      </c>
      <c r="D1000" s="18" t="str">
        <f t="shared" si="32"/>
        <v>Not applicable</v>
      </c>
    </row>
    <row r="1001" spans="2:4" x14ac:dyDescent="0.25">
      <c r="B1001" s="5">
        <v>0.98899999999999899</v>
      </c>
      <c r="C1001" s="15">
        <f t="shared" si="31"/>
        <v>0.99998401822036009</v>
      </c>
      <c r="D1001" s="18" t="str">
        <f t="shared" si="32"/>
        <v>Not applicable</v>
      </c>
    </row>
    <row r="1002" spans="2:4" x14ac:dyDescent="0.25">
      <c r="B1002" s="5">
        <v>0.98999999999999899</v>
      </c>
      <c r="C1002" s="15">
        <f t="shared" si="31"/>
        <v>0.99998899774603389</v>
      </c>
      <c r="D1002" s="18" t="str">
        <f t="shared" si="32"/>
        <v>Not applicable</v>
      </c>
    </row>
    <row r="1003" spans="2:4" x14ac:dyDescent="0.25">
      <c r="B1003" s="5">
        <v>0.99099999999999899</v>
      </c>
      <c r="C1003" s="15">
        <f t="shared" si="31"/>
        <v>0.99999272429251695</v>
      </c>
      <c r="D1003" s="18" t="str">
        <f t="shared" si="32"/>
        <v>Not applicable</v>
      </c>
    </row>
    <row r="1004" spans="2:4" x14ac:dyDescent="0.25">
      <c r="B1004" s="5">
        <v>0.99199999999999899</v>
      </c>
      <c r="C1004" s="15">
        <f t="shared" si="31"/>
        <v>0.99999542190378177</v>
      </c>
      <c r="D1004" s="18" t="str">
        <f t="shared" si="32"/>
        <v>Not applicable</v>
      </c>
    </row>
    <row r="1005" spans="2:4" x14ac:dyDescent="0.25">
      <c r="B1005" s="5">
        <v>0.99299999999999899</v>
      </c>
      <c r="C1005" s="15">
        <f t="shared" si="31"/>
        <v>0.99999729521254777</v>
      </c>
      <c r="D1005" s="18" t="str">
        <f t="shared" si="32"/>
        <v>Not applicable</v>
      </c>
    </row>
    <row r="1006" spans="2:4" x14ac:dyDescent="0.25">
      <c r="B1006" s="5">
        <v>0.993999999999999</v>
      </c>
      <c r="C1006" s="15">
        <f t="shared" si="31"/>
        <v>0.99999852850690407</v>
      </c>
      <c r="D1006" s="18" t="str">
        <f t="shared" si="32"/>
        <v>Not applicable</v>
      </c>
    </row>
    <row r="1007" spans="2:4" x14ac:dyDescent="0.25">
      <c r="B1007" s="5">
        <v>0.994999999999999</v>
      </c>
      <c r="C1007" s="15">
        <f t="shared" si="31"/>
        <v>0.9999992847766106</v>
      </c>
      <c r="D1007" s="18" t="str">
        <f t="shared" si="32"/>
        <v>Not applicable</v>
      </c>
    </row>
    <row r="1008" spans="2:4" x14ac:dyDescent="0.25">
      <c r="B1008" s="5">
        <v>0.995999999999999</v>
      </c>
      <c r="C1008" s="15">
        <f t="shared" si="31"/>
        <v>0.99999970473883426</v>
      </c>
      <c r="D1008" s="18" t="str">
        <f t="shared" si="32"/>
        <v>Not applicable</v>
      </c>
    </row>
    <row r="1009" spans="2:4" x14ac:dyDescent="0.25">
      <c r="B1009" s="5">
        <v>0.996999999999999</v>
      </c>
      <c r="C1009" s="15">
        <f t="shared" si="31"/>
        <v>0.99999990584307707</v>
      </c>
      <c r="D1009" s="18" t="str">
        <f t="shared" si="32"/>
        <v>Not applicable</v>
      </c>
    </row>
    <row r="1010" spans="2:4" x14ac:dyDescent="0.25">
      <c r="B1010" s="5">
        <v>0.997999999999999</v>
      </c>
      <c r="C1010" s="15">
        <f t="shared" si="31"/>
        <v>0.99999998125505007</v>
      </c>
      <c r="D1010" s="18" t="str">
        <f t="shared" si="32"/>
        <v>Not applicable</v>
      </c>
    </row>
    <row r="1011" spans="2:4" x14ac:dyDescent="0.25">
      <c r="B1011" s="5">
        <v>0.998999999999999</v>
      </c>
      <c r="C1011" s="15">
        <f t="shared" si="31"/>
        <v>0.99999999881925117</v>
      </c>
      <c r="D1011" s="18" t="str">
        <f t="shared" si="32"/>
        <v>Not applicable</v>
      </c>
    </row>
    <row r="1012" spans="2:4" x14ac:dyDescent="0.25">
      <c r="B1012" s="6">
        <v>0.999999999999999</v>
      </c>
      <c r="C1012" s="16">
        <f t="shared" si="31"/>
        <v>1</v>
      </c>
      <c r="D1012" s="19" t="str">
        <f t="shared" si="32"/>
        <v>Not applicable</v>
      </c>
    </row>
  </sheetData>
  <mergeCells count="6">
    <mergeCell ref="B4:L5"/>
    <mergeCell ref="G7:M7"/>
    <mergeCell ref="G8:M8"/>
    <mergeCell ref="C10:C11"/>
    <mergeCell ref="B10:B11"/>
    <mergeCell ref="D10:D1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M112"/>
  <sheetViews>
    <sheetView showGridLines="0" workbookViewId="0"/>
  </sheetViews>
  <sheetFormatPr defaultRowHeight="12.5" x14ac:dyDescent="0.25"/>
  <cols>
    <col min="1" max="1" width="2.7265625" customWidth="1"/>
    <col min="2" max="2" width="11.26953125" customWidth="1"/>
    <col min="3" max="3" width="17.7265625" customWidth="1"/>
    <col min="4" max="4" width="19" customWidth="1"/>
    <col min="5" max="5" width="10.54296875" customWidth="1"/>
    <col min="6" max="6" width="14.453125" customWidth="1"/>
    <col min="7" max="7" width="11.453125" bestFit="1" customWidth="1"/>
    <col min="8" max="8" width="12.453125" bestFit="1" customWidth="1"/>
    <col min="10" max="10" width="13.81640625" customWidth="1"/>
  </cols>
  <sheetData>
    <row r="1" spans="2:13" s="2" customFormat="1" ht="95.25" customHeight="1" x14ac:dyDescent="0.25"/>
    <row r="2" spans="2:13" s="2" customFormat="1" ht="17.25" customHeight="1" x14ac:dyDescent="0.4">
      <c r="F2" s="3" t="s">
        <v>11</v>
      </c>
    </row>
    <row r="3" spans="2:13" s="2" customFormat="1" ht="17.25" customHeight="1" x14ac:dyDescent="0.35">
      <c r="E3" s="4"/>
    </row>
    <row r="4" spans="2:13" s="2" customFormat="1" ht="12.75" customHeight="1" x14ac:dyDescent="0.25">
      <c r="B4" s="38" t="s">
        <v>10</v>
      </c>
      <c r="C4" s="39"/>
      <c r="D4" s="39"/>
      <c r="E4" s="39"/>
      <c r="F4" s="39"/>
      <c r="G4" s="39"/>
      <c r="H4" s="39"/>
      <c r="I4" s="39"/>
      <c r="J4" s="39"/>
      <c r="K4" s="39"/>
      <c r="L4" s="40"/>
    </row>
    <row r="5" spans="2:13" s="2" customFormat="1" ht="17.25" customHeight="1" x14ac:dyDescent="0.25">
      <c r="B5" s="41"/>
      <c r="C5" s="42"/>
      <c r="D5" s="42"/>
      <c r="E5" s="42"/>
      <c r="F5" s="42"/>
      <c r="G5" s="42"/>
      <c r="H5" s="42"/>
      <c r="I5" s="42"/>
      <c r="J5" s="42"/>
      <c r="K5" s="42"/>
      <c r="L5" s="43"/>
    </row>
    <row r="6" spans="2:13" ht="13" thickBot="1" x14ac:dyDescent="0.3"/>
    <row r="7" spans="2:13" ht="13" x14ac:dyDescent="0.3">
      <c r="B7" s="7" t="s">
        <v>0</v>
      </c>
      <c r="C7" s="20">
        <v>13</v>
      </c>
      <c r="E7" s="11" t="s">
        <v>3</v>
      </c>
      <c r="F7" s="9" t="e">
        <f ca="1">IF(n=0,"n must be &gt; 0",_xll.RiskCumul(B12,B112,B12:B112,C12:C112))</f>
        <v>#NAME?</v>
      </c>
      <c r="G7" s="30" t="s">
        <v>4</v>
      </c>
      <c r="H7" s="31"/>
      <c r="I7" s="31"/>
      <c r="J7" s="31"/>
      <c r="K7" s="31"/>
      <c r="L7" s="31"/>
      <c r="M7" s="32"/>
    </row>
    <row r="8" spans="2:13" ht="13.5" thickBot="1" x14ac:dyDescent="0.35">
      <c r="B8" s="8" t="s">
        <v>1</v>
      </c>
      <c r="C8" s="21">
        <v>17</v>
      </c>
      <c r="E8" s="12" t="s">
        <v>3</v>
      </c>
      <c r="F8" s="10" t="str">
        <f>IF(n=0,"n must be &gt; 0",IF(OR(s=0,s=n),_xll.RiskCumul(B12,B112,B12:B112,D12:D112),"Not applicable"))</f>
        <v>Not applicable</v>
      </c>
      <c r="G8" s="33" t="s">
        <v>5</v>
      </c>
      <c r="H8" s="34"/>
      <c r="I8" s="34"/>
      <c r="J8" s="34"/>
      <c r="K8" s="34"/>
      <c r="L8" s="34"/>
      <c r="M8" s="35"/>
    </row>
    <row r="10" spans="2:13" ht="12.75" customHeight="1" x14ac:dyDescent="0.25">
      <c r="B10" s="36" t="s">
        <v>2</v>
      </c>
      <c r="C10" s="36" t="s">
        <v>6</v>
      </c>
      <c r="D10" s="36" t="s">
        <v>7</v>
      </c>
      <c r="H10" s="1"/>
    </row>
    <row r="11" spans="2:13" ht="42" customHeight="1" x14ac:dyDescent="0.25">
      <c r="B11" s="44"/>
      <c r="C11" s="37"/>
      <c r="D11" s="37"/>
      <c r="F11" s="13"/>
    </row>
    <row r="12" spans="2:13" x14ac:dyDescent="0.25">
      <c r="B12" s="23">
        <v>0</v>
      </c>
      <c r="C12" s="14">
        <f t="shared" ref="C12:C43" si="0">IF(n=0,"n must be &gt; 0",1-BINOMDIST(s,n,B12,1)+0.5*BINOMDIST(s,n,B12,0))</f>
        <v>0</v>
      </c>
      <c r="D12" s="17" t="str">
        <f t="shared" ref="D12:D43" si="1">IF(n=0,"n must be &gt;0",IF(AND(s&lt;n,s&gt;0),"Not applicable",2*(C12-$C$12)))</f>
        <v>Not applicable</v>
      </c>
    </row>
    <row r="13" spans="2:13" x14ac:dyDescent="0.25">
      <c r="B13" s="5">
        <v>0.01</v>
      </c>
      <c r="C13" s="15">
        <f t="shared" si="0"/>
        <v>1.1431092518999954E-23</v>
      </c>
      <c r="D13" s="18" t="str">
        <f t="shared" si="1"/>
        <v>Not applicable</v>
      </c>
      <c r="H13">
        <v>0</v>
      </c>
      <c r="I13">
        <v>1</v>
      </c>
    </row>
    <row r="14" spans="2:13" x14ac:dyDescent="0.25">
      <c r="B14" s="5">
        <v>0.02</v>
      </c>
      <c r="C14" s="15">
        <f t="shared" si="0"/>
        <v>8.9916875603968399E-20</v>
      </c>
      <c r="D14" s="18" t="str">
        <f t="shared" si="1"/>
        <v>Not applicable</v>
      </c>
      <c r="H14">
        <v>1</v>
      </c>
      <c r="I14">
        <v>1</v>
      </c>
    </row>
    <row r="15" spans="2:13" x14ac:dyDescent="0.25">
      <c r="B15" s="5">
        <v>0.03</v>
      </c>
      <c r="C15" s="15">
        <f t="shared" si="0"/>
        <v>1.6796167995739763E-17</v>
      </c>
      <c r="D15" s="18" t="str">
        <f t="shared" si="1"/>
        <v>Not applicable</v>
      </c>
    </row>
    <row r="16" spans="2:13" x14ac:dyDescent="0.25">
      <c r="B16" s="5">
        <v>0.04</v>
      </c>
      <c r="C16" s="15">
        <f t="shared" si="0"/>
        <v>6.7828432512850205E-16</v>
      </c>
      <c r="D16" s="18" t="str">
        <f t="shared" si="1"/>
        <v>Not applicable</v>
      </c>
    </row>
    <row r="17" spans="2:4" x14ac:dyDescent="0.25">
      <c r="B17" s="5">
        <v>0.05</v>
      </c>
      <c r="C17" s="15">
        <f t="shared" si="0"/>
        <v>1.2164883771401268E-14</v>
      </c>
      <c r="D17" s="18" t="str">
        <f t="shared" si="1"/>
        <v>Not applicable</v>
      </c>
    </row>
    <row r="18" spans="2:4" x14ac:dyDescent="0.25">
      <c r="B18" s="5">
        <v>0.06</v>
      </c>
      <c r="C18" s="15">
        <f t="shared" si="0"/>
        <v>1.2578665900995635E-13</v>
      </c>
      <c r="D18" s="18" t="str">
        <f t="shared" si="1"/>
        <v>Not applicable</v>
      </c>
    </row>
    <row r="19" spans="2:4" x14ac:dyDescent="0.25">
      <c r="B19" s="5">
        <v>7.0000000000000007E-2</v>
      </c>
      <c r="C19" s="15">
        <f t="shared" si="0"/>
        <v>9.0012498641901767E-13</v>
      </c>
      <c r="D19" s="18" t="str">
        <f t="shared" si="1"/>
        <v>Not applicable</v>
      </c>
    </row>
    <row r="20" spans="2:4" x14ac:dyDescent="0.25">
      <c r="B20" s="5">
        <v>0.08</v>
      </c>
      <c r="C20" s="15">
        <f t="shared" si="0"/>
        <v>4.9236318114373604E-12</v>
      </c>
      <c r="D20" s="18" t="str">
        <f t="shared" si="1"/>
        <v>Not applicable</v>
      </c>
    </row>
    <row r="21" spans="2:4" x14ac:dyDescent="0.25">
      <c r="B21" s="5">
        <v>0.09</v>
      </c>
      <c r="C21" s="15">
        <f t="shared" si="0"/>
        <v>2.1938403852863698E-11</v>
      </c>
      <c r="D21" s="18" t="str">
        <f t="shared" si="1"/>
        <v>Not applicable</v>
      </c>
    </row>
    <row r="22" spans="2:4" x14ac:dyDescent="0.25">
      <c r="B22" s="5">
        <v>0.1</v>
      </c>
      <c r="C22" s="15">
        <f t="shared" si="0"/>
        <v>8.3144734241228345E-11</v>
      </c>
      <c r="D22" s="18" t="str">
        <f t="shared" si="1"/>
        <v>Not applicable</v>
      </c>
    </row>
    <row r="23" spans="2:4" x14ac:dyDescent="0.25">
      <c r="B23" s="5">
        <v>0.11</v>
      </c>
      <c r="C23" s="15">
        <f t="shared" si="0"/>
        <v>2.7641925246568502E-10</v>
      </c>
      <c r="D23" s="18" t="str">
        <f t="shared" si="1"/>
        <v>Not applicable</v>
      </c>
    </row>
    <row r="24" spans="2:4" x14ac:dyDescent="0.25">
      <c r="B24" s="5">
        <v>0.12</v>
      </c>
      <c r="C24" s="15">
        <f t="shared" si="0"/>
        <v>8.2469103338691626E-10</v>
      </c>
      <c r="D24" s="18" t="str">
        <f t="shared" si="1"/>
        <v>Not applicable</v>
      </c>
    </row>
    <row r="25" spans="2:4" x14ac:dyDescent="0.25">
      <c r="B25" s="5">
        <v>0.13</v>
      </c>
      <c r="C25" s="15">
        <f t="shared" si="0"/>
        <v>2.2465223496225076E-9</v>
      </c>
      <c r="D25" s="18" t="str">
        <f t="shared" si="1"/>
        <v>Not applicable</v>
      </c>
    </row>
    <row r="26" spans="2:4" x14ac:dyDescent="0.25">
      <c r="B26" s="5">
        <v>0.14000000000000001</v>
      </c>
      <c r="C26" s="15">
        <f t="shared" si="0"/>
        <v>5.6631884205236609E-9</v>
      </c>
      <c r="D26" s="18" t="str">
        <f t="shared" si="1"/>
        <v>Not applicable</v>
      </c>
    </row>
    <row r="27" spans="2:4" x14ac:dyDescent="0.25">
      <c r="B27" s="5">
        <v>0.15</v>
      </c>
      <c r="C27" s="15">
        <f t="shared" si="0"/>
        <v>1.3352616900384498E-8</v>
      </c>
      <c r="D27" s="18" t="str">
        <f t="shared" si="1"/>
        <v>Not applicable</v>
      </c>
    </row>
    <row r="28" spans="2:4" x14ac:dyDescent="0.25">
      <c r="B28" s="5">
        <v>0.16</v>
      </c>
      <c r="C28" s="15">
        <f t="shared" si="0"/>
        <v>2.9699837956980327E-8</v>
      </c>
      <c r="D28" s="18" t="str">
        <f t="shared" si="1"/>
        <v>Not applicable</v>
      </c>
    </row>
    <row r="29" spans="2:4" x14ac:dyDescent="0.25">
      <c r="B29" s="5">
        <v>0.17</v>
      </c>
      <c r="C29" s="15">
        <f t="shared" si="0"/>
        <v>6.2758418071930917E-8</v>
      </c>
      <c r="D29" s="18" t="str">
        <f t="shared" si="1"/>
        <v>Not applicable</v>
      </c>
    </row>
    <row r="30" spans="2:4" x14ac:dyDescent="0.25">
      <c r="B30" s="5">
        <v>0.18</v>
      </c>
      <c r="C30" s="15">
        <f t="shared" si="0"/>
        <v>1.26719724576E-7</v>
      </c>
      <c r="D30" s="18" t="str">
        <f t="shared" si="1"/>
        <v>Not applicable</v>
      </c>
    </row>
    <row r="31" spans="2:4" x14ac:dyDescent="0.25">
      <c r="B31" s="5">
        <v>0.19</v>
      </c>
      <c r="C31" s="15">
        <f t="shared" si="0"/>
        <v>2.4568828885852714E-7</v>
      </c>
      <c r="D31" s="18" t="str">
        <f t="shared" si="1"/>
        <v>Not applicable</v>
      </c>
    </row>
    <row r="32" spans="2:4" x14ac:dyDescent="0.25">
      <c r="B32" s="5">
        <v>0.2</v>
      </c>
      <c r="C32" s="15">
        <f t="shared" si="0"/>
        <v>4.5928284157542877E-7</v>
      </c>
      <c r="D32" s="18" t="str">
        <f t="shared" si="1"/>
        <v>Not applicable</v>
      </c>
    </row>
    <row r="33" spans="2:4" x14ac:dyDescent="0.25">
      <c r="B33" s="5">
        <v>0.21</v>
      </c>
      <c r="C33" s="15">
        <f t="shared" si="0"/>
        <v>8.3072364659587217E-7</v>
      </c>
      <c r="D33" s="18" t="str">
        <f t="shared" si="1"/>
        <v>Not applicable</v>
      </c>
    </row>
    <row r="34" spans="2:4" x14ac:dyDescent="0.25">
      <c r="B34" s="5">
        <v>0.22</v>
      </c>
      <c r="C34" s="15">
        <f t="shared" si="0"/>
        <v>1.4582263878982297E-6</v>
      </c>
      <c r="D34" s="18" t="str">
        <f t="shared" si="1"/>
        <v>Not applicable</v>
      </c>
    </row>
    <row r="35" spans="2:4" x14ac:dyDescent="0.25">
      <c r="B35" s="5">
        <v>0.23</v>
      </c>
      <c r="C35" s="15">
        <f t="shared" si="0"/>
        <v>2.49069857220947E-6</v>
      </c>
      <c r="D35" s="18" t="str">
        <f t="shared" si="1"/>
        <v>Not applicable</v>
      </c>
    </row>
    <row r="36" spans="2:4" x14ac:dyDescent="0.25">
      <c r="B36" s="5">
        <v>0.24</v>
      </c>
      <c r="C36" s="15">
        <f t="shared" si="0"/>
        <v>4.1489223120959848E-6</v>
      </c>
      <c r="D36" s="18" t="str">
        <f t="shared" si="1"/>
        <v>Not applicable</v>
      </c>
    </row>
    <row r="37" spans="2:4" x14ac:dyDescent="0.25">
      <c r="B37" s="5">
        <v>0.25</v>
      </c>
      <c r="C37" s="15">
        <f t="shared" si="0"/>
        <v>6.7536020651459821E-6</v>
      </c>
      <c r="D37" s="18" t="str">
        <f t="shared" si="1"/>
        <v>Not applicable</v>
      </c>
    </row>
    <row r="38" spans="2:4" x14ac:dyDescent="0.25">
      <c r="B38" s="5">
        <v>0.26</v>
      </c>
      <c r="C38" s="15">
        <f t="shared" si="0"/>
        <v>1.0761850447995373E-5</v>
      </c>
      <c r="D38" s="18" t="str">
        <f t="shared" si="1"/>
        <v>Not applicable</v>
      </c>
    </row>
    <row r="39" spans="2:4" x14ac:dyDescent="0.25">
      <c r="B39" s="5">
        <v>0.27</v>
      </c>
      <c r="C39" s="15">
        <f t="shared" si="0"/>
        <v>1.6813871124838768E-5</v>
      </c>
      <c r="D39" s="18" t="str">
        <f t="shared" si="1"/>
        <v>Not applicable</v>
      </c>
    </row>
    <row r="40" spans="2:4" x14ac:dyDescent="0.25">
      <c r="B40" s="5">
        <v>0.28000000000000003</v>
      </c>
      <c r="C40" s="15">
        <f t="shared" si="0"/>
        <v>2.5791764959479587E-5</v>
      </c>
      <c r="D40" s="18" t="str">
        <f t="shared" si="1"/>
        <v>Not applicable</v>
      </c>
    </row>
    <row r="41" spans="2:4" x14ac:dyDescent="0.25">
      <c r="B41" s="5">
        <v>0.28999999999999998</v>
      </c>
      <c r="C41" s="15">
        <f t="shared" si="0"/>
        <v>3.8892522750334474E-5</v>
      </c>
      <c r="D41" s="18" t="str">
        <f t="shared" si="1"/>
        <v>Not applicable</v>
      </c>
    </row>
    <row r="42" spans="2:4" x14ac:dyDescent="0.25">
      <c r="B42" s="5">
        <v>0.3</v>
      </c>
      <c r="C42" s="15">
        <f t="shared" si="0"/>
        <v>5.7717362381400695E-5</v>
      </c>
      <c r="D42" s="18" t="str">
        <f t="shared" si="1"/>
        <v>Not applicable</v>
      </c>
    </row>
    <row r="43" spans="2:4" x14ac:dyDescent="0.25">
      <c r="B43" s="5">
        <v>0.31</v>
      </c>
      <c r="C43" s="15">
        <f t="shared" si="0"/>
        <v>8.4379606643629658E-5</v>
      </c>
      <c r="D43" s="18" t="str">
        <f t="shared" si="1"/>
        <v>Not applicable</v>
      </c>
    </row>
    <row r="44" spans="2:4" x14ac:dyDescent="0.25">
      <c r="B44" s="5">
        <v>0.32</v>
      </c>
      <c r="C44" s="15">
        <f t="shared" ref="C44:C75" si="2">IF(n=0,"n must be &gt; 0",1-BINOMDIST(s,n,B44,1)+0.5*BINOMDIST(s,n,B44,0))</f>
        <v>1.2163326625482916E-4</v>
      </c>
      <c r="D44" s="18" t="str">
        <f t="shared" ref="D44:D75" si="3">IF(n=0,"n must be &gt;0",IF(AND(s&lt;n,s&gt;0),"Not applicable",2*(C44-$C$12)))</f>
        <v>Not applicable</v>
      </c>
    </row>
    <row r="45" spans="2:4" x14ac:dyDescent="0.25">
      <c r="B45" s="5">
        <v>0.33</v>
      </c>
      <c r="C45" s="15">
        <f t="shared" si="2"/>
        <v>1.7302437647657133E-4</v>
      </c>
      <c r="D45" s="18" t="str">
        <f t="shared" si="3"/>
        <v>Not applicable</v>
      </c>
    </row>
    <row r="46" spans="2:4" x14ac:dyDescent="0.25">
      <c r="B46" s="5">
        <v>0.34</v>
      </c>
      <c r="C46" s="15">
        <f t="shared" si="2"/>
        <v>2.4306692118526574E-4</v>
      </c>
      <c r="D46" s="18" t="str">
        <f t="shared" si="3"/>
        <v>Not applicable</v>
      </c>
    </row>
    <row r="47" spans="2:4" x14ac:dyDescent="0.25">
      <c r="B47" s="5">
        <v>0.35</v>
      </c>
      <c r="C47" s="15">
        <f t="shared" si="2"/>
        <v>3.3744485206962292E-4</v>
      </c>
      <c r="D47" s="18" t="str">
        <f t="shared" si="3"/>
        <v>Not applicable</v>
      </c>
    </row>
    <row r="48" spans="2:4" x14ac:dyDescent="0.25">
      <c r="B48" s="5">
        <v>0.36</v>
      </c>
      <c r="C48" s="15">
        <f t="shared" si="2"/>
        <v>4.6324126086958438E-4</v>
      </c>
      <c r="D48" s="18" t="str">
        <f t="shared" si="3"/>
        <v>Not applicable</v>
      </c>
    </row>
    <row r="49" spans="2:4" x14ac:dyDescent="0.25">
      <c r="B49" s="5">
        <v>0.37</v>
      </c>
      <c r="C49" s="15">
        <f t="shared" si="2"/>
        <v>6.2919517922522281E-4</v>
      </c>
      <c r="D49" s="18" t="str">
        <f t="shared" si="3"/>
        <v>Not applicable</v>
      </c>
    </row>
    <row r="50" spans="2:4" x14ac:dyDescent="0.25">
      <c r="B50" s="5">
        <v>0.38</v>
      </c>
      <c r="C50" s="15">
        <f t="shared" si="2"/>
        <v>8.459857562769761E-4</v>
      </c>
      <c r="D50" s="18" t="str">
        <f t="shared" si="3"/>
        <v>Not applicable</v>
      </c>
    </row>
    <row r="51" spans="2:4" x14ac:dyDescent="0.25">
      <c r="B51" s="5">
        <v>0.39</v>
      </c>
      <c r="C51" s="15">
        <f t="shared" si="2"/>
        <v>1.1265426943149154E-3</v>
      </c>
      <c r="D51" s="18" t="str">
        <f t="shared" si="3"/>
        <v>Not applicable</v>
      </c>
    </row>
    <row r="52" spans="2:4" x14ac:dyDescent="0.25">
      <c r="B52" s="5">
        <v>0.4</v>
      </c>
      <c r="C52" s="15">
        <f t="shared" si="2"/>
        <v>1.4863808069632092E-3</v>
      </c>
      <c r="D52" s="18" t="str">
        <f t="shared" si="3"/>
        <v>Not applicable</v>
      </c>
    </row>
    <row r="53" spans="2:4" x14ac:dyDescent="0.25">
      <c r="B53" s="5">
        <v>0.41</v>
      </c>
      <c r="C53" s="15">
        <f t="shared" si="2"/>
        <v>1.9439554064604151E-3</v>
      </c>
      <c r="D53" s="18" t="str">
        <f t="shared" si="3"/>
        <v>Not applicable</v>
      </c>
    </row>
    <row r="54" spans="2:4" x14ac:dyDescent="0.25">
      <c r="B54" s="5">
        <v>0.42</v>
      </c>
      <c r="C54" s="15">
        <f t="shared" si="2"/>
        <v>2.5210339353948846E-3</v>
      </c>
      <c r="D54" s="18" t="str">
        <f t="shared" si="3"/>
        <v>Not applicable</v>
      </c>
    </row>
    <row r="55" spans="2:4" x14ac:dyDescent="0.25">
      <c r="B55" s="5">
        <v>0.43</v>
      </c>
      <c r="C55" s="15">
        <f t="shared" si="2"/>
        <v>3.2430778481225301E-3</v>
      </c>
      <c r="D55" s="18" t="str">
        <f t="shared" si="3"/>
        <v>Not applicable</v>
      </c>
    </row>
    <row r="56" spans="2:4" x14ac:dyDescent="0.25">
      <c r="B56" s="5">
        <v>0.44</v>
      </c>
      <c r="C56" s="15">
        <f t="shared" si="2"/>
        <v>4.1396272383630557E-3</v>
      </c>
      <c r="D56" s="18" t="str">
        <f t="shared" si="3"/>
        <v>Not applicable</v>
      </c>
    </row>
    <row r="57" spans="2:4" x14ac:dyDescent="0.25">
      <c r="B57" s="5">
        <v>0.45</v>
      </c>
      <c r="C57" s="15">
        <f t="shared" si="2"/>
        <v>5.2446791288034544E-3</v>
      </c>
      <c r="D57" s="18" t="str">
        <f t="shared" si="3"/>
        <v>Not applicable</v>
      </c>
    </row>
    <row r="58" spans="2:4" x14ac:dyDescent="0.25">
      <c r="B58" s="5">
        <v>0.46</v>
      </c>
      <c r="C58" s="15">
        <f t="shared" si="2"/>
        <v>6.597048719209464E-3</v>
      </c>
      <c r="D58" s="18" t="str">
        <f t="shared" si="3"/>
        <v>Not applicable</v>
      </c>
    </row>
    <row r="59" spans="2:4" x14ac:dyDescent="0.25">
      <c r="B59" s="5">
        <v>0.47</v>
      </c>
      <c r="C59" s="15">
        <f t="shared" si="2"/>
        <v>8.2407012715660834E-3</v>
      </c>
      <c r="D59" s="18" t="str">
        <f t="shared" si="3"/>
        <v>Not applicable</v>
      </c>
    </row>
    <row r="60" spans="2:4" x14ac:dyDescent="0.25">
      <c r="B60" s="5">
        <v>0.48</v>
      </c>
      <c r="C60" s="15">
        <f t="shared" si="2"/>
        <v>1.0225040740853661E-2</v>
      </c>
      <c r="D60" s="18" t="str">
        <f t="shared" si="3"/>
        <v>Not applicable</v>
      </c>
    </row>
    <row r="61" spans="2:4" x14ac:dyDescent="0.25">
      <c r="B61" s="5">
        <v>0.49</v>
      </c>
      <c r="C61" s="15">
        <f t="shared" si="2"/>
        <v>1.260513979145338E-2</v>
      </c>
      <c r="D61" s="18" t="str">
        <f t="shared" si="3"/>
        <v>Not applicable</v>
      </c>
    </row>
    <row r="62" spans="2:4" x14ac:dyDescent="0.25">
      <c r="B62" s="5">
        <v>0.5</v>
      </c>
      <c r="C62" s="15">
        <f t="shared" si="2"/>
        <v>1.5441894531250005E-2</v>
      </c>
      <c r="D62" s="18" t="str">
        <f t="shared" si="3"/>
        <v>Not applicable</v>
      </c>
    </row>
    <row r="63" spans="2:4" x14ac:dyDescent="0.25">
      <c r="B63" s="5">
        <v>0.51</v>
      </c>
      <c r="C63" s="15">
        <f t="shared" si="2"/>
        <v>1.8802086213156079E-2</v>
      </c>
      <c r="D63" s="18" t="str">
        <f t="shared" si="3"/>
        <v>Not applicable</v>
      </c>
    </row>
    <row r="64" spans="2:4" x14ac:dyDescent="0.25">
      <c r="B64" s="5">
        <v>0.52</v>
      </c>
      <c r="C64" s="15">
        <f t="shared" si="2"/>
        <v>2.2758331366689977E-2</v>
      </c>
      <c r="D64" s="18" t="str">
        <f t="shared" si="3"/>
        <v>Not applicable</v>
      </c>
    </row>
    <row r="65" spans="2:4" x14ac:dyDescent="0.25">
      <c r="B65" s="5">
        <v>0.53</v>
      </c>
      <c r="C65" s="15">
        <f t="shared" si="2"/>
        <v>2.7388901403676238E-2</v>
      </c>
      <c r="D65" s="18" t="str">
        <f t="shared" si="3"/>
        <v>Not applicable</v>
      </c>
    </row>
    <row r="66" spans="2:4" x14ac:dyDescent="0.25">
      <c r="B66" s="5">
        <v>0.54</v>
      </c>
      <c r="C66" s="15">
        <f t="shared" si="2"/>
        <v>3.2777392767769822E-2</v>
      </c>
      <c r="D66" s="18" t="str">
        <f t="shared" si="3"/>
        <v>Not applicable</v>
      </c>
    </row>
    <row r="67" spans="2:4" x14ac:dyDescent="0.25">
      <c r="B67" s="5">
        <v>0.55000000000000004</v>
      </c>
      <c r="C67" s="15">
        <f t="shared" si="2"/>
        <v>3.9012229243746033E-2</v>
      </c>
      <c r="D67" s="18" t="str">
        <f t="shared" si="3"/>
        <v>Not applicable</v>
      </c>
    </row>
    <row r="68" spans="2:4" x14ac:dyDescent="0.25">
      <c r="B68" s="5">
        <v>0.56000000000000005</v>
      </c>
      <c r="C68" s="15">
        <f t="shared" si="2"/>
        <v>4.6185979184674056E-2</v>
      </c>
      <c r="D68" s="18" t="str">
        <f t="shared" si="3"/>
        <v>Not applicable</v>
      </c>
    </row>
    <row r="69" spans="2:4" x14ac:dyDescent="0.25">
      <c r="B69" s="5">
        <v>0.56999999999999995</v>
      </c>
      <c r="C69" s="15">
        <f t="shared" si="2"/>
        <v>5.4394472225310145E-2</v>
      </c>
      <c r="D69" s="18" t="str">
        <f t="shared" si="3"/>
        <v>Not applicable</v>
      </c>
    </row>
    <row r="70" spans="2:4" x14ac:dyDescent="0.25">
      <c r="B70" s="5">
        <v>0.57999999999999996</v>
      </c>
      <c r="C70" s="15">
        <f t="shared" si="2"/>
        <v>6.3735702594786281E-2</v>
      </c>
      <c r="D70" s="18" t="str">
        <f t="shared" si="3"/>
        <v>Not applicable</v>
      </c>
    </row>
    <row r="71" spans="2:4" x14ac:dyDescent="0.25">
      <c r="B71" s="5">
        <v>0.59</v>
      </c>
      <c r="C71" s="15">
        <f t="shared" si="2"/>
        <v>7.4308509479086571E-2</v>
      </c>
      <c r="D71" s="18" t="str">
        <f t="shared" si="3"/>
        <v>Not applicable</v>
      </c>
    </row>
    <row r="72" spans="2:4" x14ac:dyDescent="0.25">
      <c r="B72" s="5">
        <v>0.6</v>
      </c>
      <c r="C72" s="15">
        <f t="shared" si="2"/>
        <v>8.6211029060812835E-2</v>
      </c>
      <c r="D72" s="18" t="str">
        <f t="shared" si="3"/>
        <v>Not applicable</v>
      </c>
    </row>
    <row r="73" spans="2:4" x14ac:dyDescent="0.25">
      <c r="B73" s="5">
        <v>0.61</v>
      </c>
      <c r="C73" s="15">
        <f t="shared" si="2"/>
        <v>9.9538917912764702E-2</v>
      </c>
      <c r="D73" s="18" t="str">
        <f t="shared" si="3"/>
        <v>Not applicable</v>
      </c>
    </row>
    <row r="74" spans="2:4" x14ac:dyDescent="0.25">
      <c r="B74" s="5">
        <v>0.62</v>
      </c>
      <c r="C74" s="15">
        <f t="shared" si="2"/>
        <v>0.11438335335749431</v>
      </c>
      <c r="D74" s="18" t="str">
        <f t="shared" si="3"/>
        <v>Not applicable</v>
      </c>
    </row>
    <row r="75" spans="2:4" x14ac:dyDescent="0.25">
      <c r="B75" s="5">
        <v>0.63</v>
      </c>
      <c r="C75" s="15">
        <f t="shared" si="2"/>
        <v>0.13082882322027167</v>
      </c>
      <c r="D75" s="18" t="str">
        <f t="shared" si="3"/>
        <v>Not applicable</v>
      </c>
    </row>
    <row r="76" spans="2:4" x14ac:dyDescent="0.25">
      <c r="B76" s="5">
        <v>0.64</v>
      </c>
      <c r="C76" s="15">
        <f t="shared" ref="C76:C107" si="4">IF(n=0,"n must be &gt; 0",1-BINOMDIST(s,n,B76,1)+0.5*BINOMDIST(s,n,B76,0))</f>
        <v>0.14895072506562343</v>
      </c>
      <c r="D76" s="18" t="str">
        <f t="shared" ref="D76:D107" si="5">IF(n=0,"n must be &gt;0",IF(AND(s&lt;n,s&gt;0),"Not applicable",2*(C76-$C$12)))</f>
        <v>Not applicable</v>
      </c>
    </row>
    <row r="77" spans="2:4" x14ac:dyDescent="0.25">
      <c r="B77" s="5">
        <v>0.65</v>
      </c>
      <c r="C77" s="15">
        <f t="shared" si="4"/>
        <v>0.16881280345633712</v>
      </c>
      <c r="D77" s="18" t="str">
        <f t="shared" si="5"/>
        <v>Not applicable</v>
      </c>
    </row>
    <row r="78" spans="2:4" x14ac:dyDescent="0.25">
      <c r="B78" s="5">
        <v>0.66</v>
      </c>
      <c r="C78" s="15">
        <f t="shared" si="4"/>
        <v>0.19046446291398508</v>
      </c>
      <c r="D78" s="18" t="str">
        <f t="shared" si="5"/>
        <v>Not applicable</v>
      </c>
    </row>
    <row r="79" spans="2:4" x14ac:dyDescent="0.25">
      <c r="B79" s="5">
        <v>0.67</v>
      </c>
      <c r="C79" s="15">
        <f t="shared" si="4"/>
        <v>0.21393800395987203</v>
      </c>
      <c r="D79" s="18" t="str">
        <f t="shared" si="5"/>
        <v>Not applicable</v>
      </c>
    </row>
    <row r="80" spans="2:4" x14ac:dyDescent="0.25">
      <c r="B80" s="5">
        <v>0.68</v>
      </c>
      <c r="C80" s="15">
        <f t="shared" si="4"/>
        <v>0.23924583970205679</v>
      </c>
      <c r="D80" s="18" t="str">
        <f t="shared" si="5"/>
        <v>Not applicable</v>
      </c>
    </row>
    <row r="81" spans="2:4" x14ac:dyDescent="0.25">
      <c r="B81" s="5">
        <v>0.69</v>
      </c>
      <c r="C81" s="15">
        <f t="shared" si="4"/>
        <v>0.2663777606900935</v>
      </c>
      <c r="D81" s="18" t="str">
        <f t="shared" si="5"/>
        <v>Not applicable</v>
      </c>
    </row>
    <row r="82" spans="2:4" x14ac:dyDescent="0.25">
      <c r="B82" s="5">
        <v>0.7</v>
      </c>
      <c r="C82" s="15">
        <f t="shared" si="4"/>
        <v>0.29529832591845434</v>
      </c>
      <c r="D82" s="18" t="str">
        <f t="shared" si="5"/>
        <v>Not applicable</v>
      </c>
    </row>
    <row r="83" spans="2:4" x14ac:dyDescent="0.25">
      <c r="B83" s="5">
        <v>0.71</v>
      </c>
      <c r="C83" s="15">
        <f t="shared" si="4"/>
        <v>0.32594446760468521</v>
      </c>
      <c r="D83" s="18" t="str">
        <f t="shared" si="5"/>
        <v>Not applicable</v>
      </c>
    </row>
    <row r="84" spans="2:4" x14ac:dyDescent="0.25">
      <c r="B84" s="5">
        <v>0.72</v>
      </c>
      <c r="C84" s="15">
        <f t="shared" si="4"/>
        <v>0.35822340632758076</v>
      </c>
      <c r="D84" s="18" t="str">
        <f t="shared" si="5"/>
        <v>Not applicable</v>
      </c>
    </row>
    <row r="85" spans="2:4" x14ac:dyDescent="0.25">
      <c r="B85" s="5">
        <v>0.73</v>
      </c>
      <c r="C85" s="15">
        <f t="shared" si="4"/>
        <v>0.39201098085601005</v>
      </c>
      <c r="D85" s="18" t="str">
        <f t="shared" si="5"/>
        <v>Not applicable</v>
      </c>
    </row>
    <row r="86" spans="2:4" x14ac:dyDescent="0.25">
      <c r="B86" s="5">
        <v>0.74</v>
      </c>
      <c r="C86" s="15">
        <f t="shared" si="4"/>
        <v>0.42715050304486113</v>
      </c>
      <c r="D86" s="18" t="str">
        <f t="shared" si="5"/>
        <v>Not applicable</v>
      </c>
    </row>
    <row r="87" spans="2:4" x14ac:dyDescent="0.25">
      <c r="B87" s="5">
        <v>0.75</v>
      </c>
      <c r="C87" s="15">
        <f t="shared" si="4"/>
        <v>0.46345225197728723</v>
      </c>
      <c r="D87" s="18" t="str">
        <f t="shared" si="5"/>
        <v>Not applicable</v>
      </c>
    </row>
    <row r="88" spans="2:4" x14ac:dyDescent="0.25">
      <c r="B88" s="5">
        <v>0.76</v>
      </c>
      <c r="C88" s="15">
        <f t="shared" si="4"/>
        <v>0.50069372249098598</v>
      </c>
      <c r="D88" s="18" t="str">
        <f t="shared" si="5"/>
        <v>Not applicable</v>
      </c>
    </row>
    <row r="89" spans="2:4" x14ac:dyDescent="0.25">
      <c r="B89" s="5">
        <v>0.77</v>
      </c>
      <c r="C89" s="15">
        <f t="shared" si="4"/>
        <v>0.53862074068432553</v>
      </c>
      <c r="D89" s="18" t="str">
        <f t="shared" si="5"/>
        <v>Not applicable</v>
      </c>
    </row>
    <row r="90" spans="2:4" x14ac:dyDescent="0.25">
      <c r="B90" s="5">
        <v>0.78</v>
      </c>
      <c r="C90" s="15">
        <f t="shared" si="4"/>
        <v>0.57694955224762223</v>
      </c>
      <c r="D90" s="18" t="str">
        <f t="shared" si="5"/>
        <v>Not applicable</v>
      </c>
    </row>
    <row r="91" spans="2:4" x14ac:dyDescent="0.25">
      <c r="B91" s="5">
        <v>0.79</v>
      </c>
      <c r="C91" s="15">
        <f t="shared" si="4"/>
        <v>0.61536997775108171</v>
      </c>
      <c r="D91" s="18" t="str">
        <f t="shared" si="5"/>
        <v>Not applicable</v>
      </c>
    </row>
    <row r="92" spans="2:4" x14ac:dyDescent="0.25">
      <c r="B92" s="5">
        <v>0.8</v>
      </c>
      <c r="C92" s="15">
        <f t="shared" si="4"/>
        <v>0.65354971155005448</v>
      </c>
      <c r="D92" s="18" t="str">
        <f t="shared" si="5"/>
        <v>Not applicable</v>
      </c>
    </row>
    <row r="93" spans="2:4" x14ac:dyDescent="0.25">
      <c r="B93" s="5">
        <v>0.81</v>
      </c>
      <c r="C93" s="15">
        <f t="shared" si="4"/>
        <v>0.69113981691679949</v>
      </c>
      <c r="D93" s="18" t="str">
        <f t="shared" si="5"/>
        <v>Not applicable</v>
      </c>
    </row>
    <row r="94" spans="2:4" x14ac:dyDescent="0.25">
      <c r="B94" s="5">
        <v>0.82</v>
      </c>
      <c r="C94" s="15">
        <f t="shared" si="4"/>
        <v>0.72778143853519417</v>
      </c>
      <c r="D94" s="18" t="str">
        <f t="shared" si="5"/>
        <v>Not applicable</v>
      </c>
    </row>
    <row r="95" spans="2:4" x14ac:dyDescent="0.25">
      <c r="B95" s="5">
        <v>0.83</v>
      </c>
      <c r="C95" s="15">
        <f t="shared" si="4"/>
        <v>0.76311371375769033</v>
      </c>
      <c r="D95" s="18" t="str">
        <f t="shared" si="5"/>
        <v>Not applicable</v>
      </c>
    </row>
    <row r="96" spans="2:4" x14ac:dyDescent="0.25">
      <c r="B96" s="5">
        <v>0.84</v>
      </c>
      <c r="C96" s="15">
        <f t="shared" si="4"/>
        <v>0.7967828151955767</v>
      </c>
      <c r="D96" s="18" t="str">
        <f t="shared" si="5"/>
        <v>Not applicable</v>
      </c>
    </row>
    <row r="97" spans="2:4" x14ac:dyDescent="0.25">
      <c r="B97" s="5">
        <v>0.85</v>
      </c>
      <c r="C97" s="15">
        <f t="shared" si="4"/>
        <v>0.82845199850584139</v>
      </c>
      <c r="D97" s="18" t="str">
        <f t="shared" si="5"/>
        <v>Not applicable</v>
      </c>
    </row>
    <row r="98" spans="2:4" x14ac:dyDescent="0.25">
      <c r="B98" s="5">
        <v>0.86</v>
      </c>
      <c r="C98" s="15">
        <f t="shared" si="4"/>
        <v>0.85781245992673105</v>
      </c>
      <c r="D98" s="18" t="str">
        <f t="shared" si="5"/>
        <v>Not applicable</v>
      </c>
    </row>
    <row r="99" spans="2:4" x14ac:dyDescent="0.25">
      <c r="B99" s="5">
        <v>0.87</v>
      </c>
      <c r="C99" s="15">
        <f t="shared" si="4"/>
        <v>0.88459472757080093</v>
      </c>
      <c r="D99" s="18" t="str">
        <f t="shared" si="5"/>
        <v>Not applicable</v>
      </c>
    </row>
    <row r="100" spans="2:4" x14ac:dyDescent="0.25">
      <c r="B100" s="5">
        <v>0.88</v>
      </c>
      <c r="C100" s="15">
        <f t="shared" si="4"/>
        <v>0.90858021821100021</v>
      </c>
      <c r="D100" s="18" t="str">
        <f t="shared" si="5"/>
        <v>Not applicable</v>
      </c>
    </row>
    <row r="101" spans="2:4" x14ac:dyDescent="0.25">
      <c r="B101" s="5">
        <v>0.89</v>
      </c>
      <c r="C101" s="15">
        <f t="shared" si="4"/>
        <v>0.92961248696623422</v>
      </c>
      <c r="D101" s="18" t="str">
        <f t="shared" si="5"/>
        <v>Not applicable</v>
      </c>
    </row>
    <row r="102" spans="2:4" x14ac:dyDescent="0.25">
      <c r="B102" s="5">
        <v>0.9</v>
      </c>
      <c r="C102" s="15">
        <f t="shared" si="4"/>
        <v>0.94760758080105123</v>
      </c>
      <c r="D102" s="18" t="str">
        <f t="shared" si="5"/>
        <v>Not applicable</v>
      </c>
    </row>
    <row r="103" spans="2:4" x14ac:dyDescent="0.25">
      <c r="B103" s="5">
        <v>0.91</v>
      </c>
      <c r="C103" s="15">
        <f t="shared" si="4"/>
        <v>0.96256277826540315</v>
      </c>
      <c r="D103" s="18" t="str">
        <f t="shared" si="5"/>
        <v>Not applicable</v>
      </c>
    </row>
    <row r="104" spans="2:4" x14ac:dyDescent="0.25">
      <c r="B104" s="5">
        <v>0.92</v>
      </c>
      <c r="C104" s="15">
        <f t="shared" si="4"/>
        <v>0.97456285791404929</v>
      </c>
      <c r="D104" s="18" t="str">
        <f t="shared" si="5"/>
        <v>Not applicable</v>
      </c>
    </row>
    <row r="105" spans="2:4" x14ac:dyDescent="0.25">
      <c r="B105" s="5">
        <v>0.93</v>
      </c>
      <c r="C105" s="15">
        <f t="shared" si="4"/>
        <v>0.98378288726226659</v>
      </c>
      <c r="D105" s="18" t="str">
        <f t="shared" si="5"/>
        <v>Not applicable</v>
      </c>
    </row>
    <row r="106" spans="2:4" x14ac:dyDescent="0.25">
      <c r="B106" s="5">
        <v>0.94</v>
      </c>
      <c r="C106" s="15">
        <f t="shared" si="4"/>
        <v>0.99048636433512893</v>
      </c>
      <c r="D106" s="18" t="str">
        <f t="shared" si="5"/>
        <v>Not applicable</v>
      </c>
    </row>
    <row r="107" spans="2:4" x14ac:dyDescent="0.25">
      <c r="B107" s="5">
        <v>0.95</v>
      </c>
      <c r="C107" s="15">
        <f t="shared" si="4"/>
        <v>0.99501737679670565</v>
      </c>
      <c r="D107" s="18" t="str">
        <f t="shared" si="5"/>
        <v>Not applicable</v>
      </c>
    </row>
    <row r="108" spans="2:4" x14ac:dyDescent="0.25">
      <c r="B108" s="5">
        <v>0.96</v>
      </c>
      <c r="C108" s="15">
        <f>IF(n=0,"n must be &gt; 0",1-BINOMDIST(s,n,B108,1)+0.5*BINOMDIST(s,n,B108,0))</f>
        <v>0.99778527190898381</v>
      </c>
      <c r="D108" s="18" t="str">
        <f>IF(n=0,"n must be &gt;0",IF(AND(s&lt;n,s&gt;0),"Not applicable",2*(C108-$C$12)))</f>
        <v>Not applicable</v>
      </c>
    </row>
    <row r="109" spans="2:4" x14ac:dyDescent="0.25">
      <c r="B109" s="5">
        <v>0.97</v>
      </c>
      <c r="C109" s="15">
        <f>IF(n=0,"n must be &gt; 0",1-BINOMDIST(s,n,B109,1)+0.5*BINOMDIST(s,n,B109,0))</f>
        <v>0.99924015754150519</v>
      </c>
      <c r="D109" s="18" t="str">
        <f>IF(n=0,"n must be &gt;0",IF(AND(s&lt;n,s&gt;0),"Not applicable",2*(C109-$C$12)))</f>
        <v>Not applicable</v>
      </c>
    </row>
    <row r="110" spans="2:4" x14ac:dyDescent="0.25">
      <c r="B110" s="5">
        <v>0.98</v>
      </c>
      <c r="C110" s="15">
        <f>IF(n=0,"n must be &gt; 0",1-BINOMDIST(s,n,B110,1)+0.5*BINOMDIST(s,n,B110,0))</f>
        <v>0.99983738439054304</v>
      </c>
      <c r="D110" s="18" t="str">
        <f>IF(n=0,"n must be &gt;0",IF(AND(s&lt;n,s&gt;0),"Not applicable",2*(C110-$C$12)))</f>
        <v>Not applicable</v>
      </c>
    </row>
    <row r="111" spans="2:4" x14ac:dyDescent="0.25">
      <c r="B111" s="5">
        <v>0.99</v>
      </c>
      <c r="C111" s="15">
        <f>IF(n=0,"n must be &gt; 0",1-BINOMDIST(s,n,B111,1)+0.5*BINOMDIST(s,n,B111,0))</f>
        <v>0.99998899774603389</v>
      </c>
      <c r="D111" s="18" t="str">
        <f>IF(n=0,"n must be &gt;0",IF(AND(s&lt;n,s&gt;0),"Not applicable",2*(C111-$C$12)))</f>
        <v>Not applicable</v>
      </c>
    </row>
    <row r="112" spans="2:4" x14ac:dyDescent="0.25">
      <c r="B112" s="6">
        <v>1</v>
      </c>
      <c r="C112" s="16">
        <f>IF(n=0,"n must be &gt; 0",1-BINOMDIST(s,n,B112,1)+0.5*BINOMDIST(s,n,B112,0))</f>
        <v>1</v>
      </c>
      <c r="D112" s="19" t="str">
        <f>IF(n=0,"n must be &gt;0",IF(AND(s&lt;n,s&gt;0),"Not applicable",2*(C112-$C$12)))</f>
        <v>Not applicable</v>
      </c>
    </row>
  </sheetData>
  <mergeCells count="6">
    <mergeCell ref="B4:L5"/>
    <mergeCell ref="G7:M7"/>
    <mergeCell ref="G8:M8"/>
    <mergeCell ref="C10:C11"/>
    <mergeCell ref="B10:B11"/>
    <mergeCell ref="D10:D1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M1012"/>
  <sheetViews>
    <sheetView showGridLines="0" workbookViewId="0"/>
  </sheetViews>
  <sheetFormatPr defaultRowHeight="12.5" x14ac:dyDescent="0.25"/>
  <cols>
    <col min="1" max="1" width="2.7265625" customWidth="1"/>
    <col min="2" max="2" width="11.26953125" customWidth="1"/>
    <col min="3" max="3" width="17.7265625" customWidth="1"/>
    <col min="4" max="4" width="19" customWidth="1"/>
    <col min="5" max="5" width="10.54296875" customWidth="1"/>
    <col min="6" max="6" width="14.453125" customWidth="1"/>
    <col min="7" max="7" width="11.453125" bestFit="1" customWidth="1"/>
    <col min="8" max="8" width="12.453125" bestFit="1" customWidth="1"/>
    <col min="10" max="10" width="13.81640625" customWidth="1"/>
  </cols>
  <sheetData>
    <row r="1" spans="2:13" s="2" customFormat="1" ht="93.75" customHeight="1" x14ac:dyDescent="0.25"/>
    <row r="2" spans="2:13" s="2" customFormat="1" ht="17.25" customHeight="1" x14ac:dyDescent="0.4">
      <c r="F2" s="3" t="s">
        <v>8</v>
      </c>
    </row>
    <row r="3" spans="2:13" s="2" customFormat="1" ht="17.25" customHeight="1" x14ac:dyDescent="0.35">
      <c r="E3" s="4"/>
    </row>
    <row r="4" spans="2:13" s="2" customFormat="1" ht="12.75" customHeight="1" x14ac:dyDescent="0.25">
      <c r="B4" s="24" t="s">
        <v>9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2:13" s="2" customFormat="1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2:13" ht="13" thickBot="1" x14ac:dyDescent="0.3"/>
    <row r="7" spans="2:13" ht="13" x14ac:dyDescent="0.3">
      <c r="B7" s="7" t="s">
        <v>0</v>
      </c>
      <c r="C7" s="20">
        <v>13</v>
      </c>
      <c r="E7" s="11" t="s">
        <v>3</v>
      </c>
      <c r="F7" s="9" t="e">
        <f ca="1">IF(n=0,"n must be &gt; 0",_xll.RiskCumul(B12,B1012,B12:B1012,C12:C1012))</f>
        <v>#NAME?</v>
      </c>
      <c r="G7" s="30" t="s">
        <v>4</v>
      </c>
      <c r="H7" s="31"/>
      <c r="I7" s="31"/>
      <c r="J7" s="31"/>
      <c r="K7" s="31"/>
      <c r="L7" s="31"/>
      <c r="M7" s="32"/>
    </row>
    <row r="8" spans="2:13" ht="13.5" thickBot="1" x14ac:dyDescent="0.35">
      <c r="B8" s="8" t="s">
        <v>1</v>
      </c>
      <c r="C8" s="21">
        <v>17</v>
      </c>
      <c r="E8" s="12" t="s">
        <v>3</v>
      </c>
      <c r="F8" s="10" t="str">
        <f>IF(n=0,"n must be &gt; 0",IF(OR(s=0,s=n),_xll.RiskCumul(B12,B1012,B12:B1012,D12:D1012),"Not applicable"))</f>
        <v>Not applicable</v>
      </c>
      <c r="G8" s="33" t="s">
        <v>5</v>
      </c>
      <c r="H8" s="34"/>
      <c r="I8" s="34"/>
      <c r="J8" s="34"/>
      <c r="K8" s="34"/>
      <c r="L8" s="34"/>
      <c r="M8" s="35"/>
    </row>
    <row r="10" spans="2:13" ht="12.75" customHeight="1" x14ac:dyDescent="0.25">
      <c r="B10" s="36" t="s">
        <v>2</v>
      </c>
      <c r="C10" s="36" t="s">
        <v>6</v>
      </c>
      <c r="D10" s="36" t="s">
        <v>7</v>
      </c>
      <c r="H10" s="1"/>
    </row>
    <row r="11" spans="2:13" ht="42" customHeight="1" x14ac:dyDescent="0.25">
      <c r="B11" s="44"/>
      <c r="C11" s="37"/>
      <c r="D11" s="37"/>
      <c r="E11" s="13"/>
      <c r="F11" s="13"/>
    </row>
    <row r="12" spans="2:13" x14ac:dyDescent="0.25">
      <c r="B12" s="5">
        <v>0</v>
      </c>
      <c r="C12" s="14" t="e">
        <f ca="1">IF(n=0,"n must be &gt; 0",_xll.StatBinomial(n,B12,"x to q",s)+0.5*_xll.StatBinomial(n,B12,"x to y",s))</f>
        <v>#NAME?</v>
      </c>
      <c r="D12" s="17" t="str">
        <f t="shared" ref="D12:D75" si="0">IF(n=0,"n must be &gt;0",IF(AND(s&lt;n,s&gt;0),"Not applicable",2*(C12-$C$12)))</f>
        <v>Not applicable</v>
      </c>
      <c r="E12" s="13"/>
    </row>
    <row r="13" spans="2:13" x14ac:dyDescent="0.25">
      <c r="B13" s="5">
        <v>1E-3</v>
      </c>
      <c r="C13" s="15" t="e">
        <f ca="1">IF(n=0,"n must be &gt; 0",_xll.StatBinomial(n,B13,"x to q",s)+0.5*_xll.StatBinomial(n,B13,"x to y",s))</f>
        <v>#NAME?</v>
      </c>
      <c r="D13" s="18" t="str">
        <f t="shared" si="0"/>
        <v>Not applicable</v>
      </c>
      <c r="E13" s="13"/>
      <c r="G13" s="22">
        <v>0</v>
      </c>
      <c r="H13" s="22">
        <v>1</v>
      </c>
    </row>
    <row r="14" spans="2:13" x14ac:dyDescent="0.25">
      <c r="B14" s="5">
        <v>2E-3</v>
      </c>
      <c r="C14" s="15" t="e">
        <f ca="1">IF(n=0,"n must be &gt; 0",_xll.StatBinomial(n,B14,"x to q",s)+0.5*_xll.StatBinomial(n,B14,"x to y",s))</f>
        <v>#NAME?</v>
      </c>
      <c r="D14" s="18" t="str">
        <f t="shared" si="0"/>
        <v>Not applicable</v>
      </c>
      <c r="E14" s="13"/>
      <c r="G14" s="22">
        <v>1</v>
      </c>
      <c r="H14" s="22">
        <v>1</v>
      </c>
    </row>
    <row r="15" spans="2:13" x14ac:dyDescent="0.25">
      <c r="B15" s="5">
        <v>3.0000000000000001E-3</v>
      </c>
      <c r="C15" s="15" t="e">
        <f ca="1">IF(n=0,"n must be &gt; 0",_xll.StatBinomial(n,B15,"x to q",s)+0.5*_xll.StatBinomial(n,B15,"x to y",s))</f>
        <v>#NAME?</v>
      </c>
      <c r="D15" s="18" t="str">
        <f t="shared" si="0"/>
        <v>Not applicable</v>
      </c>
      <c r="E15" s="13"/>
    </row>
    <row r="16" spans="2:13" x14ac:dyDescent="0.25">
      <c r="B16" s="5">
        <v>4.0000000000000001E-3</v>
      </c>
      <c r="C16" s="15" t="e">
        <f ca="1">IF(n=0,"n must be &gt; 0",_xll.StatBinomial(n,B16,"x to q",s)+0.5*_xll.StatBinomial(n,B16,"x to y",s))</f>
        <v>#NAME?</v>
      </c>
      <c r="D16" s="18" t="str">
        <f t="shared" si="0"/>
        <v>Not applicable</v>
      </c>
      <c r="E16" s="13"/>
    </row>
    <row r="17" spans="2:5" x14ac:dyDescent="0.25">
      <c r="B17" s="5">
        <v>5.0000000000000001E-3</v>
      </c>
      <c r="C17" s="15" t="e">
        <f ca="1">IF(n=0,"n must be &gt; 0",_xll.StatBinomial(n,B17,"x to q",s)+0.5*_xll.StatBinomial(n,B17,"x to y",s))</f>
        <v>#NAME?</v>
      </c>
      <c r="D17" s="18" t="str">
        <f t="shared" si="0"/>
        <v>Not applicable</v>
      </c>
      <c r="E17" s="13"/>
    </row>
    <row r="18" spans="2:5" x14ac:dyDescent="0.25">
      <c r="B18" s="5">
        <v>6.0000000000000001E-3</v>
      </c>
      <c r="C18" s="15" t="e">
        <f ca="1">IF(n=0,"n must be &gt; 0",_xll.StatBinomial(n,B18,"x to q",s)+0.5*_xll.StatBinomial(n,B18,"x to y",s))</f>
        <v>#NAME?</v>
      </c>
      <c r="D18" s="18" t="str">
        <f t="shared" si="0"/>
        <v>Not applicable</v>
      </c>
      <c r="E18" s="13"/>
    </row>
    <row r="19" spans="2:5" x14ac:dyDescent="0.25">
      <c r="B19" s="5">
        <v>7.0000000000000001E-3</v>
      </c>
      <c r="C19" s="15" t="e">
        <f ca="1">IF(n=0,"n must be &gt; 0",_xll.StatBinomial(n,B19,"x to q",s)+0.5*_xll.StatBinomial(n,B19,"x to y",s))</f>
        <v>#NAME?</v>
      </c>
      <c r="D19" s="18" t="str">
        <f t="shared" si="0"/>
        <v>Not applicable</v>
      </c>
      <c r="E19" s="13"/>
    </row>
    <row r="20" spans="2:5" x14ac:dyDescent="0.25">
      <c r="B20" s="5">
        <v>8.0000000000000002E-3</v>
      </c>
      <c r="C20" s="15" t="e">
        <f ca="1">IF(n=0,"n must be &gt; 0",_xll.StatBinomial(n,B20,"x to q",s)+0.5*_xll.StatBinomial(n,B20,"x to y",s))</f>
        <v>#NAME?</v>
      </c>
      <c r="D20" s="18" t="str">
        <f t="shared" si="0"/>
        <v>Not applicable</v>
      </c>
      <c r="E20" s="13"/>
    </row>
    <row r="21" spans="2:5" x14ac:dyDescent="0.25">
      <c r="B21" s="5">
        <v>8.9999999999999993E-3</v>
      </c>
      <c r="C21" s="15" t="e">
        <f ca="1">IF(n=0,"n must be &gt; 0",_xll.StatBinomial(n,B21,"x to q",s)+0.5*_xll.StatBinomial(n,B21,"x to y",s))</f>
        <v>#NAME?</v>
      </c>
      <c r="D21" s="18" t="str">
        <f t="shared" si="0"/>
        <v>Not applicable</v>
      </c>
      <c r="E21" s="13"/>
    </row>
    <row r="22" spans="2:5" x14ac:dyDescent="0.25">
      <c r="B22" s="5">
        <v>0.01</v>
      </c>
      <c r="C22" s="15" t="e">
        <f ca="1">IF(n=0,"n must be &gt; 0",_xll.StatBinomial(n,B22,"x to q",s)+0.5*_xll.StatBinomial(n,B22,"x to y",s))</f>
        <v>#NAME?</v>
      </c>
      <c r="D22" s="18" t="str">
        <f t="shared" si="0"/>
        <v>Not applicable</v>
      </c>
      <c r="E22" s="13"/>
    </row>
    <row r="23" spans="2:5" x14ac:dyDescent="0.25">
      <c r="B23" s="5">
        <v>1.0999999999999999E-2</v>
      </c>
      <c r="C23" s="15" t="e">
        <f ca="1">IF(n=0,"n must be &gt; 0",_xll.StatBinomial(n,B23,"x to q",s)+0.5*_xll.StatBinomial(n,B23,"x to y",s))</f>
        <v>#NAME?</v>
      </c>
      <c r="D23" s="18" t="str">
        <f t="shared" si="0"/>
        <v>Not applicable</v>
      </c>
      <c r="E23" s="13"/>
    </row>
    <row r="24" spans="2:5" x14ac:dyDescent="0.25">
      <c r="B24" s="5">
        <v>1.2E-2</v>
      </c>
      <c r="C24" s="15" t="e">
        <f ca="1">IF(n=0,"n must be &gt; 0",_xll.StatBinomial(n,B24,"x to q",s)+0.5*_xll.StatBinomial(n,B24,"x to y",s))</f>
        <v>#NAME?</v>
      </c>
      <c r="D24" s="18" t="str">
        <f t="shared" si="0"/>
        <v>Not applicable</v>
      </c>
      <c r="E24" s="13"/>
    </row>
    <row r="25" spans="2:5" x14ac:dyDescent="0.25">
      <c r="B25" s="5">
        <v>1.2999999999999999E-2</v>
      </c>
      <c r="C25" s="15" t="e">
        <f ca="1">IF(n=0,"n must be &gt; 0",_xll.StatBinomial(n,B25,"x to q",s)+0.5*_xll.StatBinomial(n,B25,"x to y",s))</f>
        <v>#NAME?</v>
      </c>
      <c r="D25" s="18" t="str">
        <f t="shared" si="0"/>
        <v>Not applicable</v>
      </c>
      <c r="E25" s="13"/>
    </row>
    <row r="26" spans="2:5" x14ac:dyDescent="0.25">
      <c r="B26" s="5">
        <v>1.4E-2</v>
      </c>
      <c r="C26" s="15" t="e">
        <f ca="1">IF(n=0,"n must be &gt; 0",_xll.StatBinomial(n,B26,"x to q",s)+0.5*_xll.StatBinomial(n,B26,"x to y",s))</f>
        <v>#NAME?</v>
      </c>
      <c r="D26" s="18" t="str">
        <f t="shared" si="0"/>
        <v>Not applicable</v>
      </c>
      <c r="E26" s="13"/>
    </row>
    <row r="27" spans="2:5" x14ac:dyDescent="0.25">
      <c r="B27" s="5">
        <v>1.4999999999999999E-2</v>
      </c>
      <c r="C27" s="15" t="e">
        <f ca="1">IF(n=0,"n must be &gt; 0",_xll.StatBinomial(n,B27,"x to q",s)+0.5*_xll.StatBinomial(n,B27,"x to y",s))</f>
        <v>#NAME?</v>
      </c>
      <c r="D27" s="18" t="str">
        <f t="shared" si="0"/>
        <v>Not applicable</v>
      </c>
      <c r="E27" s="13"/>
    </row>
    <row r="28" spans="2:5" x14ac:dyDescent="0.25">
      <c r="B28" s="5">
        <v>1.6E-2</v>
      </c>
      <c r="C28" s="15" t="e">
        <f ca="1">IF(n=0,"n must be &gt; 0",_xll.StatBinomial(n,B28,"x to q",s)+0.5*_xll.StatBinomial(n,B28,"x to y",s))</f>
        <v>#NAME?</v>
      </c>
      <c r="D28" s="18" t="str">
        <f t="shared" si="0"/>
        <v>Not applicable</v>
      </c>
      <c r="E28" s="13"/>
    </row>
    <row r="29" spans="2:5" x14ac:dyDescent="0.25">
      <c r="B29" s="5">
        <v>1.7000000000000001E-2</v>
      </c>
      <c r="C29" s="15" t="e">
        <f ca="1">IF(n=0,"n must be &gt; 0",_xll.StatBinomial(n,B29,"x to q",s)+0.5*_xll.StatBinomial(n,B29,"x to y",s))</f>
        <v>#NAME?</v>
      </c>
      <c r="D29" s="18" t="str">
        <f t="shared" si="0"/>
        <v>Not applicable</v>
      </c>
      <c r="E29" s="13"/>
    </row>
    <row r="30" spans="2:5" x14ac:dyDescent="0.25">
      <c r="B30" s="5">
        <v>1.7999999999999999E-2</v>
      </c>
      <c r="C30" s="15" t="e">
        <f ca="1">IF(n=0,"n must be &gt; 0",_xll.StatBinomial(n,B30,"x to q",s)+0.5*_xll.StatBinomial(n,B30,"x to y",s))</f>
        <v>#NAME?</v>
      </c>
      <c r="D30" s="18" t="str">
        <f t="shared" si="0"/>
        <v>Not applicable</v>
      </c>
      <c r="E30" s="13"/>
    </row>
    <row r="31" spans="2:5" x14ac:dyDescent="0.25">
      <c r="B31" s="5">
        <v>1.9E-2</v>
      </c>
      <c r="C31" s="15" t="e">
        <f ca="1">IF(n=0,"n must be &gt; 0",_xll.StatBinomial(n,B31,"x to q",s)+0.5*_xll.StatBinomial(n,B31,"x to y",s))</f>
        <v>#NAME?</v>
      </c>
      <c r="D31" s="18" t="str">
        <f t="shared" si="0"/>
        <v>Not applicable</v>
      </c>
      <c r="E31" s="13"/>
    </row>
    <row r="32" spans="2:5" x14ac:dyDescent="0.25">
      <c r="B32" s="5">
        <v>0.02</v>
      </c>
      <c r="C32" s="15" t="e">
        <f ca="1">IF(n=0,"n must be &gt; 0",_xll.StatBinomial(n,B32,"x to q",s)+0.5*_xll.StatBinomial(n,B32,"x to y",s))</f>
        <v>#NAME?</v>
      </c>
      <c r="D32" s="18" t="str">
        <f t="shared" si="0"/>
        <v>Not applicable</v>
      </c>
      <c r="E32" s="13"/>
    </row>
    <row r="33" spans="2:5" x14ac:dyDescent="0.25">
      <c r="B33" s="5">
        <v>2.1000000000000001E-2</v>
      </c>
      <c r="C33" s="15" t="e">
        <f ca="1">IF(n=0,"n must be &gt; 0",_xll.StatBinomial(n,B33,"x to q",s)+0.5*_xll.StatBinomial(n,B33,"x to y",s))</f>
        <v>#NAME?</v>
      </c>
      <c r="D33" s="18" t="str">
        <f t="shared" si="0"/>
        <v>Not applicable</v>
      </c>
      <c r="E33" s="13"/>
    </row>
    <row r="34" spans="2:5" x14ac:dyDescent="0.25">
      <c r="B34" s="5">
        <v>2.1999999999999999E-2</v>
      </c>
      <c r="C34" s="15" t="e">
        <f ca="1">IF(n=0,"n must be &gt; 0",_xll.StatBinomial(n,B34,"x to q",s)+0.5*_xll.StatBinomial(n,B34,"x to y",s))</f>
        <v>#NAME?</v>
      </c>
      <c r="D34" s="18" t="str">
        <f t="shared" si="0"/>
        <v>Not applicable</v>
      </c>
      <c r="E34" s="13"/>
    </row>
    <row r="35" spans="2:5" x14ac:dyDescent="0.25">
      <c r="B35" s="5">
        <v>2.3E-2</v>
      </c>
      <c r="C35" s="15" t="e">
        <f ca="1">IF(n=0,"n must be &gt; 0",_xll.StatBinomial(n,B35,"x to q",s)+0.5*_xll.StatBinomial(n,B35,"x to y",s))</f>
        <v>#NAME?</v>
      </c>
      <c r="D35" s="18" t="str">
        <f t="shared" si="0"/>
        <v>Not applicable</v>
      </c>
      <c r="E35" s="13"/>
    </row>
    <row r="36" spans="2:5" x14ac:dyDescent="0.25">
      <c r="B36" s="5">
        <v>2.4E-2</v>
      </c>
      <c r="C36" s="15" t="e">
        <f ca="1">IF(n=0,"n must be &gt; 0",_xll.StatBinomial(n,B36,"x to q",s)+0.5*_xll.StatBinomial(n,B36,"x to y",s))</f>
        <v>#NAME?</v>
      </c>
      <c r="D36" s="18" t="str">
        <f t="shared" si="0"/>
        <v>Not applicable</v>
      </c>
      <c r="E36" s="13"/>
    </row>
    <row r="37" spans="2:5" x14ac:dyDescent="0.25">
      <c r="B37" s="5">
        <v>2.5000000000000001E-2</v>
      </c>
      <c r="C37" s="15" t="e">
        <f ca="1">IF(n=0,"n must be &gt; 0",_xll.StatBinomial(n,B37,"x to q",s)+0.5*_xll.StatBinomial(n,B37,"x to y",s))</f>
        <v>#NAME?</v>
      </c>
      <c r="D37" s="18" t="str">
        <f t="shared" si="0"/>
        <v>Not applicable</v>
      </c>
      <c r="E37" s="13"/>
    </row>
    <row r="38" spans="2:5" x14ac:dyDescent="0.25">
      <c r="B38" s="5">
        <v>2.5999999999999999E-2</v>
      </c>
      <c r="C38" s="15" t="e">
        <f ca="1">IF(n=0,"n must be &gt; 0",_xll.StatBinomial(n,B38,"x to q",s)+0.5*_xll.StatBinomial(n,B38,"x to y",s))</f>
        <v>#NAME?</v>
      </c>
      <c r="D38" s="18" t="str">
        <f t="shared" si="0"/>
        <v>Not applicable</v>
      </c>
      <c r="E38" s="13"/>
    </row>
    <row r="39" spans="2:5" x14ac:dyDescent="0.25">
      <c r="B39" s="5">
        <v>2.7E-2</v>
      </c>
      <c r="C39" s="15" t="e">
        <f ca="1">IF(n=0,"n must be &gt; 0",_xll.StatBinomial(n,B39,"x to q",s)+0.5*_xll.StatBinomial(n,B39,"x to y",s))</f>
        <v>#NAME?</v>
      </c>
      <c r="D39" s="18" t="str">
        <f t="shared" si="0"/>
        <v>Not applicable</v>
      </c>
      <c r="E39" s="13"/>
    </row>
    <row r="40" spans="2:5" x14ac:dyDescent="0.25">
      <c r="B40" s="5">
        <v>2.8000000000000001E-2</v>
      </c>
      <c r="C40" s="15" t="e">
        <f ca="1">IF(n=0,"n must be &gt; 0",_xll.StatBinomial(n,B40,"x to q",s)+0.5*_xll.StatBinomial(n,B40,"x to y",s))</f>
        <v>#NAME?</v>
      </c>
      <c r="D40" s="18" t="str">
        <f t="shared" si="0"/>
        <v>Not applicable</v>
      </c>
      <c r="E40" s="13"/>
    </row>
    <row r="41" spans="2:5" x14ac:dyDescent="0.25">
      <c r="B41" s="5">
        <v>2.9000000000000001E-2</v>
      </c>
      <c r="C41" s="15" t="e">
        <f ca="1">IF(n=0,"n must be &gt; 0",_xll.StatBinomial(n,B41,"x to q",s)+0.5*_xll.StatBinomial(n,B41,"x to y",s))</f>
        <v>#NAME?</v>
      </c>
      <c r="D41" s="18" t="str">
        <f t="shared" si="0"/>
        <v>Not applicable</v>
      </c>
      <c r="E41" s="13"/>
    </row>
    <row r="42" spans="2:5" x14ac:dyDescent="0.25">
      <c r="B42" s="5">
        <v>0.03</v>
      </c>
      <c r="C42" s="15" t="e">
        <f ca="1">IF(n=0,"n must be &gt; 0",_xll.StatBinomial(n,B42,"x to q",s)+0.5*_xll.StatBinomial(n,B42,"x to y",s))</f>
        <v>#NAME?</v>
      </c>
      <c r="D42" s="18" t="str">
        <f t="shared" si="0"/>
        <v>Not applicable</v>
      </c>
      <c r="E42" s="13"/>
    </row>
    <row r="43" spans="2:5" x14ac:dyDescent="0.25">
      <c r="B43" s="5">
        <v>3.1E-2</v>
      </c>
      <c r="C43" s="15" t="e">
        <f ca="1">IF(n=0,"n must be &gt; 0",_xll.StatBinomial(n,B43,"x to q",s)+0.5*_xll.StatBinomial(n,B43,"x to y",s))</f>
        <v>#NAME?</v>
      </c>
      <c r="D43" s="18" t="str">
        <f t="shared" si="0"/>
        <v>Not applicable</v>
      </c>
      <c r="E43" s="13"/>
    </row>
    <row r="44" spans="2:5" x14ac:dyDescent="0.25">
      <c r="B44" s="5">
        <v>3.2000000000000001E-2</v>
      </c>
      <c r="C44" s="15" t="e">
        <f ca="1">IF(n=0,"n must be &gt; 0",_xll.StatBinomial(n,B44,"x to q",s)+0.5*_xll.StatBinomial(n,B44,"x to y",s))</f>
        <v>#NAME?</v>
      </c>
      <c r="D44" s="18" t="str">
        <f t="shared" si="0"/>
        <v>Not applicable</v>
      </c>
      <c r="E44" s="13"/>
    </row>
    <row r="45" spans="2:5" x14ac:dyDescent="0.25">
      <c r="B45" s="5">
        <v>3.3000000000000002E-2</v>
      </c>
      <c r="C45" s="15" t="e">
        <f ca="1">IF(n=0,"n must be &gt; 0",_xll.StatBinomial(n,B45,"x to q",s)+0.5*_xll.StatBinomial(n,B45,"x to y",s))</f>
        <v>#NAME?</v>
      </c>
      <c r="D45" s="18" t="str">
        <f t="shared" si="0"/>
        <v>Not applicable</v>
      </c>
      <c r="E45" s="13"/>
    </row>
    <row r="46" spans="2:5" x14ac:dyDescent="0.25">
      <c r="B46" s="5">
        <v>3.4000000000000002E-2</v>
      </c>
      <c r="C46" s="15" t="e">
        <f ca="1">IF(n=0,"n must be &gt; 0",_xll.StatBinomial(n,B46,"x to q",s)+0.5*_xll.StatBinomial(n,B46,"x to y",s))</f>
        <v>#NAME?</v>
      </c>
      <c r="D46" s="18" t="str">
        <f t="shared" si="0"/>
        <v>Not applicable</v>
      </c>
      <c r="E46" s="13"/>
    </row>
    <row r="47" spans="2:5" x14ac:dyDescent="0.25">
      <c r="B47" s="5">
        <v>3.5000000000000003E-2</v>
      </c>
      <c r="C47" s="15" t="e">
        <f ca="1">IF(n=0,"n must be &gt; 0",_xll.StatBinomial(n,B47,"x to q",s)+0.5*_xll.StatBinomial(n,B47,"x to y",s))</f>
        <v>#NAME?</v>
      </c>
      <c r="D47" s="18" t="str">
        <f t="shared" si="0"/>
        <v>Not applicable</v>
      </c>
      <c r="E47" s="13"/>
    </row>
    <row r="48" spans="2:5" x14ac:dyDescent="0.25">
      <c r="B48" s="5">
        <v>3.5999999999999997E-2</v>
      </c>
      <c r="C48" s="15" t="e">
        <f ca="1">IF(n=0,"n must be &gt; 0",_xll.StatBinomial(n,B48,"x to q",s)+0.5*_xll.StatBinomial(n,B48,"x to y",s))</f>
        <v>#NAME?</v>
      </c>
      <c r="D48" s="18" t="str">
        <f t="shared" si="0"/>
        <v>Not applicable</v>
      </c>
      <c r="E48" s="13"/>
    </row>
    <row r="49" spans="2:5" x14ac:dyDescent="0.25">
      <c r="B49" s="5">
        <v>3.6999999999999998E-2</v>
      </c>
      <c r="C49" s="15" t="e">
        <f ca="1">IF(n=0,"n must be &gt; 0",_xll.StatBinomial(n,B49,"x to q",s)+0.5*_xll.StatBinomial(n,B49,"x to y",s))</f>
        <v>#NAME?</v>
      </c>
      <c r="D49" s="18" t="str">
        <f t="shared" si="0"/>
        <v>Not applicable</v>
      </c>
      <c r="E49" s="13"/>
    </row>
    <row r="50" spans="2:5" x14ac:dyDescent="0.25">
      <c r="B50" s="5">
        <v>3.7999999999999999E-2</v>
      </c>
      <c r="C50" s="15" t="e">
        <f ca="1">IF(n=0,"n must be &gt; 0",_xll.StatBinomial(n,B50,"x to q",s)+0.5*_xll.StatBinomial(n,B50,"x to y",s))</f>
        <v>#NAME?</v>
      </c>
      <c r="D50" s="18" t="str">
        <f t="shared" si="0"/>
        <v>Not applicable</v>
      </c>
      <c r="E50" s="13"/>
    </row>
    <row r="51" spans="2:5" x14ac:dyDescent="0.25">
      <c r="B51" s="5">
        <v>3.9E-2</v>
      </c>
      <c r="C51" s="15" t="e">
        <f ca="1">IF(n=0,"n must be &gt; 0",_xll.StatBinomial(n,B51,"x to q",s)+0.5*_xll.StatBinomial(n,B51,"x to y",s))</f>
        <v>#NAME?</v>
      </c>
      <c r="D51" s="18" t="str">
        <f t="shared" si="0"/>
        <v>Not applicable</v>
      </c>
      <c r="E51" s="13"/>
    </row>
    <row r="52" spans="2:5" x14ac:dyDescent="0.25">
      <c r="B52" s="5">
        <v>0.04</v>
      </c>
      <c r="C52" s="15" t="e">
        <f ca="1">IF(n=0,"n must be &gt; 0",_xll.StatBinomial(n,B52,"x to q",s)+0.5*_xll.StatBinomial(n,B52,"x to y",s))</f>
        <v>#NAME?</v>
      </c>
      <c r="D52" s="18" t="str">
        <f t="shared" si="0"/>
        <v>Not applicable</v>
      </c>
      <c r="E52" s="13"/>
    </row>
    <row r="53" spans="2:5" x14ac:dyDescent="0.25">
      <c r="B53" s="5">
        <v>4.1000000000000002E-2</v>
      </c>
      <c r="C53" s="15" t="e">
        <f ca="1">IF(n=0,"n must be &gt; 0",_xll.StatBinomial(n,B53,"x to q",s)+0.5*_xll.StatBinomial(n,B53,"x to y",s))</f>
        <v>#NAME?</v>
      </c>
      <c r="D53" s="18" t="str">
        <f t="shared" si="0"/>
        <v>Not applicable</v>
      </c>
      <c r="E53" s="13"/>
    </row>
    <row r="54" spans="2:5" x14ac:dyDescent="0.25">
      <c r="B54" s="5">
        <v>4.2000000000000003E-2</v>
      </c>
      <c r="C54" s="15" t="e">
        <f ca="1">IF(n=0,"n must be &gt; 0",_xll.StatBinomial(n,B54,"x to q",s)+0.5*_xll.StatBinomial(n,B54,"x to y",s))</f>
        <v>#NAME?</v>
      </c>
      <c r="D54" s="18" t="str">
        <f t="shared" si="0"/>
        <v>Not applicable</v>
      </c>
      <c r="E54" s="13"/>
    </row>
    <row r="55" spans="2:5" x14ac:dyDescent="0.25">
      <c r="B55" s="5">
        <v>4.2999999999999997E-2</v>
      </c>
      <c r="C55" s="15" t="e">
        <f ca="1">IF(n=0,"n must be &gt; 0",_xll.StatBinomial(n,B55,"x to q",s)+0.5*_xll.StatBinomial(n,B55,"x to y",s))</f>
        <v>#NAME?</v>
      </c>
      <c r="D55" s="18" t="str">
        <f t="shared" si="0"/>
        <v>Not applicable</v>
      </c>
      <c r="E55" s="13"/>
    </row>
    <row r="56" spans="2:5" x14ac:dyDescent="0.25">
      <c r="B56" s="5">
        <v>4.3999999999999997E-2</v>
      </c>
      <c r="C56" s="15" t="e">
        <f ca="1">IF(n=0,"n must be &gt; 0",_xll.StatBinomial(n,B56,"x to q",s)+0.5*_xll.StatBinomial(n,B56,"x to y",s))</f>
        <v>#NAME?</v>
      </c>
      <c r="D56" s="18" t="str">
        <f t="shared" si="0"/>
        <v>Not applicable</v>
      </c>
      <c r="E56" s="13"/>
    </row>
    <row r="57" spans="2:5" x14ac:dyDescent="0.25">
      <c r="B57" s="5">
        <v>4.4999999999999998E-2</v>
      </c>
      <c r="C57" s="15" t="e">
        <f ca="1">IF(n=0,"n must be &gt; 0",_xll.StatBinomial(n,B57,"x to q",s)+0.5*_xll.StatBinomial(n,B57,"x to y",s))</f>
        <v>#NAME?</v>
      </c>
      <c r="D57" s="18" t="str">
        <f t="shared" si="0"/>
        <v>Not applicable</v>
      </c>
      <c r="E57" s="13"/>
    </row>
    <row r="58" spans="2:5" x14ac:dyDescent="0.25">
      <c r="B58" s="5">
        <v>4.5999999999999999E-2</v>
      </c>
      <c r="C58" s="15" t="e">
        <f ca="1">IF(n=0,"n must be &gt; 0",_xll.StatBinomial(n,B58,"x to q",s)+0.5*_xll.StatBinomial(n,B58,"x to y",s))</f>
        <v>#NAME?</v>
      </c>
      <c r="D58" s="18" t="str">
        <f t="shared" si="0"/>
        <v>Not applicable</v>
      </c>
      <c r="E58" s="13"/>
    </row>
    <row r="59" spans="2:5" x14ac:dyDescent="0.25">
      <c r="B59" s="5">
        <v>4.7E-2</v>
      </c>
      <c r="C59" s="15" t="e">
        <f ca="1">IF(n=0,"n must be &gt; 0",_xll.StatBinomial(n,B59,"x to q",s)+0.5*_xll.StatBinomial(n,B59,"x to y",s))</f>
        <v>#NAME?</v>
      </c>
      <c r="D59" s="18" t="str">
        <f t="shared" si="0"/>
        <v>Not applicable</v>
      </c>
      <c r="E59" s="13"/>
    </row>
    <row r="60" spans="2:5" x14ac:dyDescent="0.25">
      <c r="B60" s="5">
        <v>4.8000000000000001E-2</v>
      </c>
      <c r="C60" s="15" t="e">
        <f ca="1">IF(n=0,"n must be &gt; 0",_xll.StatBinomial(n,B60,"x to q",s)+0.5*_xll.StatBinomial(n,B60,"x to y",s))</f>
        <v>#NAME?</v>
      </c>
      <c r="D60" s="18" t="str">
        <f t="shared" si="0"/>
        <v>Not applicable</v>
      </c>
      <c r="E60" s="13"/>
    </row>
    <row r="61" spans="2:5" x14ac:dyDescent="0.25">
      <c r="B61" s="5">
        <v>4.9000000000000002E-2</v>
      </c>
      <c r="C61" s="15" t="e">
        <f ca="1">IF(n=0,"n must be &gt; 0",_xll.StatBinomial(n,B61,"x to q",s)+0.5*_xll.StatBinomial(n,B61,"x to y",s))</f>
        <v>#NAME?</v>
      </c>
      <c r="D61" s="18" t="str">
        <f t="shared" si="0"/>
        <v>Not applicable</v>
      </c>
      <c r="E61" s="13"/>
    </row>
    <row r="62" spans="2:5" x14ac:dyDescent="0.25">
      <c r="B62" s="5">
        <v>0.05</v>
      </c>
      <c r="C62" s="15" t="e">
        <f ca="1">IF(n=0,"n must be &gt; 0",_xll.StatBinomial(n,B62,"x to q",s)+0.5*_xll.StatBinomial(n,B62,"x to y",s))</f>
        <v>#NAME?</v>
      </c>
      <c r="D62" s="18" t="str">
        <f t="shared" si="0"/>
        <v>Not applicable</v>
      </c>
      <c r="E62" s="13"/>
    </row>
    <row r="63" spans="2:5" x14ac:dyDescent="0.25">
      <c r="B63" s="5">
        <v>5.0999999999999997E-2</v>
      </c>
      <c r="C63" s="15" t="e">
        <f ca="1">IF(n=0,"n must be &gt; 0",_xll.StatBinomial(n,B63,"x to q",s)+0.5*_xll.StatBinomial(n,B63,"x to y",s))</f>
        <v>#NAME?</v>
      </c>
      <c r="D63" s="18" t="str">
        <f t="shared" si="0"/>
        <v>Not applicable</v>
      </c>
      <c r="E63" s="13"/>
    </row>
    <row r="64" spans="2:5" x14ac:dyDescent="0.25">
      <c r="B64" s="5">
        <v>5.1999999999999998E-2</v>
      </c>
      <c r="C64" s="15" t="e">
        <f ca="1">IF(n=0,"n must be &gt; 0",_xll.StatBinomial(n,B64,"x to q",s)+0.5*_xll.StatBinomial(n,B64,"x to y",s))</f>
        <v>#NAME?</v>
      </c>
      <c r="D64" s="18" t="str">
        <f t="shared" si="0"/>
        <v>Not applicable</v>
      </c>
      <c r="E64" s="13"/>
    </row>
    <row r="65" spans="2:5" x14ac:dyDescent="0.25">
      <c r="B65" s="5">
        <v>5.2999999999999999E-2</v>
      </c>
      <c r="C65" s="15" t="e">
        <f ca="1">IF(n=0,"n must be &gt; 0",_xll.StatBinomial(n,B65,"x to q",s)+0.5*_xll.StatBinomial(n,B65,"x to y",s))</f>
        <v>#NAME?</v>
      </c>
      <c r="D65" s="18" t="str">
        <f t="shared" si="0"/>
        <v>Not applicable</v>
      </c>
      <c r="E65" s="13"/>
    </row>
    <row r="66" spans="2:5" x14ac:dyDescent="0.25">
      <c r="B66" s="5">
        <v>5.3999999999999999E-2</v>
      </c>
      <c r="C66" s="15" t="e">
        <f ca="1">IF(n=0,"n must be &gt; 0",_xll.StatBinomial(n,B66,"x to q",s)+0.5*_xll.StatBinomial(n,B66,"x to y",s))</f>
        <v>#NAME?</v>
      </c>
      <c r="D66" s="18" t="str">
        <f t="shared" si="0"/>
        <v>Not applicable</v>
      </c>
      <c r="E66" s="13"/>
    </row>
    <row r="67" spans="2:5" x14ac:dyDescent="0.25">
      <c r="B67" s="5">
        <v>5.5E-2</v>
      </c>
      <c r="C67" s="15" t="e">
        <f ca="1">IF(n=0,"n must be &gt; 0",_xll.StatBinomial(n,B67,"x to q",s)+0.5*_xll.StatBinomial(n,B67,"x to y",s))</f>
        <v>#NAME?</v>
      </c>
      <c r="D67" s="18" t="str">
        <f t="shared" si="0"/>
        <v>Not applicable</v>
      </c>
      <c r="E67" s="13"/>
    </row>
    <row r="68" spans="2:5" x14ac:dyDescent="0.25">
      <c r="B68" s="5">
        <v>5.6000000000000001E-2</v>
      </c>
      <c r="C68" s="15" t="e">
        <f ca="1">IF(n=0,"n must be &gt; 0",_xll.StatBinomial(n,B68,"x to q",s)+0.5*_xll.StatBinomial(n,B68,"x to y",s))</f>
        <v>#NAME?</v>
      </c>
      <c r="D68" s="18" t="str">
        <f t="shared" si="0"/>
        <v>Not applicable</v>
      </c>
      <c r="E68" s="13"/>
    </row>
    <row r="69" spans="2:5" x14ac:dyDescent="0.25">
      <c r="B69" s="5">
        <v>5.7000000000000002E-2</v>
      </c>
      <c r="C69" s="15" t="e">
        <f ca="1">IF(n=0,"n must be &gt; 0",_xll.StatBinomial(n,B69,"x to q",s)+0.5*_xll.StatBinomial(n,B69,"x to y",s))</f>
        <v>#NAME?</v>
      </c>
      <c r="D69" s="18" t="str">
        <f t="shared" si="0"/>
        <v>Not applicable</v>
      </c>
      <c r="E69" s="13"/>
    </row>
    <row r="70" spans="2:5" x14ac:dyDescent="0.25">
      <c r="B70" s="5">
        <v>5.8000000000000003E-2</v>
      </c>
      <c r="C70" s="15" t="e">
        <f ca="1">IF(n=0,"n must be &gt; 0",_xll.StatBinomial(n,B70,"x to q",s)+0.5*_xll.StatBinomial(n,B70,"x to y",s))</f>
        <v>#NAME?</v>
      </c>
      <c r="D70" s="18" t="str">
        <f t="shared" si="0"/>
        <v>Not applicable</v>
      </c>
      <c r="E70" s="13"/>
    </row>
    <row r="71" spans="2:5" x14ac:dyDescent="0.25">
      <c r="B71" s="5">
        <v>5.8999999999999997E-2</v>
      </c>
      <c r="C71" s="15" t="e">
        <f ca="1">IF(n=0,"n must be &gt; 0",_xll.StatBinomial(n,B71,"x to q",s)+0.5*_xll.StatBinomial(n,B71,"x to y",s))</f>
        <v>#NAME?</v>
      </c>
      <c r="D71" s="18" t="str">
        <f t="shared" si="0"/>
        <v>Not applicable</v>
      </c>
      <c r="E71" s="13"/>
    </row>
    <row r="72" spans="2:5" x14ac:dyDescent="0.25">
      <c r="B72" s="5">
        <v>0.06</v>
      </c>
      <c r="C72" s="15" t="e">
        <f ca="1">IF(n=0,"n must be &gt; 0",_xll.StatBinomial(n,B72,"x to q",s)+0.5*_xll.StatBinomial(n,B72,"x to y",s))</f>
        <v>#NAME?</v>
      </c>
      <c r="D72" s="18" t="str">
        <f t="shared" si="0"/>
        <v>Not applicable</v>
      </c>
      <c r="E72" s="13"/>
    </row>
    <row r="73" spans="2:5" x14ac:dyDescent="0.25">
      <c r="B73" s="5">
        <v>6.0999999999999999E-2</v>
      </c>
      <c r="C73" s="15" t="e">
        <f ca="1">IF(n=0,"n must be &gt; 0",_xll.StatBinomial(n,B73,"x to q",s)+0.5*_xll.StatBinomial(n,B73,"x to y",s))</f>
        <v>#NAME?</v>
      </c>
      <c r="D73" s="18" t="str">
        <f t="shared" si="0"/>
        <v>Not applicable</v>
      </c>
      <c r="E73" s="13"/>
    </row>
    <row r="74" spans="2:5" x14ac:dyDescent="0.25">
      <c r="B74" s="5">
        <v>6.2E-2</v>
      </c>
      <c r="C74" s="15" t="e">
        <f ca="1">IF(n=0,"n must be &gt; 0",_xll.StatBinomial(n,B74,"x to q",s)+0.5*_xll.StatBinomial(n,B74,"x to y",s))</f>
        <v>#NAME?</v>
      </c>
      <c r="D74" s="18" t="str">
        <f t="shared" si="0"/>
        <v>Not applicable</v>
      </c>
      <c r="E74" s="13"/>
    </row>
    <row r="75" spans="2:5" x14ac:dyDescent="0.25">
      <c r="B75" s="5">
        <v>6.3E-2</v>
      </c>
      <c r="C75" s="15" t="e">
        <f ca="1">IF(n=0,"n must be &gt; 0",_xll.StatBinomial(n,B75,"x to q",s)+0.5*_xll.StatBinomial(n,B75,"x to y",s))</f>
        <v>#NAME?</v>
      </c>
      <c r="D75" s="18" t="str">
        <f t="shared" si="0"/>
        <v>Not applicable</v>
      </c>
      <c r="E75" s="13"/>
    </row>
    <row r="76" spans="2:5" x14ac:dyDescent="0.25">
      <c r="B76" s="5">
        <v>6.4000000000000001E-2</v>
      </c>
      <c r="C76" s="15" t="e">
        <f ca="1">IF(n=0,"n must be &gt; 0",_xll.StatBinomial(n,B76,"x to q",s)+0.5*_xll.StatBinomial(n,B76,"x to y",s))</f>
        <v>#NAME?</v>
      </c>
      <c r="D76" s="18" t="str">
        <f t="shared" ref="D76:D139" si="1">IF(n=0,"n must be &gt;0",IF(AND(s&lt;n,s&gt;0),"Not applicable",2*(C76-$C$12)))</f>
        <v>Not applicable</v>
      </c>
      <c r="E76" s="13"/>
    </row>
    <row r="77" spans="2:5" x14ac:dyDescent="0.25">
      <c r="B77" s="5">
        <v>6.5000000000000002E-2</v>
      </c>
      <c r="C77" s="15" t="e">
        <f ca="1">IF(n=0,"n must be &gt; 0",_xll.StatBinomial(n,B77,"x to q",s)+0.5*_xll.StatBinomial(n,B77,"x to y",s))</f>
        <v>#NAME?</v>
      </c>
      <c r="D77" s="18" t="str">
        <f t="shared" si="1"/>
        <v>Not applicable</v>
      </c>
      <c r="E77" s="13"/>
    </row>
    <row r="78" spans="2:5" x14ac:dyDescent="0.25">
      <c r="B78" s="5">
        <v>6.6000000000000003E-2</v>
      </c>
      <c r="C78" s="15" t="e">
        <f ca="1">IF(n=0,"n must be &gt; 0",_xll.StatBinomial(n,B78,"x to q",s)+0.5*_xll.StatBinomial(n,B78,"x to y",s))</f>
        <v>#NAME?</v>
      </c>
      <c r="D78" s="18" t="str">
        <f t="shared" si="1"/>
        <v>Not applicable</v>
      </c>
      <c r="E78" s="13"/>
    </row>
    <row r="79" spans="2:5" x14ac:dyDescent="0.25">
      <c r="B79" s="5">
        <v>6.7000000000000004E-2</v>
      </c>
      <c r="C79" s="15" t="e">
        <f ca="1">IF(n=0,"n must be &gt; 0",_xll.StatBinomial(n,B79,"x to q",s)+0.5*_xll.StatBinomial(n,B79,"x to y",s))</f>
        <v>#NAME?</v>
      </c>
      <c r="D79" s="18" t="str">
        <f t="shared" si="1"/>
        <v>Not applicable</v>
      </c>
      <c r="E79" s="13"/>
    </row>
    <row r="80" spans="2:5" x14ac:dyDescent="0.25">
      <c r="B80" s="5">
        <v>6.8000000000000005E-2</v>
      </c>
      <c r="C80" s="15" t="e">
        <f ca="1">IF(n=0,"n must be &gt; 0",_xll.StatBinomial(n,B80,"x to q",s)+0.5*_xll.StatBinomial(n,B80,"x to y",s))</f>
        <v>#NAME?</v>
      </c>
      <c r="D80" s="18" t="str">
        <f t="shared" si="1"/>
        <v>Not applicable</v>
      </c>
      <c r="E80" s="13"/>
    </row>
    <row r="81" spans="2:5" x14ac:dyDescent="0.25">
      <c r="B81" s="5">
        <v>6.9000000000000006E-2</v>
      </c>
      <c r="C81" s="15" t="e">
        <f ca="1">IF(n=0,"n must be &gt; 0",_xll.StatBinomial(n,B81,"x to q",s)+0.5*_xll.StatBinomial(n,B81,"x to y",s))</f>
        <v>#NAME?</v>
      </c>
      <c r="D81" s="18" t="str">
        <f t="shared" si="1"/>
        <v>Not applicable</v>
      </c>
      <c r="E81" s="13"/>
    </row>
    <row r="82" spans="2:5" x14ac:dyDescent="0.25">
      <c r="B82" s="5">
        <v>7.0000000000000007E-2</v>
      </c>
      <c r="C82" s="15" t="e">
        <f ca="1">IF(n=0,"n must be &gt; 0",_xll.StatBinomial(n,B82,"x to q",s)+0.5*_xll.StatBinomial(n,B82,"x to y",s))</f>
        <v>#NAME?</v>
      </c>
      <c r="D82" s="18" t="str">
        <f t="shared" si="1"/>
        <v>Not applicable</v>
      </c>
      <c r="E82" s="13"/>
    </row>
    <row r="83" spans="2:5" x14ac:dyDescent="0.25">
      <c r="B83" s="5">
        <v>7.0999999999999994E-2</v>
      </c>
      <c r="C83" s="15" t="e">
        <f ca="1">IF(n=0,"n must be &gt; 0",_xll.StatBinomial(n,B83,"x to q",s)+0.5*_xll.StatBinomial(n,B83,"x to y",s))</f>
        <v>#NAME?</v>
      </c>
      <c r="D83" s="18" t="str">
        <f t="shared" si="1"/>
        <v>Not applicable</v>
      </c>
      <c r="E83" s="13"/>
    </row>
    <row r="84" spans="2:5" x14ac:dyDescent="0.25">
      <c r="B84" s="5">
        <v>7.1999999999999995E-2</v>
      </c>
      <c r="C84" s="15" t="e">
        <f ca="1">IF(n=0,"n must be &gt; 0",_xll.StatBinomial(n,B84,"x to q",s)+0.5*_xll.StatBinomial(n,B84,"x to y",s))</f>
        <v>#NAME?</v>
      </c>
      <c r="D84" s="18" t="str">
        <f t="shared" si="1"/>
        <v>Not applicable</v>
      </c>
      <c r="E84" s="13"/>
    </row>
    <row r="85" spans="2:5" x14ac:dyDescent="0.25">
      <c r="B85" s="5">
        <v>7.2999999999999995E-2</v>
      </c>
      <c r="C85" s="15" t="e">
        <f ca="1">IF(n=0,"n must be &gt; 0",_xll.StatBinomial(n,B85,"x to q",s)+0.5*_xll.StatBinomial(n,B85,"x to y",s))</f>
        <v>#NAME?</v>
      </c>
      <c r="D85" s="18" t="str">
        <f t="shared" si="1"/>
        <v>Not applicable</v>
      </c>
      <c r="E85" s="13"/>
    </row>
    <row r="86" spans="2:5" x14ac:dyDescent="0.25">
      <c r="B86" s="5">
        <v>7.3999999999999996E-2</v>
      </c>
      <c r="C86" s="15" t="e">
        <f ca="1">IF(n=0,"n must be &gt; 0",_xll.StatBinomial(n,B86,"x to q",s)+0.5*_xll.StatBinomial(n,B86,"x to y",s))</f>
        <v>#NAME?</v>
      </c>
      <c r="D86" s="18" t="str">
        <f t="shared" si="1"/>
        <v>Not applicable</v>
      </c>
      <c r="E86" s="13"/>
    </row>
    <row r="87" spans="2:5" x14ac:dyDescent="0.25">
      <c r="B87" s="5">
        <v>7.4999999999999997E-2</v>
      </c>
      <c r="C87" s="15" t="e">
        <f ca="1">IF(n=0,"n must be &gt; 0",_xll.StatBinomial(n,B87,"x to q",s)+0.5*_xll.StatBinomial(n,B87,"x to y",s))</f>
        <v>#NAME?</v>
      </c>
      <c r="D87" s="18" t="str">
        <f t="shared" si="1"/>
        <v>Not applicable</v>
      </c>
      <c r="E87" s="13"/>
    </row>
    <row r="88" spans="2:5" x14ac:dyDescent="0.25">
      <c r="B88" s="5">
        <v>7.5999999999999998E-2</v>
      </c>
      <c r="C88" s="15" t="e">
        <f ca="1">IF(n=0,"n must be &gt; 0",_xll.StatBinomial(n,B88,"x to q",s)+0.5*_xll.StatBinomial(n,B88,"x to y",s))</f>
        <v>#NAME?</v>
      </c>
      <c r="D88" s="18" t="str">
        <f t="shared" si="1"/>
        <v>Not applicable</v>
      </c>
      <c r="E88" s="13"/>
    </row>
    <row r="89" spans="2:5" x14ac:dyDescent="0.25">
      <c r="B89" s="5">
        <v>7.6999999999999999E-2</v>
      </c>
      <c r="C89" s="15" t="e">
        <f ca="1">IF(n=0,"n must be &gt; 0",_xll.StatBinomial(n,B89,"x to q",s)+0.5*_xll.StatBinomial(n,B89,"x to y",s))</f>
        <v>#NAME?</v>
      </c>
      <c r="D89" s="18" t="str">
        <f t="shared" si="1"/>
        <v>Not applicable</v>
      </c>
      <c r="E89" s="13"/>
    </row>
    <row r="90" spans="2:5" x14ac:dyDescent="0.25">
      <c r="B90" s="5">
        <v>7.8E-2</v>
      </c>
      <c r="C90" s="15" t="e">
        <f ca="1">IF(n=0,"n must be &gt; 0",_xll.StatBinomial(n,B90,"x to q",s)+0.5*_xll.StatBinomial(n,B90,"x to y",s))</f>
        <v>#NAME?</v>
      </c>
      <c r="D90" s="18" t="str">
        <f t="shared" si="1"/>
        <v>Not applicable</v>
      </c>
      <c r="E90" s="13"/>
    </row>
    <row r="91" spans="2:5" x14ac:dyDescent="0.25">
      <c r="B91" s="5">
        <v>7.9000000000000001E-2</v>
      </c>
      <c r="C91" s="15" t="e">
        <f ca="1">IF(n=0,"n must be &gt; 0",_xll.StatBinomial(n,B91,"x to q",s)+0.5*_xll.StatBinomial(n,B91,"x to y",s))</f>
        <v>#NAME?</v>
      </c>
      <c r="D91" s="18" t="str">
        <f t="shared" si="1"/>
        <v>Not applicable</v>
      </c>
      <c r="E91" s="13"/>
    </row>
    <row r="92" spans="2:5" x14ac:dyDescent="0.25">
      <c r="B92" s="5">
        <v>0.08</v>
      </c>
      <c r="C92" s="15" t="e">
        <f ca="1">IF(n=0,"n must be &gt; 0",_xll.StatBinomial(n,B92,"x to q",s)+0.5*_xll.StatBinomial(n,B92,"x to y",s))</f>
        <v>#NAME?</v>
      </c>
      <c r="D92" s="18" t="str">
        <f t="shared" si="1"/>
        <v>Not applicable</v>
      </c>
      <c r="E92" s="13"/>
    </row>
    <row r="93" spans="2:5" x14ac:dyDescent="0.25">
      <c r="B93" s="5">
        <v>8.1000000000000003E-2</v>
      </c>
      <c r="C93" s="15" t="e">
        <f ca="1">IF(n=0,"n must be &gt; 0",_xll.StatBinomial(n,B93,"x to q",s)+0.5*_xll.StatBinomial(n,B93,"x to y",s))</f>
        <v>#NAME?</v>
      </c>
      <c r="D93" s="18" t="str">
        <f t="shared" si="1"/>
        <v>Not applicable</v>
      </c>
      <c r="E93" s="13"/>
    </row>
    <row r="94" spans="2:5" x14ac:dyDescent="0.25">
      <c r="B94" s="5">
        <v>8.2000000000000003E-2</v>
      </c>
      <c r="C94" s="15" t="e">
        <f ca="1">IF(n=0,"n must be &gt; 0",_xll.StatBinomial(n,B94,"x to q",s)+0.5*_xll.StatBinomial(n,B94,"x to y",s))</f>
        <v>#NAME?</v>
      </c>
      <c r="D94" s="18" t="str">
        <f t="shared" si="1"/>
        <v>Not applicable</v>
      </c>
      <c r="E94" s="13"/>
    </row>
    <row r="95" spans="2:5" x14ac:dyDescent="0.25">
      <c r="B95" s="5">
        <v>8.3000000000000004E-2</v>
      </c>
      <c r="C95" s="15" t="e">
        <f ca="1">IF(n=0,"n must be &gt; 0",_xll.StatBinomial(n,B95,"x to q",s)+0.5*_xll.StatBinomial(n,B95,"x to y",s))</f>
        <v>#NAME?</v>
      </c>
      <c r="D95" s="18" t="str">
        <f t="shared" si="1"/>
        <v>Not applicable</v>
      </c>
      <c r="E95" s="13"/>
    </row>
    <row r="96" spans="2:5" x14ac:dyDescent="0.25">
      <c r="B96" s="5">
        <v>8.4000000000000005E-2</v>
      </c>
      <c r="C96" s="15" t="e">
        <f ca="1">IF(n=0,"n must be &gt; 0",_xll.StatBinomial(n,B96,"x to q",s)+0.5*_xll.StatBinomial(n,B96,"x to y",s))</f>
        <v>#NAME?</v>
      </c>
      <c r="D96" s="18" t="str">
        <f t="shared" si="1"/>
        <v>Not applicable</v>
      </c>
      <c r="E96" s="13"/>
    </row>
    <row r="97" spans="2:5" x14ac:dyDescent="0.25">
      <c r="B97" s="5">
        <v>8.5000000000000006E-2</v>
      </c>
      <c r="C97" s="15" t="e">
        <f ca="1">IF(n=0,"n must be &gt; 0",_xll.StatBinomial(n,B97,"x to q",s)+0.5*_xll.StatBinomial(n,B97,"x to y",s))</f>
        <v>#NAME?</v>
      </c>
      <c r="D97" s="18" t="str">
        <f t="shared" si="1"/>
        <v>Not applicable</v>
      </c>
      <c r="E97" s="13"/>
    </row>
    <row r="98" spans="2:5" x14ac:dyDescent="0.25">
      <c r="B98" s="5">
        <v>8.5999999999999993E-2</v>
      </c>
      <c r="C98" s="15" t="e">
        <f ca="1">IF(n=0,"n must be &gt; 0",_xll.StatBinomial(n,B98,"x to q",s)+0.5*_xll.StatBinomial(n,B98,"x to y",s))</f>
        <v>#NAME?</v>
      </c>
      <c r="D98" s="18" t="str">
        <f t="shared" si="1"/>
        <v>Not applicable</v>
      </c>
      <c r="E98" s="13"/>
    </row>
    <row r="99" spans="2:5" x14ac:dyDescent="0.25">
      <c r="B99" s="5">
        <v>8.6999999999999994E-2</v>
      </c>
      <c r="C99" s="15" t="e">
        <f ca="1">IF(n=0,"n must be &gt; 0",_xll.StatBinomial(n,B99,"x to q",s)+0.5*_xll.StatBinomial(n,B99,"x to y",s))</f>
        <v>#NAME?</v>
      </c>
      <c r="D99" s="18" t="str">
        <f t="shared" si="1"/>
        <v>Not applicable</v>
      </c>
      <c r="E99" s="13"/>
    </row>
    <row r="100" spans="2:5" x14ac:dyDescent="0.25">
      <c r="B100" s="5">
        <v>8.7999999999999995E-2</v>
      </c>
      <c r="C100" s="15" t="e">
        <f ca="1">IF(n=0,"n must be &gt; 0",_xll.StatBinomial(n,B100,"x to q",s)+0.5*_xll.StatBinomial(n,B100,"x to y",s))</f>
        <v>#NAME?</v>
      </c>
      <c r="D100" s="18" t="str">
        <f t="shared" si="1"/>
        <v>Not applicable</v>
      </c>
      <c r="E100" s="13"/>
    </row>
    <row r="101" spans="2:5" x14ac:dyDescent="0.25">
      <c r="B101" s="5">
        <v>8.8999999999999996E-2</v>
      </c>
      <c r="C101" s="15" t="e">
        <f ca="1">IF(n=0,"n must be &gt; 0",_xll.StatBinomial(n,B101,"x to q",s)+0.5*_xll.StatBinomial(n,B101,"x to y",s))</f>
        <v>#NAME?</v>
      </c>
      <c r="D101" s="18" t="str">
        <f t="shared" si="1"/>
        <v>Not applicable</v>
      </c>
      <c r="E101" s="13"/>
    </row>
    <row r="102" spans="2:5" x14ac:dyDescent="0.25">
      <c r="B102" s="5">
        <v>0.09</v>
      </c>
      <c r="C102" s="15" t="e">
        <f ca="1">IF(n=0,"n must be &gt; 0",_xll.StatBinomial(n,B102,"x to q",s)+0.5*_xll.StatBinomial(n,B102,"x to y",s))</f>
        <v>#NAME?</v>
      </c>
      <c r="D102" s="18" t="str">
        <f t="shared" si="1"/>
        <v>Not applicable</v>
      </c>
      <c r="E102" s="13"/>
    </row>
    <row r="103" spans="2:5" x14ac:dyDescent="0.25">
      <c r="B103" s="5">
        <v>9.0999999999999998E-2</v>
      </c>
      <c r="C103" s="15" t="e">
        <f ca="1">IF(n=0,"n must be &gt; 0",_xll.StatBinomial(n,B103,"x to q",s)+0.5*_xll.StatBinomial(n,B103,"x to y",s))</f>
        <v>#NAME?</v>
      </c>
      <c r="D103" s="18" t="str">
        <f t="shared" si="1"/>
        <v>Not applicable</v>
      </c>
      <c r="E103" s="13"/>
    </row>
    <row r="104" spans="2:5" x14ac:dyDescent="0.25">
      <c r="B104" s="5">
        <v>9.1999999999999998E-2</v>
      </c>
      <c r="C104" s="15" t="e">
        <f ca="1">IF(n=0,"n must be &gt; 0",_xll.StatBinomial(n,B104,"x to q",s)+0.5*_xll.StatBinomial(n,B104,"x to y",s))</f>
        <v>#NAME?</v>
      </c>
      <c r="D104" s="18" t="str">
        <f t="shared" si="1"/>
        <v>Not applicable</v>
      </c>
      <c r="E104" s="13"/>
    </row>
    <row r="105" spans="2:5" x14ac:dyDescent="0.25">
      <c r="B105" s="5">
        <v>9.2999999999999999E-2</v>
      </c>
      <c r="C105" s="15" t="e">
        <f ca="1">IF(n=0,"n must be &gt; 0",_xll.StatBinomial(n,B105,"x to q",s)+0.5*_xll.StatBinomial(n,B105,"x to y",s))</f>
        <v>#NAME?</v>
      </c>
      <c r="D105" s="18" t="str">
        <f t="shared" si="1"/>
        <v>Not applicable</v>
      </c>
      <c r="E105" s="13"/>
    </row>
    <row r="106" spans="2:5" x14ac:dyDescent="0.25">
      <c r="B106" s="5">
        <v>9.4E-2</v>
      </c>
      <c r="C106" s="15" t="e">
        <f ca="1">IF(n=0,"n must be &gt; 0",_xll.StatBinomial(n,B106,"x to q",s)+0.5*_xll.StatBinomial(n,B106,"x to y",s))</f>
        <v>#NAME?</v>
      </c>
      <c r="D106" s="18" t="str">
        <f t="shared" si="1"/>
        <v>Not applicable</v>
      </c>
      <c r="E106" s="13"/>
    </row>
    <row r="107" spans="2:5" x14ac:dyDescent="0.25">
      <c r="B107" s="5">
        <v>9.5000000000000001E-2</v>
      </c>
      <c r="C107" s="15" t="e">
        <f ca="1">IF(n=0,"n must be &gt; 0",_xll.StatBinomial(n,B107,"x to q",s)+0.5*_xll.StatBinomial(n,B107,"x to y",s))</f>
        <v>#NAME?</v>
      </c>
      <c r="D107" s="18" t="str">
        <f t="shared" si="1"/>
        <v>Not applicable</v>
      </c>
      <c r="E107" s="13"/>
    </row>
    <row r="108" spans="2:5" x14ac:dyDescent="0.25">
      <c r="B108" s="5">
        <v>9.6000000000000002E-2</v>
      </c>
      <c r="C108" s="15" t="e">
        <f ca="1">IF(n=0,"n must be &gt; 0",_xll.StatBinomial(n,B108,"x to q",s)+0.5*_xll.StatBinomial(n,B108,"x to y",s))</f>
        <v>#NAME?</v>
      </c>
      <c r="D108" s="18" t="str">
        <f t="shared" si="1"/>
        <v>Not applicable</v>
      </c>
      <c r="E108" s="13"/>
    </row>
    <row r="109" spans="2:5" x14ac:dyDescent="0.25">
      <c r="B109" s="5">
        <v>9.7000000000000003E-2</v>
      </c>
      <c r="C109" s="15" t="e">
        <f ca="1">IF(n=0,"n must be &gt; 0",_xll.StatBinomial(n,B109,"x to q",s)+0.5*_xll.StatBinomial(n,B109,"x to y",s))</f>
        <v>#NAME?</v>
      </c>
      <c r="D109" s="18" t="str">
        <f t="shared" si="1"/>
        <v>Not applicable</v>
      </c>
      <c r="E109" s="13"/>
    </row>
    <row r="110" spans="2:5" x14ac:dyDescent="0.25">
      <c r="B110" s="5">
        <v>9.8000000000000004E-2</v>
      </c>
      <c r="C110" s="15" t="e">
        <f ca="1">IF(n=0,"n must be &gt; 0",_xll.StatBinomial(n,B110,"x to q",s)+0.5*_xll.StatBinomial(n,B110,"x to y",s))</f>
        <v>#NAME?</v>
      </c>
      <c r="D110" s="18" t="str">
        <f t="shared" si="1"/>
        <v>Not applicable</v>
      </c>
      <c r="E110" s="13"/>
    </row>
    <row r="111" spans="2:5" x14ac:dyDescent="0.25">
      <c r="B111" s="5">
        <v>9.9000000000000005E-2</v>
      </c>
      <c r="C111" s="15" t="e">
        <f ca="1">IF(n=0,"n must be &gt; 0",_xll.StatBinomial(n,B111,"x to q",s)+0.5*_xll.StatBinomial(n,B111,"x to y",s))</f>
        <v>#NAME?</v>
      </c>
      <c r="D111" s="18" t="str">
        <f t="shared" si="1"/>
        <v>Not applicable</v>
      </c>
      <c r="E111" s="13"/>
    </row>
    <row r="112" spans="2:5" x14ac:dyDescent="0.25">
      <c r="B112" s="5">
        <v>0.1</v>
      </c>
      <c r="C112" s="15" t="e">
        <f ca="1">IF(n=0,"n must be &gt; 0",_xll.StatBinomial(n,B112,"x to q",s)+0.5*_xll.StatBinomial(n,B112,"x to y",s))</f>
        <v>#NAME?</v>
      </c>
      <c r="D112" s="18" t="str">
        <f t="shared" si="1"/>
        <v>Not applicable</v>
      </c>
      <c r="E112" s="13"/>
    </row>
    <row r="113" spans="2:5" x14ac:dyDescent="0.25">
      <c r="B113" s="5">
        <v>0.10100000000000001</v>
      </c>
      <c r="C113" s="15" t="e">
        <f ca="1">IF(n=0,"n must be &gt; 0",_xll.StatBinomial(n,B113,"x to q",s)+0.5*_xll.StatBinomial(n,B113,"x to y",s))</f>
        <v>#NAME?</v>
      </c>
      <c r="D113" s="18" t="str">
        <f t="shared" si="1"/>
        <v>Not applicable</v>
      </c>
      <c r="E113" s="13"/>
    </row>
    <row r="114" spans="2:5" x14ac:dyDescent="0.25">
      <c r="B114" s="5">
        <v>0.10199999999999999</v>
      </c>
      <c r="C114" s="15" t="e">
        <f ca="1">IF(n=0,"n must be &gt; 0",_xll.StatBinomial(n,B114,"x to q",s)+0.5*_xll.StatBinomial(n,B114,"x to y",s))</f>
        <v>#NAME?</v>
      </c>
      <c r="D114" s="18" t="str">
        <f t="shared" si="1"/>
        <v>Not applicable</v>
      </c>
      <c r="E114" s="13"/>
    </row>
    <row r="115" spans="2:5" x14ac:dyDescent="0.25">
      <c r="B115" s="5">
        <v>0.10299999999999999</v>
      </c>
      <c r="C115" s="15" t="e">
        <f ca="1">IF(n=0,"n must be &gt; 0",_xll.StatBinomial(n,B115,"x to q",s)+0.5*_xll.StatBinomial(n,B115,"x to y",s))</f>
        <v>#NAME?</v>
      </c>
      <c r="D115" s="18" t="str">
        <f t="shared" si="1"/>
        <v>Not applicable</v>
      </c>
      <c r="E115" s="13"/>
    </row>
    <row r="116" spans="2:5" x14ac:dyDescent="0.25">
      <c r="B116" s="5">
        <v>0.104</v>
      </c>
      <c r="C116" s="15" t="e">
        <f ca="1">IF(n=0,"n must be &gt; 0",_xll.StatBinomial(n,B116,"x to q",s)+0.5*_xll.StatBinomial(n,B116,"x to y",s))</f>
        <v>#NAME?</v>
      </c>
      <c r="D116" s="18" t="str">
        <f t="shared" si="1"/>
        <v>Not applicable</v>
      </c>
      <c r="E116" s="13"/>
    </row>
    <row r="117" spans="2:5" x14ac:dyDescent="0.25">
      <c r="B117" s="5">
        <v>0.105</v>
      </c>
      <c r="C117" s="15" t="e">
        <f ca="1">IF(n=0,"n must be &gt; 0",_xll.StatBinomial(n,B117,"x to q",s)+0.5*_xll.StatBinomial(n,B117,"x to y",s))</f>
        <v>#NAME?</v>
      </c>
      <c r="D117" s="18" t="str">
        <f t="shared" si="1"/>
        <v>Not applicable</v>
      </c>
      <c r="E117" s="13"/>
    </row>
    <row r="118" spans="2:5" x14ac:dyDescent="0.25">
      <c r="B118" s="5">
        <v>0.106</v>
      </c>
      <c r="C118" s="15" t="e">
        <f ca="1">IF(n=0,"n must be &gt; 0",_xll.StatBinomial(n,B118,"x to q",s)+0.5*_xll.StatBinomial(n,B118,"x to y",s))</f>
        <v>#NAME?</v>
      </c>
      <c r="D118" s="18" t="str">
        <f t="shared" si="1"/>
        <v>Not applicable</v>
      </c>
      <c r="E118" s="13"/>
    </row>
    <row r="119" spans="2:5" x14ac:dyDescent="0.25">
      <c r="B119" s="5">
        <v>0.107</v>
      </c>
      <c r="C119" s="15" t="e">
        <f ca="1">IF(n=0,"n must be &gt; 0",_xll.StatBinomial(n,B119,"x to q",s)+0.5*_xll.StatBinomial(n,B119,"x to y",s))</f>
        <v>#NAME?</v>
      </c>
      <c r="D119" s="18" t="str">
        <f t="shared" si="1"/>
        <v>Not applicable</v>
      </c>
      <c r="E119" s="13"/>
    </row>
    <row r="120" spans="2:5" x14ac:dyDescent="0.25">
      <c r="B120" s="5">
        <v>0.108</v>
      </c>
      <c r="C120" s="15" t="e">
        <f ca="1">IF(n=0,"n must be &gt; 0",_xll.StatBinomial(n,B120,"x to q",s)+0.5*_xll.StatBinomial(n,B120,"x to y",s))</f>
        <v>#NAME?</v>
      </c>
      <c r="D120" s="18" t="str">
        <f t="shared" si="1"/>
        <v>Not applicable</v>
      </c>
      <c r="E120" s="13"/>
    </row>
    <row r="121" spans="2:5" x14ac:dyDescent="0.25">
      <c r="B121" s="5">
        <v>0.109</v>
      </c>
      <c r="C121" s="15" t="e">
        <f ca="1">IF(n=0,"n must be &gt; 0",_xll.StatBinomial(n,B121,"x to q",s)+0.5*_xll.StatBinomial(n,B121,"x to y",s))</f>
        <v>#NAME?</v>
      </c>
      <c r="D121" s="18" t="str">
        <f t="shared" si="1"/>
        <v>Not applicable</v>
      </c>
      <c r="E121" s="13"/>
    </row>
    <row r="122" spans="2:5" x14ac:dyDescent="0.25">
      <c r="B122" s="5">
        <v>0.11</v>
      </c>
      <c r="C122" s="15" t="e">
        <f ca="1">IF(n=0,"n must be &gt; 0",_xll.StatBinomial(n,B122,"x to q",s)+0.5*_xll.StatBinomial(n,B122,"x to y",s))</f>
        <v>#NAME?</v>
      </c>
      <c r="D122" s="18" t="str">
        <f t="shared" si="1"/>
        <v>Not applicable</v>
      </c>
      <c r="E122" s="13"/>
    </row>
    <row r="123" spans="2:5" x14ac:dyDescent="0.25">
      <c r="B123" s="5">
        <v>0.111</v>
      </c>
      <c r="C123" s="15" t="e">
        <f ca="1">IF(n=0,"n must be &gt; 0",_xll.StatBinomial(n,B123,"x to q",s)+0.5*_xll.StatBinomial(n,B123,"x to y",s))</f>
        <v>#NAME?</v>
      </c>
      <c r="D123" s="18" t="str">
        <f t="shared" si="1"/>
        <v>Not applicable</v>
      </c>
      <c r="E123" s="13"/>
    </row>
    <row r="124" spans="2:5" x14ac:dyDescent="0.25">
      <c r="B124" s="5">
        <v>0.112</v>
      </c>
      <c r="C124" s="15" t="e">
        <f ca="1">IF(n=0,"n must be &gt; 0",_xll.StatBinomial(n,B124,"x to q",s)+0.5*_xll.StatBinomial(n,B124,"x to y",s))</f>
        <v>#NAME?</v>
      </c>
      <c r="D124" s="18" t="str">
        <f t="shared" si="1"/>
        <v>Not applicable</v>
      </c>
      <c r="E124" s="13"/>
    </row>
    <row r="125" spans="2:5" x14ac:dyDescent="0.25">
      <c r="B125" s="5">
        <v>0.113</v>
      </c>
      <c r="C125" s="15" t="e">
        <f ca="1">IF(n=0,"n must be &gt; 0",_xll.StatBinomial(n,B125,"x to q",s)+0.5*_xll.StatBinomial(n,B125,"x to y",s))</f>
        <v>#NAME?</v>
      </c>
      <c r="D125" s="18" t="str">
        <f t="shared" si="1"/>
        <v>Not applicable</v>
      </c>
      <c r="E125" s="13"/>
    </row>
    <row r="126" spans="2:5" x14ac:dyDescent="0.25">
      <c r="B126" s="5">
        <v>0.114</v>
      </c>
      <c r="C126" s="15" t="e">
        <f ca="1">IF(n=0,"n must be &gt; 0",_xll.StatBinomial(n,B126,"x to q",s)+0.5*_xll.StatBinomial(n,B126,"x to y",s))</f>
        <v>#NAME?</v>
      </c>
      <c r="D126" s="18" t="str">
        <f t="shared" si="1"/>
        <v>Not applicable</v>
      </c>
      <c r="E126" s="13"/>
    </row>
    <row r="127" spans="2:5" x14ac:dyDescent="0.25">
      <c r="B127" s="5">
        <v>0.115</v>
      </c>
      <c r="C127" s="15" t="e">
        <f ca="1">IF(n=0,"n must be &gt; 0",_xll.StatBinomial(n,B127,"x to q",s)+0.5*_xll.StatBinomial(n,B127,"x to y",s))</f>
        <v>#NAME?</v>
      </c>
      <c r="D127" s="18" t="str">
        <f t="shared" si="1"/>
        <v>Not applicable</v>
      </c>
      <c r="E127" s="13"/>
    </row>
    <row r="128" spans="2:5" x14ac:dyDescent="0.25">
      <c r="B128" s="5">
        <v>0.11600000000000001</v>
      </c>
      <c r="C128" s="15" t="e">
        <f ca="1">IF(n=0,"n must be &gt; 0",_xll.StatBinomial(n,B128,"x to q",s)+0.5*_xll.StatBinomial(n,B128,"x to y",s))</f>
        <v>#NAME?</v>
      </c>
      <c r="D128" s="18" t="str">
        <f t="shared" si="1"/>
        <v>Not applicable</v>
      </c>
      <c r="E128" s="13"/>
    </row>
    <row r="129" spans="2:5" x14ac:dyDescent="0.25">
      <c r="B129" s="5">
        <v>0.11700000000000001</v>
      </c>
      <c r="C129" s="15" t="e">
        <f ca="1">IF(n=0,"n must be &gt; 0",_xll.StatBinomial(n,B129,"x to q",s)+0.5*_xll.StatBinomial(n,B129,"x to y",s))</f>
        <v>#NAME?</v>
      </c>
      <c r="D129" s="18" t="str">
        <f t="shared" si="1"/>
        <v>Not applicable</v>
      </c>
      <c r="E129" s="13"/>
    </row>
    <row r="130" spans="2:5" x14ac:dyDescent="0.25">
      <c r="B130" s="5">
        <v>0.11799999999999999</v>
      </c>
      <c r="C130" s="15" t="e">
        <f ca="1">IF(n=0,"n must be &gt; 0",_xll.StatBinomial(n,B130,"x to q",s)+0.5*_xll.StatBinomial(n,B130,"x to y",s))</f>
        <v>#NAME?</v>
      </c>
      <c r="D130" s="18" t="str">
        <f t="shared" si="1"/>
        <v>Not applicable</v>
      </c>
      <c r="E130" s="13"/>
    </row>
    <row r="131" spans="2:5" x14ac:dyDescent="0.25">
      <c r="B131" s="5">
        <v>0.11899999999999999</v>
      </c>
      <c r="C131" s="15" t="e">
        <f ca="1">IF(n=0,"n must be &gt; 0",_xll.StatBinomial(n,B131,"x to q",s)+0.5*_xll.StatBinomial(n,B131,"x to y",s))</f>
        <v>#NAME?</v>
      </c>
      <c r="D131" s="18" t="str">
        <f t="shared" si="1"/>
        <v>Not applicable</v>
      </c>
      <c r="E131" s="13"/>
    </row>
    <row r="132" spans="2:5" x14ac:dyDescent="0.25">
      <c r="B132" s="5">
        <v>0.12</v>
      </c>
      <c r="C132" s="15" t="e">
        <f ca="1">IF(n=0,"n must be &gt; 0",_xll.StatBinomial(n,B132,"x to q",s)+0.5*_xll.StatBinomial(n,B132,"x to y",s))</f>
        <v>#NAME?</v>
      </c>
      <c r="D132" s="18" t="str">
        <f t="shared" si="1"/>
        <v>Not applicable</v>
      </c>
      <c r="E132" s="13"/>
    </row>
    <row r="133" spans="2:5" x14ac:dyDescent="0.25">
      <c r="B133" s="5">
        <v>0.121</v>
      </c>
      <c r="C133" s="15" t="e">
        <f ca="1">IF(n=0,"n must be &gt; 0",_xll.StatBinomial(n,B133,"x to q",s)+0.5*_xll.StatBinomial(n,B133,"x to y",s))</f>
        <v>#NAME?</v>
      </c>
      <c r="D133" s="18" t="str">
        <f t="shared" si="1"/>
        <v>Not applicable</v>
      </c>
      <c r="E133" s="13"/>
    </row>
    <row r="134" spans="2:5" x14ac:dyDescent="0.25">
      <c r="B134" s="5">
        <v>0.122</v>
      </c>
      <c r="C134" s="15" t="e">
        <f ca="1">IF(n=0,"n must be &gt; 0",_xll.StatBinomial(n,B134,"x to q",s)+0.5*_xll.StatBinomial(n,B134,"x to y",s))</f>
        <v>#NAME?</v>
      </c>
      <c r="D134" s="18" t="str">
        <f t="shared" si="1"/>
        <v>Not applicable</v>
      </c>
      <c r="E134" s="13"/>
    </row>
    <row r="135" spans="2:5" x14ac:dyDescent="0.25">
      <c r="B135" s="5">
        <v>0.123</v>
      </c>
      <c r="C135" s="15" t="e">
        <f ca="1">IF(n=0,"n must be &gt; 0",_xll.StatBinomial(n,B135,"x to q",s)+0.5*_xll.StatBinomial(n,B135,"x to y",s))</f>
        <v>#NAME?</v>
      </c>
      <c r="D135" s="18" t="str">
        <f t="shared" si="1"/>
        <v>Not applicable</v>
      </c>
      <c r="E135" s="13"/>
    </row>
    <row r="136" spans="2:5" x14ac:dyDescent="0.25">
      <c r="B136" s="5">
        <v>0.124</v>
      </c>
      <c r="C136" s="15" t="e">
        <f ca="1">IF(n=0,"n must be &gt; 0",_xll.StatBinomial(n,B136,"x to q",s)+0.5*_xll.StatBinomial(n,B136,"x to y",s))</f>
        <v>#NAME?</v>
      </c>
      <c r="D136" s="18" t="str">
        <f t="shared" si="1"/>
        <v>Not applicable</v>
      </c>
      <c r="E136" s="13"/>
    </row>
    <row r="137" spans="2:5" x14ac:dyDescent="0.25">
      <c r="B137" s="5">
        <v>0.125</v>
      </c>
      <c r="C137" s="15" t="e">
        <f ca="1">IF(n=0,"n must be &gt; 0",_xll.StatBinomial(n,B137,"x to q",s)+0.5*_xll.StatBinomial(n,B137,"x to y",s))</f>
        <v>#NAME?</v>
      </c>
      <c r="D137" s="18" t="str">
        <f t="shared" si="1"/>
        <v>Not applicable</v>
      </c>
      <c r="E137" s="13"/>
    </row>
    <row r="138" spans="2:5" x14ac:dyDescent="0.25">
      <c r="B138" s="5">
        <v>0.126</v>
      </c>
      <c r="C138" s="15" t="e">
        <f ca="1">IF(n=0,"n must be &gt; 0",_xll.StatBinomial(n,B138,"x to q",s)+0.5*_xll.StatBinomial(n,B138,"x to y",s))</f>
        <v>#NAME?</v>
      </c>
      <c r="D138" s="18" t="str">
        <f t="shared" si="1"/>
        <v>Not applicable</v>
      </c>
      <c r="E138" s="13"/>
    </row>
    <row r="139" spans="2:5" x14ac:dyDescent="0.25">
      <c r="B139" s="5">
        <v>0.127</v>
      </c>
      <c r="C139" s="15" t="e">
        <f ca="1">IF(n=0,"n must be &gt; 0",_xll.StatBinomial(n,B139,"x to q",s)+0.5*_xll.StatBinomial(n,B139,"x to y",s))</f>
        <v>#NAME?</v>
      </c>
      <c r="D139" s="18" t="str">
        <f t="shared" si="1"/>
        <v>Not applicable</v>
      </c>
      <c r="E139" s="13"/>
    </row>
    <row r="140" spans="2:5" x14ac:dyDescent="0.25">
      <c r="B140" s="5">
        <v>0.128</v>
      </c>
      <c r="C140" s="15" t="e">
        <f ca="1">IF(n=0,"n must be &gt; 0",_xll.StatBinomial(n,B140,"x to q",s)+0.5*_xll.StatBinomial(n,B140,"x to y",s))</f>
        <v>#NAME?</v>
      </c>
      <c r="D140" s="18" t="str">
        <f t="shared" ref="D140:D203" si="2">IF(n=0,"n must be &gt;0",IF(AND(s&lt;n,s&gt;0),"Not applicable",2*(C140-$C$12)))</f>
        <v>Not applicable</v>
      </c>
      <c r="E140" s="13"/>
    </row>
    <row r="141" spans="2:5" x14ac:dyDescent="0.25">
      <c r="B141" s="5">
        <v>0.129</v>
      </c>
      <c r="C141" s="15" t="e">
        <f ca="1">IF(n=0,"n must be &gt; 0",_xll.StatBinomial(n,B141,"x to q",s)+0.5*_xll.StatBinomial(n,B141,"x to y",s))</f>
        <v>#NAME?</v>
      </c>
      <c r="D141" s="18" t="str">
        <f t="shared" si="2"/>
        <v>Not applicable</v>
      </c>
      <c r="E141" s="13"/>
    </row>
    <row r="142" spans="2:5" x14ac:dyDescent="0.25">
      <c r="B142" s="5">
        <v>0.13</v>
      </c>
      <c r="C142" s="15" t="e">
        <f ca="1">IF(n=0,"n must be &gt; 0",_xll.StatBinomial(n,B142,"x to q",s)+0.5*_xll.StatBinomial(n,B142,"x to y",s))</f>
        <v>#NAME?</v>
      </c>
      <c r="D142" s="18" t="str">
        <f t="shared" si="2"/>
        <v>Not applicable</v>
      </c>
      <c r="E142" s="13"/>
    </row>
    <row r="143" spans="2:5" x14ac:dyDescent="0.25">
      <c r="B143" s="5">
        <v>0.13100000000000001</v>
      </c>
      <c r="C143" s="15" t="e">
        <f ca="1">IF(n=0,"n must be &gt; 0",_xll.StatBinomial(n,B143,"x to q",s)+0.5*_xll.StatBinomial(n,B143,"x to y",s))</f>
        <v>#NAME?</v>
      </c>
      <c r="D143" s="18" t="str">
        <f t="shared" si="2"/>
        <v>Not applicable</v>
      </c>
      <c r="E143" s="13"/>
    </row>
    <row r="144" spans="2:5" x14ac:dyDescent="0.25">
      <c r="B144" s="5">
        <v>0.13200000000000001</v>
      </c>
      <c r="C144" s="15" t="e">
        <f ca="1">IF(n=0,"n must be &gt; 0",_xll.StatBinomial(n,B144,"x to q",s)+0.5*_xll.StatBinomial(n,B144,"x to y",s))</f>
        <v>#NAME?</v>
      </c>
      <c r="D144" s="18" t="str">
        <f t="shared" si="2"/>
        <v>Not applicable</v>
      </c>
      <c r="E144" s="13"/>
    </row>
    <row r="145" spans="2:5" x14ac:dyDescent="0.25">
      <c r="B145" s="5">
        <v>0.13300000000000001</v>
      </c>
      <c r="C145" s="15" t="e">
        <f ca="1">IF(n=0,"n must be &gt; 0",_xll.StatBinomial(n,B145,"x to q",s)+0.5*_xll.StatBinomial(n,B145,"x to y",s))</f>
        <v>#NAME?</v>
      </c>
      <c r="D145" s="18" t="str">
        <f t="shared" si="2"/>
        <v>Not applicable</v>
      </c>
      <c r="E145" s="13"/>
    </row>
    <row r="146" spans="2:5" x14ac:dyDescent="0.25">
      <c r="B146" s="5">
        <v>0.13400000000000001</v>
      </c>
      <c r="C146" s="15" t="e">
        <f ca="1">IF(n=0,"n must be &gt; 0",_xll.StatBinomial(n,B146,"x to q",s)+0.5*_xll.StatBinomial(n,B146,"x to y",s))</f>
        <v>#NAME?</v>
      </c>
      <c r="D146" s="18" t="str">
        <f t="shared" si="2"/>
        <v>Not applicable</v>
      </c>
      <c r="E146" s="13"/>
    </row>
    <row r="147" spans="2:5" x14ac:dyDescent="0.25">
      <c r="B147" s="5">
        <v>0.13500000000000001</v>
      </c>
      <c r="C147" s="15" t="e">
        <f ca="1">IF(n=0,"n must be &gt; 0",_xll.StatBinomial(n,B147,"x to q",s)+0.5*_xll.StatBinomial(n,B147,"x to y",s))</f>
        <v>#NAME?</v>
      </c>
      <c r="D147" s="18" t="str">
        <f t="shared" si="2"/>
        <v>Not applicable</v>
      </c>
      <c r="E147" s="13"/>
    </row>
    <row r="148" spans="2:5" x14ac:dyDescent="0.25">
      <c r="B148" s="5">
        <v>0.13600000000000001</v>
      </c>
      <c r="C148" s="15" t="e">
        <f ca="1">IF(n=0,"n must be &gt; 0",_xll.StatBinomial(n,B148,"x to q",s)+0.5*_xll.StatBinomial(n,B148,"x to y",s))</f>
        <v>#NAME?</v>
      </c>
      <c r="D148" s="18" t="str">
        <f t="shared" si="2"/>
        <v>Not applicable</v>
      </c>
      <c r="E148" s="13"/>
    </row>
    <row r="149" spans="2:5" x14ac:dyDescent="0.25">
      <c r="B149" s="5">
        <v>0.13700000000000001</v>
      </c>
      <c r="C149" s="15" t="e">
        <f ca="1">IF(n=0,"n must be &gt; 0",_xll.StatBinomial(n,B149,"x to q",s)+0.5*_xll.StatBinomial(n,B149,"x to y",s))</f>
        <v>#NAME?</v>
      </c>
      <c r="D149" s="18" t="str">
        <f t="shared" si="2"/>
        <v>Not applicable</v>
      </c>
      <c r="E149" s="13"/>
    </row>
    <row r="150" spans="2:5" x14ac:dyDescent="0.25">
      <c r="B150" s="5">
        <v>0.13800000000000001</v>
      </c>
      <c r="C150" s="15" t="e">
        <f ca="1">IF(n=0,"n must be &gt; 0",_xll.StatBinomial(n,B150,"x to q",s)+0.5*_xll.StatBinomial(n,B150,"x to y",s))</f>
        <v>#NAME?</v>
      </c>
      <c r="D150" s="18" t="str">
        <f t="shared" si="2"/>
        <v>Not applicable</v>
      </c>
      <c r="E150" s="13"/>
    </row>
    <row r="151" spans="2:5" x14ac:dyDescent="0.25">
      <c r="B151" s="5">
        <v>0.13900000000000001</v>
      </c>
      <c r="C151" s="15" t="e">
        <f ca="1">IF(n=0,"n must be &gt; 0",_xll.StatBinomial(n,B151,"x to q",s)+0.5*_xll.StatBinomial(n,B151,"x to y",s))</f>
        <v>#NAME?</v>
      </c>
      <c r="D151" s="18" t="str">
        <f t="shared" si="2"/>
        <v>Not applicable</v>
      </c>
      <c r="E151" s="13"/>
    </row>
    <row r="152" spans="2:5" x14ac:dyDescent="0.25">
      <c r="B152" s="5">
        <v>0.14000000000000001</v>
      </c>
      <c r="C152" s="15" t="e">
        <f ca="1">IF(n=0,"n must be &gt; 0",_xll.StatBinomial(n,B152,"x to q",s)+0.5*_xll.StatBinomial(n,B152,"x to y",s))</f>
        <v>#NAME?</v>
      </c>
      <c r="D152" s="18" t="str">
        <f t="shared" si="2"/>
        <v>Not applicable</v>
      </c>
      <c r="E152" s="13"/>
    </row>
    <row r="153" spans="2:5" x14ac:dyDescent="0.25">
      <c r="B153" s="5">
        <v>0.14099999999999999</v>
      </c>
      <c r="C153" s="15" t="e">
        <f ca="1">IF(n=0,"n must be &gt; 0",_xll.StatBinomial(n,B153,"x to q",s)+0.5*_xll.StatBinomial(n,B153,"x to y",s))</f>
        <v>#NAME?</v>
      </c>
      <c r="D153" s="18" t="str">
        <f t="shared" si="2"/>
        <v>Not applicable</v>
      </c>
      <c r="E153" s="13"/>
    </row>
    <row r="154" spans="2:5" x14ac:dyDescent="0.25">
      <c r="B154" s="5">
        <v>0.14199999999999999</v>
      </c>
      <c r="C154" s="15" t="e">
        <f ca="1">IF(n=0,"n must be &gt; 0",_xll.StatBinomial(n,B154,"x to q",s)+0.5*_xll.StatBinomial(n,B154,"x to y",s))</f>
        <v>#NAME?</v>
      </c>
      <c r="D154" s="18" t="str">
        <f t="shared" si="2"/>
        <v>Not applicable</v>
      </c>
      <c r="E154" s="13"/>
    </row>
    <row r="155" spans="2:5" x14ac:dyDescent="0.25">
      <c r="B155" s="5">
        <v>0.14299999999999999</v>
      </c>
      <c r="C155" s="15" t="e">
        <f ca="1">IF(n=0,"n must be &gt; 0",_xll.StatBinomial(n,B155,"x to q",s)+0.5*_xll.StatBinomial(n,B155,"x to y",s))</f>
        <v>#NAME?</v>
      </c>
      <c r="D155" s="18" t="str">
        <f t="shared" si="2"/>
        <v>Not applicable</v>
      </c>
      <c r="E155" s="13"/>
    </row>
    <row r="156" spans="2:5" x14ac:dyDescent="0.25">
      <c r="B156" s="5">
        <v>0.14399999999999999</v>
      </c>
      <c r="C156" s="15" t="e">
        <f ca="1">IF(n=0,"n must be &gt; 0",_xll.StatBinomial(n,B156,"x to q",s)+0.5*_xll.StatBinomial(n,B156,"x to y",s))</f>
        <v>#NAME?</v>
      </c>
      <c r="D156" s="18" t="str">
        <f t="shared" si="2"/>
        <v>Not applicable</v>
      </c>
      <c r="E156" s="13"/>
    </row>
    <row r="157" spans="2:5" x14ac:dyDescent="0.25">
      <c r="B157" s="5">
        <v>0.14499999999999999</v>
      </c>
      <c r="C157" s="15" t="e">
        <f ca="1">IF(n=0,"n must be &gt; 0",_xll.StatBinomial(n,B157,"x to q",s)+0.5*_xll.StatBinomial(n,B157,"x to y",s))</f>
        <v>#NAME?</v>
      </c>
      <c r="D157" s="18" t="str">
        <f t="shared" si="2"/>
        <v>Not applicable</v>
      </c>
      <c r="E157" s="13"/>
    </row>
    <row r="158" spans="2:5" x14ac:dyDescent="0.25">
      <c r="B158" s="5">
        <v>0.14599999999999999</v>
      </c>
      <c r="C158" s="15" t="e">
        <f ca="1">IF(n=0,"n must be &gt; 0",_xll.StatBinomial(n,B158,"x to q",s)+0.5*_xll.StatBinomial(n,B158,"x to y",s))</f>
        <v>#NAME?</v>
      </c>
      <c r="D158" s="18" t="str">
        <f t="shared" si="2"/>
        <v>Not applicable</v>
      </c>
      <c r="E158" s="13"/>
    </row>
    <row r="159" spans="2:5" x14ac:dyDescent="0.25">
      <c r="B159" s="5">
        <v>0.14699999999999999</v>
      </c>
      <c r="C159" s="15" t="e">
        <f ca="1">IF(n=0,"n must be &gt; 0",_xll.StatBinomial(n,B159,"x to q",s)+0.5*_xll.StatBinomial(n,B159,"x to y",s))</f>
        <v>#NAME?</v>
      </c>
      <c r="D159" s="18" t="str">
        <f t="shared" si="2"/>
        <v>Not applicable</v>
      </c>
      <c r="E159" s="13"/>
    </row>
    <row r="160" spans="2:5" x14ac:dyDescent="0.25">
      <c r="B160" s="5">
        <v>0.14799999999999999</v>
      </c>
      <c r="C160" s="15" t="e">
        <f ca="1">IF(n=0,"n must be &gt; 0",_xll.StatBinomial(n,B160,"x to q",s)+0.5*_xll.StatBinomial(n,B160,"x to y",s))</f>
        <v>#NAME?</v>
      </c>
      <c r="D160" s="18" t="str">
        <f t="shared" si="2"/>
        <v>Not applicable</v>
      </c>
      <c r="E160" s="13"/>
    </row>
    <row r="161" spans="2:5" x14ac:dyDescent="0.25">
      <c r="B161" s="5">
        <v>0.14899999999999999</v>
      </c>
      <c r="C161" s="15" t="e">
        <f ca="1">IF(n=0,"n must be &gt; 0",_xll.StatBinomial(n,B161,"x to q",s)+0.5*_xll.StatBinomial(n,B161,"x to y",s))</f>
        <v>#NAME?</v>
      </c>
      <c r="D161" s="18" t="str">
        <f t="shared" si="2"/>
        <v>Not applicable</v>
      </c>
      <c r="E161" s="13"/>
    </row>
    <row r="162" spans="2:5" x14ac:dyDescent="0.25">
      <c r="B162" s="5">
        <v>0.15</v>
      </c>
      <c r="C162" s="15" t="e">
        <f ca="1">IF(n=0,"n must be &gt; 0",_xll.StatBinomial(n,B162,"x to q",s)+0.5*_xll.StatBinomial(n,B162,"x to y",s))</f>
        <v>#NAME?</v>
      </c>
      <c r="D162" s="18" t="str">
        <f t="shared" si="2"/>
        <v>Not applicable</v>
      </c>
      <c r="E162" s="13"/>
    </row>
    <row r="163" spans="2:5" x14ac:dyDescent="0.25">
      <c r="B163" s="5">
        <v>0.151</v>
      </c>
      <c r="C163" s="15" t="e">
        <f ca="1">IF(n=0,"n must be &gt; 0",_xll.StatBinomial(n,B163,"x to q",s)+0.5*_xll.StatBinomial(n,B163,"x to y",s))</f>
        <v>#NAME?</v>
      </c>
      <c r="D163" s="18" t="str">
        <f t="shared" si="2"/>
        <v>Not applicable</v>
      </c>
      <c r="E163" s="13"/>
    </row>
    <row r="164" spans="2:5" x14ac:dyDescent="0.25">
      <c r="B164" s="5">
        <v>0.152</v>
      </c>
      <c r="C164" s="15" t="e">
        <f ca="1">IF(n=0,"n must be &gt; 0",_xll.StatBinomial(n,B164,"x to q",s)+0.5*_xll.StatBinomial(n,B164,"x to y",s))</f>
        <v>#NAME?</v>
      </c>
      <c r="D164" s="18" t="str">
        <f t="shared" si="2"/>
        <v>Not applicable</v>
      </c>
      <c r="E164" s="13"/>
    </row>
    <row r="165" spans="2:5" x14ac:dyDescent="0.25">
      <c r="B165" s="5">
        <v>0.153</v>
      </c>
      <c r="C165" s="15" t="e">
        <f ca="1">IF(n=0,"n must be &gt; 0",_xll.StatBinomial(n,B165,"x to q",s)+0.5*_xll.StatBinomial(n,B165,"x to y",s))</f>
        <v>#NAME?</v>
      </c>
      <c r="D165" s="18" t="str">
        <f t="shared" si="2"/>
        <v>Not applicable</v>
      </c>
      <c r="E165" s="13"/>
    </row>
    <row r="166" spans="2:5" x14ac:dyDescent="0.25">
      <c r="B166" s="5">
        <v>0.154</v>
      </c>
      <c r="C166" s="15" t="e">
        <f ca="1">IF(n=0,"n must be &gt; 0",_xll.StatBinomial(n,B166,"x to q",s)+0.5*_xll.StatBinomial(n,B166,"x to y",s))</f>
        <v>#NAME?</v>
      </c>
      <c r="D166" s="18" t="str">
        <f t="shared" si="2"/>
        <v>Not applicable</v>
      </c>
      <c r="E166" s="13"/>
    </row>
    <row r="167" spans="2:5" x14ac:dyDescent="0.25">
      <c r="B167" s="5">
        <v>0.155</v>
      </c>
      <c r="C167" s="15" t="e">
        <f ca="1">IF(n=0,"n must be &gt; 0",_xll.StatBinomial(n,B167,"x to q",s)+0.5*_xll.StatBinomial(n,B167,"x to y",s))</f>
        <v>#NAME?</v>
      </c>
      <c r="D167" s="18" t="str">
        <f t="shared" si="2"/>
        <v>Not applicable</v>
      </c>
      <c r="E167" s="13"/>
    </row>
    <row r="168" spans="2:5" x14ac:dyDescent="0.25">
      <c r="B168" s="5">
        <v>0.156</v>
      </c>
      <c r="C168" s="15" t="e">
        <f ca="1">IF(n=0,"n must be &gt; 0",_xll.StatBinomial(n,B168,"x to q",s)+0.5*_xll.StatBinomial(n,B168,"x to y",s))</f>
        <v>#NAME?</v>
      </c>
      <c r="D168" s="18" t="str">
        <f t="shared" si="2"/>
        <v>Not applicable</v>
      </c>
      <c r="E168" s="13"/>
    </row>
    <row r="169" spans="2:5" x14ac:dyDescent="0.25">
      <c r="B169" s="5">
        <v>0.157</v>
      </c>
      <c r="C169" s="15" t="e">
        <f ca="1">IF(n=0,"n must be &gt; 0",_xll.StatBinomial(n,B169,"x to q",s)+0.5*_xll.StatBinomial(n,B169,"x to y",s))</f>
        <v>#NAME?</v>
      </c>
      <c r="D169" s="18" t="str">
        <f t="shared" si="2"/>
        <v>Not applicable</v>
      </c>
      <c r="E169" s="13"/>
    </row>
    <row r="170" spans="2:5" x14ac:dyDescent="0.25">
      <c r="B170" s="5">
        <v>0.158</v>
      </c>
      <c r="C170" s="15" t="e">
        <f ca="1">IF(n=0,"n must be &gt; 0",_xll.StatBinomial(n,B170,"x to q",s)+0.5*_xll.StatBinomial(n,B170,"x to y",s))</f>
        <v>#NAME?</v>
      </c>
      <c r="D170" s="18" t="str">
        <f t="shared" si="2"/>
        <v>Not applicable</v>
      </c>
      <c r="E170" s="13"/>
    </row>
    <row r="171" spans="2:5" x14ac:dyDescent="0.25">
      <c r="B171" s="5">
        <v>0.159</v>
      </c>
      <c r="C171" s="15" t="e">
        <f ca="1">IF(n=0,"n must be &gt; 0",_xll.StatBinomial(n,B171,"x to q",s)+0.5*_xll.StatBinomial(n,B171,"x to y",s))</f>
        <v>#NAME?</v>
      </c>
      <c r="D171" s="18" t="str">
        <f t="shared" si="2"/>
        <v>Not applicable</v>
      </c>
      <c r="E171" s="13"/>
    </row>
    <row r="172" spans="2:5" x14ac:dyDescent="0.25">
      <c r="B172" s="5">
        <v>0.16</v>
      </c>
      <c r="C172" s="15" t="e">
        <f ca="1">IF(n=0,"n must be &gt; 0",_xll.StatBinomial(n,B172,"x to q",s)+0.5*_xll.StatBinomial(n,B172,"x to y",s))</f>
        <v>#NAME?</v>
      </c>
      <c r="D172" s="18" t="str">
        <f t="shared" si="2"/>
        <v>Not applicable</v>
      </c>
      <c r="E172" s="13"/>
    </row>
    <row r="173" spans="2:5" x14ac:dyDescent="0.25">
      <c r="B173" s="5">
        <v>0.161</v>
      </c>
      <c r="C173" s="15" t="e">
        <f ca="1">IF(n=0,"n must be &gt; 0",_xll.StatBinomial(n,B173,"x to q",s)+0.5*_xll.StatBinomial(n,B173,"x to y",s))</f>
        <v>#NAME?</v>
      </c>
      <c r="D173" s="18" t="str">
        <f t="shared" si="2"/>
        <v>Not applicable</v>
      </c>
      <c r="E173" s="13"/>
    </row>
    <row r="174" spans="2:5" x14ac:dyDescent="0.25">
      <c r="B174" s="5">
        <v>0.16200000000000001</v>
      </c>
      <c r="C174" s="15" t="e">
        <f ca="1">IF(n=0,"n must be &gt; 0",_xll.StatBinomial(n,B174,"x to q",s)+0.5*_xll.StatBinomial(n,B174,"x to y",s))</f>
        <v>#NAME?</v>
      </c>
      <c r="D174" s="18" t="str">
        <f t="shared" si="2"/>
        <v>Not applicable</v>
      </c>
      <c r="E174" s="13"/>
    </row>
    <row r="175" spans="2:5" x14ac:dyDescent="0.25">
      <c r="B175" s="5">
        <v>0.16300000000000001</v>
      </c>
      <c r="C175" s="15" t="e">
        <f ca="1">IF(n=0,"n must be &gt; 0",_xll.StatBinomial(n,B175,"x to q",s)+0.5*_xll.StatBinomial(n,B175,"x to y",s))</f>
        <v>#NAME?</v>
      </c>
      <c r="D175" s="18" t="str">
        <f t="shared" si="2"/>
        <v>Not applicable</v>
      </c>
      <c r="E175" s="13"/>
    </row>
    <row r="176" spans="2:5" x14ac:dyDescent="0.25">
      <c r="B176" s="5">
        <v>0.16400000000000001</v>
      </c>
      <c r="C176" s="15" t="e">
        <f ca="1">IF(n=0,"n must be &gt; 0",_xll.StatBinomial(n,B176,"x to q",s)+0.5*_xll.StatBinomial(n,B176,"x to y",s))</f>
        <v>#NAME?</v>
      </c>
      <c r="D176" s="18" t="str">
        <f t="shared" si="2"/>
        <v>Not applicable</v>
      </c>
      <c r="E176" s="13"/>
    </row>
    <row r="177" spans="2:5" x14ac:dyDescent="0.25">
      <c r="B177" s="5">
        <v>0.16500000000000001</v>
      </c>
      <c r="C177" s="15" t="e">
        <f ca="1">IF(n=0,"n must be &gt; 0",_xll.StatBinomial(n,B177,"x to q",s)+0.5*_xll.StatBinomial(n,B177,"x to y",s))</f>
        <v>#NAME?</v>
      </c>
      <c r="D177" s="18" t="str">
        <f t="shared" si="2"/>
        <v>Not applicable</v>
      </c>
      <c r="E177" s="13"/>
    </row>
    <row r="178" spans="2:5" x14ac:dyDescent="0.25">
      <c r="B178" s="5">
        <v>0.16600000000000001</v>
      </c>
      <c r="C178" s="15" t="e">
        <f ca="1">IF(n=0,"n must be &gt; 0",_xll.StatBinomial(n,B178,"x to q",s)+0.5*_xll.StatBinomial(n,B178,"x to y",s))</f>
        <v>#NAME?</v>
      </c>
      <c r="D178" s="18" t="str">
        <f t="shared" si="2"/>
        <v>Not applicable</v>
      </c>
      <c r="E178" s="13"/>
    </row>
    <row r="179" spans="2:5" x14ac:dyDescent="0.25">
      <c r="B179" s="5">
        <v>0.16700000000000001</v>
      </c>
      <c r="C179" s="15" t="e">
        <f ca="1">IF(n=0,"n must be &gt; 0",_xll.StatBinomial(n,B179,"x to q",s)+0.5*_xll.StatBinomial(n,B179,"x to y",s))</f>
        <v>#NAME?</v>
      </c>
      <c r="D179" s="18" t="str">
        <f t="shared" si="2"/>
        <v>Not applicable</v>
      </c>
      <c r="E179" s="13"/>
    </row>
    <row r="180" spans="2:5" x14ac:dyDescent="0.25">
      <c r="B180" s="5">
        <v>0.16800000000000001</v>
      </c>
      <c r="C180" s="15" t="e">
        <f ca="1">IF(n=0,"n must be &gt; 0",_xll.StatBinomial(n,B180,"x to q",s)+0.5*_xll.StatBinomial(n,B180,"x to y",s))</f>
        <v>#NAME?</v>
      </c>
      <c r="D180" s="18" t="str">
        <f t="shared" si="2"/>
        <v>Not applicable</v>
      </c>
      <c r="E180" s="13"/>
    </row>
    <row r="181" spans="2:5" x14ac:dyDescent="0.25">
      <c r="B181" s="5">
        <v>0.16900000000000001</v>
      </c>
      <c r="C181" s="15" t="e">
        <f ca="1">IF(n=0,"n must be &gt; 0",_xll.StatBinomial(n,B181,"x to q",s)+0.5*_xll.StatBinomial(n,B181,"x to y",s))</f>
        <v>#NAME?</v>
      </c>
      <c r="D181" s="18" t="str">
        <f t="shared" si="2"/>
        <v>Not applicable</v>
      </c>
      <c r="E181" s="13"/>
    </row>
    <row r="182" spans="2:5" x14ac:dyDescent="0.25">
      <c r="B182" s="5">
        <v>0.17</v>
      </c>
      <c r="C182" s="15" t="e">
        <f ca="1">IF(n=0,"n must be &gt; 0",_xll.StatBinomial(n,B182,"x to q",s)+0.5*_xll.StatBinomial(n,B182,"x to y",s))</f>
        <v>#NAME?</v>
      </c>
      <c r="D182" s="18" t="str">
        <f t="shared" si="2"/>
        <v>Not applicable</v>
      </c>
      <c r="E182" s="13"/>
    </row>
    <row r="183" spans="2:5" x14ac:dyDescent="0.25">
      <c r="B183" s="5">
        <v>0.17100000000000001</v>
      </c>
      <c r="C183" s="15" t="e">
        <f ca="1">IF(n=0,"n must be &gt; 0",_xll.StatBinomial(n,B183,"x to q",s)+0.5*_xll.StatBinomial(n,B183,"x to y",s))</f>
        <v>#NAME?</v>
      </c>
      <c r="D183" s="18" t="str">
        <f t="shared" si="2"/>
        <v>Not applicable</v>
      </c>
      <c r="E183" s="13"/>
    </row>
    <row r="184" spans="2:5" x14ac:dyDescent="0.25">
      <c r="B184" s="5">
        <v>0.17199999999999999</v>
      </c>
      <c r="C184" s="15" t="e">
        <f ca="1">IF(n=0,"n must be &gt; 0",_xll.StatBinomial(n,B184,"x to q",s)+0.5*_xll.StatBinomial(n,B184,"x to y",s))</f>
        <v>#NAME?</v>
      </c>
      <c r="D184" s="18" t="str">
        <f t="shared" si="2"/>
        <v>Not applicable</v>
      </c>
      <c r="E184" s="13"/>
    </row>
    <row r="185" spans="2:5" x14ac:dyDescent="0.25">
      <c r="B185" s="5">
        <v>0.17299999999999999</v>
      </c>
      <c r="C185" s="15" t="e">
        <f ca="1">IF(n=0,"n must be &gt; 0",_xll.StatBinomial(n,B185,"x to q",s)+0.5*_xll.StatBinomial(n,B185,"x to y",s))</f>
        <v>#NAME?</v>
      </c>
      <c r="D185" s="18" t="str">
        <f t="shared" si="2"/>
        <v>Not applicable</v>
      </c>
      <c r="E185" s="13"/>
    </row>
    <row r="186" spans="2:5" x14ac:dyDescent="0.25">
      <c r="B186" s="5">
        <v>0.17399999999999999</v>
      </c>
      <c r="C186" s="15" t="e">
        <f ca="1">IF(n=0,"n must be &gt; 0",_xll.StatBinomial(n,B186,"x to q",s)+0.5*_xll.StatBinomial(n,B186,"x to y",s))</f>
        <v>#NAME?</v>
      </c>
      <c r="D186" s="18" t="str">
        <f t="shared" si="2"/>
        <v>Not applicable</v>
      </c>
      <c r="E186" s="13"/>
    </row>
    <row r="187" spans="2:5" x14ac:dyDescent="0.25">
      <c r="B187" s="5">
        <v>0.17499999999999999</v>
      </c>
      <c r="C187" s="15" t="e">
        <f ca="1">IF(n=0,"n must be &gt; 0",_xll.StatBinomial(n,B187,"x to q",s)+0.5*_xll.StatBinomial(n,B187,"x to y",s))</f>
        <v>#NAME?</v>
      </c>
      <c r="D187" s="18" t="str">
        <f t="shared" si="2"/>
        <v>Not applicable</v>
      </c>
      <c r="E187" s="13"/>
    </row>
    <row r="188" spans="2:5" x14ac:dyDescent="0.25">
      <c r="B188" s="5">
        <v>0.17599999999999999</v>
      </c>
      <c r="C188" s="15" t="e">
        <f ca="1">IF(n=0,"n must be &gt; 0",_xll.StatBinomial(n,B188,"x to q",s)+0.5*_xll.StatBinomial(n,B188,"x to y",s))</f>
        <v>#NAME?</v>
      </c>
      <c r="D188" s="18" t="str">
        <f t="shared" si="2"/>
        <v>Not applicable</v>
      </c>
      <c r="E188" s="13"/>
    </row>
    <row r="189" spans="2:5" x14ac:dyDescent="0.25">
      <c r="B189" s="5">
        <v>0.17699999999999999</v>
      </c>
      <c r="C189" s="15" t="e">
        <f ca="1">IF(n=0,"n must be &gt; 0",_xll.StatBinomial(n,B189,"x to q",s)+0.5*_xll.StatBinomial(n,B189,"x to y",s))</f>
        <v>#NAME?</v>
      </c>
      <c r="D189" s="18" t="str">
        <f t="shared" si="2"/>
        <v>Not applicable</v>
      </c>
      <c r="E189" s="13"/>
    </row>
    <row r="190" spans="2:5" x14ac:dyDescent="0.25">
      <c r="B190" s="5">
        <v>0.17799999999999999</v>
      </c>
      <c r="C190" s="15" t="e">
        <f ca="1">IF(n=0,"n must be &gt; 0",_xll.StatBinomial(n,B190,"x to q",s)+0.5*_xll.StatBinomial(n,B190,"x to y",s))</f>
        <v>#NAME?</v>
      </c>
      <c r="D190" s="18" t="str">
        <f t="shared" si="2"/>
        <v>Not applicable</v>
      </c>
      <c r="E190" s="13"/>
    </row>
    <row r="191" spans="2:5" x14ac:dyDescent="0.25">
      <c r="B191" s="5">
        <v>0.17899999999999999</v>
      </c>
      <c r="C191" s="15" t="e">
        <f ca="1">IF(n=0,"n must be &gt; 0",_xll.StatBinomial(n,B191,"x to q",s)+0.5*_xll.StatBinomial(n,B191,"x to y",s))</f>
        <v>#NAME?</v>
      </c>
      <c r="D191" s="18" t="str">
        <f t="shared" si="2"/>
        <v>Not applicable</v>
      </c>
      <c r="E191" s="13"/>
    </row>
    <row r="192" spans="2:5" x14ac:dyDescent="0.25">
      <c r="B192" s="5">
        <v>0.18</v>
      </c>
      <c r="C192" s="15" t="e">
        <f ca="1">IF(n=0,"n must be &gt; 0",_xll.StatBinomial(n,B192,"x to q",s)+0.5*_xll.StatBinomial(n,B192,"x to y",s))</f>
        <v>#NAME?</v>
      </c>
      <c r="D192" s="18" t="str">
        <f t="shared" si="2"/>
        <v>Not applicable</v>
      </c>
      <c r="E192" s="13"/>
    </row>
    <row r="193" spans="2:5" x14ac:dyDescent="0.25">
      <c r="B193" s="5">
        <v>0.18099999999999999</v>
      </c>
      <c r="C193" s="15" t="e">
        <f ca="1">IF(n=0,"n must be &gt; 0",_xll.StatBinomial(n,B193,"x to q",s)+0.5*_xll.StatBinomial(n,B193,"x to y",s))</f>
        <v>#NAME?</v>
      </c>
      <c r="D193" s="18" t="str">
        <f t="shared" si="2"/>
        <v>Not applicable</v>
      </c>
      <c r="E193" s="13"/>
    </row>
    <row r="194" spans="2:5" x14ac:dyDescent="0.25">
      <c r="B194" s="5">
        <v>0.182</v>
      </c>
      <c r="C194" s="15" t="e">
        <f ca="1">IF(n=0,"n must be &gt; 0",_xll.StatBinomial(n,B194,"x to q",s)+0.5*_xll.StatBinomial(n,B194,"x to y",s))</f>
        <v>#NAME?</v>
      </c>
      <c r="D194" s="18" t="str">
        <f t="shared" si="2"/>
        <v>Not applicable</v>
      </c>
      <c r="E194" s="13"/>
    </row>
    <row r="195" spans="2:5" x14ac:dyDescent="0.25">
      <c r="B195" s="5">
        <v>0.183</v>
      </c>
      <c r="C195" s="15" t="e">
        <f ca="1">IF(n=0,"n must be &gt; 0",_xll.StatBinomial(n,B195,"x to q",s)+0.5*_xll.StatBinomial(n,B195,"x to y",s))</f>
        <v>#NAME?</v>
      </c>
      <c r="D195" s="18" t="str">
        <f t="shared" si="2"/>
        <v>Not applicable</v>
      </c>
      <c r="E195" s="13"/>
    </row>
    <row r="196" spans="2:5" x14ac:dyDescent="0.25">
      <c r="B196" s="5">
        <v>0.184</v>
      </c>
      <c r="C196" s="15" t="e">
        <f ca="1">IF(n=0,"n must be &gt; 0",_xll.StatBinomial(n,B196,"x to q",s)+0.5*_xll.StatBinomial(n,B196,"x to y",s))</f>
        <v>#NAME?</v>
      </c>
      <c r="D196" s="18" t="str">
        <f t="shared" si="2"/>
        <v>Not applicable</v>
      </c>
      <c r="E196" s="13"/>
    </row>
    <row r="197" spans="2:5" x14ac:dyDescent="0.25">
      <c r="B197" s="5">
        <v>0.185</v>
      </c>
      <c r="C197" s="15" t="e">
        <f ca="1">IF(n=0,"n must be &gt; 0",_xll.StatBinomial(n,B197,"x to q",s)+0.5*_xll.StatBinomial(n,B197,"x to y",s))</f>
        <v>#NAME?</v>
      </c>
      <c r="D197" s="18" t="str">
        <f t="shared" si="2"/>
        <v>Not applicable</v>
      </c>
      <c r="E197" s="13"/>
    </row>
    <row r="198" spans="2:5" x14ac:dyDescent="0.25">
      <c r="B198" s="5">
        <v>0.186</v>
      </c>
      <c r="C198" s="15" t="e">
        <f ca="1">IF(n=0,"n must be &gt; 0",_xll.StatBinomial(n,B198,"x to q",s)+0.5*_xll.StatBinomial(n,B198,"x to y",s))</f>
        <v>#NAME?</v>
      </c>
      <c r="D198" s="18" t="str">
        <f t="shared" si="2"/>
        <v>Not applicable</v>
      </c>
      <c r="E198" s="13"/>
    </row>
    <row r="199" spans="2:5" x14ac:dyDescent="0.25">
      <c r="B199" s="5">
        <v>0.187</v>
      </c>
      <c r="C199" s="15" t="e">
        <f ca="1">IF(n=0,"n must be &gt; 0",_xll.StatBinomial(n,B199,"x to q",s)+0.5*_xll.StatBinomial(n,B199,"x to y",s))</f>
        <v>#NAME?</v>
      </c>
      <c r="D199" s="18" t="str">
        <f t="shared" si="2"/>
        <v>Not applicable</v>
      </c>
      <c r="E199" s="13"/>
    </row>
    <row r="200" spans="2:5" x14ac:dyDescent="0.25">
      <c r="B200" s="5">
        <v>0.188</v>
      </c>
      <c r="C200" s="15" t="e">
        <f ca="1">IF(n=0,"n must be &gt; 0",_xll.StatBinomial(n,B200,"x to q",s)+0.5*_xll.StatBinomial(n,B200,"x to y",s))</f>
        <v>#NAME?</v>
      </c>
      <c r="D200" s="18" t="str">
        <f t="shared" si="2"/>
        <v>Not applicable</v>
      </c>
      <c r="E200" s="13"/>
    </row>
    <row r="201" spans="2:5" x14ac:dyDescent="0.25">
      <c r="B201" s="5">
        <v>0.189</v>
      </c>
      <c r="C201" s="15" t="e">
        <f ca="1">IF(n=0,"n must be &gt; 0",_xll.StatBinomial(n,B201,"x to q",s)+0.5*_xll.StatBinomial(n,B201,"x to y",s))</f>
        <v>#NAME?</v>
      </c>
      <c r="D201" s="18" t="str">
        <f t="shared" si="2"/>
        <v>Not applicable</v>
      </c>
      <c r="E201" s="13"/>
    </row>
    <row r="202" spans="2:5" x14ac:dyDescent="0.25">
      <c r="B202" s="5">
        <v>0.19</v>
      </c>
      <c r="C202" s="15" t="e">
        <f ca="1">IF(n=0,"n must be &gt; 0",_xll.StatBinomial(n,B202,"x to q",s)+0.5*_xll.StatBinomial(n,B202,"x to y",s))</f>
        <v>#NAME?</v>
      </c>
      <c r="D202" s="18" t="str">
        <f t="shared" si="2"/>
        <v>Not applicable</v>
      </c>
      <c r="E202" s="13"/>
    </row>
    <row r="203" spans="2:5" x14ac:dyDescent="0.25">
      <c r="B203" s="5">
        <v>0.191</v>
      </c>
      <c r="C203" s="15" t="e">
        <f ca="1">IF(n=0,"n must be &gt; 0",_xll.StatBinomial(n,B203,"x to q",s)+0.5*_xll.StatBinomial(n,B203,"x to y",s))</f>
        <v>#NAME?</v>
      </c>
      <c r="D203" s="18" t="str">
        <f t="shared" si="2"/>
        <v>Not applicable</v>
      </c>
      <c r="E203" s="13"/>
    </row>
    <row r="204" spans="2:5" x14ac:dyDescent="0.25">
      <c r="B204" s="5">
        <v>0.192</v>
      </c>
      <c r="C204" s="15" t="e">
        <f ca="1">IF(n=0,"n must be &gt; 0",_xll.StatBinomial(n,B204,"x to q",s)+0.5*_xll.StatBinomial(n,B204,"x to y",s))</f>
        <v>#NAME?</v>
      </c>
      <c r="D204" s="18" t="str">
        <f t="shared" ref="D204:D267" si="3">IF(n=0,"n must be &gt;0",IF(AND(s&lt;n,s&gt;0),"Not applicable",2*(C204-$C$12)))</f>
        <v>Not applicable</v>
      </c>
      <c r="E204" s="13"/>
    </row>
    <row r="205" spans="2:5" x14ac:dyDescent="0.25">
      <c r="B205" s="5">
        <v>0.193</v>
      </c>
      <c r="C205" s="15" t="e">
        <f ca="1">IF(n=0,"n must be &gt; 0",_xll.StatBinomial(n,B205,"x to q",s)+0.5*_xll.StatBinomial(n,B205,"x to y",s))</f>
        <v>#NAME?</v>
      </c>
      <c r="D205" s="18" t="str">
        <f t="shared" si="3"/>
        <v>Not applicable</v>
      </c>
      <c r="E205" s="13"/>
    </row>
    <row r="206" spans="2:5" x14ac:dyDescent="0.25">
      <c r="B206" s="5">
        <v>0.19400000000000001</v>
      </c>
      <c r="C206" s="15" t="e">
        <f ca="1">IF(n=0,"n must be &gt; 0",_xll.StatBinomial(n,B206,"x to q",s)+0.5*_xll.StatBinomial(n,B206,"x to y",s))</f>
        <v>#NAME?</v>
      </c>
      <c r="D206" s="18" t="str">
        <f t="shared" si="3"/>
        <v>Not applicable</v>
      </c>
      <c r="E206" s="13"/>
    </row>
    <row r="207" spans="2:5" x14ac:dyDescent="0.25">
      <c r="B207" s="5">
        <v>0.19500000000000001</v>
      </c>
      <c r="C207" s="15" t="e">
        <f ca="1">IF(n=0,"n must be &gt; 0",_xll.StatBinomial(n,B207,"x to q",s)+0.5*_xll.StatBinomial(n,B207,"x to y",s))</f>
        <v>#NAME?</v>
      </c>
      <c r="D207" s="18" t="str">
        <f t="shared" si="3"/>
        <v>Not applicable</v>
      </c>
      <c r="E207" s="13"/>
    </row>
    <row r="208" spans="2:5" x14ac:dyDescent="0.25">
      <c r="B208" s="5">
        <v>0.19600000000000001</v>
      </c>
      <c r="C208" s="15" t="e">
        <f ca="1">IF(n=0,"n must be &gt; 0",_xll.StatBinomial(n,B208,"x to q",s)+0.5*_xll.StatBinomial(n,B208,"x to y",s))</f>
        <v>#NAME?</v>
      </c>
      <c r="D208" s="18" t="str">
        <f t="shared" si="3"/>
        <v>Not applicable</v>
      </c>
      <c r="E208" s="13"/>
    </row>
    <row r="209" spans="2:5" x14ac:dyDescent="0.25">
      <c r="B209" s="5">
        <v>0.19700000000000001</v>
      </c>
      <c r="C209" s="15" t="e">
        <f ca="1">IF(n=0,"n must be &gt; 0",_xll.StatBinomial(n,B209,"x to q",s)+0.5*_xll.StatBinomial(n,B209,"x to y",s))</f>
        <v>#NAME?</v>
      </c>
      <c r="D209" s="18" t="str">
        <f t="shared" si="3"/>
        <v>Not applicable</v>
      </c>
      <c r="E209" s="13"/>
    </row>
    <row r="210" spans="2:5" x14ac:dyDescent="0.25">
      <c r="B210" s="5">
        <v>0.19800000000000001</v>
      </c>
      <c r="C210" s="15" t="e">
        <f ca="1">IF(n=0,"n must be &gt; 0",_xll.StatBinomial(n,B210,"x to q",s)+0.5*_xll.StatBinomial(n,B210,"x to y",s))</f>
        <v>#NAME?</v>
      </c>
      <c r="D210" s="18" t="str">
        <f t="shared" si="3"/>
        <v>Not applicable</v>
      </c>
      <c r="E210" s="13"/>
    </row>
    <row r="211" spans="2:5" x14ac:dyDescent="0.25">
      <c r="B211" s="5">
        <v>0.19900000000000001</v>
      </c>
      <c r="C211" s="15" t="e">
        <f ca="1">IF(n=0,"n must be &gt; 0",_xll.StatBinomial(n,B211,"x to q",s)+0.5*_xll.StatBinomial(n,B211,"x to y",s))</f>
        <v>#NAME?</v>
      </c>
      <c r="D211" s="18" t="str">
        <f t="shared" si="3"/>
        <v>Not applicable</v>
      </c>
      <c r="E211" s="13"/>
    </row>
    <row r="212" spans="2:5" x14ac:dyDescent="0.25">
      <c r="B212" s="5">
        <v>0.2</v>
      </c>
      <c r="C212" s="15" t="e">
        <f ca="1">IF(n=0,"n must be &gt; 0",_xll.StatBinomial(n,B212,"x to q",s)+0.5*_xll.StatBinomial(n,B212,"x to y",s))</f>
        <v>#NAME?</v>
      </c>
      <c r="D212" s="18" t="str">
        <f t="shared" si="3"/>
        <v>Not applicable</v>
      </c>
      <c r="E212" s="13"/>
    </row>
    <row r="213" spans="2:5" x14ac:dyDescent="0.25">
      <c r="B213" s="5">
        <v>0.20100000000000001</v>
      </c>
      <c r="C213" s="15" t="e">
        <f ca="1">IF(n=0,"n must be &gt; 0",_xll.StatBinomial(n,B213,"x to q",s)+0.5*_xll.StatBinomial(n,B213,"x to y",s))</f>
        <v>#NAME?</v>
      </c>
      <c r="D213" s="18" t="str">
        <f t="shared" si="3"/>
        <v>Not applicable</v>
      </c>
      <c r="E213" s="13"/>
    </row>
    <row r="214" spans="2:5" x14ac:dyDescent="0.25">
      <c r="B214" s="5">
        <v>0.20200000000000001</v>
      </c>
      <c r="C214" s="15" t="e">
        <f ca="1">IF(n=0,"n must be &gt; 0",_xll.StatBinomial(n,B214,"x to q",s)+0.5*_xll.StatBinomial(n,B214,"x to y",s))</f>
        <v>#NAME?</v>
      </c>
      <c r="D214" s="18" t="str">
        <f t="shared" si="3"/>
        <v>Not applicable</v>
      </c>
      <c r="E214" s="13"/>
    </row>
    <row r="215" spans="2:5" x14ac:dyDescent="0.25">
      <c r="B215" s="5">
        <v>0.20300000000000001</v>
      </c>
      <c r="C215" s="15" t="e">
        <f ca="1">IF(n=0,"n must be &gt; 0",_xll.StatBinomial(n,B215,"x to q",s)+0.5*_xll.StatBinomial(n,B215,"x to y",s))</f>
        <v>#NAME?</v>
      </c>
      <c r="D215" s="18" t="str">
        <f t="shared" si="3"/>
        <v>Not applicable</v>
      </c>
      <c r="E215" s="13"/>
    </row>
    <row r="216" spans="2:5" x14ac:dyDescent="0.25">
      <c r="B216" s="5">
        <v>0.20399999999999999</v>
      </c>
      <c r="C216" s="15" t="e">
        <f ca="1">IF(n=0,"n must be &gt; 0",_xll.StatBinomial(n,B216,"x to q",s)+0.5*_xll.StatBinomial(n,B216,"x to y",s))</f>
        <v>#NAME?</v>
      </c>
      <c r="D216" s="18" t="str">
        <f t="shared" si="3"/>
        <v>Not applicable</v>
      </c>
      <c r="E216" s="13"/>
    </row>
    <row r="217" spans="2:5" x14ac:dyDescent="0.25">
      <c r="B217" s="5">
        <v>0.20499999999999999</v>
      </c>
      <c r="C217" s="15" t="e">
        <f ca="1">IF(n=0,"n must be &gt; 0",_xll.StatBinomial(n,B217,"x to q",s)+0.5*_xll.StatBinomial(n,B217,"x to y",s))</f>
        <v>#NAME?</v>
      </c>
      <c r="D217" s="18" t="str">
        <f t="shared" si="3"/>
        <v>Not applicable</v>
      </c>
      <c r="E217" s="13"/>
    </row>
    <row r="218" spans="2:5" x14ac:dyDescent="0.25">
      <c r="B218" s="5">
        <v>0.20599999999999999</v>
      </c>
      <c r="C218" s="15" t="e">
        <f ca="1">IF(n=0,"n must be &gt; 0",_xll.StatBinomial(n,B218,"x to q",s)+0.5*_xll.StatBinomial(n,B218,"x to y",s))</f>
        <v>#NAME?</v>
      </c>
      <c r="D218" s="18" t="str">
        <f t="shared" si="3"/>
        <v>Not applicable</v>
      </c>
      <c r="E218" s="13"/>
    </row>
    <row r="219" spans="2:5" x14ac:dyDescent="0.25">
      <c r="B219" s="5">
        <v>0.20699999999999999</v>
      </c>
      <c r="C219" s="15" t="e">
        <f ca="1">IF(n=0,"n must be &gt; 0",_xll.StatBinomial(n,B219,"x to q",s)+0.5*_xll.StatBinomial(n,B219,"x to y",s))</f>
        <v>#NAME?</v>
      </c>
      <c r="D219" s="18" t="str">
        <f t="shared" si="3"/>
        <v>Not applicable</v>
      </c>
      <c r="E219" s="13"/>
    </row>
    <row r="220" spans="2:5" x14ac:dyDescent="0.25">
      <c r="B220" s="5">
        <v>0.20799999999999999</v>
      </c>
      <c r="C220" s="15" t="e">
        <f ca="1">IF(n=0,"n must be &gt; 0",_xll.StatBinomial(n,B220,"x to q",s)+0.5*_xll.StatBinomial(n,B220,"x to y",s))</f>
        <v>#NAME?</v>
      </c>
      <c r="D220" s="18" t="str">
        <f t="shared" si="3"/>
        <v>Not applicable</v>
      </c>
      <c r="E220" s="13"/>
    </row>
    <row r="221" spans="2:5" x14ac:dyDescent="0.25">
      <c r="B221" s="5">
        <v>0.20899999999999999</v>
      </c>
      <c r="C221" s="15" t="e">
        <f ca="1">IF(n=0,"n must be &gt; 0",_xll.StatBinomial(n,B221,"x to q",s)+0.5*_xll.StatBinomial(n,B221,"x to y",s))</f>
        <v>#NAME?</v>
      </c>
      <c r="D221" s="18" t="str">
        <f t="shared" si="3"/>
        <v>Not applicable</v>
      </c>
      <c r="E221" s="13"/>
    </row>
    <row r="222" spans="2:5" x14ac:dyDescent="0.25">
      <c r="B222" s="5">
        <v>0.21</v>
      </c>
      <c r="C222" s="15" t="e">
        <f ca="1">IF(n=0,"n must be &gt; 0",_xll.StatBinomial(n,B222,"x to q",s)+0.5*_xll.StatBinomial(n,B222,"x to y",s))</f>
        <v>#NAME?</v>
      </c>
      <c r="D222" s="18" t="str">
        <f t="shared" si="3"/>
        <v>Not applicable</v>
      </c>
      <c r="E222" s="13"/>
    </row>
    <row r="223" spans="2:5" x14ac:dyDescent="0.25">
      <c r="B223" s="5">
        <v>0.21099999999999999</v>
      </c>
      <c r="C223" s="15" t="e">
        <f ca="1">IF(n=0,"n must be &gt; 0",_xll.StatBinomial(n,B223,"x to q",s)+0.5*_xll.StatBinomial(n,B223,"x to y",s))</f>
        <v>#NAME?</v>
      </c>
      <c r="D223" s="18" t="str">
        <f t="shared" si="3"/>
        <v>Not applicable</v>
      </c>
      <c r="E223" s="13"/>
    </row>
    <row r="224" spans="2:5" x14ac:dyDescent="0.25">
      <c r="B224" s="5">
        <v>0.21199999999999999</v>
      </c>
      <c r="C224" s="15" t="e">
        <f ca="1">IF(n=0,"n must be &gt; 0",_xll.StatBinomial(n,B224,"x to q",s)+0.5*_xll.StatBinomial(n,B224,"x to y",s))</f>
        <v>#NAME?</v>
      </c>
      <c r="D224" s="18" t="str">
        <f t="shared" si="3"/>
        <v>Not applicable</v>
      </c>
      <c r="E224" s="13"/>
    </row>
    <row r="225" spans="2:5" x14ac:dyDescent="0.25">
      <c r="B225" s="5">
        <v>0.21299999999999999</v>
      </c>
      <c r="C225" s="15" t="e">
        <f ca="1">IF(n=0,"n must be &gt; 0",_xll.StatBinomial(n,B225,"x to q",s)+0.5*_xll.StatBinomial(n,B225,"x to y",s))</f>
        <v>#NAME?</v>
      </c>
      <c r="D225" s="18" t="str">
        <f t="shared" si="3"/>
        <v>Not applicable</v>
      </c>
      <c r="E225" s="13"/>
    </row>
    <row r="226" spans="2:5" x14ac:dyDescent="0.25">
      <c r="B226" s="5">
        <v>0.214</v>
      </c>
      <c r="C226" s="15" t="e">
        <f ca="1">IF(n=0,"n must be &gt; 0",_xll.StatBinomial(n,B226,"x to q",s)+0.5*_xll.StatBinomial(n,B226,"x to y",s))</f>
        <v>#NAME?</v>
      </c>
      <c r="D226" s="18" t="str">
        <f t="shared" si="3"/>
        <v>Not applicable</v>
      </c>
      <c r="E226" s="13"/>
    </row>
    <row r="227" spans="2:5" x14ac:dyDescent="0.25">
      <c r="B227" s="5">
        <v>0.215</v>
      </c>
      <c r="C227" s="15" t="e">
        <f ca="1">IF(n=0,"n must be &gt; 0",_xll.StatBinomial(n,B227,"x to q",s)+0.5*_xll.StatBinomial(n,B227,"x to y",s))</f>
        <v>#NAME?</v>
      </c>
      <c r="D227" s="18" t="str">
        <f t="shared" si="3"/>
        <v>Not applicable</v>
      </c>
      <c r="E227" s="13"/>
    </row>
    <row r="228" spans="2:5" x14ac:dyDescent="0.25">
      <c r="B228" s="5">
        <v>0.216</v>
      </c>
      <c r="C228" s="15" t="e">
        <f ca="1">IF(n=0,"n must be &gt; 0",_xll.StatBinomial(n,B228,"x to q",s)+0.5*_xll.StatBinomial(n,B228,"x to y",s))</f>
        <v>#NAME?</v>
      </c>
      <c r="D228" s="18" t="str">
        <f t="shared" si="3"/>
        <v>Not applicable</v>
      </c>
      <c r="E228" s="13"/>
    </row>
    <row r="229" spans="2:5" x14ac:dyDescent="0.25">
      <c r="B229" s="5">
        <v>0.217</v>
      </c>
      <c r="C229" s="15" t="e">
        <f ca="1">IF(n=0,"n must be &gt; 0",_xll.StatBinomial(n,B229,"x to q",s)+0.5*_xll.StatBinomial(n,B229,"x to y",s))</f>
        <v>#NAME?</v>
      </c>
      <c r="D229" s="18" t="str">
        <f t="shared" si="3"/>
        <v>Not applicable</v>
      </c>
      <c r="E229" s="13"/>
    </row>
    <row r="230" spans="2:5" x14ac:dyDescent="0.25">
      <c r="B230" s="5">
        <v>0.218</v>
      </c>
      <c r="C230" s="15" t="e">
        <f ca="1">IF(n=0,"n must be &gt; 0",_xll.StatBinomial(n,B230,"x to q",s)+0.5*_xll.StatBinomial(n,B230,"x to y",s))</f>
        <v>#NAME?</v>
      </c>
      <c r="D230" s="18" t="str">
        <f t="shared" si="3"/>
        <v>Not applicable</v>
      </c>
      <c r="E230" s="13"/>
    </row>
    <row r="231" spans="2:5" x14ac:dyDescent="0.25">
      <c r="B231" s="5">
        <v>0.219</v>
      </c>
      <c r="C231" s="15" t="e">
        <f ca="1">IF(n=0,"n must be &gt; 0",_xll.StatBinomial(n,B231,"x to q",s)+0.5*_xll.StatBinomial(n,B231,"x to y",s))</f>
        <v>#NAME?</v>
      </c>
      <c r="D231" s="18" t="str">
        <f t="shared" si="3"/>
        <v>Not applicable</v>
      </c>
      <c r="E231" s="13"/>
    </row>
    <row r="232" spans="2:5" x14ac:dyDescent="0.25">
      <c r="B232" s="5">
        <v>0.22</v>
      </c>
      <c r="C232" s="15" t="e">
        <f ca="1">IF(n=0,"n must be &gt; 0",_xll.StatBinomial(n,B232,"x to q",s)+0.5*_xll.StatBinomial(n,B232,"x to y",s))</f>
        <v>#NAME?</v>
      </c>
      <c r="D232" s="18" t="str">
        <f t="shared" si="3"/>
        <v>Not applicable</v>
      </c>
      <c r="E232" s="13"/>
    </row>
    <row r="233" spans="2:5" x14ac:dyDescent="0.25">
      <c r="B233" s="5">
        <v>0.221</v>
      </c>
      <c r="C233" s="15" t="e">
        <f ca="1">IF(n=0,"n must be &gt; 0",_xll.StatBinomial(n,B233,"x to q",s)+0.5*_xll.StatBinomial(n,B233,"x to y",s))</f>
        <v>#NAME?</v>
      </c>
      <c r="D233" s="18" t="str">
        <f t="shared" si="3"/>
        <v>Not applicable</v>
      </c>
      <c r="E233" s="13"/>
    </row>
    <row r="234" spans="2:5" x14ac:dyDescent="0.25">
      <c r="B234" s="5">
        <v>0.222</v>
      </c>
      <c r="C234" s="15" t="e">
        <f ca="1">IF(n=0,"n must be &gt; 0",_xll.StatBinomial(n,B234,"x to q",s)+0.5*_xll.StatBinomial(n,B234,"x to y",s))</f>
        <v>#NAME?</v>
      </c>
      <c r="D234" s="18" t="str">
        <f t="shared" si="3"/>
        <v>Not applicable</v>
      </c>
      <c r="E234" s="13"/>
    </row>
    <row r="235" spans="2:5" x14ac:dyDescent="0.25">
      <c r="B235" s="5">
        <v>0.223</v>
      </c>
      <c r="C235" s="15" t="e">
        <f ca="1">IF(n=0,"n must be &gt; 0",_xll.StatBinomial(n,B235,"x to q",s)+0.5*_xll.StatBinomial(n,B235,"x to y",s))</f>
        <v>#NAME?</v>
      </c>
      <c r="D235" s="18" t="str">
        <f t="shared" si="3"/>
        <v>Not applicable</v>
      </c>
      <c r="E235" s="13"/>
    </row>
    <row r="236" spans="2:5" x14ac:dyDescent="0.25">
      <c r="B236" s="5">
        <v>0.224</v>
      </c>
      <c r="C236" s="15" t="e">
        <f ca="1">IF(n=0,"n must be &gt; 0",_xll.StatBinomial(n,B236,"x to q",s)+0.5*_xll.StatBinomial(n,B236,"x to y",s))</f>
        <v>#NAME?</v>
      </c>
      <c r="D236" s="18" t="str">
        <f t="shared" si="3"/>
        <v>Not applicable</v>
      </c>
      <c r="E236" s="13"/>
    </row>
    <row r="237" spans="2:5" x14ac:dyDescent="0.25">
      <c r="B237" s="5">
        <v>0.22500000000000001</v>
      </c>
      <c r="C237" s="15" t="e">
        <f ca="1">IF(n=0,"n must be &gt; 0",_xll.StatBinomial(n,B237,"x to q",s)+0.5*_xll.StatBinomial(n,B237,"x to y",s))</f>
        <v>#NAME?</v>
      </c>
      <c r="D237" s="18" t="str">
        <f t="shared" si="3"/>
        <v>Not applicable</v>
      </c>
      <c r="E237" s="13"/>
    </row>
    <row r="238" spans="2:5" x14ac:dyDescent="0.25">
      <c r="B238" s="5">
        <v>0.22600000000000001</v>
      </c>
      <c r="C238" s="15" t="e">
        <f ca="1">IF(n=0,"n must be &gt; 0",_xll.StatBinomial(n,B238,"x to q",s)+0.5*_xll.StatBinomial(n,B238,"x to y",s))</f>
        <v>#NAME?</v>
      </c>
      <c r="D238" s="18" t="str">
        <f t="shared" si="3"/>
        <v>Not applicable</v>
      </c>
      <c r="E238" s="13"/>
    </row>
    <row r="239" spans="2:5" x14ac:dyDescent="0.25">
      <c r="B239" s="5">
        <v>0.22700000000000001</v>
      </c>
      <c r="C239" s="15" t="e">
        <f ca="1">IF(n=0,"n must be &gt; 0",_xll.StatBinomial(n,B239,"x to q",s)+0.5*_xll.StatBinomial(n,B239,"x to y",s))</f>
        <v>#NAME?</v>
      </c>
      <c r="D239" s="18" t="str">
        <f t="shared" si="3"/>
        <v>Not applicable</v>
      </c>
      <c r="E239" s="13"/>
    </row>
    <row r="240" spans="2:5" x14ac:dyDescent="0.25">
      <c r="B240" s="5">
        <v>0.22800000000000001</v>
      </c>
      <c r="C240" s="15" t="e">
        <f ca="1">IF(n=0,"n must be &gt; 0",_xll.StatBinomial(n,B240,"x to q",s)+0.5*_xll.StatBinomial(n,B240,"x to y",s))</f>
        <v>#NAME?</v>
      </c>
      <c r="D240" s="18" t="str">
        <f t="shared" si="3"/>
        <v>Not applicable</v>
      </c>
      <c r="E240" s="13"/>
    </row>
    <row r="241" spans="2:5" x14ac:dyDescent="0.25">
      <c r="B241" s="5">
        <v>0.22900000000000001</v>
      </c>
      <c r="C241" s="15" t="e">
        <f ca="1">IF(n=0,"n must be &gt; 0",_xll.StatBinomial(n,B241,"x to q",s)+0.5*_xll.StatBinomial(n,B241,"x to y",s))</f>
        <v>#NAME?</v>
      </c>
      <c r="D241" s="18" t="str">
        <f t="shared" si="3"/>
        <v>Not applicable</v>
      </c>
      <c r="E241" s="13"/>
    </row>
    <row r="242" spans="2:5" x14ac:dyDescent="0.25">
      <c r="B242" s="5">
        <v>0.23</v>
      </c>
      <c r="C242" s="15" t="e">
        <f ca="1">IF(n=0,"n must be &gt; 0",_xll.StatBinomial(n,B242,"x to q",s)+0.5*_xll.StatBinomial(n,B242,"x to y",s))</f>
        <v>#NAME?</v>
      </c>
      <c r="D242" s="18" t="str">
        <f t="shared" si="3"/>
        <v>Not applicable</v>
      </c>
      <c r="E242" s="13"/>
    </row>
    <row r="243" spans="2:5" x14ac:dyDescent="0.25">
      <c r="B243" s="5">
        <v>0.23100000000000001</v>
      </c>
      <c r="C243" s="15" t="e">
        <f ca="1">IF(n=0,"n must be &gt; 0",_xll.StatBinomial(n,B243,"x to q",s)+0.5*_xll.StatBinomial(n,B243,"x to y",s))</f>
        <v>#NAME?</v>
      </c>
      <c r="D243" s="18" t="str">
        <f t="shared" si="3"/>
        <v>Not applicable</v>
      </c>
      <c r="E243" s="13"/>
    </row>
    <row r="244" spans="2:5" x14ac:dyDescent="0.25">
      <c r="B244" s="5">
        <v>0.23200000000000001</v>
      </c>
      <c r="C244" s="15" t="e">
        <f ca="1">IF(n=0,"n must be &gt; 0",_xll.StatBinomial(n,B244,"x to q",s)+0.5*_xll.StatBinomial(n,B244,"x to y",s))</f>
        <v>#NAME?</v>
      </c>
      <c r="D244" s="18" t="str">
        <f t="shared" si="3"/>
        <v>Not applicable</v>
      </c>
      <c r="E244" s="13"/>
    </row>
    <row r="245" spans="2:5" x14ac:dyDescent="0.25">
      <c r="B245" s="5">
        <v>0.23300000000000001</v>
      </c>
      <c r="C245" s="15" t="e">
        <f ca="1">IF(n=0,"n must be &gt; 0",_xll.StatBinomial(n,B245,"x to q",s)+0.5*_xll.StatBinomial(n,B245,"x to y",s))</f>
        <v>#NAME?</v>
      </c>
      <c r="D245" s="18" t="str">
        <f t="shared" si="3"/>
        <v>Not applicable</v>
      </c>
      <c r="E245" s="13"/>
    </row>
    <row r="246" spans="2:5" x14ac:dyDescent="0.25">
      <c r="B246" s="5">
        <v>0.23400000000000001</v>
      </c>
      <c r="C246" s="15" t="e">
        <f ca="1">IF(n=0,"n must be &gt; 0",_xll.StatBinomial(n,B246,"x to q",s)+0.5*_xll.StatBinomial(n,B246,"x to y",s))</f>
        <v>#NAME?</v>
      </c>
      <c r="D246" s="18" t="str">
        <f t="shared" si="3"/>
        <v>Not applicable</v>
      </c>
      <c r="E246" s="13"/>
    </row>
    <row r="247" spans="2:5" x14ac:dyDescent="0.25">
      <c r="B247" s="5">
        <v>0.23499999999999999</v>
      </c>
      <c r="C247" s="15" t="e">
        <f ca="1">IF(n=0,"n must be &gt; 0",_xll.StatBinomial(n,B247,"x to q",s)+0.5*_xll.StatBinomial(n,B247,"x to y",s))</f>
        <v>#NAME?</v>
      </c>
      <c r="D247" s="18" t="str">
        <f t="shared" si="3"/>
        <v>Not applicable</v>
      </c>
      <c r="E247" s="13"/>
    </row>
    <row r="248" spans="2:5" x14ac:dyDescent="0.25">
      <c r="B248" s="5">
        <v>0.23599999999999999</v>
      </c>
      <c r="C248" s="15" t="e">
        <f ca="1">IF(n=0,"n must be &gt; 0",_xll.StatBinomial(n,B248,"x to q",s)+0.5*_xll.StatBinomial(n,B248,"x to y",s))</f>
        <v>#NAME?</v>
      </c>
      <c r="D248" s="18" t="str">
        <f t="shared" si="3"/>
        <v>Not applicable</v>
      </c>
      <c r="E248" s="13"/>
    </row>
    <row r="249" spans="2:5" x14ac:dyDescent="0.25">
      <c r="B249" s="5">
        <v>0.23699999999999999</v>
      </c>
      <c r="C249" s="15" t="e">
        <f ca="1">IF(n=0,"n must be &gt; 0",_xll.StatBinomial(n,B249,"x to q",s)+0.5*_xll.StatBinomial(n,B249,"x to y",s))</f>
        <v>#NAME?</v>
      </c>
      <c r="D249" s="18" t="str">
        <f t="shared" si="3"/>
        <v>Not applicable</v>
      </c>
      <c r="E249" s="13"/>
    </row>
    <row r="250" spans="2:5" x14ac:dyDescent="0.25">
      <c r="B250" s="5">
        <v>0.23799999999999999</v>
      </c>
      <c r="C250" s="15" t="e">
        <f ca="1">IF(n=0,"n must be &gt; 0",_xll.StatBinomial(n,B250,"x to q",s)+0.5*_xll.StatBinomial(n,B250,"x to y",s))</f>
        <v>#NAME?</v>
      </c>
      <c r="D250" s="18" t="str">
        <f t="shared" si="3"/>
        <v>Not applicable</v>
      </c>
      <c r="E250" s="13"/>
    </row>
    <row r="251" spans="2:5" x14ac:dyDescent="0.25">
      <c r="B251" s="5">
        <v>0.23899999999999999</v>
      </c>
      <c r="C251" s="15" t="e">
        <f ca="1">IF(n=0,"n must be &gt; 0",_xll.StatBinomial(n,B251,"x to q",s)+0.5*_xll.StatBinomial(n,B251,"x to y",s))</f>
        <v>#NAME?</v>
      </c>
      <c r="D251" s="18" t="str">
        <f t="shared" si="3"/>
        <v>Not applicable</v>
      </c>
      <c r="E251" s="13"/>
    </row>
    <row r="252" spans="2:5" x14ac:dyDescent="0.25">
      <c r="B252" s="5">
        <v>0.24</v>
      </c>
      <c r="C252" s="15" t="e">
        <f ca="1">IF(n=0,"n must be &gt; 0",_xll.StatBinomial(n,B252,"x to q",s)+0.5*_xll.StatBinomial(n,B252,"x to y",s))</f>
        <v>#NAME?</v>
      </c>
      <c r="D252" s="18" t="str">
        <f t="shared" si="3"/>
        <v>Not applicable</v>
      </c>
      <c r="E252" s="13"/>
    </row>
    <row r="253" spans="2:5" x14ac:dyDescent="0.25">
      <c r="B253" s="5">
        <v>0.24099999999999999</v>
      </c>
      <c r="C253" s="15" t="e">
        <f ca="1">IF(n=0,"n must be &gt; 0",_xll.StatBinomial(n,B253,"x to q",s)+0.5*_xll.StatBinomial(n,B253,"x to y",s))</f>
        <v>#NAME?</v>
      </c>
      <c r="D253" s="18" t="str">
        <f t="shared" si="3"/>
        <v>Not applicable</v>
      </c>
      <c r="E253" s="13"/>
    </row>
    <row r="254" spans="2:5" x14ac:dyDescent="0.25">
      <c r="B254" s="5">
        <v>0.24199999999999999</v>
      </c>
      <c r="C254" s="15" t="e">
        <f ca="1">IF(n=0,"n must be &gt; 0",_xll.StatBinomial(n,B254,"x to q",s)+0.5*_xll.StatBinomial(n,B254,"x to y",s))</f>
        <v>#NAME?</v>
      </c>
      <c r="D254" s="18" t="str">
        <f t="shared" si="3"/>
        <v>Not applicable</v>
      </c>
      <c r="E254" s="13"/>
    </row>
    <row r="255" spans="2:5" x14ac:dyDescent="0.25">
      <c r="B255" s="5">
        <v>0.24299999999999999</v>
      </c>
      <c r="C255" s="15" t="e">
        <f ca="1">IF(n=0,"n must be &gt; 0",_xll.StatBinomial(n,B255,"x to q",s)+0.5*_xll.StatBinomial(n,B255,"x to y",s))</f>
        <v>#NAME?</v>
      </c>
      <c r="D255" s="18" t="str">
        <f t="shared" si="3"/>
        <v>Not applicable</v>
      </c>
      <c r="E255" s="13"/>
    </row>
    <row r="256" spans="2:5" x14ac:dyDescent="0.25">
      <c r="B256" s="5">
        <v>0.24399999999999999</v>
      </c>
      <c r="C256" s="15" t="e">
        <f ca="1">IF(n=0,"n must be &gt; 0",_xll.StatBinomial(n,B256,"x to q",s)+0.5*_xll.StatBinomial(n,B256,"x to y",s))</f>
        <v>#NAME?</v>
      </c>
      <c r="D256" s="18" t="str">
        <f t="shared" si="3"/>
        <v>Not applicable</v>
      </c>
      <c r="E256" s="13"/>
    </row>
    <row r="257" spans="2:5" x14ac:dyDescent="0.25">
      <c r="B257" s="5">
        <v>0.245</v>
      </c>
      <c r="C257" s="15" t="e">
        <f ca="1">IF(n=0,"n must be &gt; 0",_xll.StatBinomial(n,B257,"x to q",s)+0.5*_xll.StatBinomial(n,B257,"x to y",s))</f>
        <v>#NAME?</v>
      </c>
      <c r="D257" s="18" t="str">
        <f t="shared" si="3"/>
        <v>Not applicable</v>
      </c>
      <c r="E257" s="13"/>
    </row>
    <row r="258" spans="2:5" x14ac:dyDescent="0.25">
      <c r="B258" s="5">
        <v>0.246</v>
      </c>
      <c r="C258" s="15" t="e">
        <f ca="1">IF(n=0,"n must be &gt; 0",_xll.StatBinomial(n,B258,"x to q",s)+0.5*_xll.StatBinomial(n,B258,"x to y",s))</f>
        <v>#NAME?</v>
      </c>
      <c r="D258" s="18" t="str">
        <f t="shared" si="3"/>
        <v>Not applicable</v>
      </c>
      <c r="E258" s="13"/>
    </row>
    <row r="259" spans="2:5" x14ac:dyDescent="0.25">
      <c r="B259" s="5">
        <v>0.247</v>
      </c>
      <c r="C259" s="15" t="e">
        <f ca="1">IF(n=0,"n must be &gt; 0",_xll.StatBinomial(n,B259,"x to q",s)+0.5*_xll.StatBinomial(n,B259,"x to y",s))</f>
        <v>#NAME?</v>
      </c>
      <c r="D259" s="18" t="str">
        <f t="shared" si="3"/>
        <v>Not applicable</v>
      </c>
      <c r="E259" s="13"/>
    </row>
    <row r="260" spans="2:5" x14ac:dyDescent="0.25">
      <c r="B260" s="5">
        <v>0.248</v>
      </c>
      <c r="C260" s="15" t="e">
        <f ca="1">IF(n=0,"n must be &gt; 0",_xll.StatBinomial(n,B260,"x to q",s)+0.5*_xll.StatBinomial(n,B260,"x to y",s))</f>
        <v>#NAME?</v>
      </c>
      <c r="D260" s="18" t="str">
        <f t="shared" si="3"/>
        <v>Not applicable</v>
      </c>
      <c r="E260" s="13"/>
    </row>
    <row r="261" spans="2:5" x14ac:dyDescent="0.25">
      <c r="B261" s="5">
        <v>0.249</v>
      </c>
      <c r="C261" s="15" t="e">
        <f ca="1">IF(n=0,"n must be &gt; 0",_xll.StatBinomial(n,B261,"x to q",s)+0.5*_xll.StatBinomial(n,B261,"x to y",s))</f>
        <v>#NAME?</v>
      </c>
      <c r="D261" s="18" t="str">
        <f t="shared" si="3"/>
        <v>Not applicable</v>
      </c>
      <c r="E261" s="13"/>
    </row>
    <row r="262" spans="2:5" x14ac:dyDescent="0.25">
      <c r="B262" s="5">
        <v>0.25</v>
      </c>
      <c r="C262" s="15" t="e">
        <f ca="1">IF(n=0,"n must be &gt; 0",_xll.StatBinomial(n,B262,"x to q",s)+0.5*_xll.StatBinomial(n,B262,"x to y",s))</f>
        <v>#NAME?</v>
      </c>
      <c r="D262" s="18" t="str">
        <f t="shared" si="3"/>
        <v>Not applicable</v>
      </c>
      <c r="E262" s="13"/>
    </row>
    <row r="263" spans="2:5" x14ac:dyDescent="0.25">
      <c r="B263" s="5">
        <v>0.251</v>
      </c>
      <c r="C263" s="15" t="e">
        <f ca="1">IF(n=0,"n must be &gt; 0",_xll.StatBinomial(n,B263,"x to q",s)+0.5*_xll.StatBinomial(n,B263,"x to y",s))</f>
        <v>#NAME?</v>
      </c>
      <c r="D263" s="18" t="str">
        <f t="shared" si="3"/>
        <v>Not applicable</v>
      </c>
      <c r="E263" s="13"/>
    </row>
    <row r="264" spans="2:5" x14ac:dyDescent="0.25">
      <c r="B264" s="5">
        <v>0.252</v>
      </c>
      <c r="C264" s="15" t="e">
        <f ca="1">IF(n=0,"n must be &gt; 0",_xll.StatBinomial(n,B264,"x to q",s)+0.5*_xll.StatBinomial(n,B264,"x to y",s))</f>
        <v>#NAME?</v>
      </c>
      <c r="D264" s="18" t="str">
        <f t="shared" si="3"/>
        <v>Not applicable</v>
      </c>
      <c r="E264" s="13"/>
    </row>
    <row r="265" spans="2:5" x14ac:dyDescent="0.25">
      <c r="B265" s="5">
        <v>0.253</v>
      </c>
      <c r="C265" s="15" t="e">
        <f ca="1">IF(n=0,"n must be &gt; 0",_xll.StatBinomial(n,B265,"x to q",s)+0.5*_xll.StatBinomial(n,B265,"x to y",s))</f>
        <v>#NAME?</v>
      </c>
      <c r="D265" s="18" t="str">
        <f t="shared" si="3"/>
        <v>Not applicable</v>
      </c>
      <c r="E265" s="13"/>
    </row>
    <row r="266" spans="2:5" x14ac:dyDescent="0.25">
      <c r="B266" s="5">
        <v>0.254</v>
      </c>
      <c r="C266" s="15" t="e">
        <f ca="1">IF(n=0,"n must be &gt; 0",_xll.StatBinomial(n,B266,"x to q",s)+0.5*_xll.StatBinomial(n,B266,"x to y",s))</f>
        <v>#NAME?</v>
      </c>
      <c r="D266" s="18" t="str">
        <f t="shared" si="3"/>
        <v>Not applicable</v>
      </c>
      <c r="E266" s="13"/>
    </row>
    <row r="267" spans="2:5" x14ac:dyDescent="0.25">
      <c r="B267" s="5">
        <v>0.255</v>
      </c>
      <c r="C267" s="15" t="e">
        <f ca="1">IF(n=0,"n must be &gt; 0",_xll.StatBinomial(n,B267,"x to q",s)+0.5*_xll.StatBinomial(n,B267,"x to y",s))</f>
        <v>#NAME?</v>
      </c>
      <c r="D267" s="18" t="str">
        <f t="shared" si="3"/>
        <v>Not applicable</v>
      </c>
      <c r="E267" s="13"/>
    </row>
    <row r="268" spans="2:5" x14ac:dyDescent="0.25">
      <c r="B268" s="5">
        <v>0.25600000000000001</v>
      </c>
      <c r="C268" s="15" t="e">
        <f ca="1">IF(n=0,"n must be &gt; 0",_xll.StatBinomial(n,B268,"x to q",s)+0.5*_xll.StatBinomial(n,B268,"x to y",s))</f>
        <v>#NAME?</v>
      </c>
      <c r="D268" s="18" t="str">
        <f t="shared" ref="D268:D331" si="4">IF(n=0,"n must be &gt;0",IF(AND(s&lt;n,s&gt;0),"Not applicable",2*(C268-$C$12)))</f>
        <v>Not applicable</v>
      </c>
      <c r="E268" s="13"/>
    </row>
    <row r="269" spans="2:5" x14ac:dyDescent="0.25">
      <c r="B269" s="5">
        <v>0.25700000000000001</v>
      </c>
      <c r="C269" s="15" t="e">
        <f ca="1">IF(n=0,"n must be &gt; 0",_xll.StatBinomial(n,B269,"x to q",s)+0.5*_xll.StatBinomial(n,B269,"x to y",s))</f>
        <v>#NAME?</v>
      </c>
      <c r="D269" s="18" t="str">
        <f t="shared" si="4"/>
        <v>Not applicable</v>
      </c>
      <c r="E269" s="13"/>
    </row>
    <row r="270" spans="2:5" x14ac:dyDescent="0.25">
      <c r="B270" s="5">
        <v>0.25800000000000001</v>
      </c>
      <c r="C270" s="15" t="e">
        <f ca="1">IF(n=0,"n must be &gt; 0",_xll.StatBinomial(n,B270,"x to q",s)+0.5*_xll.StatBinomial(n,B270,"x to y",s))</f>
        <v>#NAME?</v>
      </c>
      <c r="D270" s="18" t="str">
        <f t="shared" si="4"/>
        <v>Not applicable</v>
      </c>
      <c r="E270" s="13"/>
    </row>
    <row r="271" spans="2:5" x14ac:dyDescent="0.25">
      <c r="B271" s="5">
        <v>0.25900000000000001</v>
      </c>
      <c r="C271" s="15" t="e">
        <f ca="1">IF(n=0,"n must be &gt; 0",_xll.StatBinomial(n,B271,"x to q",s)+0.5*_xll.StatBinomial(n,B271,"x to y",s))</f>
        <v>#NAME?</v>
      </c>
      <c r="D271" s="18" t="str">
        <f t="shared" si="4"/>
        <v>Not applicable</v>
      </c>
      <c r="E271" s="13"/>
    </row>
    <row r="272" spans="2:5" x14ac:dyDescent="0.25">
      <c r="B272" s="5">
        <v>0.26</v>
      </c>
      <c r="C272" s="15" t="e">
        <f ca="1">IF(n=0,"n must be &gt; 0",_xll.StatBinomial(n,B272,"x to q",s)+0.5*_xll.StatBinomial(n,B272,"x to y",s))</f>
        <v>#NAME?</v>
      </c>
      <c r="D272" s="18" t="str">
        <f t="shared" si="4"/>
        <v>Not applicable</v>
      </c>
      <c r="E272" s="13"/>
    </row>
    <row r="273" spans="2:5" x14ac:dyDescent="0.25">
      <c r="B273" s="5">
        <v>0.26100000000000001</v>
      </c>
      <c r="C273" s="15" t="e">
        <f ca="1">IF(n=0,"n must be &gt; 0",_xll.StatBinomial(n,B273,"x to q",s)+0.5*_xll.StatBinomial(n,B273,"x to y",s))</f>
        <v>#NAME?</v>
      </c>
      <c r="D273" s="18" t="str">
        <f t="shared" si="4"/>
        <v>Not applicable</v>
      </c>
      <c r="E273" s="13"/>
    </row>
    <row r="274" spans="2:5" x14ac:dyDescent="0.25">
      <c r="B274" s="5">
        <v>0.26200000000000001</v>
      </c>
      <c r="C274" s="15" t="e">
        <f ca="1">IF(n=0,"n must be &gt; 0",_xll.StatBinomial(n,B274,"x to q",s)+0.5*_xll.StatBinomial(n,B274,"x to y",s))</f>
        <v>#NAME?</v>
      </c>
      <c r="D274" s="18" t="str">
        <f t="shared" si="4"/>
        <v>Not applicable</v>
      </c>
      <c r="E274" s="13"/>
    </row>
    <row r="275" spans="2:5" x14ac:dyDescent="0.25">
      <c r="B275" s="5">
        <v>0.26300000000000001</v>
      </c>
      <c r="C275" s="15" t="e">
        <f ca="1">IF(n=0,"n must be &gt; 0",_xll.StatBinomial(n,B275,"x to q",s)+0.5*_xll.StatBinomial(n,B275,"x to y",s))</f>
        <v>#NAME?</v>
      </c>
      <c r="D275" s="18" t="str">
        <f t="shared" si="4"/>
        <v>Not applicable</v>
      </c>
      <c r="E275" s="13"/>
    </row>
    <row r="276" spans="2:5" x14ac:dyDescent="0.25">
      <c r="B276" s="5">
        <v>0.26400000000000001</v>
      </c>
      <c r="C276" s="15" t="e">
        <f ca="1">IF(n=0,"n must be &gt; 0",_xll.StatBinomial(n,B276,"x to q",s)+0.5*_xll.StatBinomial(n,B276,"x to y",s))</f>
        <v>#NAME?</v>
      </c>
      <c r="D276" s="18" t="str">
        <f t="shared" si="4"/>
        <v>Not applicable</v>
      </c>
      <c r="E276" s="13"/>
    </row>
    <row r="277" spans="2:5" x14ac:dyDescent="0.25">
      <c r="B277" s="5">
        <v>0.26500000000000001</v>
      </c>
      <c r="C277" s="15" t="e">
        <f ca="1">IF(n=0,"n must be &gt; 0",_xll.StatBinomial(n,B277,"x to q",s)+0.5*_xll.StatBinomial(n,B277,"x to y",s))</f>
        <v>#NAME?</v>
      </c>
      <c r="D277" s="18" t="str">
        <f t="shared" si="4"/>
        <v>Not applicable</v>
      </c>
      <c r="E277" s="13"/>
    </row>
    <row r="278" spans="2:5" x14ac:dyDescent="0.25">
      <c r="B278" s="5">
        <v>0.26600000000000001</v>
      </c>
      <c r="C278" s="15" t="e">
        <f ca="1">IF(n=0,"n must be &gt; 0",_xll.StatBinomial(n,B278,"x to q",s)+0.5*_xll.StatBinomial(n,B278,"x to y",s))</f>
        <v>#NAME?</v>
      </c>
      <c r="D278" s="18" t="str">
        <f t="shared" si="4"/>
        <v>Not applicable</v>
      </c>
      <c r="E278" s="13"/>
    </row>
    <row r="279" spans="2:5" x14ac:dyDescent="0.25">
      <c r="B279" s="5">
        <v>0.26700000000000002</v>
      </c>
      <c r="C279" s="15" t="e">
        <f ca="1">IF(n=0,"n must be &gt; 0",_xll.StatBinomial(n,B279,"x to q",s)+0.5*_xll.StatBinomial(n,B279,"x to y",s))</f>
        <v>#NAME?</v>
      </c>
      <c r="D279" s="18" t="str">
        <f t="shared" si="4"/>
        <v>Not applicable</v>
      </c>
      <c r="E279" s="13"/>
    </row>
    <row r="280" spans="2:5" x14ac:dyDescent="0.25">
      <c r="B280" s="5">
        <v>0.26800000000000002</v>
      </c>
      <c r="C280" s="15" t="e">
        <f ca="1">IF(n=0,"n must be &gt; 0",_xll.StatBinomial(n,B280,"x to q",s)+0.5*_xll.StatBinomial(n,B280,"x to y",s))</f>
        <v>#NAME?</v>
      </c>
      <c r="D280" s="18" t="str">
        <f t="shared" si="4"/>
        <v>Not applicable</v>
      </c>
      <c r="E280" s="13"/>
    </row>
    <row r="281" spans="2:5" x14ac:dyDescent="0.25">
      <c r="B281" s="5">
        <v>0.26900000000000002</v>
      </c>
      <c r="C281" s="15" t="e">
        <f ca="1">IF(n=0,"n must be &gt; 0",_xll.StatBinomial(n,B281,"x to q",s)+0.5*_xll.StatBinomial(n,B281,"x to y",s))</f>
        <v>#NAME?</v>
      </c>
      <c r="D281" s="18" t="str">
        <f t="shared" si="4"/>
        <v>Not applicable</v>
      </c>
      <c r="E281" s="13"/>
    </row>
    <row r="282" spans="2:5" x14ac:dyDescent="0.25">
      <c r="B282" s="5">
        <v>0.27</v>
      </c>
      <c r="C282" s="15" t="e">
        <f ca="1">IF(n=0,"n must be &gt; 0",_xll.StatBinomial(n,B282,"x to q",s)+0.5*_xll.StatBinomial(n,B282,"x to y",s))</f>
        <v>#NAME?</v>
      </c>
      <c r="D282" s="18" t="str">
        <f t="shared" si="4"/>
        <v>Not applicable</v>
      </c>
      <c r="E282" s="13"/>
    </row>
    <row r="283" spans="2:5" x14ac:dyDescent="0.25">
      <c r="B283" s="5">
        <v>0.27100000000000002</v>
      </c>
      <c r="C283" s="15" t="e">
        <f ca="1">IF(n=0,"n must be &gt; 0",_xll.StatBinomial(n,B283,"x to q",s)+0.5*_xll.StatBinomial(n,B283,"x to y",s))</f>
        <v>#NAME?</v>
      </c>
      <c r="D283" s="18" t="str">
        <f t="shared" si="4"/>
        <v>Not applicable</v>
      </c>
      <c r="E283" s="13"/>
    </row>
    <row r="284" spans="2:5" x14ac:dyDescent="0.25">
      <c r="B284" s="5">
        <v>0.27200000000000002</v>
      </c>
      <c r="C284" s="15" t="e">
        <f ca="1">IF(n=0,"n must be &gt; 0",_xll.StatBinomial(n,B284,"x to q",s)+0.5*_xll.StatBinomial(n,B284,"x to y",s))</f>
        <v>#NAME?</v>
      </c>
      <c r="D284" s="18" t="str">
        <f t="shared" si="4"/>
        <v>Not applicable</v>
      </c>
      <c r="E284" s="13"/>
    </row>
    <row r="285" spans="2:5" x14ac:dyDescent="0.25">
      <c r="B285" s="5">
        <v>0.27300000000000002</v>
      </c>
      <c r="C285" s="15" t="e">
        <f ca="1">IF(n=0,"n must be &gt; 0",_xll.StatBinomial(n,B285,"x to q",s)+0.5*_xll.StatBinomial(n,B285,"x to y",s))</f>
        <v>#NAME?</v>
      </c>
      <c r="D285" s="18" t="str">
        <f t="shared" si="4"/>
        <v>Not applicable</v>
      </c>
      <c r="E285" s="13"/>
    </row>
    <row r="286" spans="2:5" x14ac:dyDescent="0.25">
      <c r="B286" s="5">
        <v>0.27400000000000002</v>
      </c>
      <c r="C286" s="15" t="e">
        <f ca="1">IF(n=0,"n must be &gt; 0",_xll.StatBinomial(n,B286,"x to q",s)+0.5*_xll.StatBinomial(n,B286,"x to y",s))</f>
        <v>#NAME?</v>
      </c>
      <c r="D286" s="18" t="str">
        <f t="shared" si="4"/>
        <v>Not applicable</v>
      </c>
      <c r="E286" s="13"/>
    </row>
    <row r="287" spans="2:5" x14ac:dyDescent="0.25">
      <c r="B287" s="5">
        <v>0.27500000000000002</v>
      </c>
      <c r="C287" s="15" t="e">
        <f ca="1">IF(n=0,"n must be &gt; 0",_xll.StatBinomial(n,B287,"x to q",s)+0.5*_xll.StatBinomial(n,B287,"x to y",s))</f>
        <v>#NAME?</v>
      </c>
      <c r="D287" s="18" t="str">
        <f t="shared" si="4"/>
        <v>Not applicable</v>
      </c>
      <c r="E287" s="13"/>
    </row>
    <row r="288" spans="2:5" x14ac:dyDescent="0.25">
      <c r="B288" s="5">
        <v>0.27600000000000002</v>
      </c>
      <c r="C288" s="15" t="e">
        <f ca="1">IF(n=0,"n must be &gt; 0",_xll.StatBinomial(n,B288,"x to q",s)+0.5*_xll.StatBinomial(n,B288,"x to y",s))</f>
        <v>#NAME?</v>
      </c>
      <c r="D288" s="18" t="str">
        <f t="shared" si="4"/>
        <v>Not applicable</v>
      </c>
      <c r="E288" s="13"/>
    </row>
    <row r="289" spans="2:5" x14ac:dyDescent="0.25">
      <c r="B289" s="5">
        <v>0.27700000000000002</v>
      </c>
      <c r="C289" s="15" t="e">
        <f ca="1">IF(n=0,"n must be &gt; 0",_xll.StatBinomial(n,B289,"x to q",s)+0.5*_xll.StatBinomial(n,B289,"x to y",s))</f>
        <v>#NAME?</v>
      </c>
      <c r="D289" s="18" t="str">
        <f t="shared" si="4"/>
        <v>Not applicable</v>
      </c>
      <c r="E289" s="13"/>
    </row>
    <row r="290" spans="2:5" x14ac:dyDescent="0.25">
      <c r="B290" s="5">
        <v>0.27800000000000002</v>
      </c>
      <c r="C290" s="15" t="e">
        <f ca="1">IF(n=0,"n must be &gt; 0",_xll.StatBinomial(n,B290,"x to q",s)+0.5*_xll.StatBinomial(n,B290,"x to y",s))</f>
        <v>#NAME?</v>
      </c>
      <c r="D290" s="18" t="str">
        <f t="shared" si="4"/>
        <v>Not applicable</v>
      </c>
      <c r="E290" s="13"/>
    </row>
    <row r="291" spans="2:5" x14ac:dyDescent="0.25">
      <c r="B291" s="5">
        <v>0.27900000000000003</v>
      </c>
      <c r="C291" s="15" t="e">
        <f ca="1">IF(n=0,"n must be &gt; 0",_xll.StatBinomial(n,B291,"x to q",s)+0.5*_xll.StatBinomial(n,B291,"x to y",s))</f>
        <v>#NAME?</v>
      </c>
      <c r="D291" s="18" t="str">
        <f t="shared" si="4"/>
        <v>Not applicable</v>
      </c>
      <c r="E291" s="13"/>
    </row>
    <row r="292" spans="2:5" x14ac:dyDescent="0.25">
      <c r="B292" s="5">
        <v>0.28000000000000003</v>
      </c>
      <c r="C292" s="15" t="e">
        <f ca="1">IF(n=0,"n must be &gt; 0",_xll.StatBinomial(n,B292,"x to q",s)+0.5*_xll.StatBinomial(n,B292,"x to y",s))</f>
        <v>#NAME?</v>
      </c>
      <c r="D292" s="18" t="str">
        <f t="shared" si="4"/>
        <v>Not applicable</v>
      </c>
      <c r="E292" s="13"/>
    </row>
    <row r="293" spans="2:5" x14ac:dyDescent="0.25">
      <c r="B293" s="5">
        <v>0.28100000000000003</v>
      </c>
      <c r="C293" s="15" t="e">
        <f ca="1">IF(n=0,"n must be &gt; 0",_xll.StatBinomial(n,B293,"x to q",s)+0.5*_xll.StatBinomial(n,B293,"x to y",s))</f>
        <v>#NAME?</v>
      </c>
      <c r="D293" s="18" t="str">
        <f t="shared" si="4"/>
        <v>Not applicable</v>
      </c>
      <c r="E293" s="13"/>
    </row>
    <row r="294" spans="2:5" x14ac:dyDescent="0.25">
      <c r="B294" s="5">
        <v>0.28199999999999997</v>
      </c>
      <c r="C294" s="15" t="e">
        <f ca="1">IF(n=0,"n must be &gt; 0",_xll.StatBinomial(n,B294,"x to q",s)+0.5*_xll.StatBinomial(n,B294,"x to y",s))</f>
        <v>#NAME?</v>
      </c>
      <c r="D294" s="18" t="str">
        <f t="shared" si="4"/>
        <v>Not applicable</v>
      </c>
      <c r="E294" s="13"/>
    </row>
    <row r="295" spans="2:5" x14ac:dyDescent="0.25">
      <c r="B295" s="5">
        <v>0.28299999999999997</v>
      </c>
      <c r="C295" s="15" t="e">
        <f ca="1">IF(n=0,"n must be &gt; 0",_xll.StatBinomial(n,B295,"x to q",s)+0.5*_xll.StatBinomial(n,B295,"x to y",s))</f>
        <v>#NAME?</v>
      </c>
      <c r="D295" s="18" t="str">
        <f t="shared" si="4"/>
        <v>Not applicable</v>
      </c>
      <c r="E295" s="13"/>
    </row>
    <row r="296" spans="2:5" x14ac:dyDescent="0.25">
      <c r="B296" s="5">
        <v>0.28399999999999997</v>
      </c>
      <c r="C296" s="15" t="e">
        <f ca="1">IF(n=0,"n must be &gt; 0",_xll.StatBinomial(n,B296,"x to q",s)+0.5*_xll.StatBinomial(n,B296,"x to y",s))</f>
        <v>#NAME?</v>
      </c>
      <c r="D296" s="18" t="str">
        <f t="shared" si="4"/>
        <v>Not applicable</v>
      </c>
      <c r="E296" s="13"/>
    </row>
    <row r="297" spans="2:5" x14ac:dyDescent="0.25">
      <c r="B297" s="5">
        <v>0.28499999999999998</v>
      </c>
      <c r="C297" s="15" t="e">
        <f ca="1">IF(n=0,"n must be &gt; 0",_xll.StatBinomial(n,B297,"x to q",s)+0.5*_xll.StatBinomial(n,B297,"x to y",s))</f>
        <v>#NAME?</v>
      </c>
      <c r="D297" s="18" t="str">
        <f t="shared" si="4"/>
        <v>Not applicable</v>
      </c>
      <c r="E297" s="13"/>
    </row>
    <row r="298" spans="2:5" x14ac:dyDescent="0.25">
      <c r="B298" s="5">
        <v>0.28599999999999998</v>
      </c>
      <c r="C298" s="15" t="e">
        <f ca="1">IF(n=0,"n must be &gt; 0",_xll.StatBinomial(n,B298,"x to q",s)+0.5*_xll.StatBinomial(n,B298,"x to y",s))</f>
        <v>#NAME?</v>
      </c>
      <c r="D298" s="18" t="str">
        <f t="shared" si="4"/>
        <v>Not applicable</v>
      </c>
      <c r="E298" s="13"/>
    </row>
    <row r="299" spans="2:5" x14ac:dyDescent="0.25">
      <c r="B299" s="5">
        <v>0.28699999999999998</v>
      </c>
      <c r="C299" s="15" t="e">
        <f ca="1">IF(n=0,"n must be &gt; 0",_xll.StatBinomial(n,B299,"x to q",s)+0.5*_xll.StatBinomial(n,B299,"x to y",s))</f>
        <v>#NAME?</v>
      </c>
      <c r="D299" s="18" t="str">
        <f t="shared" si="4"/>
        <v>Not applicable</v>
      </c>
      <c r="E299" s="13"/>
    </row>
    <row r="300" spans="2:5" x14ac:dyDescent="0.25">
      <c r="B300" s="5">
        <v>0.28799999999999998</v>
      </c>
      <c r="C300" s="15" t="e">
        <f ca="1">IF(n=0,"n must be &gt; 0",_xll.StatBinomial(n,B300,"x to q",s)+0.5*_xll.StatBinomial(n,B300,"x to y",s))</f>
        <v>#NAME?</v>
      </c>
      <c r="D300" s="18" t="str">
        <f t="shared" si="4"/>
        <v>Not applicable</v>
      </c>
      <c r="E300" s="13"/>
    </row>
    <row r="301" spans="2:5" x14ac:dyDescent="0.25">
      <c r="B301" s="5">
        <v>0.28899999999999998</v>
      </c>
      <c r="C301" s="15" t="e">
        <f ca="1">IF(n=0,"n must be &gt; 0",_xll.StatBinomial(n,B301,"x to q",s)+0.5*_xll.StatBinomial(n,B301,"x to y",s))</f>
        <v>#NAME?</v>
      </c>
      <c r="D301" s="18" t="str">
        <f t="shared" si="4"/>
        <v>Not applicable</v>
      </c>
      <c r="E301" s="13"/>
    </row>
    <row r="302" spans="2:5" x14ac:dyDescent="0.25">
      <c r="B302" s="5">
        <v>0.28999999999999998</v>
      </c>
      <c r="C302" s="15" t="e">
        <f ca="1">IF(n=0,"n must be &gt; 0",_xll.StatBinomial(n,B302,"x to q",s)+0.5*_xll.StatBinomial(n,B302,"x to y",s))</f>
        <v>#NAME?</v>
      </c>
      <c r="D302" s="18" t="str">
        <f t="shared" si="4"/>
        <v>Not applicable</v>
      </c>
      <c r="E302" s="13"/>
    </row>
    <row r="303" spans="2:5" x14ac:dyDescent="0.25">
      <c r="B303" s="5">
        <v>0.29099999999999998</v>
      </c>
      <c r="C303" s="15" t="e">
        <f ca="1">IF(n=0,"n must be &gt; 0",_xll.StatBinomial(n,B303,"x to q",s)+0.5*_xll.StatBinomial(n,B303,"x to y",s))</f>
        <v>#NAME?</v>
      </c>
      <c r="D303" s="18" t="str">
        <f t="shared" si="4"/>
        <v>Not applicable</v>
      </c>
      <c r="E303" s="13"/>
    </row>
    <row r="304" spans="2:5" x14ac:dyDescent="0.25">
      <c r="B304" s="5">
        <v>0.29199999999999998</v>
      </c>
      <c r="C304" s="15" t="e">
        <f ca="1">IF(n=0,"n must be &gt; 0",_xll.StatBinomial(n,B304,"x to q",s)+0.5*_xll.StatBinomial(n,B304,"x to y",s))</f>
        <v>#NAME?</v>
      </c>
      <c r="D304" s="18" t="str">
        <f t="shared" si="4"/>
        <v>Not applicable</v>
      </c>
      <c r="E304" s="13"/>
    </row>
    <row r="305" spans="2:5" x14ac:dyDescent="0.25">
      <c r="B305" s="5">
        <v>0.29299999999999998</v>
      </c>
      <c r="C305" s="15" t="e">
        <f ca="1">IF(n=0,"n must be &gt; 0",_xll.StatBinomial(n,B305,"x to q",s)+0.5*_xll.StatBinomial(n,B305,"x to y",s))</f>
        <v>#NAME?</v>
      </c>
      <c r="D305" s="18" t="str">
        <f t="shared" si="4"/>
        <v>Not applicable</v>
      </c>
      <c r="E305" s="13"/>
    </row>
    <row r="306" spans="2:5" x14ac:dyDescent="0.25">
      <c r="B306" s="5">
        <v>0.29399999999999998</v>
      </c>
      <c r="C306" s="15" t="e">
        <f ca="1">IF(n=0,"n must be &gt; 0",_xll.StatBinomial(n,B306,"x to q",s)+0.5*_xll.StatBinomial(n,B306,"x to y",s))</f>
        <v>#NAME?</v>
      </c>
      <c r="D306" s="18" t="str">
        <f t="shared" si="4"/>
        <v>Not applicable</v>
      </c>
      <c r="E306" s="13"/>
    </row>
    <row r="307" spans="2:5" x14ac:dyDescent="0.25">
      <c r="B307" s="5">
        <v>0.29499999999999998</v>
      </c>
      <c r="C307" s="15" t="e">
        <f ca="1">IF(n=0,"n must be &gt; 0",_xll.StatBinomial(n,B307,"x to q",s)+0.5*_xll.StatBinomial(n,B307,"x to y",s))</f>
        <v>#NAME?</v>
      </c>
      <c r="D307" s="18" t="str">
        <f t="shared" si="4"/>
        <v>Not applicable</v>
      </c>
      <c r="E307" s="13"/>
    </row>
    <row r="308" spans="2:5" x14ac:dyDescent="0.25">
      <c r="B308" s="5">
        <v>0.29599999999999999</v>
      </c>
      <c r="C308" s="15" t="e">
        <f ca="1">IF(n=0,"n must be &gt; 0",_xll.StatBinomial(n,B308,"x to q",s)+0.5*_xll.StatBinomial(n,B308,"x to y",s))</f>
        <v>#NAME?</v>
      </c>
      <c r="D308" s="18" t="str">
        <f t="shared" si="4"/>
        <v>Not applicable</v>
      </c>
      <c r="E308" s="13"/>
    </row>
    <row r="309" spans="2:5" x14ac:dyDescent="0.25">
      <c r="B309" s="5">
        <v>0.29699999999999999</v>
      </c>
      <c r="C309" s="15" t="e">
        <f ca="1">IF(n=0,"n must be &gt; 0",_xll.StatBinomial(n,B309,"x to q",s)+0.5*_xll.StatBinomial(n,B309,"x to y",s))</f>
        <v>#NAME?</v>
      </c>
      <c r="D309" s="18" t="str">
        <f t="shared" si="4"/>
        <v>Not applicable</v>
      </c>
      <c r="E309" s="13"/>
    </row>
    <row r="310" spans="2:5" x14ac:dyDescent="0.25">
      <c r="B310" s="5">
        <v>0.29799999999999999</v>
      </c>
      <c r="C310" s="15" t="e">
        <f ca="1">IF(n=0,"n must be &gt; 0",_xll.StatBinomial(n,B310,"x to q",s)+0.5*_xll.StatBinomial(n,B310,"x to y",s))</f>
        <v>#NAME?</v>
      </c>
      <c r="D310" s="18" t="str">
        <f t="shared" si="4"/>
        <v>Not applicable</v>
      </c>
      <c r="E310" s="13"/>
    </row>
    <row r="311" spans="2:5" x14ac:dyDescent="0.25">
      <c r="B311" s="5">
        <v>0.29899999999999999</v>
      </c>
      <c r="C311" s="15" t="e">
        <f ca="1">IF(n=0,"n must be &gt; 0",_xll.StatBinomial(n,B311,"x to q",s)+0.5*_xll.StatBinomial(n,B311,"x to y",s))</f>
        <v>#NAME?</v>
      </c>
      <c r="D311" s="18" t="str">
        <f t="shared" si="4"/>
        <v>Not applicable</v>
      </c>
      <c r="E311" s="13"/>
    </row>
    <row r="312" spans="2:5" x14ac:dyDescent="0.25">
      <c r="B312" s="5">
        <v>0.3</v>
      </c>
      <c r="C312" s="15" t="e">
        <f ca="1">IF(n=0,"n must be &gt; 0",_xll.StatBinomial(n,B312,"x to q",s)+0.5*_xll.StatBinomial(n,B312,"x to y",s))</f>
        <v>#NAME?</v>
      </c>
      <c r="D312" s="18" t="str">
        <f t="shared" si="4"/>
        <v>Not applicable</v>
      </c>
      <c r="E312" s="13"/>
    </row>
    <row r="313" spans="2:5" x14ac:dyDescent="0.25">
      <c r="B313" s="5">
        <v>0.30099999999999999</v>
      </c>
      <c r="C313" s="15" t="e">
        <f ca="1">IF(n=0,"n must be &gt; 0",_xll.StatBinomial(n,B313,"x to q",s)+0.5*_xll.StatBinomial(n,B313,"x to y",s))</f>
        <v>#NAME?</v>
      </c>
      <c r="D313" s="18" t="str">
        <f t="shared" si="4"/>
        <v>Not applicable</v>
      </c>
      <c r="E313" s="13"/>
    </row>
    <row r="314" spans="2:5" x14ac:dyDescent="0.25">
      <c r="B314" s="5">
        <v>0.30199999999999999</v>
      </c>
      <c r="C314" s="15" t="e">
        <f ca="1">IF(n=0,"n must be &gt; 0",_xll.StatBinomial(n,B314,"x to q",s)+0.5*_xll.StatBinomial(n,B314,"x to y",s))</f>
        <v>#NAME?</v>
      </c>
      <c r="D314" s="18" t="str">
        <f t="shared" si="4"/>
        <v>Not applicable</v>
      </c>
      <c r="E314" s="13"/>
    </row>
    <row r="315" spans="2:5" x14ac:dyDescent="0.25">
      <c r="B315" s="5">
        <v>0.30299999999999999</v>
      </c>
      <c r="C315" s="15" t="e">
        <f ca="1">IF(n=0,"n must be &gt; 0",_xll.StatBinomial(n,B315,"x to q",s)+0.5*_xll.StatBinomial(n,B315,"x to y",s))</f>
        <v>#NAME?</v>
      </c>
      <c r="D315" s="18" t="str">
        <f t="shared" si="4"/>
        <v>Not applicable</v>
      </c>
      <c r="E315" s="13"/>
    </row>
    <row r="316" spans="2:5" x14ac:dyDescent="0.25">
      <c r="B316" s="5">
        <v>0.30399999999999999</v>
      </c>
      <c r="C316" s="15" t="e">
        <f ca="1">IF(n=0,"n must be &gt; 0",_xll.StatBinomial(n,B316,"x to q",s)+0.5*_xll.StatBinomial(n,B316,"x to y",s))</f>
        <v>#NAME?</v>
      </c>
      <c r="D316" s="18" t="str">
        <f t="shared" si="4"/>
        <v>Not applicable</v>
      </c>
      <c r="E316" s="13"/>
    </row>
    <row r="317" spans="2:5" x14ac:dyDescent="0.25">
      <c r="B317" s="5">
        <v>0.30499999999999999</v>
      </c>
      <c r="C317" s="15" t="e">
        <f ca="1">IF(n=0,"n must be &gt; 0",_xll.StatBinomial(n,B317,"x to q",s)+0.5*_xll.StatBinomial(n,B317,"x to y",s))</f>
        <v>#NAME?</v>
      </c>
      <c r="D317" s="18" t="str">
        <f t="shared" si="4"/>
        <v>Not applicable</v>
      </c>
      <c r="E317" s="13"/>
    </row>
    <row r="318" spans="2:5" x14ac:dyDescent="0.25">
      <c r="B318" s="5">
        <v>0.30599999999999999</v>
      </c>
      <c r="C318" s="15" t="e">
        <f ca="1">IF(n=0,"n must be &gt; 0",_xll.StatBinomial(n,B318,"x to q",s)+0.5*_xll.StatBinomial(n,B318,"x to y",s))</f>
        <v>#NAME?</v>
      </c>
      <c r="D318" s="18" t="str">
        <f t="shared" si="4"/>
        <v>Not applicable</v>
      </c>
      <c r="E318" s="13"/>
    </row>
    <row r="319" spans="2:5" x14ac:dyDescent="0.25">
      <c r="B319" s="5">
        <v>0.307</v>
      </c>
      <c r="C319" s="15" t="e">
        <f ca="1">IF(n=0,"n must be &gt; 0",_xll.StatBinomial(n,B319,"x to q",s)+0.5*_xll.StatBinomial(n,B319,"x to y",s))</f>
        <v>#NAME?</v>
      </c>
      <c r="D319" s="18" t="str">
        <f t="shared" si="4"/>
        <v>Not applicable</v>
      </c>
      <c r="E319" s="13"/>
    </row>
    <row r="320" spans="2:5" x14ac:dyDescent="0.25">
      <c r="B320" s="5">
        <v>0.308</v>
      </c>
      <c r="C320" s="15" t="e">
        <f ca="1">IF(n=0,"n must be &gt; 0",_xll.StatBinomial(n,B320,"x to q",s)+0.5*_xll.StatBinomial(n,B320,"x to y",s))</f>
        <v>#NAME?</v>
      </c>
      <c r="D320" s="18" t="str">
        <f t="shared" si="4"/>
        <v>Not applicable</v>
      </c>
      <c r="E320" s="13"/>
    </row>
    <row r="321" spans="2:5" x14ac:dyDescent="0.25">
      <c r="B321" s="5">
        <v>0.309</v>
      </c>
      <c r="C321" s="15" t="e">
        <f ca="1">IF(n=0,"n must be &gt; 0",_xll.StatBinomial(n,B321,"x to q",s)+0.5*_xll.StatBinomial(n,B321,"x to y",s))</f>
        <v>#NAME?</v>
      </c>
      <c r="D321" s="18" t="str">
        <f t="shared" si="4"/>
        <v>Not applicable</v>
      </c>
      <c r="E321" s="13"/>
    </row>
    <row r="322" spans="2:5" x14ac:dyDescent="0.25">
      <c r="B322" s="5">
        <v>0.31</v>
      </c>
      <c r="C322" s="15" t="e">
        <f ca="1">IF(n=0,"n must be &gt; 0",_xll.StatBinomial(n,B322,"x to q",s)+0.5*_xll.StatBinomial(n,B322,"x to y",s))</f>
        <v>#NAME?</v>
      </c>
      <c r="D322" s="18" t="str">
        <f t="shared" si="4"/>
        <v>Not applicable</v>
      </c>
      <c r="E322" s="13"/>
    </row>
    <row r="323" spans="2:5" x14ac:dyDescent="0.25">
      <c r="B323" s="5">
        <v>0.311</v>
      </c>
      <c r="C323" s="15" t="e">
        <f ca="1">IF(n=0,"n must be &gt; 0",_xll.StatBinomial(n,B323,"x to q",s)+0.5*_xll.StatBinomial(n,B323,"x to y",s))</f>
        <v>#NAME?</v>
      </c>
      <c r="D323" s="18" t="str">
        <f t="shared" si="4"/>
        <v>Not applicable</v>
      </c>
      <c r="E323" s="13"/>
    </row>
    <row r="324" spans="2:5" x14ac:dyDescent="0.25">
      <c r="B324" s="5">
        <v>0.312</v>
      </c>
      <c r="C324" s="15" t="e">
        <f ca="1">IF(n=0,"n must be &gt; 0",_xll.StatBinomial(n,B324,"x to q",s)+0.5*_xll.StatBinomial(n,B324,"x to y",s))</f>
        <v>#NAME?</v>
      </c>
      <c r="D324" s="18" t="str">
        <f t="shared" si="4"/>
        <v>Not applicable</v>
      </c>
      <c r="E324" s="13"/>
    </row>
    <row r="325" spans="2:5" x14ac:dyDescent="0.25">
      <c r="B325" s="5">
        <v>0.313</v>
      </c>
      <c r="C325" s="15" t="e">
        <f ca="1">IF(n=0,"n must be &gt; 0",_xll.StatBinomial(n,B325,"x to q",s)+0.5*_xll.StatBinomial(n,B325,"x to y",s))</f>
        <v>#NAME?</v>
      </c>
      <c r="D325" s="18" t="str">
        <f t="shared" si="4"/>
        <v>Not applicable</v>
      </c>
      <c r="E325" s="13"/>
    </row>
    <row r="326" spans="2:5" x14ac:dyDescent="0.25">
      <c r="B326" s="5">
        <v>0.314</v>
      </c>
      <c r="C326" s="15" t="e">
        <f ca="1">IF(n=0,"n must be &gt; 0",_xll.StatBinomial(n,B326,"x to q",s)+0.5*_xll.StatBinomial(n,B326,"x to y",s))</f>
        <v>#NAME?</v>
      </c>
      <c r="D326" s="18" t="str">
        <f t="shared" si="4"/>
        <v>Not applicable</v>
      </c>
      <c r="E326" s="13"/>
    </row>
    <row r="327" spans="2:5" x14ac:dyDescent="0.25">
      <c r="B327" s="5">
        <v>0.315</v>
      </c>
      <c r="C327" s="15" t="e">
        <f ca="1">IF(n=0,"n must be &gt; 0",_xll.StatBinomial(n,B327,"x to q",s)+0.5*_xll.StatBinomial(n,B327,"x to y",s))</f>
        <v>#NAME?</v>
      </c>
      <c r="D327" s="18" t="str">
        <f t="shared" si="4"/>
        <v>Not applicable</v>
      </c>
      <c r="E327" s="13"/>
    </row>
    <row r="328" spans="2:5" x14ac:dyDescent="0.25">
      <c r="B328" s="5">
        <v>0.316</v>
      </c>
      <c r="C328" s="15" t="e">
        <f ca="1">IF(n=0,"n must be &gt; 0",_xll.StatBinomial(n,B328,"x to q",s)+0.5*_xll.StatBinomial(n,B328,"x to y",s))</f>
        <v>#NAME?</v>
      </c>
      <c r="D328" s="18" t="str">
        <f t="shared" si="4"/>
        <v>Not applicable</v>
      </c>
      <c r="E328" s="13"/>
    </row>
    <row r="329" spans="2:5" x14ac:dyDescent="0.25">
      <c r="B329" s="5">
        <v>0.317</v>
      </c>
      <c r="C329" s="15" t="e">
        <f ca="1">IF(n=0,"n must be &gt; 0",_xll.StatBinomial(n,B329,"x to q",s)+0.5*_xll.StatBinomial(n,B329,"x to y",s))</f>
        <v>#NAME?</v>
      </c>
      <c r="D329" s="18" t="str">
        <f t="shared" si="4"/>
        <v>Not applicable</v>
      </c>
      <c r="E329" s="13"/>
    </row>
    <row r="330" spans="2:5" x14ac:dyDescent="0.25">
      <c r="B330" s="5">
        <v>0.318</v>
      </c>
      <c r="C330" s="15" t="e">
        <f ca="1">IF(n=0,"n must be &gt; 0",_xll.StatBinomial(n,B330,"x to q",s)+0.5*_xll.StatBinomial(n,B330,"x to y",s))</f>
        <v>#NAME?</v>
      </c>
      <c r="D330" s="18" t="str">
        <f t="shared" si="4"/>
        <v>Not applicable</v>
      </c>
      <c r="E330" s="13"/>
    </row>
    <row r="331" spans="2:5" x14ac:dyDescent="0.25">
      <c r="B331" s="5">
        <v>0.31900000000000001</v>
      </c>
      <c r="C331" s="15" t="e">
        <f ca="1">IF(n=0,"n must be &gt; 0",_xll.StatBinomial(n,B331,"x to q",s)+0.5*_xll.StatBinomial(n,B331,"x to y",s))</f>
        <v>#NAME?</v>
      </c>
      <c r="D331" s="18" t="str">
        <f t="shared" si="4"/>
        <v>Not applicable</v>
      </c>
      <c r="E331" s="13"/>
    </row>
    <row r="332" spans="2:5" x14ac:dyDescent="0.25">
      <c r="B332" s="5">
        <v>0.32</v>
      </c>
      <c r="C332" s="15" t="e">
        <f ca="1">IF(n=0,"n must be &gt; 0",_xll.StatBinomial(n,B332,"x to q",s)+0.5*_xll.StatBinomial(n,B332,"x to y",s))</f>
        <v>#NAME?</v>
      </c>
      <c r="D332" s="18" t="str">
        <f t="shared" ref="D332:D395" si="5">IF(n=0,"n must be &gt;0",IF(AND(s&lt;n,s&gt;0),"Not applicable",2*(C332-$C$12)))</f>
        <v>Not applicable</v>
      </c>
      <c r="E332" s="13"/>
    </row>
    <row r="333" spans="2:5" x14ac:dyDescent="0.25">
      <c r="B333" s="5">
        <v>0.32100000000000001</v>
      </c>
      <c r="C333" s="15" t="e">
        <f ca="1">IF(n=0,"n must be &gt; 0",_xll.StatBinomial(n,B333,"x to q",s)+0.5*_xll.StatBinomial(n,B333,"x to y",s))</f>
        <v>#NAME?</v>
      </c>
      <c r="D333" s="18" t="str">
        <f t="shared" si="5"/>
        <v>Not applicable</v>
      </c>
      <c r="E333" s="13"/>
    </row>
    <row r="334" spans="2:5" x14ac:dyDescent="0.25">
      <c r="B334" s="5">
        <v>0.32200000000000001</v>
      </c>
      <c r="C334" s="15" t="e">
        <f ca="1">IF(n=0,"n must be &gt; 0",_xll.StatBinomial(n,B334,"x to q",s)+0.5*_xll.StatBinomial(n,B334,"x to y",s))</f>
        <v>#NAME?</v>
      </c>
      <c r="D334" s="18" t="str">
        <f t="shared" si="5"/>
        <v>Not applicable</v>
      </c>
      <c r="E334" s="13"/>
    </row>
    <row r="335" spans="2:5" x14ac:dyDescent="0.25">
      <c r="B335" s="5">
        <v>0.32300000000000001</v>
      </c>
      <c r="C335" s="15" t="e">
        <f ca="1">IF(n=0,"n must be &gt; 0",_xll.StatBinomial(n,B335,"x to q",s)+0.5*_xll.StatBinomial(n,B335,"x to y",s))</f>
        <v>#NAME?</v>
      </c>
      <c r="D335" s="18" t="str">
        <f t="shared" si="5"/>
        <v>Not applicable</v>
      </c>
      <c r="E335" s="13"/>
    </row>
    <row r="336" spans="2:5" x14ac:dyDescent="0.25">
      <c r="B336" s="5">
        <v>0.32400000000000001</v>
      </c>
      <c r="C336" s="15" t="e">
        <f ca="1">IF(n=0,"n must be &gt; 0",_xll.StatBinomial(n,B336,"x to q",s)+0.5*_xll.StatBinomial(n,B336,"x to y",s))</f>
        <v>#NAME?</v>
      </c>
      <c r="D336" s="18" t="str">
        <f t="shared" si="5"/>
        <v>Not applicable</v>
      </c>
      <c r="E336" s="13"/>
    </row>
    <row r="337" spans="2:5" x14ac:dyDescent="0.25">
      <c r="B337" s="5">
        <v>0.32500000000000001</v>
      </c>
      <c r="C337" s="15" t="e">
        <f ca="1">IF(n=0,"n must be &gt; 0",_xll.StatBinomial(n,B337,"x to q",s)+0.5*_xll.StatBinomial(n,B337,"x to y",s))</f>
        <v>#NAME?</v>
      </c>
      <c r="D337" s="18" t="str">
        <f t="shared" si="5"/>
        <v>Not applicable</v>
      </c>
      <c r="E337" s="13"/>
    </row>
    <row r="338" spans="2:5" x14ac:dyDescent="0.25">
      <c r="B338" s="5">
        <v>0.32600000000000001</v>
      </c>
      <c r="C338" s="15" t="e">
        <f ca="1">IF(n=0,"n must be &gt; 0",_xll.StatBinomial(n,B338,"x to q",s)+0.5*_xll.StatBinomial(n,B338,"x to y",s))</f>
        <v>#NAME?</v>
      </c>
      <c r="D338" s="18" t="str">
        <f t="shared" si="5"/>
        <v>Not applicable</v>
      </c>
      <c r="E338" s="13"/>
    </row>
    <row r="339" spans="2:5" x14ac:dyDescent="0.25">
      <c r="B339" s="5">
        <v>0.32700000000000001</v>
      </c>
      <c r="C339" s="15" t="e">
        <f ca="1">IF(n=0,"n must be &gt; 0",_xll.StatBinomial(n,B339,"x to q",s)+0.5*_xll.StatBinomial(n,B339,"x to y",s))</f>
        <v>#NAME?</v>
      </c>
      <c r="D339" s="18" t="str">
        <f t="shared" si="5"/>
        <v>Not applicable</v>
      </c>
      <c r="E339" s="13"/>
    </row>
    <row r="340" spans="2:5" x14ac:dyDescent="0.25">
      <c r="B340" s="5">
        <v>0.32800000000000001</v>
      </c>
      <c r="C340" s="15" t="e">
        <f ca="1">IF(n=0,"n must be &gt; 0",_xll.StatBinomial(n,B340,"x to q",s)+0.5*_xll.StatBinomial(n,B340,"x to y",s))</f>
        <v>#NAME?</v>
      </c>
      <c r="D340" s="18" t="str">
        <f t="shared" si="5"/>
        <v>Not applicable</v>
      </c>
      <c r="E340" s="13"/>
    </row>
    <row r="341" spans="2:5" x14ac:dyDescent="0.25">
      <c r="B341" s="5">
        <v>0.32900000000000001</v>
      </c>
      <c r="C341" s="15" t="e">
        <f ca="1">IF(n=0,"n must be &gt; 0",_xll.StatBinomial(n,B341,"x to q",s)+0.5*_xll.StatBinomial(n,B341,"x to y",s))</f>
        <v>#NAME?</v>
      </c>
      <c r="D341" s="18" t="str">
        <f t="shared" si="5"/>
        <v>Not applicable</v>
      </c>
      <c r="E341" s="13"/>
    </row>
    <row r="342" spans="2:5" x14ac:dyDescent="0.25">
      <c r="B342" s="5">
        <v>0.33</v>
      </c>
      <c r="C342" s="15" t="e">
        <f ca="1">IF(n=0,"n must be &gt; 0",_xll.StatBinomial(n,B342,"x to q",s)+0.5*_xll.StatBinomial(n,B342,"x to y",s))</f>
        <v>#NAME?</v>
      </c>
      <c r="D342" s="18" t="str">
        <f t="shared" si="5"/>
        <v>Not applicable</v>
      </c>
      <c r="E342" s="13"/>
    </row>
    <row r="343" spans="2:5" x14ac:dyDescent="0.25">
      <c r="B343" s="5">
        <v>0.33100000000000002</v>
      </c>
      <c r="C343" s="15" t="e">
        <f ca="1">IF(n=0,"n must be &gt; 0",_xll.StatBinomial(n,B343,"x to q",s)+0.5*_xll.StatBinomial(n,B343,"x to y",s))</f>
        <v>#NAME?</v>
      </c>
      <c r="D343" s="18" t="str">
        <f t="shared" si="5"/>
        <v>Not applicable</v>
      </c>
      <c r="E343" s="13"/>
    </row>
    <row r="344" spans="2:5" x14ac:dyDescent="0.25">
      <c r="B344" s="5">
        <v>0.33200000000000002</v>
      </c>
      <c r="C344" s="15" t="e">
        <f ca="1">IF(n=0,"n must be &gt; 0",_xll.StatBinomial(n,B344,"x to q",s)+0.5*_xll.StatBinomial(n,B344,"x to y",s))</f>
        <v>#NAME?</v>
      </c>
      <c r="D344" s="18" t="str">
        <f t="shared" si="5"/>
        <v>Not applicable</v>
      </c>
      <c r="E344" s="13"/>
    </row>
    <row r="345" spans="2:5" x14ac:dyDescent="0.25">
      <c r="B345" s="5">
        <v>0.33300000000000002</v>
      </c>
      <c r="C345" s="15" t="e">
        <f ca="1">IF(n=0,"n must be &gt; 0",_xll.StatBinomial(n,B345,"x to q",s)+0.5*_xll.StatBinomial(n,B345,"x to y",s))</f>
        <v>#NAME?</v>
      </c>
      <c r="D345" s="18" t="str">
        <f t="shared" si="5"/>
        <v>Not applicable</v>
      </c>
      <c r="E345" s="13"/>
    </row>
    <row r="346" spans="2:5" x14ac:dyDescent="0.25">
      <c r="B346" s="5">
        <v>0.33400000000000002</v>
      </c>
      <c r="C346" s="15" t="e">
        <f ca="1">IF(n=0,"n must be &gt; 0",_xll.StatBinomial(n,B346,"x to q",s)+0.5*_xll.StatBinomial(n,B346,"x to y",s))</f>
        <v>#NAME?</v>
      </c>
      <c r="D346" s="18" t="str">
        <f t="shared" si="5"/>
        <v>Not applicable</v>
      </c>
      <c r="E346" s="13"/>
    </row>
    <row r="347" spans="2:5" x14ac:dyDescent="0.25">
      <c r="B347" s="5">
        <v>0.33500000000000002</v>
      </c>
      <c r="C347" s="15" t="e">
        <f ca="1">IF(n=0,"n must be &gt; 0",_xll.StatBinomial(n,B347,"x to q",s)+0.5*_xll.StatBinomial(n,B347,"x to y",s))</f>
        <v>#NAME?</v>
      </c>
      <c r="D347" s="18" t="str">
        <f t="shared" si="5"/>
        <v>Not applicable</v>
      </c>
      <c r="E347" s="13"/>
    </row>
    <row r="348" spans="2:5" x14ac:dyDescent="0.25">
      <c r="B348" s="5">
        <v>0.33600000000000002</v>
      </c>
      <c r="C348" s="15" t="e">
        <f ca="1">IF(n=0,"n must be &gt; 0",_xll.StatBinomial(n,B348,"x to q",s)+0.5*_xll.StatBinomial(n,B348,"x to y",s))</f>
        <v>#NAME?</v>
      </c>
      <c r="D348" s="18" t="str">
        <f t="shared" si="5"/>
        <v>Not applicable</v>
      </c>
      <c r="E348" s="13"/>
    </row>
    <row r="349" spans="2:5" x14ac:dyDescent="0.25">
      <c r="B349" s="5">
        <v>0.33700000000000002</v>
      </c>
      <c r="C349" s="15" t="e">
        <f ca="1">IF(n=0,"n must be &gt; 0",_xll.StatBinomial(n,B349,"x to q",s)+0.5*_xll.StatBinomial(n,B349,"x to y",s))</f>
        <v>#NAME?</v>
      </c>
      <c r="D349" s="18" t="str">
        <f t="shared" si="5"/>
        <v>Not applicable</v>
      </c>
      <c r="E349" s="13"/>
    </row>
    <row r="350" spans="2:5" x14ac:dyDescent="0.25">
      <c r="B350" s="5">
        <v>0.33800000000000002</v>
      </c>
      <c r="C350" s="15" t="e">
        <f ca="1">IF(n=0,"n must be &gt; 0",_xll.StatBinomial(n,B350,"x to q",s)+0.5*_xll.StatBinomial(n,B350,"x to y",s))</f>
        <v>#NAME?</v>
      </c>
      <c r="D350" s="18" t="str">
        <f t="shared" si="5"/>
        <v>Not applicable</v>
      </c>
      <c r="E350" s="13"/>
    </row>
    <row r="351" spans="2:5" x14ac:dyDescent="0.25">
      <c r="B351" s="5">
        <v>0.33900000000000002</v>
      </c>
      <c r="C351" s="15" t="e">
        <f ca="1">IF(n=0,"n must be &gt; 0",_xll.StatBinomial(n,B351,"x to q",s)+0.5*_xll.StatBinomial(n,B351,"x to y",s))</f>
        <v>#NAME?</v>
      </c>
      <c r="D351" s="18" t="str">
        <f t="shared" si="5"/>
        <v>Not applicable</v>
      </c>
      <c r="E351" s="13"/>
    </row>
    <row r="352" spans="2:5" x14ac:dyDescent="0.25">
      <c r="B352" s="5">
        <v>0.34</v>
      </c>
      <c r="C352" s="15" t="e">
        <f ca="1">IF(n=0,"n must be &gt; 0",_xll.StatBinomial(n,B352,"x to q",s)+0.5*_xll.StatBinomial(n,B352,"x to y",s))</f>
        <v>#NAME?</v>
      </c>
      <c r="D352" s="18" t="str">
        <f t="shared" si="5"/>
        <v>Not applicable</v>
      </c>
      <c r="E352" s="13"/>
    </row>
    <row r="353" spans="2:5" x14ac:dyDescent="0.25">
      <c r="B353" s="5">
        <v>0.34100000000000003</v>
      </c>
      <c r="C353" s="15" t="e">
        <f ca="1">IF(n=0,"n must be &gt; 0",_xll.StatBinomial(n,B353,"x to q",s)+0.5*_xll.StatBinomial(n,B353,"x to y",s))</f>
        <v>#NAME?</v>
      </c>
      <c r="D353" s="18" t="str">
        <f t="shared" si="5"/>
        <v>Not applicable</v>
      </c>
      <c r="E353" s="13"/>
    </row>
    <row r="354" spans="2:5" x14ac:dyDescent="0.25">
      <c r="B354" s="5">
        <v>0.34200000000000003</v>
      </c>
      <c r="C354" s="15" t="e">
        <f ca="1">IF(n=0,"n must be &gt; 0",_xll.StatBinomial(n,B354,"x to q",s)+0.5*_xll.StatBinomial(n,B354,"x to y",s))</f>
        <v>#NAME?</v>
      </c>
      <c r="D354" s="18" t="str">
        <f t="shared" si="5"/>
        <v>Not applicable</v>
      </c>
      <c r="E354" s="13"/>
    </row>
    <row r="355" spans="2:5" x14ac:dyDescent="0.25">
      <c r="B355" s="5">
        <v>0.34300000000000003</v>
      </c>
      <c r="C355" s="15" t="e">
        <f ca="1">IF(n=0,"n must be &gt; 0",_xll.StatBinomial(n,B355,"x to q",s)+0.5*_xll.StatBinomial(n,B355,"x to y",s))</f>
        <v>#NAME?</v>
      </c>
      <c r="D355" s="18" t="str">
        <f t="shared" si="5"/>
        <v>Not applicable</v>
      </c>
      <c r="E355" s="13"/>
    </row>
    <row r="356" spans="2:5" x14ac:dyDescent="0.25">
      <c r="B356" s="5">
        <v>0.34399999999999997</v>
      </c>
      <c r="C356" s="15" t="e">
        <f ca="1">IF(n=0,"n must be &gt; 0",_xll.StatBinomial(n,B356,"x to q",s)+0.5*_xll.StatBinomial(n,B356,"x to y",s))</f>
        <v>#NAME?</v>
      </c>
      <c r="D356" s="18" t="str">
        <f t="shared" si="5"/>
        <v>Not applicable</v>
      </c>
      <c r="E356" s="13"/>
    </row>
    <row r="357" spans="2:5" x14ac:dyDescent="0.25">
      <c r="B357" s="5">
        <v>0.34499999999999997</v>
      </c>
      <c r="C357" s="15" t="e">
        <f ca="1">IF(n=0,"n must be &gt; 0",_xll.StatBinomial(n,B357,"x to q",s)+0.5*_xll.StatBinomial(n,B357,"x to y",s))</f>
        <v>#NAME?</v>
      </c>
      <c r="D357" s="18" t="str">
        <f t="shared" si="5"/>
        <v>Not applicable</v>
      </c>
      <c r="E357" s="13"/>
    </row>
    <row r="358" spans="2:5" x14ac:dyDescent="0.25">
      <c r="B358" s="5">
        <v>0.34599999999999997</v>
      </c>
      <c r="C358" s="15" t="e">
        <f ca="1">IF(n=0,"n must be &gt; 0",_xll.StatBinomial(n,B358,"x to q",s)+0.5*_xll.StatBinomial(n,B358,"x to y",s))</f>
        <v>#NAME?</v>
      </c>
      <c r="D358" s="18" t="str">
        <f t="shared" si="5"/>
        <v>Not applicable</v>
      </c>
      <c r="E358" s="13"/>
    </row>
    <row r="359" spans="2:5" x14ac:dyDescent="0.25">
      <c r="B359" s="5">
        <v>0.34699999999999998</v>
      </c>
      <c r="C359" s="15" t="e">
        <f ca="1">IF(n=0,"n must be &gt; 0",_xll.StatBinomial(n,B359,"x to q",s)+0.5*_xll.StatBinomial(n,B359,"x to y",s))</f>
        <v>#NAME?</v>
      </c>
      <c r="D359" s="18" t="str">
        <f t="shared" si="5"/>
        <v>Not applicable</v>
      </c>
      <c r="E359" s="13"/>
    </row>
    <row r="360" spans="2:5" x14ac:dyDescent="0.25">
      <c r="B360" s="5">
        <v>0.34799999999999998</v>
      </c>
      <c r="C360" s="15" t="e">
        <f ca="1">IF(n=0,"n must be &gt; 0",_xll.StatBinomial(n,B360,"x to q",s)+0.5*_xll.StatBinomial(n,B360,"x to y",s))</f>
        <v>#NAME?</v>
      </c>
      <c r="D360" s="18" t="str">
        <f t="shared" si="5"/>
        <v>Not applicable</v>
      </c>
      <c r="E360" s="13"/>
    </row>
    <row r="361" spans="2:5" x14ac:dyDescent="0.25">
      <c r="B361" s="5">
        <v>0.34899999999999998</v>
      </c>
      <c r="C361" s="15" t="e">
        <f ca="1">IF(n=0,"n must be &gt; 0",_xll.StatBinomial(n,B361,"x to q",s)+0.5*_xll.StatBinomial(n,B361,"x to y",s))</f>
        <v>#NAME?</v>
      </c>
      <c r="D361" s="18" t="str">
        <f t="shared" si="5"/>
        <v>Not applicable</v>
      </c>
      <c r="E361" s="13"/>
    </row>
    <row r="362" spans="2:5" x14ac:dyDescent="0.25">
      <c r="B362" s="5">
        <v>0.35</v>
      </c>
      <c r="C362" s="15" t="e">
        <f ca="1">IF(n=0,"n must be &gt; 0",_xll.StatBinomial(n,B362,"x to q",s)+0.5*_xll.StatBinomial(n,B362,"x to y",s))</f>
        <v>#NAME?</v>
      </c>
      <c r="D362" s="18" t="str">
        <f t="shared" si="5"/>
        <v>Not applicable</v>
      </c>
      <c r="E362" s="13"/>
    </row>
    <row r="363" spans="2:5" x14ac:dyDescent="0.25">
      <c r="B363" s="5">
        <v>0.35099999999999998</v>
      </c>
      <c r="C363" s="15" t="e">
        <f ca="1">IF(n=0,"n must be &gt; 0",_xll.StatBinomial(n,B363,"x to q",s)+0.5*_xll.StatBinomial(n,B363,"x to y",s))</f>
        <v>#NAME?</v>
      </c>
      <c r="D363" s="18" t="str">
        <f t="shared" si="5"/>
        <v>Not applicable</v>
      </c>
      <c r="E363" s="13"/>
    </row>
    <row r="364" spans="2:5" x14ac:dyDescent="0.25">
      <c r="B364" s="5">
        <v>0.35199999999999998</v>
      </c>
      <c r="C364" s="15" t="e">
        <f ca="1">IF(n=0,"n must be &gt; 0",_xll.StatBinomial(n,B364,"x to q",s)+0.5*_xll.StatBinomial(n,B364,"x to y",s))</f>
        <v>#NAME?</v>
      </c>
      <c r="D364" s="18" t="str">
        <f t="shared" si="5"/>
        <v>Not applicable</v>
      </c>
      <c r="E364" s="13"/>
    </row>
    <row r="365" spans="2:5" x14ac:dyDescent="0.25">
      <c r="B365" s="5">
        <v>0.35299999999999998</v>
      </c>
      <c r="C365" s="15" t="e">
        <f ca="1">IF(n=0,"n must be &gt; 0",_xll.StatBinomial(n,B365,"x to q",s)+0.5*_xll.StatBinomial(n,B365,"x to y",s))</f>
        <v>#NAME?</v>
      </c>
      <c r="D365" s="18" t="str">
        <f t="shared" si="5"/>
        <v>Not applicable</v>
      </c>
      <c r="E365" s="13"/>
    </row>
    <row r="366" spans="2:5" x14ac:dyDescent="0.25">
      <c r="B366" s="5">
        <v>0.35399999999999998</v>
      </c>
      <c r="C366" s="15" t="e">
        <f ca="1">IF(n=0,"n must be &gt; 0",_xll.StatBinomial(n,B366,"x to q",s)+0.5*_xll.StatBinomial(n,B366,"x to y",s))</f>
        <v>#NAME?</v>
      </c>
      <c r="D366" s="18" t="str">
        <f t="shared" si="5"/>
        <v>Not applicable</v>
      </c>
      <c r="E366" s="13"/>
    </row>
    <row r="367" spans="2:5" x14ac:dyDescent="0.25">
      <c r="B367" s="5">
        <v>0.35499999999999998</v>
      </c>
      <c r="C367" s="15" t="e">
        <f ca="1">IF(n=0,"n must be &gt; 0",_xll.StatBinomial(n,B367,"x to q",s)+0.5*_xll.StatBinomial(n,B367,"x to y",s))</f>
        <v>#NAME?</v>
      </c>
      <c r="D367" s="18" t="str">
        <f t="shared" si="5"/>
        <v>Not applicable</v>
      </c>
      <c r="E367" s="13"/>
    </row>
    <row r="368" spans="2:5" x14ac:dyDescent="0.25">
      <c r="B368" s="5">
        <v>0.35599999999999998</v>
      </c>
      <c r="C368" s="15" t="e">
        <f ca="1">IF(n=0,"n must be &gt; 0",_xll.StatBinomial(n,B368,"x to q",s)+0.5*_xll.StatBinomial(n,B368,"x to y",s))</f>
        <v>#NAME?</v>
      </c>
      <c r="D368" s="18" t="str">
        <f t="shared" si="5"/>
        <v>Not applicable</v>
      </c>
      <c r="E368" s="13"/>
    </row>
    <row r="369" spans="2:5" x14ac:dyDescent="0.25">
      <c r="B369" s="5">
        <v>0.35699999999999998</v>
      </c>
      <c r="C369" s="15" t="e">
        <f ca="1">IF(n=0,"n must be &gt; 0",_xll.StatBinomial(n,B369,"x to q",s)+0.5*_xll.StatBinomial(n,B369,"x to y",s))</f>
        <v>#NAME?</v>
      </c>
      <c r="D369" s="18" t="str">
        <f t="shared" si="5"/>
        <v>Not applicable</v>
      </c>
      <c r="E369" s="13"/>
    </row>
    <row r="370" spans="2:5" x14ac:dyDescent="0.25">
      <c r="B370" s="5">
        <v>0.35799999999999998</v>
      </c>
      <c r="C370" s="15" t="e">
        <f ca="1">IF(n=0,"n must be &gt; 0",_xll.StatBinomial(n,B370,"x to q",s)+0.5*_xll.StatBinomial(n,B370,"x to y",s))</f>
        <v>#NAME?</v>
      </c>
      <c r="D370" s="18" t="str">
        <f t="shared" si="5"/>
        <v>Not applicable</v>
      </c>
      <c r="E370" s="13"/>
    </row>
    <row r="371" spans="2:5" x14ac:dyDescent="0.25">
      <c r="B371" s="5">
        <v>0.35899999999999999</v>
      </c>
      <c r="C371" s="15" t="e">
        <f ca="1">IF(n=0,"n must be &gt; 0",_xll.StatBinomial(n,B371,"x to q",s)+0.5*_xll.StatBinomial(n,B371,"x to y",s))</f>
        <v>#NAME?</v>
      </c>
      <c r="D371" s="18" t="str">
        <f t="shared" si="5"/>
        <v>Not applicable</v>
      </c>
      <c r="E371" s="13"/>
    </row>
    <row r="372" spans="2:5" x14ac:dyDescent="0.25">
      <c r="B372" s="5">
        <v>0.36</v>
      </c>
      <c r="C372" s="15" t="e">
        <f ca="1">IF(n=0,"n must be &gt; 0",_xll.StatBinomial(n,B372,"x to q",s)+0.5*_xll.StatBinomial(n,B372,"x to y",s))</f>
        <v>#NAME?</v>
      </c>
      <c r="D372" s="18" t="str">
        <f t="shared" si="5"/>
        <v>Not applicable</v>
      </c>
      <c r="E372" s="13"/>
    </row>
    <row r="373" spans="2:5" x14ac:dyDescent="0.25">
      <c r="B373" s="5">
        <v>0.36099999999999999</v>
      </c>
      <c r="C373" s="15" t="e">
        <f ca="1">IF(n=0,"n must be &gt; 0",_xll.StatBinomial(n,B373,"x to q",s)+0.5*_xll.StatBinomial(n,B373,"x to y",s))</f>
        <v>#NAME?</v>
      </c>
      <c r="D373" s="18" t="str">
        <f t="shared" si="5"/>
        <v>Not applicable</v>
      </c>
      <c r="E373" s="13"/>
    </row>
    <row r="374" spans="2:5" x14ac:dyDescent="0.25">
      <c r="B374" s="5">
        <v>0.36199999999999999</v>
      </c>
      <c r="C374" s="15" t="e">
        <f ca="1">IF(n=0,"n must be &gt; 0",_xll.StatBinomial(n,B374,"x to q",s)+0.5*_xll.StatBinomial(n,B374,"x to y",s))</f>
        <v>#NAME?</v>
      </c>
      <c r="D374" s="18" t="str">
        <f t="shared" si="5"/>
        <v>Not applicable</v>
      </c>
      <c r="E374" s="13"/>
    </row>
    <row r="375" spans="2:5" x14ac:dyDescent="0.25">
      <c r="B375" s="5">
        <v>0.36299999999999999</v>
      </c>
      <c r="C375" s="15" t="e">
        <f ca="1">IF(n=0,"n must be &gt; 0",_xll.StatBinomial(n,B375,"x to q",s)+0.5*_xll.StatBinomial(n,B375,"x to y",s))</f>
        <v>#NAME?</v>
      </c>
      <c r="D375" s="18" t="str">
        <f t="shared" si="5"/>
        <v>Not applicable</v>
      </c>
      <c r="E375" s="13"/>
    </row>
    <row r="376" spans="2:5" x14ac:dyDescent="0.25">
      <c r="B376" s="5">
        <v>0.36399999999999999</v>
      </c>
      <c r="C376" s="15" t="e">
        <f ca="1">IF(n=0,"n must be &gt; 0",_xll.StatBinomial(n,B376,"x to q",s)+0.5*_xll.StatBinomial(n,B376,"x to y",s))</f>
        <v>#NAME?</v>
      </c>
      <c r="D376" s="18" t="str">
        <f t="shared" si="5"/>
        <v>Not applicable</v>
      </c>
      <c r="E376" s="13"/>
    </row>
    <row r="377" spans="2:5" x14ac:dyDescent="0.25">
      <c r="B377" s="5">
        <v>0.36499999999999999</v>
      </c>
      <c r="C377" s="15" t="e">
        <f ca="1">IF(n=0,"n must be &gt; 0",_xll.StatBinomial(n,B377,"x to q",s)+0.5*_xll.StatBinomial(n,B377,"x to y",s))</f>
        <v>#NAME?</v>
      </c>
      <c r="D377" s="18" t="str">
        <f t="shared" si="5"/>
        <v>Not applicable</v>
      </c>
      <c r="E377" s="13"/>
    </row>
    <row r="378" spans="2:5" x14ac:dyDescent="0.25">
      <c r="B378" s="5">
        <v>0.36599999999999999</v>
      </c>
      <c r="C378" s="15" t="e">
        <f ca="1">IF(n=0,"n must be &gt; 0",_xll.StatBinomial(n,B378,"x to q",s)+0.5*_xll.StatBinomial(n,B378,"x to y",s))</f>
        <v>#NAME?</v>
      </c>
      <c r="D378" s="18" t="str">
        <f t="shared" si="5"/>
        <v>Not applicable</v>
      </c>
      <c r="E378" s="13"/>
    </row>
    <row r="379" spans="2:5" x14ac:dyDescent="0.25">
      <c r="B379" s="5">
        <v>0.36699999999999999</v>
      </c>
      <c r="C379" s="15" t="e">
        <f ca="1">IF(n=0,"n must be &gt; 0",_xll.StatBinomial(n,B379,"x to q",s)+0.5*_xll.StatBinomial(n,B379,"x to y",s))</f>
        <v>#NAME?</v>
      </c>
      <c r="D379" s="18" t="str">
        <f t="shared" si="5"/>
        <v>Not applicable</v>
      </c>
      <c r="E379" s="13"/>
    </row>
    <row r="380" spans="2:5" x14ac:dyDescent="0.25">
      <c r="B380" s="5">
        <v>0.36799999999999999</v>
      </c>
      <c r="C380" s="15" t="e">
        <f ca="1">IF(n=0,"n must be &gt; 0",_xll.StatBinomial(n,B380,"x to q",s)+0.5*_xll.StatBinomial(n,B380,"x to y",s))</f>
        <v>#NAME?</v>
      </c>
      <c r="D380" s="18" t="str">
        <f t="shared" si="5"/>
        <v>Not applicable</v>
      </c>
      <c r="E380" s="13"/>
    </row>
    <row r="381" spans="2:5" x14ac:dyDescent="0.25">
      <c r="B381" s="5">
        <v>0.36899999999999999</v>
      </c>
      <c r="C381" s="15" t="e">
        <f ca="1">IF(n=0,"n must be &gt; 0",_xll.StatBinomial(n,B381,"x to q",s)+0.5*_xll.StatBinomial(n,B381,"x to y",s))</f>
        <v>#NAME?</v>
      </c>
      <c r="D381" s="18" t="str">
        <f t="shared" si="5"/>
        <v>Not applicable</v>
      </c>
      <c r="E381" s="13"/>
    </row>
    <row r="382" spans="2:5" x14ac:dyDescent="0.25">
      <c r="B382" s="5">
        <v>0.37</v>
      </c>
      <c r="C382" s="15" t="e">
        <f ca="1">IF(n=0,"n must be &gt; 0",_xll.StatBinomial(n,B382,"x to q",s)+0.5*_xll.StatBinomial(n,B382,"x to y",s))</f>
        <v>#NAME?</v>
      </c>
      <c r="D382" s="18" t="str">
        <f t="shared" si="5"/>
        <v>Not applicable</v>
      </c>
      <c r="E382" s="13"/>
    </row>
    <row r="383" spans="2:5" x14ac:dyDescent="0.25">
      <c r="B383" s="5">
        <v>0.371</v>
      </c>
      <c r="C383" s="15" t="e">
        <f ca="1">IF(n=0,"n must be &gt; 0",_xll.StatBinomial(n,B383,"x to q",s)+0.5*_xll.StatBinomial(n,B383,"x to y",s))</f>
        <v>#NAME?</v>
      </c>
      <c r="D383" s="18" t="str">
        <f t="shared" si="5"/>
        <v>Not applicable</v>
      </c>
      <c r="E383" s="13"/>
    </row>
    <row r="384" spans="2:5" x14ac:dyDescent="0.25">
      <c r="B384" s="5">
        <v>0.372</v>
      </c>
      <c r="C384" s="15" t="e">
        <f ca="1">IF(n=0,"n must be &gt; 0",_xll.StatBinomial(n,B384,"x to q",s)+0.5*_xll.StatBinomial(n,B384,"x to y",s))</f>
        <v>#NAME?</v>
      </c>
      <c r="D384" s="18" t="str">
        <f t="shared" si="5"/>
        <v>Not applicable</v>
      </c>
      <c r="E384" s="13"/>
    </row>
    <row r="385" spans="2:5" x14ac:dyDescent="0.25">
      <c r="B385" s="5">
        <v>0.373</v>
      </c>
      <c r="C385" s="15" t="e">
        <f ca="1">IF(n=0,"n must be &gt; 0",_xll.StatBinomial(n,B385,"x to q",s)+0.5*_xll.StatBinomial(n,B385,"x to y",s))</f>
        <v>#NAME?</v>
      </c>
      <c r="D385" s="18" t="str">
        <f t="shared" si="5"/>
        <v>Not applicable</v>
      </c>
      <c r="E385" s="13"/>
    </row>
    <row r="386" spans="2:5" x14ac:dyDescent="0.25">
      <c r="B386" s="5">
        <v>0.374</v>
      </c>
      <c r="C386" s="15" t="e">
        <f ca="1">IF(n=0,"n must be &gt; 0",_xll.StatBinomial(n,B386,"x to q",s)+0.5*_xll.StatBinomial(n,B386,"x to y",s))</f>
        <v>#NAME?</v>
      </c>
      <c r="D386" s="18" t="str">
        <f t="shared" si="5"/>
        <v>Not applicable</v>
      </c>
      <c r="E386" s="13"/>
    </row>
    <row r="387" spans="2:5" x14ac:dyDescent="0.25">
      <c r="B387" s="5">
        <v>0.375</v>
      </c>
      <c r="C387" s="15" t="e">
        <f ca="1">IF(n=0,"n must be &gt; 0",_xll.StatBinomial(n,B387,"x to q",s)+0.5*_xll.StatBinomial(n,B387,"x to y",s))</f>
        <v>#NAME?</v>
      </c>
      <c r="D387" s="18" t="str">
        <f t="shared" si="5"/>
        <v>Not applicable</v>
      </c>
      <c r="E387" s="13"/>
    </row>
    <row r="388" spans="2:5" x14ac:dyDescent="0.25">
      <c r="B388" s="5">
        <v>0.376</v>
      </c>
      <c r="C388" s="15" t="e">
        <f ca="1">IF(n=0,"n must be &gt; 0",_xll.StatBinomial(n,B388,"x to q",s)+0.5*_xll.StatBinomial(n,B388,"x to y",s))</f>
        <v>#NAME?</v>
      </c>
      <c r="D388" s="18" t="str">
        <f t="shared" si="5"/>
        <v>Not applicable</v>
      </c>
      <c r="E388" s="13"/>
    </row>
    <row r="389" spans="2:5" x14ac:dyDescent="0.25">
      <c r="B389" s="5">
        <v>0.377</v>
      </c>
      <c r="C389" s="15" t="e">
        <f ca="1">IF(n=0,"n must be &gt; 0",_xll.StatBinomial(n,B389,"x to q",s)+0.5*_xll.StatBinomial(n,B389,"x to y",s))</f>
        <v>#NAME?</v>
      </c>
      <c r="D389" s="18" t="str">
        <f t="shared" si="5"/>
        <v>Not applicable</v>
      </c>
      <c r="E389" s="13"/>
    </row>
    <row r="390" spans="2:5" x14ac:dyDescent="0.25">
      <c r="B390" s="5">
        <v>0.378</v>
      </c>
      <c r="C390" s="15" t="e">
        <f ca="1">IF(n=0,"n must be &gt; 0",_xll.StatBinomial(n,B390,"x to q",s)+0.5*_xll.StatBinomial(n,B390,"x to y",s))</f>
        <v>#NAME?</v>
      </c>
      <c r="D390" s="18" t="str">
        <f t="shared" si="5"/>
        <v>Not applicable</v>
      </c>
      <c r="E390" s="13"/>
    </row>
    <row r="391" spans="2:5" x14ac:dyDescent="0.25">
      <c r="B391" s="5">
        <v>0.379</v>
      </c>
      <c r="C391" s="15" t="e">
        <f ca="1">IF(n=0,"n must be &gt; 0",_xll.StatBinomial(n,B391,"x to q",s)+0.5*_xll.StatBinomial(n,B391,"x to y",s))</f>
        <v>#NAME?</v>
      </c>
      <c r="D391" s="18" t="str">
        <f t="shared" si="5"/>
        <v>Not applicable</v>
      </c>
      <c r="E391" s="13"/>
    </row>
    <row r="392" spans="2:5" x14ac:dyDescent="0.25">
      <c r="B392" s="5">
        <v>0.38</v>
      </c>
      <c r="C392" s="15" t="e">
        <f ca="1">IF(n=0,"n must be &gt; 0",_xll.StatBinomial(n,B392,"x to q",s)+0.5*_xll.StatBinomial(n,B392,"x to y",s))</f>
        <v>#NAME?</v>
      </c>
      <c r="D392" s="18" t="str">
        <f t="shared" si="5"/>
        <v>Not applicable</v>
      </c>
      <c r="E392" s="13"/>
    </row>
    <row r="393" spans="2:5" x14ac:dyDescent="0.25">
      <c r="B393" s="5">
        <v>0.38100000000000001</v>
      </c>
      <c r="C393" s="15" t="e">
        <f ca="1">IF(n=0,"n must be &gt; 0",_xll.StatBinomial(n,B393,"x to q",s)+0.5*_xll.StatBinomial(n,B393,"x to y",s))</f>
        <v>#NAME?</v>
      </c>
      <c r="D393" s="18" t="str">
        <f t="shared" si="5"/>
        <v>Not applicable</v>
      </c>
      <c r="E393" s="13"/>
    </row>
    <row r="394" spans="2:5" x14ac:dyDescent="0.25">
      <c r="B394" s="5">
        <v>0.38200000000000001</v>
      </c>
      <c r="C394" s="15" t="e">
        <f ca="1">IF(n=0,"n must be &gt; 0",_xll.StatBinomial(n,B394,"x to q",s)+0.5*_xll.StatBinomial(n,B394,"x to y",s))</f>
        <v>#NAME?</v>
      </c>
      <c r="D394" s="18" t="str">
        <f t="shared" si="5"/>
        <v>Not applicable</v>
      </c>
      <c r="E394" s="13"/>
    </row>
    <row r="395" spans="2:5" x14ac:dyDescent="0.25">
      <c r="B395" s="5">
        <v>0.38300000000000001</v>
      </c>
      <c r="C395" s="15" t="e">
        <f ca="1">IF(n=0,"n must be &gt; 0",_xll.StatBinomial(n,B395,"x to q",s)+0.5*_xll.StatBinomial(n,B395,"x to y",s))</f>
        <v>#NAME?</v>
      </c>
      <c r="D395" s="18" t="str">
        <f t="shared" si="5"/>
        <v>Not applicable</v>
      </c>
      <c r="E395" s="13"/>
    </row>
    <row r="396" spans="2:5" x14ac:dyDescent="0.25">
      <c r="B396" s="5">
        <v>0.38400000000000001</v>
      </c>
      <c r="C396" s="15" t="e">
        <f ca="1">IF(n=0,"n must be &gt; 0",_xll.StatBinomial(n,B396,"x to q",s)+0.5*_xll.StatBinomial(n,B396,"x to y",s))</f>
        <v>#NAME?</v>
      </c>
      <c r="D396" s="18" t="str">
        <f t="shared" ref="D396:D459" si="6">IF(n=0,"n must be &gt;0",IF(AND(s&lt;n,s&gt;0),"Not applicable",2*(C396-$C$12)))</f>
        <v>Not applicable</v>
      </c>
      <c r="E396" s="13"/>
    </row>
    <row r="397" spans="2:5" x14ac:dyDescent="0.25">
      <c r="B397" s="5">
        <v>0.38500000000000001</v>
      </c>
      <c r="C397" s="15" t="e">
        <f ca="1">IF(n=0,"n must be &gt; 0",_xll.StatBinomial(n,B397,"x to q",s)+0.5*_xll.StatBinomial(n,B397,"x to y",s))</f>
        <v>#NAME?</v>
      </c>
      <c r="D397" s="18" t="str">
        <f t="shared" si="6"/>
        <v>Not applicable</v>
      </c>
      <c r="E397" s="13"/>
    </row>
    <row r="398" spans="2:5" x14ac:dyDescent="0.25">
      <c r="B398" s="5">
        <v>0.38600000000000001</v>
      </c>
      <c r="C398" s="15" t="e">
        <f ca="1">IF(n=0,"n must be &gt; 0",_xll.StatBinomial(n,B398,"x to q",s)+0.5*_xll.StatBinomial(n,B398,"x to y",s))</f>
        <v>#NAME?</v>
      </c>
      <c r="D398" s="18" t="str">
        <f t="shared" si="6"/>
        <v>Not applicable</v>
      </c>
      <c r="E398" s="13"/>
    </row>
    <row r="399" spans="2:5" x14ac:dyDescent="0.25">
      <c r="B399" s="5">
        <v>0.38700000000000001</v>
      </c>
      <c r="C399" s="15" t="e">
        <f ca="1">IF(n=0,"n must be &gt; 0",_xll.StatBinomial(n,B399,"x to q",s)+0.5*_xll.StatBinomial(n,B399,"x to y",s))</f>
        <v>#NAME?</v>
      </c>
      <c r="D399" s="18" t="str">
        <f t="shared" si="6"/>
        <v>Not applicable</v>
      </c>
      <c r="E399" s="13"/>
    </row>
    <row r="400" spans="2:5" x14ac:dyDescent="0.25">
      <c r="B400" s="5">
        <v>0.38800000000000001</v>
      </c>
      <c r="C400" s="15" t="e">
        <f ca="1">IF(n=0,"n must be &gt; 0",_xll.StatBinomial(n,B400,"x to q",s)+0.5*_xll.StatBinomial(n,B400,"x to y",s))</f>
        <v>#NAME?</v>
      </c>
      <c r="D400" s="18" t="str">
        <f t="shared" si="6"/>
        <v>Not applicable</v>
      </c>
      <c r="E400" s="13"/>
    </row>
    <row r="401" spans="2:5" x14ac:dyDescent="0.25">
      <c r="B401" s="5">
        <v>0.38900000000000001</v>
      </c>
      <c r="C401" s="15" t="e">
        <f ca="1">IF(n=0,"n must be &gt; 0",_xll.StatBinomial(n,B401,"x to q",s)+0.5*_xll.StatBinomial(n,B401,"x to y",s))</f>
        <v>#NAME?</v>
      </c>
      <c r="D401" s="18" t="str">
        <f t="shared" si="6"/>
        <v>Not applicable</v>
      </c>
      <c r="E401" s="13"/>
    </row>
    <row r="402" spans="2:5" x14ac:dyDescent="0.25">
      <c r="B402" s="5">
        <v>0.39</v>
      </c>
      <c r="C402" s="15" t="e">
        <f ca="1">IF(n=0,"n must be &gt; 0",_xll.StatBinomial(n,B402,"x to q",s)+0.5*_xll.StatBinomial(n,B402,"x to y",s))</f>
        <v>#NAME?</v>
      </c>
      <c r="D402" s="18" t="str">
        <f t="shared" si="6"/>
        <v>Not applicable</v>
      </c>
      <c r="E402" s="13"/>
    </row>
    <row r="403" spans="2:5" x14ac:dyDescent="0.25">
      <c r="B403" s="5">
        <v>0.39100000000000001</v>
      </c>
      <c r="C403" s="15" t="e">
        <f ca="1">IF(n=0,"n must be &gt; 0",_xll.StatBinomial(n,B403,"x to q",s)+0.5*_xll.StatBinomial(n,B403,"x to y",s))</f>
        <v>#NAME?</v>
      </c>
      <c r="D403" s="18" t="str">
        <f t="shared" si="6"/>
        <v>Not applicable</v>
      </c>
      <c r="E403" s="13"/>
    </row>
    <row r="404" spans="2:5" x14ac:dyDescent="0.25">
      <c r="B404" s="5">
        <v>0.39200000000000002</v>
      </c>
      <c r="C404" s="15" t="e">
        <f ca="1">IF(n=0,"n must be &gt; 0",_xll.StatBinomial(n,B404,"x to q",s)+0.5*_xll.StatBinomial(n,B404,"x to y",s))</f>
        <v>#NAME?</v>
      </c>
      <c r="D404" s="18" t="str">
        <f t="shared" si="6"/>
        <v>Not applicable</v>
      </c>
      <c r="E404" s="13"/>
    </row>
    <row r="405" spans="2:5" x14ac:dyDescent="0.25">
      <c r="B405" s="5">
        <v>0.39300000000000002</v>
      </c>
      <c r="C405" s="15" t="e">
        <f ca="1">IF(n=0,"n must be &gt; 0",_xll.StatBinomial(n,B405,"x to q",s)+0.5*_xll.StatBinomial(n,B405,"x to y",s))</f>
        <v>#NAME?</v>
      </c>
      <c r="D405" s="18" t="str">
        <f t="shared" si="6"/>
        <v>Not applicable</v>
      </c>
      <c r="E405" s="13"/>
    </row>
    <row r="406" spans="2:5" x14ac:dyDescent="0.25">
      <c r="B406" s="5">
        <v>0.39400000000000002</v>
      </c>
      <c r="C406" s="15" t="e">
        <f ca="1">IF(n=0,"n must be &gt; 0",_xll.StatBinomial(n,B406,"x to q",s)+0.5*_xll.StatBinomial(n,B406,"x to y",s))</f>
        <v>#NAME?</v>
      </c>
      <c r="D406" s="18" t="str">
        <f t="shared" si="6"/>
        <v>Not applicable</v>
      </c>
      <c r="E406" s="13"/>
    </row>
    <row r="407" spans="2:5" x14ac:dyDescent="0.25">
      <c r="B407" s="5">
        <v>0.39500000000000002</v>
      </c>
      <c r="C407" s="15" t="e">
        <f ca="1">IF(n=0,"n must be &gt; 0",_xll.StatBinomial(n,B407,"x to q",s)+0.5*_xll.StatBinomial(n,B407,"x to y",s))</f>
        <v>#NAME?</v>
      </c>
      <c r="D407" s="18" t="str">
        <f t="shared" si="6"/>
        <v>Not applicable</v>
      </c>
      <c r="E407" s="13"/>
    </row>
    <row r="408" spans="2:5" x14ac:dyDescent="0.25">
      <c r="B408" s="5">
        <v>0.39600000000000002</v>
      </c>
      <c r="C408" s="15" t="e">
        <f ca="1">IF(n=0,"n must be &gt; 0",_xll.StatBinomial(n,B408,"x to q",s)+0.5*_xll.StatBinomial(n,B408,"x to y",s))</f>
        <v>#NAME?</v>
      </c>
      <c r="D408" s="18" t="str">
        <f t="shared" si="6"/>
        <v>Not applicable</v>
      </c>
      <c r="E408" s="13"/>
    </row>
    <row r="409" spans="2:5" x14ac:dyDescent="0.25">
      <c r="B409" s="5">
        <v>0.39700000000000002</v>
      </c>
      <c r="C409" s="15" t="e">
        <f ca="1">IF(n=0,"n must be &gt; 0",_xll.StatBinomial(n,B409,"x to q",s)+0.5*_xll.StatBinomial(n,B409,"x to y",s))</f>
        <v>#NAME?</v>
      </c>
      <c r="D409" s="18" t="str">
        <f t="shared" si="6"/>
        <v>Not applicable</v>
      </c>
      <c r="E409" s="13"/>
    </row>
    <row r="410" spans="2:5" x14ac:dyDescent="0.25">
      <c r="B410" s="5">
        <v>0.39800000000000002</v>
      </c>
      <c r="C410" s="15" t="e">
        <f ca="1">IF(n=0,"n must be &gt; 0",_xll.StatBinomial(n,B410,"x to q",s)+0.5*_xll.StatBinomial(n,B410,"x to y",s))</f>
        <v>#NAME?</v>
      </c>
      <c r="D410" s="18" t="str">
        <f t="shared" si="6"/>
        <v>Not applicable</v>
      </c>
      <c r="E410" s="13"/>
    </row>
    <row r="411" spans="2:5" x14ac:dyDescent="0.25">
      <c r="B411" s="5">
        <v>0.39900000000000002</v>
      </c>
      <c r="C411" s="15" t="e">
        <f ca="1">IF(n=0,"n must be &gt; 0",_xll.StatBinomial(n,B411,"x to q",s)+0.5*_xll.StatBinomial(n,B411,"x to y",s))</f>
        <v>#NAME?</v>
      </c>
      <c r="D411" s="18" t="str">
        <f t="shared" si="6"/>
        <v>Not applicable</v>
      </c>
      <c r="E411" s="13"/>
    </row>
    <row r="412" spans="2:5" x14ac:dyDescent="0.25">
      <c r="B412" s="5">
        <v>0.4</v>
      </c>
      <c r="C412" s="15" t="e">
        <f ca="1">IF(n=0,"n must be &gt; 0",_xll.StatBinomial(n,B412,"x to q",s)+0.5*_xll.StatBinomial(n,B412,"x to y",s))</f>
        <v>#NAME?</v>
      </c>
      <c r="D412" s="18" t="str">
        <f t="shared" si="6"/>
        <v>Not applicable</v>
      </c>
      <c r="E412" s="13"/>
    </row>
    <row r="413" spans="2:5" x14ac:dyDescent="0.25">
      <c r="B413" s="5">
        <v>0.40100000000000002</v>
      </c>
      <c r="C413" s="15" t="e">
        <f ca="1">IF(n=0,"n must be &gt; 0",_xll.StatBinomial(n,B413,"x to q",s)+0.5*_xll.StatBinomial(n,B413,"x to y",s))</f>
        <v>#NAME?</v>
      </c>
      <c r="D413" s="18" t="str">
        <f t="shared" si="6"/>
        <v>Not applicable</v>
      </c>
      <c r="E413" s="13"/>
    </row>
    <row r="414" spans="2:5" x14ac:dyDescent="0.25">
      <c r="B414" s="5">
        <v>0.40200000000000002</v>
      </c>
      <c r="C414" s="15" t="e">
        <f ca="1">IF(n=0,"n must be &gt; 0",_xll.StatBinomial(n,B414,"x to q",s)+0.5*_xll.StatBinomial(n,B414,"x to y",s))</f>
        <v>#NAME?</v>
      </c>
      <c r="D414" s="18" t="str">
        <f t="shared" si="6"/>
        <v>Not applicable</v>
      </c>
      <c r="E414" s="13"/>
    </row>
    <row r="415" spans="2:5" x14ac:dyDescent="0.25">
      <c r="B415" s="5">
        <v>0.40300000000000002</v>
      </c>
      <c r="C415" s="15" t="e">
        <f ca="1">IF(n=0,"n must be &gt; 0",_xll.StatBinomial(n,B415,"x to q",s)+0.5*_xll.StatBinomial(n,B415,"x to y",s))</f>
        <v>#NAME?</v>
      </c>
      <c r="D415" s="18" t="str">
        <f t="shared" si="6"/>
        <v>Not applicable</v>
      </c>
      <c r="E415" s="13"/>
    </row>
    <row r="416" spans="2:5" x14ac:dyDescent="0.25">
      <c r="B416" s="5">
        <v>0.40400000000000003</v>
      </c>
      <c r="C416" s="15" t="e">
        <f ca="1">IF(n=0,"n must be &gt; 0",_xll.StatBinomial(n,B416,"x to q",s)+0.5*_xll.StatBinomial(n,B416,"x to y",s))</f>
        <v>#NAME?</v>
      </c>
      <c r="D416" s="18" t="str">
        <f t="shared" si="6"/>
        <v>Not applicable</v>
      </c>
      <c r="E416" s="13"/>
    </row>
    <row r="417" spans="2:5" x14ac:dyDescent="0.25">
      <c r="B417" s="5">
        <v>0.40500000000000003</v>
      </c>
      <c r="C417" s="15" t="e">
        <f ca="1">IF(n=0,"n must be &gt; 0",_xll.StatBinomial(n,B417,"x to q",s)+0.5*_xll.StatBinomial(n,B417,"x to y",s))</f>
        <v>#NAME?</v>
      </c>
      <c r="D417" s="18" t="str">
        <f t="shared" si="6"/>
        <v>Not applicable</v>
      </c>
      <c r="E417" s="13"/>
    </row>
    <row r="418" spans="2:5" x14ac:dyDescent="0.25">
      <c r="B418" s="5">
        <v>0.40600000000000003</v>
      </c>
      <c r="C418" s="15" t="e">
        <f ca="1">IF(n=0,"n must be &gt; 0",_xll.StatBinomial(n,B418,"x to q",s)+0.5*_xll.StatBinomial(n,B418,"x to y",s))</f>
        <v>#NAME?</v>
      </c>
      <c r="D418" s="18" t="str">
        <f t="shared" si="6"/>
        <v>Not applicable</v>
      </c>
      <c r="E418" s="13"/>
    </row>
    <row r="419" spans="2:5" x14ac:dyDescent="0.25">
      <c r="B419" s="5">
        <v>0.40699999999999997</v>
      </c>
      <c r="C419" s="15" t="e">
        <f ca="1">IF(n=0,"n must be &gt; 0",_xll.StatBinomial(n,B419,"x to q",s)+0.5*_xll.StatBinomial(n,B419,"x to y",s))</f>
        <v>#NAME?</v>
      </c>
      <c r="D419" s="18" t="str">
        <f t="shared" si="6"/>
        <v>Not applicable</v>
      </c>
      <c r="E419" s="13"/>
    </row>
    <row r="420" spans="2:5" x14ac:dyDescent="0.25">
      <c r="B420" s="5">
        <v>0.40799999999999997</v>
      </c>
      <c r="C420" s="15" t="e">
        <f ca="1">IF(n=0,"n must be &gt; 0",_xll.StatBinomial(n,B420,"x to q",s)+0.5*_xll.StatBinomial(n,B420,"x to y",s))</f>
        <v>#NAME?</v>
      </c>
      <c r="D420" s="18" t="str">
        <f t="shared" si="6"/>
        <v>Not applicable</v>
      </c>
      <c r="E420" s="13"/>
    </row>
    <row r="421" spans="2:5" x14ac:dyDescent="0.25">
      <c r="B421" s="5">
        <v>0.40899999999999997</v>
      </c>
      <c r="C421" s="15" t="e">
        <f ca="1">IF(n=0,"n must be &gt; 0",_xll.StatBinomial(n,B421,"x to q",s)+0.5*_xll.StatBinomial(n,B421,"x to y",s))</f>
        <v>#NAME?</v>
      </c>
      <c r="D421" s="18" t="str">
        <f t="shared" si="6"/>
        <v>Not applicable</v>
      </c>
      <c r="E421" s="13"/>
    </row>
    <row r="422" spans="2:5" x14ac:dyDescent="0.25">
      <c r="B422" s="5">
        <v>0.41</v>
      </c>
      <c r="C422" s="15" t="e">
        <f ca="1">IF(n=0,"n must be &gt; 0",_xll.StatBinomial(n,B422,"x to q",s)+0.5*_xll.StatBinomial(n,B422,"x to y",s))</f>
        <v>#NAME?</v>
      </c>
      <c r="D422" s="18" t="str">
        <f t="shared" si="6"/>
        <v>Not applicable</v>
      </c>
      <c r="E422" s="13"/>
    </row>
    <row r="423" spans="2:5" x14ac:dyDescent="0.25">
      <c r="B423" s="5">
        <v>0.41099999999999998</v>
      </c>
      <c r="C423" s="15" t="e">
        <f ca="1">IF(n=0,"n must be &gt; 0",_xll.StatBinomial(n,B423,"x to q",s)+0.5*_xll.StatBinomial(n,B423,"x to y",s))</f>
        <v>#NAME?</v>
      </c>
      <c r="D423" s="18" t="str">
        <f t="shared" si="6"/>
        <v>Not applicable</v>
      </c>
      <c r="E423" s="13"/>
    </row>
    <row r="424" spans="2:5" x14ac:dyDescent="0.25">
      <c r="B424" s="5">
        <v>0.41199999999999998</v>
      </c>
      <c r="C424" s="15" t="e">
        <f ca="1">IF(n=0,"n must be &gt; 0",_xll.StatBinomial(n,B424,"x to q",s)+0.5*_xll.StatBinomial(n,B424,"x to y",s))</f>
        <v>#NAME?</v>
      </c>
      <c r="D424" s="18" t="str">
        <f t="shared" si="6"/>
        <v>Not applicable</v>
      </c>
      <c r="E424" s="13"/>
    </row>
    <row r="425" spans="2:5" x14ac:dyDescent="0.25">
      <c r="B425" s="5">
        <v>0.41299999999999998</v>
      </c>
      <c r="C425" s="15" t="e">
        <f ca="1">IF(n=0,"n must be &gt; 0",_xll.StatBinomial(n,B425,"x to q",s)+0.5*_xll.StatBinomial(n,B425,"x to y",s))</f>
        <v>#NAME?</v>
      </c>
      <c r="D425" s="18" t="str">
        <f t="shared" si="6"/>
        <v>Not applicable</v>
      </c>
      <c r="E425" s="13"/>
    </row>
    <row r="426" spans="2:5" x14ac:dyDescent="0.25">
      <c r="B426" s="5">
        <v>0.41399999999999998</v>
      </c>
      <c r="C426" s="15" t="e">
        <f ca="1">IF(n=0,"n must be &gt; 0",_xll.StatBinomial(n,B426,"x to q",s)+0.5*_xll.StatBinomial(n,B426,"x to y",s))</f>
        <v>#NAME?</v>
      </c>
      <c r="D426" s="18" t="str">
        <f t="shared" si="6"/>
        <v>Not applicable</v>
      </c>
      <c r="E426" s="13"/>
    </row>
    <row r="427" spans="2:5" x14ac:dyDescent="0.25">
      <c r="B427" s="5">
        <v>0.41499999999999998</v>
      </c>
      <c r="C427" s="15" t="e">
        <f ca="1">IF(n=0,"n must be &gt; 0",_xll.StatBinomial(n,B427,"x to q",s)+0.5*_xll.StatBinomial(n,B427,"x to y",s))</f>
        <v>#NAME?</v>
      </c>
      <c r="D427" s="18" t="str">
        <f t="shared" si="6"/>
        <v>Not applicable</v>
      </c>
      <c r="E427" s="13"/>
    </row>
    <row r="428" spans="2:5" x14ac:dyDescent="0.25">
      <c r="B428" s="5">
        <v>0.41599999999999998</v>
      </c>
      <c r="C428" s="15" t="e">
        <f ca="1">IF(n=0,"n must be &gt; 0",_xll.StatBinomial(n,B428,"x to q",s)+0.5*_xll.StatBinomial(n,B428,"x to y",s))</f>
        <v>#NAME?</v>
      </c>
      <c r="D428" s="18" t="str">
        <f t="shared" si="6"/>
        <v>Not applicable</v>
      </c>
      <c r="E428" s="13"/>
    </row>
    <row r="429" spans="2:5" x14ac:dyDescent="0.25">
      <c r="B429" s="5">
        <v>0.41699999999999998</v>
      </c>
      <c r="C429" s="15" t="e">
        <f ca="1">IF(n=0,"n must be &gt; 0",_xll.StatBinomial(n,B429,"x to q",s)+0.5*_xll.StatBinomial(n,B429,"x to y",s))</f>
        <v>#NAME?</v>
      </c>
      <c r="D429" s="18" t="str">
        <f t="shared" si="6"/>
        <v>Not applicable</v>
      </c>
      <c r="E429" s="13"/>
    </row>
    <row r="430" spans="2:5" x14ac:dyDescent="0.25">
      <c r="B430" s="5">
        <v>0.41799999999999998</v>
      </c>
      <c r="C430" s="15" t="e">
        <f ca="1">IF(n=0,"n must be &gt; 0",_xll.StatBinomial(n,B430,"x to q",s)+0.5*_xll.StatBinomial(n,B430,"x to y",s))</f>
        <v>#NAME?</v>
      </c>
      <c r="D430" s="18" t="str">
        <f t="shared" si="6"/>
        <v>Not applicable</v>
      </c>
      <c r="E430" s="13"/>
    </row>
    <row r="431" spans="2:5" x14ac:dyDescent="0.25">
      <c r="B431" s="5">
        <v>0.41899999999999998</v>
      </c>
      <c r="C431" s="15" t="e">
        <f ca="1">IF(n=0,"n must be &gt; 0",_xll.StatBinomial(n,B431,"x to q",s)+0.5*_xll.StatBinomial(n,B431,"x to y",s))</f>
        <v>#NAME?</v>
      </c>
      <c r="D431" s="18" t="str">
        <f t="shared" si="6"/>
        <v>Not applicable</v>
      </c>
      <c r="E431" s="13"/>
    </row>
    <row r="432" spans="2:5" x14ac:dyDescent="0.25">
      <c r="B432" s="5">
        <v>0.42</v>
      </c>
      <c r="C432" s="15" t="e">
        <f ca="1">IF(n=0,"n must be &gt; 0",_xll.StatBinomial(n,B432,"x to q",s)+0.5*_xll.StatBinomial(n,B432,"x to y",s))</f>
        <v>#NAME?</v>
      </c>
      <c r="D432" s="18" t="str">
        <f t="shared" si="6"/>
        <v>Not applicable</v>
      </c>
      <c r="E432" s="13"/>
    </row>
    <row r="433" spans="2:5" x14ac:dyDescent="0.25">
      <c r="B433" s="5">
        <v>0.42099999999999999</v>
      </c>
      <c r="C433" s="15" t="e">
        <f ca="1">IF(n=0,"n must be &gt; 0",_xll.StatBinomial(n,B433,"x to q",s)+0.5*_xll.StatBinomial(n,B433,"x to y",s))</f>
        <v>#NAME?</v>
      </c>
      <c r="D433" s="18" t="str">
        <f t="shared" si="6"/>
        <v>Not applicable</v>
      </c>
      <c r="E433" s="13"/>
    </row>
    <row r="434" spans="2:5" x14ac:dyDescent="0.25">
      <c r="B434" s="5">
        <v>0.42199999999999999</v>
      </c>
      <c r="C434" s="15" t="e">
        <f ca="1">IF(n=0,"n must be &gt; 0",_xll.StatBinomial(n,B434,"x to q",s)+0.5*_xll.StatBinomial(n,B434,"x to y",s))</f>
        <v>#NAME?</v>
      </c>
      <c r="D434" s="18" t="str">
        <f t="shared" si="6"/>
        <v>Not applicable</v>
      </c>
      <c r="E434" s="13"/>
    </row>
    <row r="435" spans="2:5" x14ac:dyDescent="0.25">
      <c r="B435" s="5">
        <v>0.42299999999999999</v>
      </c>
      <c r="C435" s="15" t="e">
        <f ca="1">IF(n=0,"n must be &gt; 0",_xll.StatBinomial(n,B435,"x to q",s)+0.5*_xll.StatBinomial(n,B435,"x to y",s))</f>
        <v>#NAME?</v>
      </c>
      <c r="D435" s="18" t="str">
        <f t="shared" si="6"/>
        <v>Not applicable</v>
      </c>
      <c r="E435" s="13"/>
    </row>
    <row r="436" spans="2:5" x14ac:dyDescent="0.25">
      <c r="B436" s="5">
        <v>0.42399999999999999</v>
      </c>
      <c r="C436" s="15" t="e">
        <f ca="1">IF(n=0,"n must be &gt; 0",_xll.StatBinomial(n,B436,"x to q",s)+0.5*_xll.StatBinomial(n,B436,"x to y",s))</f>
        <v>#NAME?</v>
      </c>
      <c r="D436" s="18" t="str">
        <f t="shared" si="6"/>
        <v>Not applicable</v>
      </c>
      <c r="E436" s="13"/>
    </row>
    <row r="437" spans="2:5" x14ac:dyDescent="0.25">
      <c r="B437" s="5">
        <v>0.42499999999999999</v>
      </c>
      <c r="C437" s="15" t="e">
        <f ca="1">IF(n=0,"n must be &gt; 0",_xll.StatBinomial(n,B437,"x to q",s)+0.5*_xll.StatBinomial(n,B437,"x to y",s))</f>
        <v>#NAME?</v>
      </c>
      <c r="D437" s="18" t="str">
        <f t="shared" si="6"/>
        <v>Not applicable</v>
      </c>
      <c r="E437" s="13"/>
    </row>
    <row r="438" spans="2:5" x14ac:dyDescent="0.25">
      <c r="B438" s="5">
        <v>0.42599999999999999</v>
      </c>
      <c r="C438" s="15" t="e">
        <f ca="1">IF(n=0,"n must be &gt; 0",_xll.StatBinomial(n,B438,"x to q",s)+0.5*_xll.StatBinomial(n,B438,"x to y",s))</f>
        <v>#NAME?</v>
      </c>
      <c r="D438" s="18" t="str">
        <f t="shared" si="6"/>
        <v>Not applicable</v>
      </c>
      <c r="E438" s="13"/>
    </row>
    <row r="439" spans="2:5" x14ac:dyDescent="0.25">
      <c r="B439" s="5">
        <v>0.42699999999999999</v>
      </c>
      <c r="C439" s="15" t="e">
        <f ca="1">IF(n=0,"n must be &gt; 0",_xll.StatBinomial(n,B439,"x to q",s)+0.5*_xll.StatBinomial(n,B439,"x to y",s))</f>
        <v>#NAME?</v>
      </c>
      <c r="D439" s="18" t="str">
        <f t="shared" si="6"/>
        <v>Not applicable</v>
      </c>
      <c r="E439" s="13"/>
    </row>
    <row r="440" spans="2:5" x14ac:dyDescent="0.25">
      <c r="B440" s="5">
        <v>0.42799999999999999</v>
      </c>
      <c r="C440" s="15" t="e">
        <f ca="1">IF(n=0,"n must be &gt; 0",_xll.StatBinomial(n,B440,"x to q",s)+0.5*_xll.StatBinomial(n,B440,"x to y",s))</f>
        <v>#NAME?</v>
      </c>
      <c r="D440" s="18" t="str">
        <f t="shared" si="6"/>
        <v>Not applicable</v>
      </c>
      <c r="E440" s="13"/>
    </row>
    <row r="441" spans="2:5" x14ac:dyDescent="0.25">
      <c r="B441" s="5">
        <v>0.42899999999999999</v>
      </c>
      <c r="C441" s="15" t="e">
        <f ca="1">IF(n=0,"n must be &gt; 0",_xll.StatBinomial(n,B441,"x to q",s)+0.5*_xll.StatBinomial(n,B441,"x to y",s))</f>
        <v>#NAME?</v>
      </c>
      <c r="D441" s="18" t="str">
        <f t="shared" si="6"/>
        <v>Not applicable</v>
      </c>
      <c r="E441" s="13"/>
    </row>
    <row r="442" spans="2:5" x14ac:dyDescent="0.25">
      <c r="B442" s="5">
        <v>0.43</v>
      </c>
      <c r="C442" s="15" t="e">
        <f ca="1">IF(n=0,"n must be &gt; 0",_xll.StatBinomial(n,B442,"x to q",s)+0.5*_xll.StatBinomial(n,B442,"x to y",s))</f>
        <v>#NAME?</v>
      </c>
      <c r="D442" s="18" t="str">
        <f t="shared" si="6"/>
        <v>Not applicable</v>
      </c>
      <c r="E442" s="13"/>
    </row>
    <row r="443" spans="2:5" x14ac:dyDescent="0.25">
      <c r="B443" s="5">
        <v>0.43099999999999999</v>
      </c>
      <c r="C443" s="15" t="e">
        <f ca="1">IF(n=0,"n must be &gt; 0",_xll.StatBinomial(n,B443,"x to q",s)+0.5*_xll.StatBinomial(n,B443,"x to y",s))</f>
        <v>#NAME?</v>
      </c>
      <c r="D443" s="18" t="str">
        <f t="shared" si="6"/>
        <v>Not applicable</v>
      </c>
      <c r="E443" s="13"/>
    </row>
    <row r="444" spans="2:5" x14ac:dyDescent="0.25">
      <c r="B444" s="5">
        <v>0.432</v>
      </c>
      <c r="C444" s="15" t="e">
        <f ca="1">IF(n=0,"n must be &gt; 0",_xll.StatBinomial(n,B444,"x to q",s)+0.5*_xll.StatBinomial(n,B444,"x to y",s))</f>
        <v>#NAME?</v>
      </c>
      <c r="D444" s="18" t="str">
        <f t="shared" si="6"/>
        <v>Not applicable</v>
      </c>
      <c r="E444" s="13"/>
    </row>
    <row r="445" spans="2:5" x14ac:dyDescent="0.25">
      <c r="B445" s="5">
        <v>0.433</v>
      </c>
      <c r="C445" s="15" t="e">
        <f ca="1">IF(n=0,"n must be &gt; 0",_xll.StatBinomial(n,B445,"x to q",s)+0.5*_xll.StatBinomial(n,B445,"x to y",s))</f>
        <v>#NAME?</v>
      </c>
      <c r="D445" s="18" t="str">
        <f t="shared" si="6"/>
        <v>Not applicable</v>
      </c>
      <c r="E445" s="13"/>
    </row>
    <row r="446" spans="2:5" x14ac:dyDescent="0.25">
      <c r="B446" s="5">
        <v>0.434</v>
      </c>
      <c r="C446" s="15" t="e">
        <f ca="1">IF(n=0,"n must be &gt; 0",_xll.StatBinomial(n,B446,"x to q",s)+0.5*_xll.StatBinomial(n,B446,"x to y",s))</f>
        <v>#NAME?</v>
      </c>
      <c r="D446" s="18" t="str">
        <f t="shared" si="6"/>
        <v>Not applicable</v>
      </c>
      <c r="E446" s="13"/>
    </row>
    <row r="447" spans="2:5" x14ac:dyDescent="0.25">
      <c r="B447" s="5">
        <v>0.435</v>
      </c>
      <c r="C447" s="15" t="e">
        <f ca="1">IF(n=0,"n must be &gt; 0",_xll.StatBinomial(n,B447,"x to q",s)+0.5*_xll.StatBinomial(n,B447,"x to y",s))</f>
        <v>#NAME?</v>
      </c>
      <c r="D447" s="18" t="str">
        <f t="shared" si="6"/>
        <v>Not applicable</v>
      </c>
      <c r="E447" s="13"/>
    </row>
    <row r="448" spans="2:5" x14ac:dyDescent="0.25">
      <c r="B448" s="5">
        <v>0.436</v>
      </c>
      <c r="C448" s="15" t="e">
        <f ca="1">IF(n=0,"n must be &gt; 0",_xll.StatBinomial(n,B448,"x to q",s)+0.5*_xll.StatBinomial(n,B448,"x to y",s))</f>
        <v>#NAME?</v>
      </c>
      <c r="D448" s="18" t="str">
        <f t="shared" si="6"/>
        <v>Not applicable</v>
      </c>
      <c r="E448" s="13"/>
    </row>
    <row r="449" spans="2:5" x14ac:dyDescent="0.25">
      <c r="B449" s="5">
        <v>0.437</v>
      </c>
      <c r="C449" s="15" t="e">
        <f ca="1">IF(n=0,"n must be &gt; 0",_xll.StatBinomial(n,B449,"x to q",s)+0.5*_xll.StatBinomial(n,B449,"x to y",s))</f>
        <v>#NAME?</v>
      </c>
      <c r="D449" s="18" t="str">
        <f t="shared" si="6"/>
        <v>Not applicable</v>
      </c>
      <c r="E449" s="13"/>
    </row>
    <row r="450" spans="2:5" x14ac:dyDescent="0.25">
      <c r="B450" s="5">
        <v>0.438</v>
      </c>
      <c r="C450" s="15" t="e">
        <f ca="1">IF(n=0,"n must be &gt; 0",_xll.StatBinomial(n,B450,"x to q",s)+0.5*_xll.StatBinomial(n,B450,"x to y",s))</f>
        <v>#NAME?</v>
      </c>
      <c r="D450" s="18" t="str">
        <f t="shared" si="6"/>
        <v>Not applicable</v>
      </c>
      <c r="E450" s="13"/>
    </row>
    <row r="451" spans="2:5" x14ac:dyDescent="0.25">
      <c r="B451" s="5">
        <v>0.439</v>
      </c>
      <c r="C451" s="15" t="e">
        <f ca="1">IF(n=0,"n must be &gt; 0",_xll.StatBinomial(n,B451,"x to q",s)+0.5*_xll.StatBinomial(n,B451,"x to y",s))</f>
        <v>#NAME?</v>
      </c>
      <c r="D451" s="18" t="str">
        <f t="shared" si="6"/>
        <v>Not applicable</v>
      </c>
      <c r="E451" s="13"/>
    </row>
    <row r="452" spans="2:5" x14ac:dyDescent="0.25">
      <c r="B452" s="5">
        <v>0.44</v>
      </c>
      <c r="C452" s="15" t="e">
        <f ca="1">IF(n=0,"n must be &gt; 0",_xll.StatBinomial(n,B452,"x to q",s)+0.5*_xll.StatBinomial(n,B452,"x to y",s))</f>
        <v>#NAME?</v>
      </c>
      <c r="D452" s="18" t="str">
        <f t="shared" si="6"/>
        <v>Not applicable</v>
      </c>
      <c r="E452" s="13"/>
    </row>
    <row r="453" spans="2:5" x14ac:dyDescent="0.25">
      <c r="B453" s="5">
        <v>0.441</v>
      </c>
      <c r="C453" s="15" t="e">
        <f ca="1">IF(n=0,"n must be &gt; 0",_xll.StatBinomial(n,B453,"x to q",s)+0.5*_xll.StatBinomial(n,B453,"x to y",s))</f>
        <v>#NAME?</v>
      </c>
      <c r="D453" s="18" t="str">
        <f t="shared" si="6"/>
        <v>Not applicable</v>
      </c>
      <c r="E453" s="13"/>
    </row>
    <row r="454" spans="2:5" x14ac:dyDescent="0.25">
      <c r="B454" s="5">
        <v>0.442</v>
      </c>
      <c r="C454" s="15" t="e">
        <f ca="1">IF(n=0,"n must be &gt; 0",_xll.StatBinomial(n,B454,"x to q",s)+0.5*_xll.StatBinomial(n,B454,"x to y",s))</f>
        <v>#NAME?</v>
      </c>
      <c r="D454" s="18" t="str">
        <f t="shared" si="6"/>
        <v>Not applicable</v>
      </c>
      <c r="E454" s="13"/>
    </row>
    <row r="455" spans="2:5" x14ac:dyDescent="0.25">
      <c r="B455" s="5">
        <v>0.443</v>
      </c>
      <c r="C455" s="15" t="e">
        <f ca="1">IF(n=0,"n must be &gt; 0",_xll.StatBinomial(n,B455,"x to q",s)+0.5*_xll.StatBinomial(n,B455,"x to y",s))</f>
        <v>#NAME?</v>
      </c>
      <c r="D455" s="18" t="str">
        <f t="shared" si="6"/>
        <v>Not applicable</v>
      </c>
      <c r="E455" s="13"/>
    </row>
    <row r="456" spans="2:5" x14ac:dyDescent="0.25">
      <c r="B456" s="5">
        <v>0.44400000000000001</v>
      </c>
      <c r="C456" s="15" t="e">
        <f ca="1">IF(n=0,"n must be &gt; 0",_xll.StatBinomial(n,B456,"x to q",s)+0.5*_xll.StatBinomial(n,B456,"x to y",s))</f>
        <v>#NAME?</v>
      </c>
      <c r="D456" s="18" t="str">
        <f t="shared" si="6"/>
        <v>Not applicable</v>
      </c>
      <c r="E456" s="13"/>
    </row>
    <row r="457" spans="2:5" x14ac:dyDescent="0.25">
      <c r="B457" s="5">
        <v>0.44500000000000001</v>
      </c>
      <c r="C457" s="15" t="e">
        <f ca="1">IF(n=0,"n must be &gt; 0",_xll.StatBinomial(n,B457,"x to q",s)+0.5*_xll.StatBinomial(n,B457,"x to y",s))</f>
        <v>#NAME?</v>
      </c>
      <c r="D457" s="18" t="str">
        <f t="shared" si="6"/>
        <v>Not applicable</v>
      </c>
      <c r="E457" s="13"/>
    </row>
    <row r="458" spans="2:5" x14ac:dyDescent="0.25">
      <c r="B458" s="5">
        <v>0.44600000000000001</v>
      </c>
      <c r="C458" s="15" t="e">
        <f ca="1">IF(n=0,"n must be &gt; 0",_xll.StatBinomial(n,B458,"x to q",s)+0.5*_xll.StatBinomial(n,B458,"x to y",s))</f>
        <v>#NAME?</v>
      </c>
      <c r="D458" s="18" t="str">
        <f t="shared" si="6"/>
        <v>Not applicable</v>
      </c>
      <c r="E458" s="13"/>
    </row>
    <row r="459" spans="2:5" x14ac:dyDescent="0.25">
      <c r="B459" s="5">
        <v>0.44700000000000001</v>
      </c>
      <c r="C459" s="15" t="e">
        <f ca="1">IF(n=0,"n must be &gt; 0",_xll.StatBinomial(n,B459,"x to q",s)+0.5*_xll.StatBinomial(n,B459,"x to y",s))</f>
        <v>#NAME?</v>
      </c>
      <c r="D459" s="18" t="str">
        <f t="shared" si="6"/>
        <v>Not applicable</v>
      </c>
      <c r="E459" s="13"/>
    </row>
    <row r="460" spans="2:5" x14ac:dyDescent="0.25">
      <c r="B460" s="5">
        <v>0.44800000000000001</v>
      </c>
      <c r="C460" s="15" t="e">
        <f ca="1">IF(n=0,"n must be &gt; 0",_xll.StatBinomial(n,B460,"x to q",s)+0.5*_xll.StatBinomial(n,B460,"x to y",s))</f>
        <v>#NAME?</v>
      </c>
      <c r="D460" s="18" t="str">
        <f t="shared" ref="D460:D523" si="7">IF(n=0,"n must be &gt;0",IF(AND(s&lt;n,s&gt;0),"Not applicable",2*(C460-$C$12)))</f>
        <v>Not applicable</v>
      </c>
      <c r="E460" s="13"/>
    </row>
    <row r="461" spans="2:5" x14ac:dyDescent="0.25">
      <c r="B461" s="5">
        <v>0.44900000000000001</v>
      </c>
      <c r="C461" s="15" t="e">
        <f ca="1">IF(n=0,"n must be &gt; 0",_xll.StatBinomial(n,B461,"x to q",s)+0.5*_xll.StatBinomial(n,B461,"x to y",s))</f>
        <v>#NAME?</v>
      </c>
      <c r="D461" s="18" t="str">
        <f t="shared" si="7"/>
        <v>Not applicable</v>
      </c>
      <c r="E461" s="13"/>
    </row>
    <row r="462" spans="2:5" x14ac:dyDescent="0.25">
      <c r="B462" s="5">
        <v>0.45</v>
      </c>
      <c r="C462" s="15" t="e">
        <f ca="1">IF(n=0,"n must be &gt; 0",_xll.StatBinomial(n,B462,"x to q",s)+0.5*_xll.StatBinomial(n,B462,"x to y",s))</f>
        <v>#NAME?</v>
      </c>
      <c r="D462" s="18" t="str">
        <f t="shared" si="7"/>
        <v>Not applicable</v>
      </c>
      <c r="E462" s="13"/>
    </row>
    <row r="463" spans="2:5" x14ac:dyDescent="0.25">
      <c r="B463" s="5">
        <v>0.45100000000000001</v>
      </c>
      <c r="C463" s="15" t="e">
        <f ca="1">IF(n=0,"n must be &gt; 0",_xll.StatBinomial(n,B463,"x to q",s)+0.5*_xll.StatBinomial(n,B463,"x to y",s))</f>
        <v>#NAME?</v>
      </c>
      <c r="D463" s="18" t="str">
        <f t="shared" si="7"/>
        <v>Not applicable</v>
      </c>
      <c r="E463" s="13"/>
    </row>
    <row r="464" spans="2:5" x14ac:dyDescent="0.25">
      <c r="B464" s="5">
        <v>0.45200000000000001</v>
      </c>
      <c r="C464" s="15" t="e">
        <f ca="1">IF(n=0,"n must be &gt; 0",_xll.StatBinomial(n,B464,"x to q",s)+0.5*_xll.StatBinomial(n,B464,"x to y",s))</f>
        <v>#NAME?</v>
      </c>
      <c r="D464" s="18" t="str">
        <f t="shared" si="7"/>
        <v>Not applicable</v>
      </c>
      <c r="E464" s="13"/>
    </row>
    <row r="465" spans="2:5" x14ac:dyDescent="0.25">
      <c r="B465" s="5">
        <v>0.45300000000000001</v>
      </c>
      <c r="C465" s="15" t="e">
        <f ca="1">IF(n=0,"n must be &gt; 0",_xll.StatBinomial(n,B465,"x to q",s)+0.5*_xll.StatBinomial(n,B465,"x to y",s))</f>
        <v>#NAME?</v>
      </c>
      <c r="D465" s="18" t="str">
        <f t="shared" si="7"/>
        <v>Not applicable</v>
      </c>
      <c r="E465" s="13"/>
    </row>
    <row r="466" spans="2:5" x14ac:dyDescent="0.25">
      <c r="B466" s="5">
        <v>0.45400000000000001</v>
      </c>
      <c r="C466" s="15" t="e">
        <f ca="1">IF(n=0,"n must be &gt; 0",_xll.StatBinomial(n,B466,"x to q",s)+0.5*_xll.StatBinomial(n,B466,"x to y",s))</f>
        <v>#NAME?</v>
      </c>
      <c r="D466" s="18" t="str">
        <f t="shared" si="7"/>
        <v>Not applicable</v>
      </c>
      <c r="E466" s="13"/>
    </row>
    <row r="467" spans="2:5" x14ac:dyDescent="0.25">
      <c r="B467" s="5">
        <v>0.45500000000000002</v>
      </c>
      <c r="C467" s="15" t="e">
        <f ca="1">IF(n=0,"n must be &gt; 0",_xll.StatBinomial(n,B467,"x to q",s)+0.5*_xll.StatBinomial(n,B467,"x to y",s))</f>
        <v>#NAME?</v>
      </c>
      <c r="D467" s="18" t="str">
        <f t="shared" si="7"/>
        <v>Not applicable</v>
      </c>
      <c r="E467" s="13"/>
    </row>
    <row r="468" spans="2:5" x14ac:dyDescent="0.25">
      <c r="B468" s="5">
        <v>0.45600000000000002</v>
      </c>
      <c r="C468" s="15" t="e">
        <f ca="1">IF(n=0,"n must be &gt; 0",_xll.StatBinomial(n,B468,"x to q",s)+0.5*_xll.StatBinomial(n,B468,"x to y",s))</f>
        <v>#NAME?</v>
      </c>
      <c r="D468" s="18" t="str">
        <f t="shared" si="7"/>
        <v>Not applicable</v>
      </c>
      <c r="E468" s="13"/>
    </row>
    <row r="469" spans="2:5" x14ac:dyDescent="0.25">
      <c r="B469" s="5">
        <v>0.45700000000000002</v>
      </c>
      <c r="C469" s="15" t="e">
        <f ca="1">IF(n=0,"n must be &gt; 0",_xll.StatBinomial(n,B469,"x to q",s)+0.5*_xll.StatBinomial(n,B469,"x to y",s))</f>
        <v>#NAME?</v>
      </c>
      <c r="D469" s="18" t="str">
        <f t="shared" si="7"/>
        <v>Not applicable</v>
      </c>
      <c r="E469" s="13"/>
    </row>
    <row r="470" spans="2:5" x14ac:dyDescent="0.25">
      <c r="B470" s="5">
        <v>0.45800000000000002</v>
      </c>
      <c r="C470" s="15" t="e">
        <f ca="1">IF(n=0,"n must be &gt; 0",_xll.StatBinomial(n,B470,"x to q",s)+0.5*_xll.StatBinomial(n,B470,"x to y",s))</f>
        <v>#NAME?</v>
      </c>
      <c r="D470" s="18" t="str">
        <f t="shared" si="7"/>
        <v>Not applicable</v>
      </c>
      <c r="E470" s="13"/>
    </row>
    <row r="471" spans="2:5" x14ac:dyDescent="0.25">
      <c r="B471" s="5">
        <v>0.45900000000000002</v>
      </c>
      <c r="C471" s="15" t="e">
        <f ca="1">IF(n=0,"n must be &gt; 0",_xll.StatBinomial(n,B471,"x to q",s)+0.5*_xll.StatBinomial(n,B471,"x to y",s))</f>
        <v>#NAME?</v>
      </c>
      <c r="D471" s="18" t="str">
        <f t="shared" si="7"/>
        <v>Not applicable</v>
      </c>
      <c r="E471" s="13"/>
    </row>
    <row r="472" spans="2:5" x14ac:dyDescent="0.25">
      <c r="B472" s="5">
        <v>0.46</v>
      </c>
      <c r="C472" s="15" t="e">
        <f ca="1">IF(n=0,"n must be &gt; 0",_xll.StatBinomial(n,B472,"x to q",s)+0.5*_xll.StatBinomial(n,B472,"x to y",s))</f>
        <v>#NAME?</v>
      </c>
      <c r="D472" s="18" t="str">
        <f t="shared" si="7"/>
        <v>Not applicable</v>
      </c>
      <c r="E472" s="13"/>
    </row>
    <row r="473" spans="2:5" x14ac:dyDescent="0.25">
      <c r="B473" s="5">
        <v>0.46100000000000002</v>
      </c>
      <c r="C473" s="15" t="e">
        <f ca="1">IF(n=0,"n must be &gt; 0",_xll.StatBinomial(n,B473,"x to q",s)+0.5*_xll.StatBinomial(n,B473,"x to y",s))</f>
        <v>#NAME?</v>
      </c>
      <c r="D473" s="18" t="str">
        <f t="shared" si="7"/>
        <v>Not applicable</v>
      </c>
      <c r="E473" s="13"/>
    </row>
    <row r="474" spans="2:5" x14ac:dyDescent="0.25">
      <c r="B474" s="5">
        <v>0.46200000000000002</v>
      </c>
      <c r="C474" s="15" t="e">
        <f ca="1">IF(n=0,"n must be &gt; 0",_xll.StatBinomial(n,B474,"x to q",s)+0.5*_xll.StatBinomial(n,B474,"x to y",s))</f>
        <v>#NAME?</v>
      </c>
      <c r="D474" s="18" t="str">
        <f t="shared" si="7"/>
        <v>Not applicable</v>
      </c>
      <c r="E474" s="13"/>
    </row>
    <row r="475" spans="2:5" x14ac:dyDescent="0.25">
      <c r="B475" s="5">
        <v>0.46300000000000002</v>
      </c>
      <c r="C475" s="15" t="e">
        <f ca="1">IF(n=0,"n must be &gt; 0",_xll.StatBinomial(n,B475,"x to q",s)+0.5*_xll.StatBinomial(n,B475,"x to y",s))</f>
        <v>#NAME?</v>
      </c>
      <c r="D475" s="18" t="str">
        <f t="shared" si="7"/>
        <v>Not applicable</v>
      </c>
      <c r="E475" s="13"/>
    </row>
    <row r="476" spans="2:5" x14ac:dyDescent="0.25">
      <c r="B476" s="5">
        <v>0.46400000000000002</v>
      </c>
      <c r="C476" s="15" t="e">
        <f ca="1">IF(n=0,"n must be &gt; 0",_xll.StatBinomial(n,B476,"x to q",s)+0.5*_xll.StatBinomial(n,B476,"x to y",s))</f>
        <v>#NAME?</v>
      </c>
      <c r="D476" s="18" t="str">
        <f t="shared" si="7"/>
        <v>Not applicable</v>
      </c>
      <c r="E476" s="13"/>
    </row>
    <row r="477" spans="2:5" x14ac:dyDescent="0.25">
      <c r="B477" s="5">
        <v>0.46500000000000002</v>
      </c>
      <c r="C477" s="15" t="e">
        <f ca="1">IF(n=0,"n must be &gt; 0",_xll.StatBinomial(n,B477,"x to q",s)+0.5*_xll.StatBinomial(n,B477,"x to y",s))</f>
        <v>#NAME?</v>
      </c>
      <c r="D477" s="18" t="str">
        <f t="shared" si="7"/>
        <v>Not applicable</v>
      </c>
      <c r="E477" s="13"/>
    </row>
    <row r="478" spans="2:5" x14ac:dyDescent="0.25">
      <c r="B478" s="5">
        <v>0.46600000000000003</v>
      </c>
      <c r="C478" s="15" t="e">
        <f ca="1">IF(n=0,"n must be &gt; 0",_xll.StatBinomial(n,B478,"x to q",s)+0.5*_xll.StatBinomial(n,B478,"x to y",s))</f>
        <v>#NAME?</v>
      </c>
      <c r="D478" s="18" t="str">
        <f t="shared" si="7"/>
        <v>Not applicable</v>
      </c>
      <c r="E478" s="13"/>
    </row>
    <row r="479" spans="2:5" x14ac:dyDescent="0.25">
      <c r="B479" s="5">
        <v>0.46700000000000003</v>
      </c>
      <c r="C479" s="15" t="e">
        <f ca="1">IF(n=0,"n must be &gt; 0",_xll.StatBinomial(n,B479,"x to q",s)+0.5*_xll.StatBinomial(n,B479,"x to y",s))</f>
        <v>#NAME?</v>
      </c>
      <c r="D479" s="18" t="str">
        <f t="shared" si="7"/>
        <v>Not applicable</v>
      </c>
      <c r="E479" s="13"/>
    </row>
    <row r="480" spans="2:5" x14ac:dyDescent="0.25">
      <c r="B480" s="5">
        <v>0.46800000000000003</v>
      </c>
      <c r="C480" s="15" t="e">
        <f ca="1">IF(n=0,"n must be &gt; 0",_xll.StatBinomial(n,B480,"x to q",s)+0.5*_xll.StatBinomial(n,B480,"x to y",s))</f>
        <v>#NAME?</v>
      </c>
      <c r="D480" s="18" t="str">
        <f t="shared" si="7"/>
        <v>Not applicable</v>
      </c>
      <c r="E480" s="13"/>
    </row>
    <row r="481" spans="2:5" x14ac:dyDescent="0.25">
      <c r="B481" s="5">
        <v>0.46899999999999997</v>
      </c>
      <c r="C481" s="15" t="e">
        <f ca="1">IF(n=0,"n must be &gt; 0",_xll.StatBinomial(n,B481,"x to q",s)+0.5*_xll.StatBinomial(n,B481,"x to y",s))</f>
        <v>#NAME?</v>
      </c>
      <c r="D481" s="18" t="str">
        <f t="shared" si="7"/>
        <v>Not applicable</v>
      </c>
      <c r="E481" s="13"/>
    </row>
    <row r="482" spans="2:5" x14ac:dyDescent="0.25">
      <c r="B482" s="5">
        <v>0.47</v>
      </c>
      <c r="C482" s="15" t="e">
        <f ca="1">IF(n=0,"n must be &gt; 0",_xll.StatBinomial(n,B482,"x to q",s)+0.5*_xll.StatBinomial(n,B482,"x to y",s))</f>
        <v>#NAME?</v>
      </c>
      <c r="D482" s="18" t="str">
        <f t="shared" si="7"/>
        <v>Not applicable</v>
      </c>
      <c r="E482" s="13"/>
    </row>
    <row r="483" spans="2:5" x14ac:dyDescent="0.25">
      <c r="B483" s="5">
        <v>0.47099999999999997</v>
      </c>
      <c r="C483" s="15" t="e">
        <f ca="1">IF(n=0,"n must be &gt; 0",_xll.StatBinomial(n,B483,"x to q",s)+0.5*_xll.StatBinomial(n,B483,"x to y",s))</f>
        <v>#NAME?</v>
      </c>
      <c r="D483" s="18" t="str">
        <f t="shared" si="7"/>
        <v>Not applicable</v>
      </c>
      <c r="E483" s="13"/>
    </row>
    <row r="484" spans="2:5" x14ac:dyDescent="0.25">
      <c r="B484" s="5">
        <v>0.47199999999999998</v>
      </c>
      <c r="C484" s="15" t="e">
        <f ca="1">IF(n=0,"n must be &gt; 0",_xll.StatBinomial(n,B484,"x to q",s)+0.5*_xll.StatBinomial(n,B484,"x to y",s))</f>
        <v>#NAME?</v>
      </c>
      <c r="D484" s="18" t="str">
        <f t="shared" si="7"/>
        <v>Not applicable</v>
      </c>
      <c r="E484" s="13"/>
    </row>
    <row r="485" spans="2:5" x14ac:dyDescent="0.25">
      <c r="B485" s="5">
        <v>0.47299999999999998</v>
      </c>
      <c r="C485" s="15" t="e">
        <f ca="1">IF(n=0,"n must be &gt; 0",_xll.StatBinomial(n,B485,"x to q",s)+0.5*_xll.StatBinomial(n,B485,"x to y",s))</f>
        <v>#NAME?</v>
      </c>
      <c r="D485" s="18" t="str">
        <f t="shared" si="7"/>
        <v>Not applicable</v>
      </c>
      <c r="E485" s="13"/>
    </row>
    <row r="486" spans="2:5" x14ac:dyDescent="0.25">
      <c r="B486" s="5">
        <v>0.47399999999999998</v>
      </c>
      <c r="C486" s="15" t="e">
        <f ca="1">IF(n=0,"n must be &gt; 0",_xll.StatBinomial(n,B486,"x to q",s)+0.5*_xll.StatBinomial(n,B486,"x to y",s))</f>
        <v>#NAME?</v>
      </c>
      <c r="D486" s="18" t="str">
        <f t="shared" si="7"/>
        <v>Not applicable</v>
      </c>
      <c r="E486" s="13"/>
    </row>
    <row r="487" spans="2:5" x14ac:dyDescent="0.25">
      <c r="B487" s="5">
        <v>0.47499999999999998</v>
      </c>
      <c r="C487" s="15" t="e">
        <f ca="1">IF(n=0,"n must be &gt; 0",_xll.StatBinomial(n,B487,"x to q",s)+0.5*_xll.StatBinomial(n,B487,"x to y",s))</f>
        <v>#NAME?</v>
      </c>
      <c r="D487" s="18" t="str">
        <f t="shared" si="7"/>
        <v>Not applicable</v>
      </c>
      <c r="E487" s="13"/>
    </row>
    <row r="488" spans="2:5" x14ac:dyDescent="0.25">
      <c r="B488" s="5">
        <v>0.47599999999999998</v>
      </c>
      <c r="C488" s="15" t="e">
        <f ca="1">IF(n=0,"n must be &gt; 0",_xll.StatBinomial(n,B488,"x to q",s)+0.5*_xll.StatBinomial(n,B488,"x to y",s))</f>
        <v>#NAME?</v>
      </c>
      <c r="D488" s="18" t="str">
        <f t="shared" si="7"/>
        <v>Not applicable</v>
      </c>
      <c r="E488" s="13"/>
    </row>
    <row r="489" spans="2:5" x14ac:dyDescent="0.25">
      <c r="B489" s="5">
        <v>0.47699999999999998</v>
      </c>
      <c r="C489" s="15" t="e">
        <f ca="1">IF(n=0,"n must be &gt; 0",_xll.StatBinomial(n,B489,"x to q",s)+0.5*_xll.StatBinomial(n,B489,"x to y",s))</f>
        <v>#NAME?</v>
      </c>
      <c r="D489" s="18" t="str">
        <f t="shared" si="7"/>
        <v>Not applicable</v>
      </c>
      <c r="E489" s="13"/>
    </row>
    <row r="490" spans="2:5" x14ac:dyDescent="0.25">
      <c r="B490" s="5">
        <v>0.47799999999999998</v>
      </c>
      <c r="C490" s="15" t="e">
        <f ca="1">IF(n=0,"n must be &gt; 0",_xll.StatBinomial(n,B490,"x to q",s)+0.5*_xll.StatBinomial(n,B490,"x to y",s))</f>
        <v>#NAME?</v>
      </c>
      <c r="D490" s="18" t="str">
        <f t="shared" si="7"/>
        <v>Not applicable</v>
      </c>
      <c r="E490" s="13"/>
    </row>
    <row r="491" spans="2:5" x14ac:dyDescent="0.25">
      <c r="B491" s="5">
        <v>0.47899999999999998</v>
      </c>
      <c r="C491" s="15" t="e">
        <f ca="1">IF(n=0,"n must be &gt; 0",_xll.StatBinomial(n,B491,"x to q",s)+0.5*_xll.StatBinomial(n,B491,"x to y",s))</f>
        <v>#NAME?</v>
      </c>
      <c r="D491" s="18" t="str">
        <f t="shared" si="7"/>
        <v>Not applicable</v>
      </c>
      <c r="E491" s="13"/>
    </row>
    <row r="492" spans="2:5" x14ac:dyDescent="0.25">
      <c r="B492" s="5">
        <v>0.48</v>
      </c>
      <c r="C492" s="15" t="e">
        <f ca="1">IF(n=0,"n must be &gt; 0",_xll.StatBinomial(n,B492,"x to q",s)+0.5*_xll.StatBinomial(n,B492,"x to y",s))</f>
        <v>#NAME?</v>
      </c>
      <c r="D492" s="18" t="str">
        <f t="shared" si="7"/>
        <v>Not applicable</v>
      </c>
      <c r="E492" s="13"/>
    </row>
    <row r="493" spans="2:5" x14ac:dyDescent="0.25">
      <c r="B493" s="5">
        <v>0.48099999999999998</v>
      </c>
      <c r="C493" s="15" t="e">
        <f ca="1">IF(n=0,"n must be &gt; 0",_xll.StatBinomial(n,B493,"x to q",s)+0.5*_xll.StatBinomial(n,B493,"x to y",s))</f>
        <v>#NAME?</v>
      </c>
      <c r="D493" s="18" t="str">
        <f t="shared" si="7"/>
        <v>Not applicable</v>
      </c>
      <c r="E493" s="13"/>
    </row>
    <row r="494" spans="2:5" x14ac:dyDescent="0.25">
      <c r="B494" s="5">
        <v>0.48199999999999998</v>
      </c>
      <c r="C494" s="15" t="e">
        <f ca="1">IF(n=0,"n must be &gt; 0",_xll.StatBinomial(n,B494,"x to q",s)+0.5*_xll.StatBinomial(n,B494,"x to y",s))</f>
        <v>#NAME?</v>
      </c>
      <c r="D494" s="18" t="str">
        <f t="shared" si="7"/>
        <v>Not applicable</v>
      </c>
      <c r="E494" s="13"/>
    </row>
    <row r="495" spans="2:5" x14ac:dyDescent="0.25">
      <c r="B495" s="5">
        <v>0.48299999999999998</v>
      </c>
      <c r="C495" s="15" t="e">
        <f ca="1">IF(n=0,"n must be &gt; 0",_xll.StatBinomial(n,B495,"x to q",s)+0.5*_xll.StatBinomial(n,B495,"x to y",s))</f>
        <v>#NAME?</v>
      </c>
      <c r="D495" s="18" t="str">
        <f t="shared" si="7"/>
        <v>Not applicable</v>
      </c>
      <c r="E495" s="13"/>
    </row>
    <row r="496" spans="2:5" x14ac:dyDescent="0.25">
      <c r="B496" s="5">
        <v>0.48399999999999999</v>
      </c>
      <c r="C496" s="15" t="e">
        <f ca="1">IF(n=0,"n must be &gt; 0",_xll.StatBinomial(n,B496,"x to q",s)+0.5*_xll.StatBinomial(n,B496,"x to y",s))</f>
        <v>#NAME?</v>
      </c>
      <c r="D496" s="18" t="str">
        <f t="shared" si="7"/>
        <v>Not applicable</v>
      </c>
      <c r="E496" s="13"/>
    </row>
    <row r="497" spans="2:5" x14ac:dyDescent="0.25">
      <c r="B497" s="5">
        <v>0.48499999999999999</v>
      </c>
      <c r="C497" s="15" t="e">
        <f ca="1">IF(n=0,"n must be &gt; 0",_xll.StatBinomial(n,B497,"x to q",s)+0.5*_xll.StatBinomial(n,B497,"x to y",s))</f>
        <v>#NAME?</v>
      </c>
      <c r="D497" s="18" t="str">
        <f t="shared" si="7"/>
        <v>Not applicable</v>
      </c>
      <c r="E497" s="13"/>
    </row>
    <row r="498" spans="2:5" x14ac:dyDescent="0.25">
      <c r="B498" s="5">
        <v>0.48599999999999999</v>
      </c>
      <c r="C498" s="15" t="e">
        <f ca="1">IF(n=0,"n must be &gt; 0",_xll.StatBinomial(n,B498,"x to q",s)+0.5*_xll.StatBinomial(n,B498,"x to y",s))</f>
        <v>#NAME?</v>
      </c>
      <c r="D498" s="18" t="str">
        <f t="shared" si="7"/>
        <v>Not applicable</v>
      </c>
      <c r="E498" s="13"/>
    </row>
    <row r="499" spans="2:5" x14ac:dyDescent="0.25">
      <c r="B499" s="5">
        <v>0.48699999999999999</v>
      </c>
      <c r="C499" s="15" t="e">
        <f ca="1">IF(n=0,"n must be &gt; 0",_xll.StatBinomial(n,B499,"x to q",s)+0.5*_xll.StatBinomial(n,B499,"x to y",s))</f>
        <v>#NAME?</v>
      </c>
      <c r="D499" s="18" t="str">
        <f t="shared" si="7"/>
        <v>Not applicable</v>
      </c>
      <c r="E499" s="13"/>
    </row>
    <row r="500" spans="2:5" x14ac:dyDescent="0.25">
      <c r="B500" s="5">
        <v>0.48799999999999999</v>
      </c>
      <c r="C500" s="15" t="e">
        <f ca="1">IF(n=0,"n must be &gt; 0",_xll.StatBinomial(n,B500,"x to q",s)+0.5*_xll.StatBinomial(n,B500,"x to y",s))</f>
        <v>#NAME?</v>
      </c>
      <c r="D500" s="18" t="str">
        <f t="shared" si="7"/>
        <v>Not applicable</v>
      </c>
      <c r="E500" s="13"/>
    </row>
    <row r="501" spans="2:5" x14ac:dyDescent="0.25">
      <c r="B501" s="5">
        <v>0.48899999999999999</v>
      </c>
      <c r="C501" s="15" t="e">
        <f ca="1">IF(n=0,"n must be &gt; 0",_xll.StatBinomial(n,B501,"x to q",s)+0.5*_xll.StatBinomial(n,B501,"x to y",s))</f>
        <v>#NAME?</v>
      </c>
      <c r="D501" s="18" t="str">
        <f t="shared" si="7"/>
        <v>Not applicable</v>
      </c>
      <c r="E501" s="13"/>
    </row>
    <row r="502" spans="2:5" x14ac:dyDescent="0.25">
      <c r="B502" s="5">
        <v>0.49</v>
      </c>
      <c r="C502" s="15" t="e">
        <f ca="1">IF(n=0,"n must be &gt; 0",_xll.StatBinomial(n,B502,"x to q",s)+0.5*_xll.StatBinomial(n,B502,"x to y",s))</f>
        <v>#NAME?</v>
      </c>
      <c r="D502" s="18" t="str">
        <f t="shared" si="7"/>
        <v>Not applicable</v>
      </c>
      <c r="E502" s="13"/>
    </row>
    <row r="503" spans="2:5" x14ac:dyDescent="0.25">
      <c r="B503" s="5">
        <v>0.49099999999999999</v>
      </c>
      <c r="C503" s="15" t="e">
        <f ca="1">IF(n=0,"n must be &gt; 0",_xll.StatBinomial(n,B503,"x to q",s)+0.5*_xll.StatBinomial(n,B503,"x to y",s))</f>
        <v>#NAME?</v>
      </c>
      <c r="D503" s="18" t="str">
        <f t="shared" si="7"/>
        <v>Not applicable</v>
      </c>
      <c r="E503" s="13"/>
    </row>
    <row r="504" spans="2:5" x14ac:dyDescent="0.25">
      <c r="B504" s="5">
        <v>0.49199999999999999</v>
      </c>
      <c r="C504" s="15" t="e">
        <f ca="1">IF(n=0,"n must be &gt; 0",_xll.StatBinomial(n,B504,"x to q",s)+0.5*_xll.StatBinomial(n,B504,"x to y",s))</f>
        <v>#NAME?</v>
      </c>
      <c r="D504" s="18" t="str">
        <f t="shared" si="7"/>
        <v>Not applicable</v>
      </c>
      <c r="E504" s="13"/>
    </row>
    <row r="505" spans="2:5" x14ac:dyDescent="0.25">
      <c r="B505" s="5">
        <v>0.49299999999999999</v>
      </c>
      <c r="C505" s="15" t="e">
        <f ca="1">IF(n=0,"n must be &gt; 0",_xll.StatBinomial(n,B505,"x to q",s)+0.5*_xll.StatBinomial(n,B505,"x to y",s))</f>
        <v>#NAME?</v>
      </c>
      <c r="D505" s="18" t="str">
        <f t="shared" si="7"/>
        <v>Not applicable</v>
      </c>
      <c r="E505" s="13"/>
    </row>
    <row r="506" spans="2:5" x14ac:dyDescent="0.25">
      <c r="B506" s="5">
        <v>0.49399999999999999</v>
      </c>
      <c r="C506" s="15" t="e">
        <f ca="1">IF(n=0,"n must be &gt; 0",_xll.StatBinomial(n,B506,"x to q",s)+0.5*_xll.StatBinomial(n,B506,"x to y",s))</f>
        <v>#NAME?</v>
      </c>
      <c r="D506" s="18" t="str">
        <f t="shared" si="7"/>
        <v>Not applicable</v>
      </c>
      <c r="E506" s="13"/>
    </row>
    <row r="507" spans="2:5" x14ac:dyDescent="0.25">
      <c r="B507" s="5">
        <v>0.495</v>
      </c>
      <c r="C507" s="15" t="e">
        <f ca="1">IF(n=0,"n must be &gt; 0",_xll.StatBinomial(n,B507,"x to q",s)+0.5*_xll.StatBinomial(n,B507,"x to y",s))</f>
        <v>#NAME?</v>
      </c>
      <c r="D507" s="18" t="str">
        <f t="shared" si="7"/>
        <v>Not applicable</v>
      </c>
      <c r="E507" s="13"/>
    </row>
    <row r="508" spans="2:5" x14ac:dyDescent="0.25">
      <c r="B508" s="5">
        <v>0.496</v>
      </c>
      <c r="C508" s="15" t="e">
        <f ca="1">IF(n=0,"n must be &gt; 0",_xll.StatBinomial(n,B508,"x to q",s)+0.5*_xll.StatBinomial(n,B508,"x to y",s))</f>
        <v>#NAME?</v>
      </c>
      <c r="D508" s="18" t="str">
        <f t="shared" si="7"/>
        <v>Not applicable</v>
      </c>
      <c r="E508" s="13"/>
    </row>
    <row r="509" spans="2:5" x14ac:dyDescent="0.25">
      <c r="B509" s="5">
        <v>0.497</v>
      </c>
      <c r="C509" s="15" t="e">
        <f ca="1">IF(n=0,"n must be &gt; 0",_xll.StatBinomial(n,B509,"x to q",s)+0.5*_xll.StatBinomial(n,B509,"x to y",s))</f>
        <v>#NAME?</v>
      </c>
      <c r="D509" s="18" t="str">
        <f t="shared" si="7"/>
        <v>Not applicable</v>
      </c>
      <c r="E509" s="13"/>
    </row>
    <row r="510" spans="2:5" x14ac:dyDescent="0.25">
      <c r="B510" s="5">
        <v>0.498</v>
      </c>
      <c r="C510" s="15" t="e">
        <f ca="1">IF(n=0,"n must be &gt; 0",_xll.StatBinomial(n,B510,"x to q",s)+0.5*_xll.StatBinomial(n,B510,"x to y",s))</f>
        <v>#NAME?</v>
      </c>
      <c r="D510" s="18" t="str">
        <f t="shared" si="7"/>
        <v>Not applicable</v>
      </c>
      <c r="E510" s="13"/>
    </row>
    <row r="511" spans="2:5" x14ac:dyDescent="0.25">
      <c r="B511" s="5">
        <v>0.499</v>
      </c>
      <c r="C511" s="15" t="e">
        <f ca="1">IF(n=0,"n must be &gt; 0",_xll.StatBinomial(n,B511,"x to q",s)+0.5*_xll.StatBinomial(n,B511,"x to y",s))</f>
        <v>#NAME?</v>
      </c>
      <c r="D511" s="18" t="str">
        <f t="shared" si="7"/>
        <v>Not applicable</v>
      </c>
      <c r="E511" s="13"/>
    </row>
    <row r="512" spans="2:5" x14ac:dyDescent="0.25">
      <c r="B512" s="5">
        <v>0.5</v>
      </c>
      <c r="C512" s="15" t="e">
        <f ca="1">IF(n=0,"n must be &gt; 0",_xll.StatBinomial(n,B512,"x to q",s)+0.5*_xll.StatBinomial(n,B512,"x to y",s))</f>
        <v>#NAME?</v>
      </c>
      <c r="D512" s="18" t="str">
        <f t="shared" si="7"/>
        <v>Not applicable</v>
      </c>
      <c r="E512" s="13"/>
    </row>
    <row r="513" spans="2:5" x14ac:dyDescent="0.25">
      <c r="B513" s="5">
        <v>0.501</v>
      </c>
      <c r="C513" s="15" t="e">
        <f ca="1">IF(n=0,"n must be &gt; 0",_xll.StatBinomial(n,B513,"x to q",s)+0.5*_xll.StatBinomial(n,B513,"x to y",s))</f>
        <v>#NAME?</v>
      </c>
      <c r="D513" s="18" t="str">
        <f t="shared" si="7"/>
        <v>Not applicable</v>
      </c>
      <c r="E513" s="13"/>
    </row>
    <row r="514" spans="2:5" x14ac:dyDescent="0.25">
      <c r="B514" s="5">
        <v>0.502</v>
      </c>
      <c r="C514" s="15" t="e">
        <f ca="1">IF(n=0,"n must be &gt; 0",_xll.StatBinomial(n,B514,"x to q",s)+0.5*_xll.StatBinomial(n,B514,"x to y",s))</f>
        <v>#NAME?</v>
      </c>
      <c r="D514" s="18" t="str">
        <f t="shared" si="7"/>
        <v>Not applicable</v>
      </c>
      <c r="E514" s="13"/>
    </row>
    <row r="515" spans="2:5" x14ac:dyDescent="0.25">
      <c r="B515" s="5">
        <v>0.503</v>
      </c>
      <c r="C515" s="15" t="e">
        <f ca="1">IF(n=0,"n must be &gt; 0",_xll.StatBinomial(n,B515,"x to q",s)+0.5*_xll.StatBinomial(n,B515,"x to y",s))</f>
        <v>#NAME?</v>
      </c>
      <c r="D515" s="18" t="str">
        <f t="shared" si="7"/>
        <v>Not applicable</v>
      </c>
      <c r="E515" s="13"/>
    </row>
    <row r="516" spans="2:5" x14ac:dyDescent="0.25">
      <c r="B516" s="5">
        <v>0.504</v>
      </c>
      <c r="C516" s="15" t="e">
        <f ca="1">IF(n=0,"n must be &gt; 0",_xll.StatBinomial(n,B516,"x to q",s)+0.5*_xll.StatBinomial(n,B516,"x to y",s))</f>
        <v>#NAME?</v>
      </c>
      <c r="D516" s="18" t="str">
        <f t="shared" si="7"/>
        <v>Not applicable</v>
      </c>
      <c r="E516" s="13"/>
    </row>
    <row r="517" spans="2:5" x14ac:dyDescent="0.25">
      <c r="B517" s="5">
        <v>0.505</v>
      </c>
      <c r="C517" s="15" t="e">
        <f ca="1">IF(n=0,"n must be &gt; 0",_xll.StatBinomial(n,B517,"x to q",s)+0.5*_xll.StatBinomial(n,B517,"x to y",s))</f>
        <v>#NAME?</v>
      </c>
      <c r="D517" s="18" t="str">
        <f t="shared" si="7"/>
        <v>Not applicable</v>
      </c>
      <c r="E517" s="13"/>
    </row>
    <row r="518" spans="2:5" x14ac:dyDescent="0.25">
      <c r="B518" s="5">
        <v>0.50600000000000001</v>
      </c>
      <c r="C518" s="15" t="e">
        <f ca="1">IF(n=0,"n must be &gt; 0",_xll.StatBinomial(n,B518,"x to q",s)+0.5*_xll.StatBinomial(n,B518,"x to y",s))</f>
        <v>#NAME?</v>
      </c>
      <c r="D518" s="18" t="str">
        <f t="shared" si="7"/>
        <v>Not applicable</v>
      </c>
      <c r="E518" s="13"/>
    </row>
    <row r="519" spans="2:5" x14ac:dyDescent="0.25">
      <c r="B519" s="5">
        <v>0.50700000000000001</v>
      </c>
      <c r="C519" s="15" t="e">
        <f ca="1">IF(n=0,"n must be &gt; 0",_xll.StatBinomial(n,B519,"x to q",s)+0.5*_xll.StatBinomial(n,B519,"x to y",s))</f>
        <v>#NAME?</v>
      </c>
      <c r="D519" s="18" t="str">
        <f t="shared" si="7"/>
        <v>Not applicable</v>
      </c>
      <c r="E519" s="13"/>
    </row>
    <row r="520" spans="2:5" x14ac:dyDescent="0.25">
      <c r="B520" s="5">
        <v>0.50800000000000001</v>
      </c>
      <c r="C520" s="15" t="e">
        <f ca="1">IF(n=0,"n must be &gt; 0",_xll.StatBinomial(n,B520,"x to q",s)+0.5*_xll.StatBinomial(n,B520,"x to y",s))</f>
        <v>#NAME?</v>
      </c>
      <c r="D520" s="18" t="str">
        <f t="shared" si="7"/>
        <v>Not applicable</v>
      </c>
      <c r="E520" s="13"/>
    </row>
    <row r="521" spans="2:5" x14ac:dyDescent="0.25">
      <c r="B521" s="5">
        <v>0.50900000000000001</v>
      </c>
      <c r="C521" s="15" t="e">
        <f ca="1">IF(n=0,"n must be &gt; 0",_xll.StatBinomial(n,B521,"x to q",s)+0.5*_xll.StatBinomial(n,B521,"x to y",s))</f>
        <v>#NAME?</v>
      </c>
      <c r="D521" s="18" t="str">
        <f t="shared" si="7"/>
        <v>Not applicable</v>
      </c>
      <c r="E521" s="13"/>
    </row>
    <row r="522" spans="2:5" x14ac:dyDescent="0.25">
      <c r="B522" s="5">
        <v>0.51</v>
      </c>
      <c r="C522" s="15" t="e">
        <f ca="1">IF(n=0,"n must be &gt; 0",_xll.StatBinomial(n,B522,"x to q",s)+0.5*_xll.StatBinomial(n,B522,"x to y",s))</f>
        <v>#NAME?</v>
      </c>
      <c r="D522" s="18" t="str">
        <f t="shared" si="7"/>
        <v>Not applicable</v>
      </c>
      <c r="E522" s="13"/>
    </row>
    <row r="523" spans="2:5" x14ac:dyDescent="0.25">
      <c r="B523" s="5">
        <v>0.51100000000000001</v>
      </c>
      <c r="C523" s="15" t="e">
        <f ca="1">IF(n=0,"n must be &gt; 0",_xll.StatBinomial(n,B523,"x to q",s)+0.5*_xll.StatBinomial(n,B523,"x to y",s))</f>
        <v>#NAME?</v>
      </c>
      <c r="D523" s="18" t="str">
        <f t="shared" si="7"/>
        <v>Not applicable</v>
      </c>
      <c r="E523" s="13"/>
    </row>
    <row r="524" spans="2:5" x14ac:dyDescent="0.25">
      <c r="B524" s="5">
        <v>0.51200000000000001</v>
      </c>
      <c r="C524" s="15" t="e">
        <f ca="1">IF(n=0,"n must be &gt; 0",_xll.StatBinomial(n,B524,"x to q",s)+0.5*_xll.StatBinomial(n,B524,"x to y",s))</f>
        <v>#NAME?</v>
      </c>
      <c r="D524" s="18" t="str">
        <f t="shared" ref="D524:D587" si="8">IF(n=0,"n must be &gt;0",IF(AND(s&lt;n,s&gt;0),"Not applicable",2*(C524-$C$12)))</f>
        <v>Not applicable</v>
      </c>
      <c r="E524" s="13"/>
    </row>
    <row r="525" spans="2:5" x14ac:dyDescent="0.25">
      <c r="B525" s="5">
        <v>0.51300000000000001</v>
      </c>
      <c r="C525" s="15" t="e">
        <f ca="1">IF(n=0,"n must be &gt; 0",_xll.StatBinomial(n,B525,"x to q",s)+0.5*_xll.StatBinomial(n,B525,"x to y",s))</f>
        <v>#NAME?</v>
      </c>
      <c r="D525" s="18" t="str">
        <f t="shared" si="8"/>
        <v>Not applicable</v>
      </c>
      <c r="E525" s="13"/>
    </row>
    <row r="526" spans="2:5" x14ac:dyDescent="0.25">
      <c r="B526" s="5">
        <v>0.51400000000000001</v>
      </c>
      <c r="C526" s="15" t="e">
        <f ca="1">IF(n=0,"n must be &gt; 0",_xll.StatBinomial(n,B526,"x to q",s)+0.5*_xll.StatBinomial(n,B526,"x to y",s))</f>
        <v>#NAME?</v>
      </c>
      <c r="D526" s="18" t="str">
        <f t="shared" si="8"/>
        <v>Not applicable</v>
      </c>
      <c r="E526" s="13"/>
    </row>
    <row r="527" spans="2:5" x14ac:dyDescent="0.25">
      <c r="B527" s="5">
        <v>0.51500000000000001</v>
      </c>
      <c r="C527" s="15" t="e">
        <f ca="1">IF(n=0,"n must be &gt; 0",_xll.StatBinomial(n,B527,"x to q",s)+0.5*_xll.StatBinomial(n,B527,"x to y",s))</f>
        <v>#NAME?</v>
      </c>
      <c r="D527" s="18" t="str">
        <f t="shared" si="8"/>
        <v>Not applicable</v>
      </c>
      <c r="E527" s="13"/>
    </row>
    <row r="528" spans="2:5" x14ac:dyDescent="0.25">
      <c r="B528" s="5">
        <v>0.51600000000000001</v>
      </c>
      <c r="C528" s="15" t="e">
        <f ca="1">IF(n=0,"n must be &gt; 0",_xll.StatBinomial(n,B528,"x to q",s)+0.5*_xll.StatBinomial(n,B528,"x to y",s))</f>
        <v>#NAME?</v>
      </c>
      <c r="D528" s="18" t="str">
        <f t="shared" si="8"/>
        <v>Not applicable</v>
      </c>
      <c r="E528" s="13"/>
    </row>
    <row r="529" spans="2:5" x14ac:dyDescent="0.25">
      <c r="B529" s="5">
        <v>0.51700000000000002</v>
      </c>
      <c r="C529" s="15" t="e">
        <f ca="1">IF(n=0,"n must be &gt; 0",_xll.StatBinomial(n,B529,"x to q",s)+0.5*_xll.StatBinomial(n,B529,"x to y",s))</f>
        <v>#NAME?</v>
      </c>
      <c r="D529" s="18" t="str">
        <f t="shared" si="8"/>
        <v>Not applicable</v>
      </c>
      <c r="E529" s="13"/>
    </row>
    <row r="530" spans="2:5" x14ac:dyDescent="0.25">
      <c r="B530" s="5">
        <v>0.51800000000000002</v>
      </c>
      <c r="C530" s="15" t="e">
        <f ca="1">IF(n=0,"n must be &gt; 0",_xll.StatBinomial(n,B530,"x to q",s)+0.5*_xll.StatBinomial(n,B530,"x to y",s))</f>
        <v>#NAME?</v>
      </c>
      <c r="D530" s="18" t="str">
        <f t="shared" si="8"/>
        <v>Not applicable</v>
      </c>
      <c r="E530" s="13"/>
    </row>
    <row r="531" spans="2:5" x14ac:dyDescent="0.25">
      <c r="B531" s="5">
        <v>0.51900000000000002</v>
      </c>
      <c r="C531" s="15" t="e">
        <f ca="1">IF(n=0,"n must be &gt; 0",_xll.StatBinomial(n,B531,"x to q",s)+0.5*_xll.StatBinomial(n,B531,"x to y",s))</f>
        <v>#NAME?</v>
      </c>
      <c r="D531" s="18" t="str">
        <f t="shared" si="8"/>
        <v>Not applicable</v>
      </c>
      <c r="E531" s="13"/>
    </row>
    <row r="532" spans="2:5" x14ac:dyDescent="0.25">
      <c r="B532" s="5">
        <v>0.52</v>
      </c>
      <c r="C532" s="15" t="e">
        <f ca="1">IF(n=0,"n must be &gt; 0",_xll.StatBinomial(n,B532,"x to q",s)+0.5*_xll.StatBinomial(n,B532,"x to y",s))</f>
        <v>#NAME?</v>
      </c>
      <c r="D532" s="18" t="str">
        <f t="shared" si="8"/>
        <v>Not applicable</v>
      </c>
      <c r="E532" s="13"/>
    </row>
    <row r="533" spans="2:5" x14ac:dyDescent="0.25">
      <c r="B533" s="5">
        <v>0.52100000000000002</v>
      </c>
      <c r="C533" s="15" t="e">
        <f ca="1">IF(n=0,"n must be &gt; 0",_xll.StatBinomial(n,B533,"x to q",s)+0.5*_xll.StatBinomial(n,B533,"x to y",s))</f>
        <v>#NAME?</v>
      </c>
      <c r="D533" s="18" t="str">
        <f t="shared" si="8"/>
        <v>Not applicable</v>
      </c>
      <c r="E533" s="13"/>
    </row>
    <row r="534" spans="2:5" x14ac:dyDescent="0.25">
      <c r="B534" s="5">
        <v>0.52200000000000002</v>
      </c>
      <c r="C534" s="15" t="e">
        <f ca="1">IF(n=0,"n must be &gt; 0",_xll.StatBinomial(n,B534,"x to q",s)+0.5*_xll.StatBinomial(n,B534,"x to y",s))</f>
        <v>#NAME?</v>
      </c>
      <c r="D534" s="18" t="str">
        <f t="shared" si="8"/>
        <v>Not applicable</v>
      </c>
      <c r="E534" s="13"/>
    </row>
    <row r="535" spans="2:5" x14ac:dyDescent="0.25">
      <c r="B535" s="5">
        <v>0.52300000000000002</v>
      </c>
      <c r="C535" s="15" t="e">
        <f ca="1">IF(n=0,"n must be &gt; 0",_xll.StatBinomial(n,B535,"x to q",s)+0.5*_xll.StatBinomial(n,B535,"x to y",s))</f>
        <v>#NAME?</v>
      </c>
      <c r="D535" s="18" t="str">
        <f t="shared" si="8"/>
        <v>Not applicable</v>
      </c>
      <c r="E535" s="13"/>
    </row>
    <row r="536" spans="2:5" x14ac:dyDescent="0.25">
      <c r="B536" s="5">
        <v>0.52400000000000002</v>
      </c>
      <c r="C536" s="15" t="e">
        <f ca="1">IF(n=0,"n must be &gt; 0",_xll.StatBinomial(n,B536,"x to q",s)+0.5*_xll.StatBinomial(n,B536,"x to y",s))</f>
        <v>#NAME?</v>
      </c>
      <c r="D536" s="18" t="str">
        <f t="shared" si="8"/>
        <v>Not applicable</v>
      </c>
      <c r="E536" s="13"/>
    </row>
    <row r="537" spans="2:5" x14ac:dyDescent="0.25">
      <c r="B537" s="5">
        <v>0.52500000000000002</v>
      </c>
      <c r="C537" s="15" t="e">
        <f ca="1">IF(n=0,"n must be &gt; 0",_xll.StatBinomial(n,B537,"x to q",s)+0.5*_xll.StatBinomial(n,B537,"x to y",s))</f>
        <v>#NAME?</v>
      </c>
      <c r="D537" s="18" t="str">
        <f t="shared" si="8"/>
        <v>Not applicable</v>
      </c>
      <c r="E537" s="13"/>
    </row>
    <row r="538" spans="2:5" x14ac:dyDescent="0.25">
      <c r="B538" s="5">
        <v>0.52600000000000002</v>
      </c>
      <c r="C538" s="15" t="e">
        <f ca="1">IF(n=0,"n must be &gt; 0",_xll.StatBinomial(n,B538,"x to q",s)+0.5*_xll.StatBinomial(n,B538,"x to y",s))</f>
        <v>#NAME?</v>
      </c>
      <c r="D538" s="18" t="str">
        <f t="shared" si="8"/>
        <v>Not applicable</v>
      </c>
      <c r="E538" s="13"/>
    </row>
    <row r="539" spans="2:5" x14ac:dyDescent="0.25">
      <c r="B539" s="5">
        <v>0.52700000000000002</v>
      </c>
      <c r="C539" s="15" t="e">
        <f ca="1">IF(n=0,"n must be &gt; 0",_xll.StatBinomial(n,B539,"x to q",s)+0.5*_xll.StatBinomial(n,B539,"x to y",s))</f>
        <v>#NAME?</v>
      </c>
      <c r="D539" s="18" t="str">
        <f t="shared" si="8"/>
        <v>Not applicable</v>
      </c>
      <c r="E539" s="13"/>
    </row>
    <row r="540" spans="2:5" x14ac:dyDescent="0.25">
      <c r="B540" s="5">
        <v>0.52800000000000002</v>
      </c>
      <c r="C540" s="15" t="e">
        <f ca="1">IF(n=0,"n must be &gt; 0",_xll.StatBinomial(n,B540,"x to q",s)+0.5*_xll.StatBinomial(n,B540,"x to y",s))</f>
        <v>#NAME?</v>
      </c>
      <c r="D540" s="18" t="str">
        <f t="shared" si="8"/>
        <v>Not applicable</v>
      </c>
      <c r="E540" s="13"/>
    </row>
    <row r="541" spans="2:5" x14ac:dyDescent="0.25">
      <c r="B541" s="5">
        <v>0.52900000000000003</v>
      </c>
      <c r="C541" s="15" t="e">
        <f ca="1">IF(n=0,"n must be &gt; 0",_xll.StatBinomial(n,B541,"x to q",s)+0.5*_xll.StatBinomial(n,B541,"x to y",s))</f>
        <v>#NAME?</v>
      </c>
      <c r="D541" s="18" t="str">
        <f t="shared" si="8"/>
        <v>Not applicable</v>
      </c>
      <c r="E541" s="13"/>
    </row>
    <row r="542" spans="2:5" x14ac:dyDescent="0.25">
      <c r="B542" s="5">
        <v>0.53</v>
      </c>
      <c r="C542" s="15" t="e">
        <f ca="1">IF(n=0,"n must be &gt; 0",_xll.StatBinomial(n,B542,"x to q",s)+0.5*_xll.StatBinomial(n,B542,"x to y",s))</f>
        <v>#NAME?</v>
      </c>
      <c r="D542" s="18" t="str">
        <f t="shared" si="8"/>
        <v>Not applicable</v>
      </c>
      <c r="E542" s="13"/>
    </row>
    <row r="543" spans="2:5" x14ac:dyDescent="0.25">
      <c r="B543" s="5">
        <v>0.53100000000000003</v>
      </c>
      <c r="C543" s="15" t="e">
        <f ca="1">IF(n=0,"n must be &gt; 0",_xll.StatBinomial(n,B543,"x to q",s)+0.5*_xll.StatBinomial(n,B543,"x to y",s))</f>
        <v>#NAME?</v>
      </c>
      <c r="D543" s="18" t="str">
        <f t="shared" si="8"/>
        <v>Not applicable</v>
      </c>
      <c r="E543" s="13"/>
    </row>
    <row r="544" spans="2:5" x14ac:dyDescent="0.25">
      <c r="B544" s="5">
        <v>0.53200000000000003</v>
      </c>
      <c r="C544" s="15" t="e">
        <f ca="1">IF(n=0,"n must be &gt; 0",_xll.StatBinomial(n,B544,"x to q",s)+0.5*_xll.StatBinomial(n,B544,"x to y",s))</f>
        <v>#NAME?</v>
      </c>
      <c r="D544" s="18" t="str">
        <f t="shared" si="8"/>
        <v>Not applicable</v>
      </c>
      <c r="E544" s="13"/>
    </row>
    <row r="545" spans="2:5" x14ac:dyDescent="0.25">
      <c r="B545" s="5">
        <v>0.53300000000000003</v>
      </c>
      <c r="C545" s="15" t="e">
        <f ca="1">IF(n=0,"n must be &gt; 0",_xll.StatBinomial(n,B545,"x to q",s)+0.5*_xll.StatBinomial(n,B545,"x to y",s))</f>
        <v>#NAME?</v>
      </c>
      <c r="D545" s="18" t="str">
        <f t="shared" si="8"/>
        <v>Not applicable</v>
      </c>
      <c r="E545" s="13"/>
    </row>
    <row r="546" spans="2:5" x14ac:dyDescent="0.25">
      <c r="B546" s="5">
        <v>0.53400000000000003</v>
      </c>
      <c r="C546" s="15" t="e">
        <f ca="1">IF(n=0,"n must be &gt; 0",_xll.StatBinomial(n,B546,"x to q",s)+0.5*_xll.StatBinomial(n,B546,"x to y",s))</f>
        <v>#NAME?</v>
      </c>
      <c r="D546" s="18" t="str">
        <f t="shared" si="8"/>
        <v>Not applicable</v>
      </c>
      <c r="E546" s="13"/>
    </row>
    <row r="547" spans="2:5" x14ac:dyDescent="0.25">
      <c r="B547" s="5">
        <v>0.53500000000000003</v>
      </c>
      <c r="C547" s="15" t="e">
        <f ca="1">IF(n=0,"n must be &gt; 0",_xll.StatBinomial(n,B547,"x to q",s)+0.5*_xll.StatBinomial(n,B547,"x to y",s))</f>
        <v>#NAME?</v>
      </c>
      <c r="D547" s="18" t="str">
        <f t="shared" si="8"/>
        <v>Not applicable</v>
      </c>
      <c r="E547" s="13"/>
    </row>
    <row r="548" spans="2:5" x14ac:dyDescent="0.25">
      <c r="B548" s="5">
        <v>0.53600000000000003</v>
      </c>
      <c r="C548" s="15" t="e">
        <f ca="1">IF(n=0,"n must be &gt; 0",_xll.StatBinomial(n,B548,"x to q",s)+0.5*_xll.StatBinomial(n,B548,"x to y",s))</f>
        <v>#NAME?</v>
      </c>
      <c r="D548" s="18" t="str">
        <f t="shared" si="8"/>
        <v>Not applicable</v>
      </c>
      <c r="E548" s="13"/>
    </row>
    <row r="549" spans="2:5" x14ac:dyDescent="0.25">
      <c r="B549" s="5">
        <v>0.53700000000000003</v>
      </c>
      <c r="C549" s="15" t="e">
        <f ca="1">IF(n=0,"n must be &gt; 0",_xll.StatBinomial(n,B549,"x to q",s)+0.5*_xll.StatBinomial(n,B549,"x to y",s))</f>
        <v>#NAME?</v>
      </c>
      <c r="D549" s="18" t="str">
        <f t="shared" si="8"/>
        <v>Not applicable</v>
      </c>
      <c r="E549" s="13"/>
    </row>
    <row r="550" spans="2:5" x14ac:dyDescent="0.25">
      <c r="B550" s="5">
        <v>0.53800000000000003</v>
      </c>
      <c r="C550" s="15" t="e">
        <f ca="1">IF(n=0,"n must be &gt; 0",_xll.StatBinomial(n,B550,"x to q",s)+0.5*_xll.StatBinomial(n,B550,"x to y",s))</f>
        <v>#NAME?</v>
      </c>
      <c r="D550" s="18" t="str">
        <f t="shared" si="8"/>
        <v>Not applicable</v>
      </c>
      <c r="E550" s="13"/>
    </row>
    <row r="551" spans="2:5" x14ac:dyDescent="0.25">
      <c r="B551" s="5">
        <v>0.53900000000000003</v>
      </c>
      <c r="C551" s="15" t="e">
        <f ca="1">IF(n=0,"n must be &gt; 0",_xll.StatBinomial(n,B551,"x to q",s)+0.5*_xll.StatBinomial(n,B551,"x to y",s))</f>
        <v>#NAME?</v>
      </c>
      <c r="D551" s="18" t="str">
        <f t="shared" si="8"/>
        <v>Not applicable</v>
      </c>
      <c r="E551" s="13"/>
    </row>
    <row r="552" spans="2:5" x14ac:dyDescent="0.25">
      <c r="B552" s="5">
        <v>0.54</v>
      </c>
      <c r="C552" s="15" t="e">
        <f ca="1">IF(n=0,"n must be &gt; 0",_xll.StatBinomial(n,B552,"x to q",s)+0.5*_xll.StatBinomial(n,B552,"x to y",s))</f>
        <v>#NAME?</v>
      </c>
      <c r="D552" s="18" t="str">
        <f t="shared" si="8"/>
        <v>Not applicable</v>
      </c>
      <c r="E552" s="13"/>
    </row>
    <row r="553" spans="2:5" x14ac:dyDescent="0.25">
      <c r="B553" s="5">
        <v>0.54100000000000004</v>
      </c>
      <c r="C553" s="15" t="e">
        <f ca="1">IF(n=0,"n must be &gt; 0",_xll.StatBinomial(n,B553,"x to q",s)+0.5*_xll.StatBinomial(n,B553,"x to y",s))</f>
        <v>#NAME?</v>
      </c>
      <c r="D553" s="18" t="str">
        <f t="shared" si="8"/>
        <v>Not applicable</v>
      </c>
      <c r="E553" s="13"/>
    </row>
    <row r="554" spans="2:5" x14ac:dyDescent="0.25">
      <c r="B554" s="5">
        <v>0.54200000000000004</v>
      </c>
      <c r="C554" s="15" t="e">
        <f ca="1">IF(n=0,"n must be &gt; 0",_xll.StatBinomial(n,B554,"x to q",s)+0.5*_xll.StatBinomial(n,B554,"x to y",s))</f>
        <v>#NAME?</v>
      </c>
      <c r="D554" s="18" t="str">
        <f t="shared" si="8"/>
        <v>Not applicable</v>
      </c>
      <c r="E554" s="13"/>
    </row>
    <row r="555" spans="2:5" x14ac:dyDescent="0.25">
      <c r="B555" s="5">
        <v>0.54300000000000004</v>
      </c>
      <c r="C555" s="15" t="e">
        <f ca="1">IF(n=0,"n must be &gt; 0",_xll.StatBinomial(n,B555,"x to q",s)+0.5*_xll.StatBinomial(n,B555,"x to y",s))</f>
        <v>#NAME?</v>
      </c>
      <c r="D555" s="18" t="str">
        <f t="shared" si="8"/>
        <v>Not applicable</v>
      </c>
      <c r="E555" s="13"/>
    </row>
    <row r="556" spans="2:5" x14ac:dyDescent="0.25">
      <c r="B556" s="5">
        <v>0.54400000000000004</v>
      </c>
      <c r="C556" s="15" t="e">
        <f ca="1">IF(n=0,"n must be &gt; 0",_xll.StatBinomial(n,B556,"x to q",s)+0.5*_xll.StatBinomial(n,B556,"x to y",s))</f>
        <v>#NAME?</v>
      </c>
      <c r="D556" s="18" t="str">
        <f t="shared" si="8"/>
        <v>Not applicable</v>
      </c>
      <c r="E556" s="13"/>
    </row>
    <row r="557" spans="2:5" x14ac:dyDescent="0.25">
      <c r="B557" s="5">
        <v>0.54500000000000004</v>
      </c>
      <c r="C557" s="15" t="e">
        <f ca="1">IF(n=0,"n must be &gt; 0",_xll.StatBinomial(n,B557,"x to q",s)+0.5*_xll.StatBinomial(n,B557,"x to y",s))</f>
        <v>#NAME?</v>
      </c>
      <c r="D557" s="18" t="str">
        <f t="shared" si="8"/>
        <v>Not applicable</v>
      </c>
      <c r="E557" s="13"/>
    </row>
    <row r="558" spans="2:5" x14ac:dyDescent="0.25">
      <c r="B558" s="5">
        <v>0.54600000000000004</v>
      </c>
      <c r="C558" s="15" t="e">
        <f ca="1">IF(n=0,"n must be &gt; 0",_xll.StatBinomial(n,B558,"x to q",s)+0.5*_xll.StatBinomial(n,B558,"x to y",s))</f>
        <v>#NAME?</v>
      </c>
      <c r="D558" s="18" t="str">
        <f t="shared" si="8"/>
        <v>Not applicable</v>
      </c>
      <c r="E558" s="13"/>
    </row>
    <row r="559" spans="2:5" x14ac:dyDescent="0.25">
      <c r="B559" s="5">
        <v>0.54700000000000004</v>
      </c>
      <c r="C559" s="15" t="e">
        <f ca="1">IF(n=0,"n must be &gt; 0",_xll.StatBinomial(n,B559,"x to q",s)+0.5*_xll.StatBinomial(n,B559,"x to y",s))</f>
        <v>#NAME?</v>
      </c>
      <c r="D559" s="18" t="str">
        <f t="shared" si="8"/>
        <v>Not applicable</v>
      </c>
      <c r="E559" s="13"/>
    </row>
    <row r="560" spans="2:5" x14ac:dyDescent="0.25">
      <c r="B560" s="5">
        <v>0.54800000000000004</v>
      </c>
      <c r="C560" s="15" t="e">
        <f ca="1">IF(n=0,"n must be &gt; 0",_xll.StatBinomial(n,B560,"x to q",s)+0.5*_xll.StatBinomial(n,B560,"x to y",s))</f>
        <v>#NAME?</v>
      </c>
      <c r="D560" s="18" t="str">
        <f t="shared" si="8"/>
        <v>Not applicable</v>
      </c>
      <c r="E560" s="13"/>
    </row>
    <row r="561" spans="2:5" x14ac:dyDescent="0.25">
      <c r="B561" s="5">
        <v>0.54900000000000004</v>
      </c>
      <c r="C561" s="15" t="e">
        <f ca="1">IF(n=0,"n must be &gt; 0",_xll.StatBinomial(n,B561,"x to q",s)+0.5*_xll.StatBinomial(n,B561,"x to y",s))</f>
        <v>#NAME?</v>
      </c>
      <c r="D561" s="18" t="str">
        <f t="shared" si="8"/>
        <v>Not applicable</v>
      </c>
      <c r="E561" s="13"/>
    </row>
    <row r="562" spans="2:5" x14ac:dyDescent="0.25">
      <c r="B562" s="5">
        <v>0.55000000000000004</v>
      </c>
      <c r="C562" s="15" t="e">
        <f ca="1">IF(n=0,"n must be &gt; 0",_xll.StatBinomial(n,B562,"x to q",s)+0.5*_xll.StatBinomial(n,B562,"x to y",s))</f>
        <v>#NAME?</v>
      </c>
      <c r="D562" s="18" t="str">
        <f t="shared" si="8"/>
        <v>Not applicable</v>
      </c>
      <c r="E562" s="13"/>
    </row>
    <row r="563" spans="2:5" x14ac:dyDescent="0.25">
      <c r="B563" s="5">
        <v>0.55100000000000005</v>
      </c>
      <c r="C563" s="15" t="e">
        <f ca="1">IF(n=0,"n must be &gt; 0",_xll.StatBinomial(n,B563,"x to q",s)+0.5*_xll.StatBinomial(n,B563,"x to y",s))</f>
        <v>#NAME?</v>
      </c>
      <c r="D563" s="18" t="str">
        <f t="shared" si="8"/>
        <v>Not applicable</v>
      </c>
      <c r="E563" s="13"/>
    </row>
    <row r="564" spans="2:5" x14ac:dyDescent="0.25">
      <c r="B564" s="5">
        <v>0.55200000000000005</v>
      </c>
      <c r="C564" s="15" t="e">
        <f ca="1">IF(n=0,"n must be &gt; 0",_xll.StatBinomial(n,B564,"x to q",s)+0.5*_xll.StatBinomial(n,B564,"x to y",s))</f>
        <v>#NAME?</v>
      </c>
      <c r="D564" s="18" t="str">
        <f t="shared" si="8"/>
        <v>Not applicable</v>
      </c>
      <c r="E564" s="13"/>
    </row>
    <row r="565" spans="2:5" x14ac:dyDescent="0.25">
      <c r="B565" s="5">
        <v>0.55300000000000005</v>
      </c>
      <c r="C565" s="15" t="e">
        <f ca="1">IF(n=0,"n must be &gt; 0",_xll.StatBinomial(n,B565,"x to q",s)+0.5*_xll.StatBinomial(n,B565,"x to y",s))</f>
        <v>#NAME?</v>
      </c>
      <c r="D565" s="18" t="str">
        <f t="shared" si="8"/>
        <v>Not applicable</v>
      </c>
      <c r="E565" s="13"/>
    </row>
    <row r="566" spans="2:5" x14ac:dyDescent="0.25">
      <c r="B566" s="5">
        <v>0.55400000000000005</v>
      </c>
      <c r="C566" s="15" t="e">
        <f ca="1">IF(n=0,"n must be &gt; 0",_xll.StatBinomial(n,B566,"x to q",s)+0.5*_xll.StatBinomial(n,B566,"x to y",s))</f>
        <v>#NAME?</v>
      </c>
      <c r="D566" s="18" t="str">
        <f t="shared" si="8"/>
        <v>Not applicable</v>
      </c>
      <c r="E566" s="13"/>
    </row>
    <row r="567" spans="2:5" x14ac:dyDescent="0.25">
      <c r="B567" s="5">
        <v>0.55500000000000005</v>
      </c>
      <c r="C567" s="15" t="e">
        <f ca="1">IF(n=0,"n must be &gt; 0",_xll.StatBinomial(n,B567,"x to q",s)+0.5*_xll.StatBinomial(n,B567,"x to y",s))</f>
        <v>#NAME?</v>
      </c>
      <c r="D567" s="18" t="str">
        <f t="shared" si="8"/>
        <v>Not applicable</v>
      </c>
      <c r="E567" s="13"/>
    </row>
    <row r="568" spans="2:5" x14ac:dyDescent="0.25">
      <c r="B568" s="5">
        <v>0.55600000000000005</v>
      </c>
      <c r="C568" s="15" t="e">
        <f ca="1">IF(n=0,"n must be &gt; 0",_xll.StatBinomial(n,B568,"x to q",s)+0.5*_xll.StatBinomial(n,B568,"x to y",s))</f>
        <v>#NAME?</v>
      </c>
      <c r="D568" s="18" t="str">
        <f t="shared" si="8"/>
        <v>Not applicable</v>
      </c>
      <c r="E568" s="13"/>
    </row>
    <row r="569" spans="2:5" x14ac:dyDescent="0.25">
      <c r="B569" s="5">
        <v>0.55700000000000005</v>
      </c>
      <c r="C569" s="15" t="e">
        <f ca="1">IF(n=0,"n must be &gt; 0",_xll.StatBinomial(n,B569,"x to q",s)+0.5*_xll.StatBinomial(n,B569,"x to y",s))</f>
        <v>#NAME?</v>
      </c>
      <c r="D569" s="18" t="str">
        <f t="shared" si="8"/>
        <v>Not applicable</v>
      </c>
      <c r="E569" s="13"/>
    </row>
    <row r="570" spans="2:5" x14ac:dyDescent="0.25">
      <c r="B570" s="5">
        <v>0.55800000000000005</v>
      </c>
      <c r="C570" s="15" t="e">
        <f ca="1">IF(n=0,"n must be &gt; 0",_xll.StatBinomial(n,B570,"x to q",s)+0.5*_xll.StatBinomial(n,B570,"x to y",s))</f>
        <v>#NAME?</v>
      </c>
      <c r="D570" s="18" t="str">
        <f t="shared" si="8"/>
        <v>Not applicable</v>
      </c>
      <c r="E570" s="13"/>
    </row>
    <row r="571" spans="2:5" x14ac:dyDescent="0.25">
      <c r="B571" s="5">
        <v>0.55900000000000005</v>
      </c>
      <c r="C571" s="15" t="e">
        <f ca="1">IF(n=0,"n must be &gt; 0",_xll.StatBinomial(n,B571,"x to q",s)+0.5*_xll.StatBinomial(n,B571,"x to y",s))</f>
        <v>#NAME?</v>
      </c>
      <c r="D571" s="18" t="str">
        <f t="shared" si="8"/>
        <v>Not applicable</v>
      </c>
      <c r="E571" s="13"/>
    </row>
    <row r="572" spans="2:5" x14ac:dyDescent="0.25">
      <c r="B572" s="5">
        <v>0.56000000000000005</v>
      </c>
      <c r="C572" s="15" t="e">
        <f ca="1">IF(n=0,"n must be &gt; 0",_xll.StatBinomial(n,B572,"x to q",s)+0.5*_xll.StatBinomial(n,B572,"x to y",s))</f>
        <v>#NAME?</v>
      </c>
      <c r="D572" s="18" t="str">
        <f t="shared" si="8"/>
        <v>Not applicable</v>
      </c>
      <c r="E572" s="13"/>
    </row>
    <row r="573" spans="2:5" x14ac:dyDescent="0.25">
      <c r="B573" s="5">
        <v>0.56100000000000005</v>
      </c>
      <c r="C573" s="15" t="e">
        <f ca="1">IF(n=0,"n must be &gt; 0",_xll.StatBinomial(n,B573,"x to q",s)+0.5*_xll.StatBinomial(n,B573,"x to y",s))</f>
        <v>#NAME?</v>
      </c>
      <c r="D573" s="18" t="str">
        <f t="shared" si="8"/>
        <v>Not applicable</v>
      </c>
      <c r="E573" s="13"/>
    </row>
    <row r="574" spans="2:5" x14ac:dyDescent="0.25">
      <c r="B574" s="5">
        <v>0.56200000000000006</v>
      </c>
      <c r="C574" s="15" t="e">
        <f ca="1">IF(n=0,"n must be &gt; 0",_xll.StatBinomial(n,B574,"x to q",s)+0.5*_xll.StatBinomial(n,B574,"x to y",s))</f>
        <v>#NAME?</v>
      </c>
      <c r="D574" s="18" t="str">
        <f t="shared" si="8"/>
        <v>Not applicable</v>
      </c>
      <c r="E574" s="13"/>
    </row>
    <row r="575" spans="2:5" x14ac:dyDescent="0.25">
      <c r="B575" s="5">
        <v>0.56299999999999994</v>
      </c>
      <c r="C575" s="15" t="e">
        <f ca="1">IF(n=0,"n must be &gt; 0",_xll.StatBinomial(n,B575,"x to q",s)+0.5*_xll.StatBinomial(n,B575,"x to y",s))</f>
        <v>#NAME?</v>
      </c>
      <c r="D575" s="18" t="str">
        <f t="shared" si="8"/>
        <v>Not applicable</v>
      </c>
      <c r="E575" s="13"/>
    </row>
    <row r="576" spans="2:5" x14ac:dyDescent="0.25">
      <c r="B576" s="5">
        <v>0.56399999999999995</v>
      </c>
      <c r="C576" s="15" t="e">
        <f ca="1">IF(n=0,"n must be &gt; 0",_xll.StatBinomial(n,B576,"x to q",s)+0.5*_xll.StatBinomial(n,B576,"x to y",s))</f>
        <v>#NAME?</v>
      </c>
      <c r="D576" s="18" t="str">
        <f t="shared" si="8"/>
        <v>Not applicable</v>
      </c>
      <c r="E576" s="13"/>
    </row>
    <row r="577" spans="2:5" x14ac:dyDescent="0.25">
      <c r="B577" s="5">
        <v>0.56499999999999995</v>
      </c>
      <c r="C577" s="15" t="e">
        <f ca="1">IF(n=0,"n must be &gt; 0",_xll.StatBinomial(n,B577,"x to q",s)+0.5*_xll.StatBinomial(n,B577,"x to y",s))</f>
        <v>#NAME?</v>
      </c>
      <c r="D577" s="18" t="str">
        <f t="shared" si="8"/>
        <v>Not applicable</v>
      </c>
      <c r="E577" s="13"/>
    </row>
    <row r="578" spans="2:5" x14ac:dyDescent="0.25">
      <c r="B578" s="5">
        <v>0.56599999999999995</v>
      </c>
      <c r="C578" s="15" t="e">
        <f ca="1">IF(n=0,"n must be &gt; 0",_xll.StatBinomial(n,B578,"x to q",s)+0.5*_xll.StatBinomial(n,B578,"x to y",s))</f>
        <v>#NAME?</v>
      </c>
      <c r="D578" s="18" t="str">
        <f t="shared" si="8"/>
        <v>Not applicable</v>
      </c>
      <c r="E578" s="13"/>
    </row>
    <row r="579" spans="2:5" x14ac:dyDescent="0.25">
      <c r="B579" s="5">
        <v>0.56699999999999995</v>
      </c>
      <c r="C579" s="15" t="e">
        <f ca="1">IF(n=0,"n must be &gt; 0",_xll.StatBinomial(n,B579,"x to q",s)+0.5*_xll.StatBinomial(n,B579,"x to y",s))</f>
        <v>#NAME?</v>
      </c>
      <c r="D579" s="18" t="str">
        <f t="shared" si="8"/>
        <v>Not applicable</v>
      </c>
      <c r="E579" s="13"/>
    </row>
    <row r="580" spans="2:5" x14ac:dyDescent="0.25">
      <c r="B580" s="5">
        <v>0.56799999999999995</v>
      </c>
      <c r="C580" s="15" t="e">
        <f ca="1">IF(n=0,"n must be &gt; 0",_xll.StatBinomial(n,B580,"x to q",s)+0.5*_xll.StatBinomial(n,B580,"x to y",s))</f>
        <v>#NAME?</v>
      </c>
      <c r="D580" s="18" t="str">
        <f t="shared" si="8"/>
        <v>Not applicable</v>
      </c>
      <c r="E580" s="13"/>
    </row>
    <row r="581" spans="2:5" x14ac:dyDescent="0.25">
      <c r="B581" s="5">
        <v>0.56899999999999995</v>
      </c>
      <c r="C581" s="15" t="e">
        <f ca="1">IF(n=0,"n must be &gt; 0",_xll.StatBinomial(n,B581,"x to q",s)+0.5*_xll.StatBinomial(n,B581,"x to y",s))</f>
        <v>#NAME?</v>
      </c>
      <c r="D581" s="18" t="str">
        <f t="shared" si="8"/>
        <v>Not applicable</v>
      </c>
      <c r="E581" s="13"/>
    </row>
    <row r="582" spans="2:5" x14ac:dyDescent="0.25">
      <c r="B582" s="5">
        <v>0.56999999999999995</v>
      </c>
      <c r="C582" s="15" t="e">
        <f ca="1">IF(n=0,"n must be &gt; 0",_xll.StatBinomial(n,B582,"x to q",s)+0.5*_xll.StatBinomial(n,B582,"x to y",s))</f>
        <v>#NAME?</v>
      </c>
      <c r="D582" s="18" t="str">
        <f t="shared" si="8"/>
        <v>Not applicable</v>
      </c>
      <c r="E582" s="13"/>
    </row>
    <row r="583" spans="2:5" x14ac:dyDescent="0.25">
      <c r="B583" s="5">
        <v>0.57099999999999995</v>
      </c>
      <c r="C583" s="15" t="e">
        <f ca="1">IF(n=0,"n must be &gt; 0",_xll.StatBinomial(n,B583,"x to q",s)+0.5*_xll.StatBinomial(n,B583,"x to y",s))</f>
        <v>#NAME?</v>
      </c>
      <c r="D583" s="18" t="str">
        <f t="shared" si="8"/>
        <v>Not applicable</v>
      </c>
      <c r="E583" s="13"/>
    </row>
    <row r="584" spans="2:5" x14ac:dyDescent="0.25">
      <c r="B584" s="5">
        <v>0.57199999999999995</v>
      </c>
      <c r="C584" s="15" t="e">
        <f ca="1">IF(n=0,"n must be &gt; 0",_xll.StatBinomial(n,B584,"x to q",s)+0.5*_xll.StatBinomial(n,B584,"x to y",s))</f>
        <v>#NAME?</v>
      </c>
      <c r="D584" s="18" t="str">
        <f t="shared" si="8"/>
        <v>Not applicable</v>
      </c>
      <c r="E584" s="13"/>
    </row>
    <row r="585" spans="2:5" x14ac:dyDescent="0.25">
      <c r="B585" s="5">
        <v>0.57299999999999995</v>
      </c>
      <c r="C585" s="15" t="e">
        <f ca="1">IF(n=0,"n must be &gt; 0",_xll.StatBinomial(n,B585,"x to q",s)+0.5*_xll.StatBinomial(n,B585,"x to y",s))</f>
        <v>#NAME?</v>
      </c>
      <c r="D585" s="18" t="str">
        <f t="shared" si="8"/>
        <v>Not applicable</v>
      </c>
      <c r="E585" s="13"/>
    </row>
    <row r="586" spans="2:5" x14ac:dyDescent="0.25">
      <c r="B586" s="5">
        <v>0.57399999999999995</v>
      </c>
      <c r="C586" s="15" t="e">
        <f ca="1">IF(n=0,"n must be &gt; 0",_xll.StatBinomial(n,B586,"x to q",s)+0.5*_xll.StatBinomial(n,B586,"x to y",s))</f>
        <v>#NAME?</v>
      </c>
      <c r="D586" s="18" t="str">
        <f t="shared" si="8"/>
        <v>Not applicable</v>
      </c>
      <c r="E586" s="13"/>
    </row>
    <row r="587" spans="2:5" x14ac:dyDescent="0.25">
      <c r="B587" s="5">
        <v>0.57499999999999996</v>
      </c>
      <c r="C587" s="15" t="e">
        <f ca="1">IF(n=0,"n must be &gt; 0",_xll.StatBinomial(n,B587,"x to q",s)+0.5*_xll.StatBinomial(n,B587,"x to y",s))</f>
        <v>#NAME?</v>
      </c>
      <c r="D587" s="18" t="str">
        <f t="shared" si="8"/>
        <v>Not applicable</v>
      </c>
      <c r="E587" s="13"/>
    </row>
    <row r="588" spans="2:5" x14ac:dyDescent="0.25">
      <c r="B588" s="5">
        <v>0.57599999999999996</v>
      </c>
      <c r="C588" s="15" t="e">
        <f ca="1">IF(n=0,"n must be &gt; 0",_xll.StatBinomial(n,B588,"x to q",s)+0.5*_xll.StatBinomial(n,B588,"x to y",s))</f>
        <v>#NAME?</v>
      </c>
      <c r="D588" s="18" t="str">
        <f t="shared" ref="D588:D651" si="9">IF(n=0,"n must be &gt;0",IF(AND(s&lt;n,s&gt;0),"Not applicable",2*(C588-$C$12)))</f>
        <v>Not applicable</v>
      </c>
      <c r="E588" s="13"/>
    </row>
    <row r="589" spans="2:5" x14ac:dyDescent="0.25">
      <c r="B589" s="5">
        <v>0.57699999999999996</v>
      </c>
      <c r="C589" s="15" t="e">
        <f ca="1">IF(n=0,"n must be &gt; 0",_xll.StatBinomial(n,B589,"x to q",s)+0.5*_xll.StatBinomial(n,B589,"x to y",s))</f>
        <v>#NAME?</v>
      </c>
      <c r="D589" s="18" t="str">
        <f t="shared" si="9"/>
        <v>Not applicable</v>
      </c>
      <c r="E589" s="13"/>
    </row>
    <row r="590" spans="2:5" x14ac:dyDescent="0.25">
      <c r="B590" s="5">
        <v>0.57799999999999996</v>
      </c>
      <c r="C590" s="15" t="e">
        <f ca="1">IF(n=0,"n must be &gt; 0",_xll.StatBinomial(n,B590,"x to q",s)+0.5*_xll.StatBinomial(n,B590,"x to y",s))</f>
        <v>#NAME?</v>
      </c>
      <c r="D590" s="18" t="str">
        <f t="shared" si="9"/>
        <v>Not applicable</v>
      </c>
      <c r="E590" s="13"/>
    </row>
    <row r="591" spans="2:5" x14ac:dyDescent="0.25">
      <c r="B591" s="5">
        <v>0.57899999999999996</v>
      </c>
      <c r="C591" s="15" t="e">
        <f ca="1">IF(n=0,"n must be &gt; 0",_xll.StatBinomial(n,B591,"x to q",s)+0.5*_xll.StatBinomial(n,B591,"x to y",s))</f>
        <v>#NAME?</v>
      </c>
      <c r="D591" s="18" t="str">
        <f t="shared" si="9"/>
        <v>Not applicable</v>
      </c>
      <c r="E591" s="13"/>
    </row>
    <row r="592" spans="2:5" x14ac:dyDescent="0.25">
      <c r="B592" s="5">
        <v>0.57999999999999996</v>
      </c>
      <c r="C592" s="15" t="e">
        <f ca="1">IF(n=0,"n must be &gt; 0",_xll.StatBinomial(n,B592,"x to q",s)+0.5*_xll.StatBinomial(n,B592,"x to y",s))</f>
        <v>#NAME?</v>
      </c>
      <c r="D592" s="18" t="str">
        <f t="shared" si="9"/>
        <v>Not applicable</v>
      </c>
      <c r="E592" s="13"/>
    </row>
    <row r="593" spans="2:5" x14ac:dyDescent="0.25">
      <c r="B593" s="5">
        <v>0.58099999999999996</v>
      </c>
      <c r="C593" s="15" t="e">
        <f ca="1">IF(n=0,"n must be &gt; 0",_xll.StatBinomial(n,B593,"x to q",s)+0.5*_xll.StatBinomial(n,B593,"x to y",s))</f>
        <v>#NAME?</v>
      </c>
      <c r="D593" s="18" t="str">
        <f t="shared" si="9"/>
        <v>Not applicable</v>
      </c>
      <c r="E593" s="13"/>
    </row>
    <row r="594" spans="2:5" x14ac:dyDescent="0.25">
      <c r="B594" s="5">
        <v>0.58199999999999996</v>
      </c>
      <c r="C594" s="15" t="e">
        <f ca="1">IF(n=0,"n must be &gt; 0",_xll.StatBinomial(n,B594,"x to q",s)+0.5*_xll.StatBinomial(n,B594,"x to y",s))</f>
        <v>#NAME?</v>
      </c>
      <c r="D594" s="18" t="str">
        <f t="shared" si="9"/>
        <v>Not applicable</v>
      </c>
      <c r="E594" s="13"/>
    </row>
    <row r="595" spans="2:5" x14ac:dyDescent="0.25">
      <c r="B595" s="5">
        <v>0.58299999999999996</v>
      </c>
      <c r="C595" s="15" t="e">
        <f ca="1">IF(n=0,"n must be &gt; 0",_xll.StatBinomial(n,B595,"x to q",s)+0.5*_xll.StatBinomial(n,B595,"x to y",s))</f>
        <v>#NAME?</v>
      </c>
      <c r="D595" s="18" t="str">
        <f t="shared" si="9"/>
        <v>Not applicable</v>
      </c>
      <c r="E595" s="13"/>
    </row>
    <row r="596" spans="2:5" x14ac:dyDescent="0.25">
      <c r="B596" s="5">
        <v>0.58399999999999996</v>
      </c>
      <c r="C596" s="15" t="e">
        <f ca="1">IF(n=0,"n must be &gt; 0",_xll.StatBinomial(n,B596,"x to q",s)+0.5*_xll.StatBinomial(n,B596,"x to y",s))</f>
        <v>#NAME?</v>
      </c>
      <c r="D596" s="18" t="str">
        <f t="shared" si="9"/>
        <v>Not applicable</v>
      </c>
      <c r="E596" s="13"/>
    </row>
    <row r="597" spans="2:5" x14ac:dyDescent="0.25">
      <c r="B597" s="5">
        <v>0.58499999999999996</v>
      </c>
      <c r="C597" s="15" t="e">
        <f ca="1">IF(n=0,"n must be &gt; 0",_xll.StatBinomial(n,B597,"x to q",s)+0.5*_xll.StatBinomial(n,B597,"x to y",s))</f>
        <v>#NAME?</v>
      </c>
      <c r="D597" s="18" t="str">
        <f t="shared" si="9"/>
        <v>Not applicable</v>
      </c>
      <c r="E597" s="13"/>
    </row>
    <row r="598" spans="2:5" x14ac:dyDescent="0.25">
      <c r="B598" s="5">
        <v>0.58599999999999997</v>
      </c>
      <c r="C598" s="15" t="e">
        <f ca="1">IF(n=0,"n must be &gt; 0",_xll.StatBinomial(n,B598,"x to q",s)+0.5*_xll.StatBinomial(n,B598,"x to y",s))</f>
        <v>#NAME?</v>
      </c>
      <c r="D598" s="18" t="str">
        <f t="shared" si="9"/>
        <v>Not applicable</v>
      </c>
      <c r="E598" s="13"/>
    </row>
    <row r="599" spans="2:5" x14ac:dyDescent="0.25">
      <c r="B599" s="5">
        <v>0.58699999999999997</v>
      </c>
      <c r="C599" s="15" t="e">
        <f ca="1">IF(n=0,"n must be &gt; 0",_xll.StatBinomial(n,B599,"x to q",s)+0.5*_xll.StatBinomial(n,B599,"x to y",s))</f>
        <v>#NAME?</v>
      </c>
      <c r="D599" s="18" t="str">
        <f t="shared" si="9"/>
        <v>Not applicable</v>
      </c>
      <c r="E599" s="13"/>
    </row>
    <row r="600" spans="2:5" x14ac:dyDescent="0.25">
      <c r="B600" s="5">
        <v>0.58799999999999997</v>
      </c>
      <c r="C600" s="15" t="e">
        <f ca="1">IF(n=0,"n must be &gt; 0",_xll.StatBinomial(n,B600,"x to q",s)+0.5*_xll.StatBinomial(n,B600,"x to y",s))</f>
        <v>#NAME?</v>
      </c>
      <c r="D600" s="18" t="str">
        <f t="shared" si="9"/>
        <v>Not applicable</v>
      </c>
      <c r="E600" s="13"/>
    </row>
    <row r="601" spans="2:5" x14ac:dyDescent="0.25">
      <c r="B601" s="5">
        <v>0.58899999999999997</v>
      </c>
      <c r="C601" s="15" t="e">
        <f ca="1">IF(n=0,"n must be &gt; 0",_xll.StatBinomial(n,B601,"x to q",s)+0.5*_xll.StatBinomial(n,B601,"x to y",s))</f>
        <v>#NAME?</v>
      </c>
      <c r="D601" s="18" t="str">
        <f t="shared" si="9"/>
        <v>Not applicable</v>
      </c>
      <c r="E601" s="13"/>
    </row>
    <row r="602" spans="2:5" x14ac:dyDescent="0.25">
      <c r="B602" s="5">
        <v>0.59</v>
      </c>
      <c r="C602" s="15" t="e">
        <f ca="1">IF(n=0,"n must be &gt; 0",_xll.StatBinomial(n,B602,"x to q",s)+0.5*_xll.StatBinomial(n,B602,"x to y",s))</f>
        <v>#NAME?</v>
      </c>
      <c r="D602" s="18" t="str">
        <f t="shared" si="9"/>
        <v>Not applicable</v>
      </c>
      <c r="E602" s="13"/>
    </row>
    <row r="603" spans="2:5" x14ac:dyDescent="0.25">
      <c r="B603" s="5">
        <v>0.59099999999999997</v>
      </c>
      <c r="C603" s="15" t="e">
        <f ca="1">IF(n=0,"n must be &gt; 0",_xll.StatBinomial(n,B603,"x to q",s)+0.5*_xll.StatBinomial(n,B603,"x to y",s))</f>
        <v>#NAME?</v>
      </c>
      <c r="D603" s="18" t="str">
        <f t="shared" si="9"/>
        <v>Not applicable</v>
      </c>
      <c r="E603" s="13"/>
    </row>
    <row r="604" spans="2:5" x14ac:dyDescent="0.25">
      <c r="B604" s="5">
        <v>0.59199999999999997</v>
      </c>
      <c r="C604" s="15" t="e">
        <f ca="1">IF(n=0,"n must be &gt; 0",_xll.StatBinomial(n,B604,"x to q",s)+0.5*_xll.StatBinomial(n,B604,"x to y",s))</f>
        <v>#NAME?</v>
      </c>
      <c r="D604" s="18" t="str">
        <f t="shared" si="9"/>
        <v>Not applicable</v>
      </c>
      <c r="E604" s="13"/>
    </row>
    <row r="605" spans="2:5" x14ac:dyDescent="0.25">
      <c r="B605" s="5">
        <v>0.59299999999999997</v>
      </c>
      <c r="C605" s="15" t="e">
        <f ca="1">IF(n=0,"n must be &gt; 0",_xll.StatBinomial(n,B605,"x to q",s)+0.5*_xll.StatBinomial(n,B605,"x to y",s))</f>
        <v>#NAME?</v>
      </c>
      <c r="D605" s="18" t="str">
        <f t="shared" si="9"/>
        <v>Not applicable</v>
      </c>
      <c r="E605" s="13"/>
    </row>
    <row r="606" spans="2:5" x14ac:dyDescent="0.25">
      <c r="B606" s="5">
        <v>0.59399999999999997</v>
      </c>
      <c r="C606" s="15" t="e">
        <f ca="1">IF(n=0,"n must be &gt; 0",_xll.StatBinomial(n,B606,"x to q",s)+0.5*_xll.StatBinomial(n,B606,"x to y",s))</f>
        <v>#NAME?</v>
      </c>
      <c r="D606" s="18" t="str">
        <f t="shared" si="9"/>
        <v>Not applicable</v>
      </c>
      <c r="E606" s="13"/>
    </row>
    <row r="607" spans="2:5" x14ac:dyDescent="0.25">
      <c r="B607" s="5">
        <v>0.59499999999999997</v>
      </c>
      <c r="C607" s="15" t="e">
        <f ca="1">IF(n=0,"n must be &gt; 0",_xll.StatBinomial(n,B607,"x to q",s)+0.5*_xll.StatBinomial(n,B607,"x to y",s))</f>
        <v>#NAME?</v>
      </c>
      <c r="D607" s="18" t="str">
        <f t="shared" si="9"/>
        <v>Not applicable</v>
      </c>
      <c r="E607" s="13"/>
    </row>
    <row r="608" spans="2:5" x14ac:dyDescent="0.25">
      <c r="B608" s="5">
        <v>0.59599999999999997</v>
      </c>
      <c r="C608" s="15" t="e">
        <f ca="1">IF(n=0,"n must be &gt; 0",_xll.StatBinomial(n,B608,"x to q",s)+0.5*_xll.StatBinomial(n,B608,"x to y",s))</f>
        <v>#NAME?</v>
      </c>
      <c r="D608" s="18" t="str">
        <f t="shared" si="9"/>
        <v>Not applicable</v>
      </c>
      <c r="E608" s="13"/>
    </row>
    <row r="609" spans="2:5" x14ac:dyDescent="0.25">
      <c r="B609" s="5">
        <v>0.59699999999999998</v>
      </c>
      <c r="C609" s="15" t="e">
        <f ca="1">IF(n=0,"n must be &gt; 0",_xll.StatBinomial(n,B609,"x to q",s)+0.5*_xll.StatBinomial(n,B609,"x to y",s))</f>
        <v>#NAME?</v>
      </c>
      <c r="D609" s="18" t="str">
        <f t="shared" si="9"/>
        <v>Not applicable</v>
      </c>
      <c r="E609" s="13"/>
    </row>
    <row r="610" spans="2:5" x14ac:dyDescent="0.25">
      <c r="B610" s="5">
        <v>0.59799999999999998</v>
      </c>
      <c r="C610" s="15" t="e">
        <f ca="1">IF(n=0,"n must be &gt; 0",_xll.StatBinomial(n,B610,"x to q",s)+0.5*_xll.StatBinomial(n,B610,"x to y",s))</f>
        <v>#NAME?</v>
      </c>
      <c r="D610" s="18" t="str">
        <f t="shared" si="9"/>
        <v>Not applicable</v>
      </c>
      <c r="E610" s="13"/>
    </row>
    <row r="611" spans="2:5" x14ac:dyDescent="0.25">
      <c r="B611" s="5">
        <v>0.59899999999999998</v>
      </c>
      <c r="C611" s="15" t="e">
        <f ca="1">IF(n=0,"n must be &gt; 0",_xll.StatBinomial(n,B611,"x to q",s)+0.5*_xll.StatBinomial(n,B611,"x to y",s))</f>
        <v>#NAME?</v>
      </c>
      <c r="D611" s="18" t="str">
        <f t="shared" si="9"/>
        <v>Not applicable</v>
      </c>
      <c r="E611" s="13"/>
    </row>
    <row r="612" spans="2:5" x14ac:dyDescent="0.25">
      <c r="B612" s="5">
        <v>0.6</v>
      </c>
      <c r="C612" s="15" t="e">
        <f ca="1">IF(n=0,"n must be &gt; 0",_xll.StatBinomial(n,B612,"x to q",s)+0.5*_xll.StatBinomial(n,B612,"x to y",s))</f>
        <v>#NAME?</v>
      </c>
      <c r="D612" s="18" t="str">
        <f t="shared" si="9"/>
        <v>Not applicable</v>
      </c>
      <c r="E612" s="13"/>
    </row>
    <row r="613" spans="2:5" x14ac:dyDescent="0.25">
      <c r="B613" s="5">
        <v>0.60099999999999998</v>
      </c>
      <c r="C613" s="15" t="e">
        <f ca="1">IF(n=0,"n must be &gt; 0",_xll.StatBinomial(n,B613,"x to q",s)+0.5*_xll.StatBinomial(n,B613,"x to y",s))</f>
        <v>#NAME?</v>
      </c>
      <c r="D613" s="18" t="str">
        <f t="shared" si="9"/>
        <v>Not applicable</v>
      </c>
      <c r="E613" s="13"/>
    </row>
    <row r="614" spans="2:5" x14ac:dyDescent="0.25">
      <c r="B614" s="5">
        <v>0.60199999999999998</v>
      </c>
      <c r="C614" s="15" t="e">
        <f ca="1">IF(n=0,"n must be &gt; 0",_xll.StatBinomial(n,B614,"x to q",s)+0.5*_xll.StatBinomial(n,B614,"x to y",s))</f>
        <v>#NAME?</v>
      </c>
      <c r="D614" s="18" t="str">
        <f t="shared" si="9"/>
        <v>Not applicable</v>
      </c>
      <c r="E614" s="13"/>
    </row>
    <row r="615" spans="2:5" x14ac:dyDescent="0.25">
      <c r="B615" s="5">
        <v>0.60299999999999998</v>
      </c>
      <c r="C615" s="15" t="e">
        <f ca="1">IF(n=0,"n must be &gt; 0",_xll.StatBinomial(n,B615,"x to q",s)+0.5*_xll.StatBinomial(n,B615,"x to y",s))</f>
        <v>#NAME?</v>
      </c>
      <c r="D615" s="18" t="str">
        <f t="shared" si="9"/>
        <v>Not applicable</v>
      </c>
      <c r="E615" s="13"/>
    </row>
    <row r="616" spans="2:5" x14ac:dyDescent="0.25">
      <c r="B616" s="5">
        <v>0.60399999999999998</v>
      </c>
      <c r="C616" s="15" t="e">
        <f ca="1">IF(n=0,"n must be &gt; 0",_xll.StatBinomial(n,B616,"x to q",s)+0.5*_xll.StatBinomial(n,B616,"x to y",s))</f>
        <v>#NAME?</v>
      </c>
      <c r="D616" s="18" t="str">
        <f t="shared" si="9"/>
        <v>Not applicable</v>
      </c>
      <c r="E616" s="13"/>
    </row>
    <row r="617" spans="2:5" x14ac:dyDescent="0.25">
      <c r="B617" s="5">
        <v>0.60499999999999998</v>
      </c>
      <c r="C617" s="15" t="e">
        <f ca="1">IF(n=0,"n must be &gt; 0",_xll.StatBinomial(n,B617,"x to q",s)+0.5*_xll.StatBinomial(n,B617,"x to y",s))</f>
        <v>#NAME?</v>
      </c>
      <c r="D617" s="18" t="str">
        <f t="shared" si="9"/>
        <v>Not applicable</v>
      </c>
      <c r="E617" s="13"/>
    </row>
    <row r="618" spans="2:5" x14ac:dyDescent="0.25">
      <c r="B618" s="5">
        <v>0.60599999999999998</v>
      </c>
      <c r="C618" s="15" t="e">
        <f ca="1">IF(n=0,"n must be &gt; 0",_xll.StatBinomial(n,B618,"x to q",s)+0.5*_xll.StatBinomial(n,B618,"x to y",s))</f>
        <v>#NAME?</v>
      </c>
      <c r="D618" s="18" t="str">
        <f t="shared" si="9"/>
        <v>Not applicable</v>
      </c>
      <c r="E618" s="13"/>
    </row>
    <row r="619" spans="2:5" x14ac:dyDescent="0.25">
      <c r="B619" s="5">
        <v>0.60699999999999998</v>
      </c>
      <c r="C619" s="15" t="e">
        <f ca="1">IF(n=0,"n must be &gt; 0",_xll.StatBinomial(n,B619,"x to q",s)+0.5*_xll.StatBinomial(n,B619,"x to y",s))</f>
        <v>#NAME?</v>
      </c>
      <c r="D619" s="18" t="str">
        <f t="shared" si="9"/>
        <v>Not applicable</v>
      </c>
      <c r="E619" s="13"/>
    </row>
    <row r="620" spans="2:5" x14ac:dyDescent="0.25">
      <c r="B620" s="5">
        <v>0.60799999999999998</v>
      </c>
      <c r="C620" s="15" t="e">
        <f ca="1">IF(n=0,"n must be &gt; 0",_xll.StatBinomial(n,B620,"x to q",s)+0.5*_xll.StatBinomial(n,B620,"x to y",s))</f>
        <v>#NAME?</v>
      </c>
      <c r="D620" s="18" t="str">
        <f t="shared" si="9"/>
        <v>Not applicable</v>
      </c>
      <c r="E620" s="13"/>
    </row>
    <row r="621" spans="2:5" x14ac:dyDescent="0.25">
      <c r="B621" s="5">
        <v>0.60899999999999999</v>
      </c>
      <c r="C621" s="15" t="e">
        <f ca="1">IF(n=0,"n must be &gt; 0",_xll.StatBinomial(n,B621,"x to q",s)+0.5*_xll.StatBinomial(n,B621,"x to y",s))</f>
        <v>#NAME?</v>
      </c>
      <c r="D621" s="18" t="str">
        <f t="shared" si="9"/>
        <v>Not applicable</v>
      </c>
      <c r="E621" s="13"/>
    </row>
    <row r="622" spans="2:5" x14ac:dyDescent="0.25">
      <c r="B622" s="5">
        <v>0.61</v>
      </c>
      <c r="C622" s="15" t="e">
        <f ca="1">IF(n=0,"n must be &gt; 0",_xll.StatBinomial(n,B622,"x to q",s)+0.5*_xll.StatBinomial(n,B622,"x to y",s))</f>
        <v>#NAME?</v>
      </c>
      <c r="D622" s="18" t="str">
        <f t="shared" si="9"/>
        <v>Not applicable</v>
      </c>
      <c r="E622" s="13"/>
    </row>
    <row r="623" spans="2:5" x14ac:dyDescent="0.25">
      <c r="B623" s="5">
        <v>0.61099999999999999</v>
      </c>
      <c r="C623" s="15" t="e">
        <f ca="1">IF(n=0,"n must be &gt; 0",_xll.StatBinomial(n,B623,"x to q",s)+0.5*_xll.StatBinomial(n,B623,"x to y",s))</f>
        <v>#NAME?</v>
      </c>
      <c r="D623" s="18" t="str">
        <f t="shared" si="9"/>
        <v>Not applicable</v>
      </c>
      <c r="E623" s="13"/>
    </row>
    <row r="624" spans="2:5" x14ac:dyDescent="0.25">
      <c r="B624" s="5">
        <v>0.61199999999999999</v>
      </c>
      <c r="C624" s="15" t="e">
        <f ca="1">IF(n=0,"n must be &gt; 0",_xll.StatBinomial(n,B624,"x to q",s)+0.5*_xll.StatBinomial(n,B624,"x to y",s))</f>
        <v>#NAME?</v>
      </c>
      <c r="D624" s="18" t="str">
        <f t="shared" si="9"/>
        <v>Not applicable</v>
      </c>
      <c r="E624" s="13"/>
    </row>
    <row r="625" spans="2:5" x14ac:dyDescent="0.25">
      <c r="B625" s="5">
        <v>0.61299999999999999</v>
      </c>
      <c r="C625" s="15" t="e">
        <f ca="1">IF(n=0,"n must be &gt; 0",_xll.StatBinomial(n,B625,"x to q",s)+0.5*_xll.StatBinomial(n,B625,"x to y",s))</f>
        <v>#NAME?</v>
      </c>
      <c r="D625" s="18" t="str">
        <f t="shared" si="9"/>
        <v>Not applicable</v>
      </c>
      <c r="E625" s="13"/>
    </row>
    <row r="626" spans="2:5" x14ac:dyDescent="0.25">
      <c r="B626" s="5">
        <v>0.61399999999999999</v>
      </c>
      <c r="C626" s="15" t="e">
        <f ca="1">IF(n=0,"n must be &gt; 0",_xll.StatBinomial(n,B626,"x to q",s)+0.5*_xll.StatBinomial(n,B626,"x to y",s))</f>
        <v>#NAME?</v>
      </c>
      <c r="D626" s="18" t="str">
        <f t="shared" si="9"/>
        <v>Not applicable</v>
      </c>
      <c r="E626" s="13"/>
    </row>
    <row r="627" spans="2:5" x14ac:dyDescent="0.25">
      <c r="B627" s="5">
        <v>0.61499999999999999</v>
      </c>
      <c r="C627" s="15" t="e">
        <f ca="1">IF(n=0,"n must be &gt; 0",_xll.StatBinomial(n,B627,"x to q",s)+0.5*_xll.StatBinomial(n,B627,"x to y",s))</f>
        <v>#NAME?</v>
      </c>
      <c r="D627" s="18" t="str">
        <f t="shared" si="9"/>
        <v>Not applicable</v>
      </c>
      <c r="E627" s="13"/>
    </row>
    <row r="628" spans="2:5" x14ac:dyDescent="0.25">
      <c r="B628" s="5">
        <v>0.61599999999999999</v>
      </c>
      <c r="C628" s="15" t="e">
        <f ca="1">IF(n=0,"n must be &gt; 0",_xll.StatBinomial(n,B628,"x to q",s)+0.5*_xll.StatBinomial(n,B628,"x to y",s))</f>
        <v>#NAME?</v>
      </c>
      <c r="D628" s="18" t="str">
        <f t="shared" si="9"/>
        <v>Not applicable</v>
      </c>
      <c r="E628" s="13"/>
    </row>
    <row r="629" spans="2:5" x14ac:dyDescent="0.25">
      <c r="B629" s="5">
        <v>0.61699999999999999</v>
      </c>
      <c r="C629" s="15" t="e">
        <f ca="1">IF(n=0,"n must be &gt; 0",_xll.StatBinomial(n,B629,"x to q",s)+0.5*_xll.StatBinomial(n,B629,"x to y",s))</f>
        <v>#NAME?</v>
      </c>
      <c r="D629" s="18" t="str">
        <f t="shared" si="9"/>
        <v>Not applicable</v>
      </c>
      <c r="E629" s="13"/>
    </row>
    <row r="630" spans="2:5" x14ac:dyDescent="0.25">
      <c r="B630" s="5">
        <v>0.61799999999999999</v>
      </c>
      <c r="C630" s="15" t="e">
        <f ca="1">IF(n=0,"n must be &gt; 0",_xll.StatBinomial(n,B630,"x to q",s)+0.5*_xll.StatBinomial(n,B630,"x to y",s))</f>
        <v>#NAME?</v>
      </c>
      <c r="D630" s="18" t="str">
        <f t="shared" si="9"/>
        <v>Not applicable</v>
      </c>
      <c r="E630" s="13"/>
    </row>
    <row r="631" spans="2:5" x14ac:dyDescent="0.25">
      <c r="B631" s="5">
        <v>0.61899999999999999</v>
      </c>
      <c r="C631" s="15" t="e">
        <f ca="1">IF(n=0,"n must be &gt; 0",_xll.StatBinomial(n,B631,"x to q",s)+0.5*_xll.StatBinomial(n,B631,"x to y",s))</f>
        <v>#NAME?</v>
      </c>
      <c r="D631" s="18" t="str">
        <f t="shared" si="9"/>
        <v>Not applicable</v>
      </c>
      <c r="E631" s="13"/>
    </row>
    <row r="632" spans="2:5" x14ac:dyDescent="0.25">
      <c r="B632" s="5">
        <v>0.62</v>
      </c>
      <c r="C632" s="15" t="e">
        <f ca="1">IF(n=0,"n must be &gt; 0",_xll.StatBinomial(n,B632,"x to q",s)+0.5*_xll.StatBinomial(n,B632,"x to y",s))</f>
        <v>#NAME?</v>
      </c>
      <c r="D632" s="18" t="str">
        <f t="shared" si="9"/>
        <v>Not applicable</v>
      </c>
      <c r="E632" s="13"/>
    </row>
    <row r="633" spans="2:5" x14ac:dyDescent="0.25">
      <c r="B633" s="5">
        <v>0.621</v>
      </c>
      <c r="C633" s="15" t="e">
        <f ca="1">IF(n=0,"n must be &gt; 0",_xll.StatBinomial(n,B633,"x to q",s)+0.5*_xll.StatBinomial(n,B633,"x to y",s))</f>
        <v>#NAME?</v>
      </c>
      <c r="D633" s="18" t="str">
        <f t="shared" si="9"/>
        <v>Not applicable</v>
      </c>
      <c r="E633" s="13"/>
    </row>
    <row r="634" spans="2:5" x14ac:dyDescent="0.25">
      <c r="B634" s="5">
        <v>0.622</v>
      </c>
      <c r="C634" s="15" t="e">
        <f ca="1">IF(n=0,"n must be &gt; 0",_xll.StatBinomial(n,B634,"x to q",s)+0.5*_xll.StatBinomial(n,B634,"x to y",s))</f>
        <v>#NAME?</v>
      </c>
      <c r="D634" s="18" t="str">
        <f t="shared" si="9"/>
        <v>Not applicable</v>
      </c>
      <c r="E634" s="13"/>
    </row>
    <row r="635" spans="2:5" x14ac:dyDescent="0.25">
      <c r="B635" s="5">
        <v>0.623</v>
      </c>
      <c r="C635" s="15" t="e">
        <f ca="1">IF(n=0,"n must be &gt; 0",_xll.StatBinomial(n,B635,"x to q",s)+0.5*_xll.StatBinomial(n,B635,"x to y",s))</f>
        <v>#NAME?</v>
      </c>
      <c r="D635" s="18" t="str">
        <f t="shared" si="9"/>
        <v>Not applicable</v>
      </c>
      <c r="E635" s="13"/>
    </row>
    <row r="636" spans="2:5" x14ac:dyDescent="0.25">
      <c r="B636" s="5">
        <v>0.624</v>
      </c>
      <c r="C636" s="15" t="e">
        <f ca="1">IF(n=0,"n must be &gt; 0",_xll.StatBinomial(n,B636,"x to q",s)+0.5*_xll.StatBinomial(n,B636,"x to y",s))</f>
        <v>#NAME?</v>
      </c>
      <c r="D636" s="18" t="str">
        <f t="shared" si="9"/>
        <v>Not applicable</v>
      </c>
      <c r="E636" s="13"/>
    </row>
    <row r="637" spans="2:5" x14ac:dyDescent="0.25">
      <c r="B637" s="5">
        <v>0.625</v>
      </c>
      <c r="C637" s="15" t="e">
        <f ca="1">IF(n=0,"n must be &gt; 0",_xll.StatBinomial(n,B637,"x to q",s)+0.5*_xll.StatBinomial(n,B637,"x to y",s))</f>
        <v>#NAME?</v>
      </c>
      <c r="D637" s="18" t="str">
        <f t="shared" si="9"/>
        <v>Not applicable</v>
      </c>
      <c r="E637" s="13"/>
    </row>
    <row r="638" spans="2:5" x14ac:dyDescent="0.25">
      <c r="B638" s="5">
        <v>0.626</v>
      </c>
      <c r="C638" s="15" t="e">
        <f ca="1">IF(n=0,"n must be &gt; 0",_xll.StatBinomial(n,B638,"x to q",s)+0.5*_xll.StatBinomial(n,B638,"x to y",s))</f>
        <v>#NAME?</v>
      </c>
      <c r="D638" s="18" t="str">
        <f t="shared" si="9"/>
        <v>Not applicable</v>
      </c>
      <c r="E638" s="13"/>
    </row>
    <row r="639" spans="2:5" x14ac:dyDescent="0.25">
      <c r="B639" s="5">
        <v>0.627</v>
      </c>
      <c r="C639" s="15" t="e">
        <f ca="1">IF(n=0,"n must be &gt; 0",_xll.StatBinomial(n,B639,"x to q",s)+0.5*_xll.StatBinomial(n,B639,"x to y",s))</f>
        <v>#NAME?</v>
      </c>
      <c r="D639" s="18" t="str">
        <f t="shared" si="9"/>
        <v>Not applicable</v>
      </c>
      <c r="E639" s="13"/>
    </row>
    <row r="640" spans="2:5" x14ac:dyDescent="0.25">
      <c r="B640" s="5">
        <v>0.628</v>
      </c>
      <c r="C640" s="15" t="e">
        <f ca="1">IF(n=0,"n must be &gt; 0",_xll.StatBinomial(n,B640,"x to q",s)+0.5*_xll.StatBinomial(n,B640,"x to y",s))</f>
        <v>#NAME?</v>
      </c>
      <c r="D640" s="18" t="str">
        <f t="shared" si="9"/>
        <v>Not applicable</v>
      </c>
      <c r="E640" s="13"/>
    </row>
    <row r="641" spans="2:5" x14ac:dyDescent="0.25">
      <c r="B641" s="5">
        <v>0.629</v>
      </c>
      <c r="C641" s="15" t="e">
        <f ca="1">IF(n=0,"n must be &gt; 0",_xll.StatBinomial(n,B641,"x to q",s)+0.5*_xll.StatBinomial(n,B641,"x to y",s))</f>
        <v>#NAME?</v>
      </c>
      <c r="D641" s="18" t="str">
        <f t="shared" si="9"/>
        <v>Not applicable</v>
      </c>
      <c r="E641" s="13"/>
    </row>
    <row r="642" spans="2:5" x14ac:dyDescent="0.25">
      <c r="B642" s="5">
        <v>0.63</v>
      </c>
      <c r="C642" s="15" t="e">
        <f ca="1">IF(n=0,"n must be &gt; 0",_xll.StatBinomial(n,B642,"x to q",s)+0.5*_xll.StatBinomial(n,B642,"x to y",s))</f>
        <v>#NAME?</v>
      </c>
      <c r="D642" s="18" t="str">
        <f t="shared" si="9"/>
        <v>Not applicable</v>
      </c>
      <c r="E642" s="13"/>
    </row>
    <row r="643" spans="2:5" x14ac:dyDescent="0.25">
      <c r="B643" s="5">
        <v>0.63100000000000001</v>
      </c>
      <c r="C643" s="15" t="e">
        <f ca="1">IF(n=0,"n must be &gt; 0",_xll.StatBinomial(n,B643,"x to q",s)+0.5*_xll.StatBinomial(n,B643,"x to y",s))</f>
        <v>#NAME?</v>
      </c>
      <c r="D643" s="18" t="str">
        <f t="shared" si="9"/>
        <v>Not applicable</v>
      </c>
      <c r="E643" s="13"/>
    </row>
    <row r="644" spans="2:5" x14ac:dyDescent="0.25">
      <c r="B644" s="5">
        <v>0.63200000000000001</v>
      </c>
      <c r="C644" s="15" t="e">
        <f ca="1">IF(n=0,"n must be &gt; 0",_xll.StatBinomial(n,B644,"x to q",s)+0.5*_xll.StatBinomial(n,B644,"x to y",s))</f>
        <v>#NAME?</v>
      </c>
      <c r="D644" s="18" t="str">
        <f t="shared" si="9"/>
        <v>Not applicable</v>
      </c>
      <c r="E644" s="13"/>
    </row>
    <row r="645" spans="2:5" x14ac:dyDescent="0.25">
      <c r="B645" s="5">
        <v>0.63300000000000001</v>
      </c>
      <c r="C645" s="15" t="e">
        <f ca="1">IF(n=0,"n must be &gt; 0",_xll.StatBinomial(n,B645,"x to q",s)+0.5*_xll.StatBinomial(n,B645,"x to y",s))</f>
        <v>#NAME?</v>
      </c>
      <c r="D645" s="18" t="str">
        <f t="shared" si="9"/>
        <v>Not applicable</v>
      </c>
      <c r="E645" s="13"/>
    </row>
    <row r="646" spans="2:5" x14ac:dyDescent="0.25">
      <c r="B646" s="5">
        <v>0.63400000000000001</v>
      </c>
      <c r="C646" s="15" t="e">
        <f ca="1">IF(n=0,"n must be &gt; 0",_xll.StatBinomial(n,B646,"x to q",s)+0.5*_xll.StatBinomial(n,B646,"x to y",s))</f>
        <v>#NAME?</v>
      </c>
      <c r="D646" s="18" t="str">
        <f t="shared" si="9"/>
        <v>Not applicable</v>
      </c>
      <c r="E646" s="13"/>
    </row>
    <row r="647" spans="2:5" x14ac:dyDescent="0.25">
      <c r="B647" s="5">
        <v>0.63500000000000001</v>
      </c>
      <c r="C647" s="15" t="e">
        <f ca="1">IF(n=0,"n must be &gt; 0",_xll.StatBinomial(n,B647,"x to q",s)+0.5*_xll.StatBinomial(n,B647,"x to y",s))</f>
        <v>#NAME?</v>
      </c>
      <c r="D647" s="18" t="str">
        <f t="shared" si="9"/>
        <v>Not applicable</v>
      </c>
      <c r="E647" s="13"/>
    </row>
    <row r="648" spans="2:5" x14ac:dyDescent="0.25">
      <c r="B648" s="5">
        <v>0.63600000000000001</v>
      </c>
      <c r="C648" s="15" t="e">
        <f ca="1">IF(n=0,"n must be &gt; 0",_xll.StatBinomial(n,B648,"x to q",s)+0.5*_xll.StatBinomial(n,B648,"x to y",s))</f>
        <v>#NAME?</v>
      </c>
      <c r="D648" s="18" t="str">
        <f t="shared" si="9"/>
        <v>Not applicable</v>
      </c>
      <c r="E648" s="13"/>
    </row>
    <row r="649" spans="2:5" x14ac:dyDescent="0.25">
      <c r="B649" s="5">
        <v>0.63700000000000001</v>
      </c>
      <c r="C649" s="15" t="e">
        <f ca="1">IF(n=0,"n must be &gt; 0",_xll.StatBinomial(n,B649,"x to q",s)+0.5*_xll.StatBinomial(n,B649,"x to y",s))</f>
        <v>#NAME?</v>
      </c>
      <c r="D649" s="18" t="str">
        <f t="shared" si="9"/>
        <v>Not applicable</v>
      </c>
      <c r="E649" s="13"/>
    </row>
    <row r="650" spans="2:5" x14ac:dyDescent="0.25">
      <c r="B650" s="5">
        <v>0.63800000000000001</v>
      </c>
      <c r="C650" s="15" t="e">
        <f ca="1">IF(n=0,"n must be &gt; 0",_xll.StatBinomial(n,B650,"x to q",s)+0.5*_xll.StatBinomial(n,B650,"x to y",s))</f>
        <v>#NAME?</v>
      </c>
      <c r="D650" s="18" t="str">
        <f t="shared" si="9"/>
        <v>Not applicable</v>
      </c>
      <c r="E650" s="13"/>
    </row>
    <row r="651" spans="2:5" x14ac:dyDescent="0.25">
      <c r="B651" s="5">
        <v>0.63900000000000001</v>
      </c>
      <c r="C651" s="15" t="e">
        <f ca="1">IF(n=0,"n must be &gt; 0",_xll.StatBinomial(n,B651,"x to q",s)+0.5*_xll.StatBinomial(n,B651,"x to y",s))</f>
        <v>#NAME?</v>
      </c>
      <c r="D651" s="18" t="str">
        <f t="shared" si="9"/>
        <v>Not applicable</v>
      </c>
      <c r="E651" s="13"/>
    </row>
    <row r="652" spans="2:5" x14ac:dyDescent="0.25">
      <c r="B652" s="5">
        <v>0.64</v>
      </c>
      <c r="C652" s="15" t="e">
        <f ca="1">IF(n=0,"n must be &gt; 0",_xll.StatBinomial(n,B652,"x to q",s)+0.5*_xll.StatBinomial(n,B652,"x to y",s))</f>
        <v>#NAME?</v>
      </c>
      <c r="D652" s="18" t="str">
        <f t="shared" ref="D652:D715" si="10">IF(n=0,"n must be &gt;0",IF(AND(s&lt;n,s&gt;0),"Not applicable",2*(C652-$C$12)))</f>
        <v>Not applicable</v>
      </c>
      <c r="E652" s="13"/>
    </row>
    <row r="653" spans="2:5" x14ac:dyDescent="0.25">
      <c r="B653" s="5">
        <v>0.64100000000000001</v>
      </c>
      <c r="C653" s="15" t="e">
        <f ca="1">IF(n=0,"n must be &gt; 0",_xll.StatBinomial(n,B653,"x to q",s)+0.5*_xll.StatBinomial(n,B653,"x to y",s))</f>
        <v>#NAME?</v>
      </c>
      <c r="D653" s="18" t="str">
        <f t="shared" si="10"/>
        <v>Not applicable</v>
      </c>
      <c r="E653" s="13"/>
    </row>
    <row r="654" spans="2:5" x14ac:dyDescent="0.25">
      <c r="B654" s="5">
        <v>0.64200000000000002</v>
      </c>
      <c r="C654" s="15" t="e">
        <f ca="1">IF(n=0,"n must be &gt; 0",_xll.StatBinomial(n,B654,"x to q",s)+0.5*_xll.StatBinomial(n,B654,"x to y",s))</f>
        <v>#NAME?</v>
      </c>
      <c r="D654" s="18" t="str">
        <f t="shared" si="10"/>
        <v>Not applicable</v>
      </c>
      <c r="E654" s="13"/>
    </row>
    <row r="655" spans="2:5" x14ac:dyDescent="0.25">
      <c r="B655" s="5">
        <v>0.64300000000000002</v>
      </c>
      <c r="C655" s="15" t="e">
        <f ca="1">IF(n=0,"n must be &gt; 0",_xll.StatBinomial(n,B655,"x to q",s)+0.5*_xll.StatBinomial(n,B655,"x to y",s))</f>
        <v>#NAME?</v>
      </c>
      <c r="D655" s="18" t="str">
        <f t="shared" si="10"/>
        <v>Not applicable</v>
      </c>
      <c r="E655" s="13"/>
    </row>
    <row r="656" spans="2:5" x14ac:dyDescent="0.25">
      <c r="B656" s="5">
        <v>0.64400000000000002</v>
      </c>
      <c r="C656" s="15" t="e">
        <f ca="1">IF(n=0,"n must be &gt; 0",_xll.StatBinomial(n,B656,"x to q",s)+0.5*_xll.StatBinomial(n,B656,"x to y",s))</f>
        <v>#NAME?</v>
      </c>
      <c r="D656" s="18" t="str">
        <f t="shared" si="10"/>
        <v>Not applicable</v>
      </c>
      <c r="E656" s="13"/>
    </row>
    <row r="657" spans="2:5" x14ac:dyDescent="0.25">
      <c r="B657" s="5">
        <v>0.64500000000000002</v>
      </c>
      <c r="C657" s="15" t="e">
        <f ca="1">IF(n=0,"n must be &gt; 0",_xll.StatBinomial(n,B657,"x to q",s)+0.5*_xll.StatBinomial(n,B657,"x to y",s))</f>
        <v>#NAME?</v>
      </c>
      <c r="D657" s="18" t="str">
        <f t="shared" si="10"/>
        <v>Not applicable</v>
      </c>
      <c r="E657" s="13"/>
    </row>
    <row r="658" spans="2:5" x14ac:dyDescent="0.25">
      <c r="B658" s="5">
        <v>0.64600000000000002</v>
      </c>
      <c r="C658" s="15" t="e">
        <f ca="1">IF(n=0,"n must be &gt; 0",_xll.StatBinomial(n,B658,"x to q",s)+0.5*_xll.StatBinomial(n,B658,"x to y",s))</f>
        <v>#NAME?</v>
      </c>
      <c r="D658" s="18" t="str">
        <f t="shared" si="10"/>
        <v>Not applicable</v>
      </c>
      <c r="E658" s="13"/>
    </row>
    <row r="659" spans="2:5" x14ac:dyDescent="0.25">
      <c r="B659" s="5">
        <v>0.64700000000000002</v>
      </c>
      <c r="C659" s="15" t="e">
        <f ca="1">IF(n=0,"n must be &gt; 0",_xll.StatBinomial(n,B659,"x to q",s)+0.5*_xll.StatBinomial(n,B659,"x to y",s))</f>
        <v>#NAME?</v>
      </c>
      <c r="D659" s="18" t="str">
        <f t="shared" si="10"/>
        <v>Not applicable</v>
      </c>
      <c r="E659" s="13"/>
    </row>
    <row r="660" spans="2:5" x14ac:dyDescent="0.25">
      <c r="B660" s="5">
        <v>0.64800000000000002</v>
      </c>
      <c r="C660" s="15" t="e">
        <f ca="1">IF(n=0,"n must be &gt; 0",_xll.StatBinomial(n,B660,"x to q",s)+0.5*_xll.StatBinomial(n,B660,"x to y",s))</f>
        <v>#NAME?</v>
      </c>
      <c r="D660" s="18" t="str">
        <f t="shared" si="10"/>
        <v>Not applicable</v>
      </c>
      <c r="E660" s="13"/>
    </row>
    <row r="661" spans="2:5" x14ac:dyDescent="0.25">
      <c r="B661" s="5">
        <v>0.64900000000000002</v>
      </c>
      <c r="C661" s="15" t="e">
        <f ca="1">IF(n=0,"n must be &gt; 0",_xll.StatBinomial(n,B661,"x to q",s)+0.5*_xll.StatBinomial(n,B661,"x to y",s))</f>
        <v>#NAME?</v>
      </c>
      <c r="D661" s="18" t="str">
        <f t="shared" si="10"/>
        <v>Not applicable</v>
      </c>
      <c r="E661" s="13"/>
    </row>
    <row r="662" spans="2:5" x14ac:dyDescent="0.25">
      <c r="B662" s="5">
        <v>0.65</v>
      </c>
      <c r="C662" s="15" t="e">
        <f ca="1">IF(n=0,"n must be &gt; 0",_xll.StatBinomial(n,B662,"x to q",s)+0.5*_xll.StatBinomial(n,B662,"x to y",s))</f>
        <v>#NAME?</v>
      </c>
      <c r="D662" s="18" t="str">
        <f t="shared" si="10"/>
        <v>Not applicable</v>
      </c>
      <c r="E662" s="13"/>
    </row>
    <row r="663" spans="2:5" x14ac:dyDescent="0.25">
      <c r="B663" s="5">
        <v>0.65100000000000002</v>
      </c>
      <c r="C663" s="15" t="e">
        <f ca="1">IF(n=0,"n must be &gt; 0",_xll.StatBinomial(n,B663,"x to q",s)+0.5*_xll.StatBinomial(n,B663,"x to y",s))</f>
        <v>#NAME?</v>
      </c>
      <c r="D663" s="18" t="str">
        <f t="shared" si="10"/>
        <v>Not applicable</v>
      </c>
      <c r="E663" s="13"/>
    </row>
    <row r="664" spans="2:5" x14ac:dyDescent="0.25">
      <c r="B664" s="5">
        <v>0.65200000000000002</v>
      </c>
      <c r="C664" s="15" t="e">
        <f ca="1">IF(n=0,"n must be &gt; 0",_xll.StatBinomial(n,B664,"x to q",s)+0.5*_xll.StatBinomial(n,B664,"x to y",s))</f>
        <v>#NAME?</v>
      </c>
      <c r="D664" s="18" t="str">
        <f t="shared" si="10"/>
        <v>Not applicable</v>
      </c>
      <c r="E664" s="13"/>
    </row>
    <row r="665" spans="2:5" x14ac:dyDescent="0.25">
      <c r="B665" s="5">
        <v>0.65300000000000002</v>
      </c>
      <c r="C665" s="15" t="e">
        <f ca="1">IF(n=0,"n must be &gt; 0",_xll.StatBinomial(n,B665,"x to q",s)+0.5*_xll.StatBinomial(n,B665,"x to y",s))</f>
        <v>#NAME?</v>
      </c>
      <c r="D665" s="18" t="str">
        <f t="shared" si="10"/>
        <v>Not applicable</v>
      </c>
      <c r="E665" s="13"/>
    </row>
    <row r="666" spans="2:5" x14ac:dyDescent="0.25">
      <c r="B666" s="5">
        <v>0.65400000000000003</v>
      </c>
      <c r="C666" s="15" t="e">
        <f ca="1">IF(n=0,"n must be &gt; 0",_xll.StatBinomial(n,B666,"x to q",s)+0.5*_xll.StatBinomial(n,B666,"x to y",s))</f>
        <v>#NAME?</v>
      </c>
      <c r="D666" s="18" t="str">
        <f t="shared" si="10"/>
        <v>Not applicable</v>
      </c>
      <c r="E666" s="13"/>
    </row>
    <row r="667" spans="2:5" x14ac:dyDescent="0.25">
      <c r="B667" s="5">
        <v>0.65500000000000003</v>
      </c>
      <c r="C667" s="15" t="e">
        <f ca="1">IF(n=0,"n must be &gt; 0",_xll.StatBinomial(n,B667,"x to q",s)+0.5*_xll.StatBinomial(n,B667,"x to y",s))</f>
        <v>#NAME?</v>
      </c>
      <c r="D667" s="18" t="str">
        <f t="shared" si="10"/>
        <v>Not applicable</v>
      </c>
      <c r="E667" s="13"/>
    </row>
    <row r="668" spans="2:5" x14ac:dyDescent="0.25">
      <c r="B668" s="5">
        <v>0.65600000000000003</v>
      </c>
      <c r="C668" s="15" t="e">
        <f ca="1">IF(n=0,"n must be &gt; 0",_xll.StatBinomial(n,B668,"x to q",s)+0.5*_xll.StatBinomial(n,B668,"x to y",s))</f>
        <v>#NAME?</v>
      </c>
      <c r="D668" s="18" t="str">
        <f t="shared" si="10"/>
        <v>Not applicable</v>
      </c>
      <c r="E668" s="13"/>
    </row>
    <row r="669" spans="2:5" x14ac:dyDescent="0.25">
      <c r="B669" s="5">
        <v>0.65700000000000003</v>
      </c>
      <c r="C669" s="15" t="e">
        <f ca="1">IF(n=0,"n must be &gt; 0",_xll.StatBinomial(n,B669,"x to q",s)+0.5*_xll.StatBinomial(n,B669,"x to y",s))</f>
        <v>#NAME?</v>
      </c>
      <c r="D669" s="18" t="str">
        <f t="shared" si="10"/>
        <v>Not applicable</v>
      </c>
      <c r="E669" s="13"/>
    </row>
    <row r="670" spans="2:5" x14ac:dyDescent="0.25">
      <c r="B670" s="5">
        <v>0.65800000000000003</v>
      </c>
      <c r="C670" s="15" t="e">
        <f ca="1">IF(n=0,"n must be &gt; 0",_xll.StatBinomial(n,B670,"x to q",s)+0.5*_xll.StatBinomial(n,B670,"x to y",s))</f>
        <v>#NAME?</v>
      </c>
      <c r="D670" s="18" t="str">
        <f t="shared" si="10"/>
        <v>Not applicable</v>
      </c>
      <c r="E670" s="13"/>
    </row>
    <row r="671" spans="2:5" x14ac:dyDescent="0.25">
      <c r="B671" s="5">
        <v>0.65900000000000003</v>
      </c>
      <c r="C671" s="15" t="e">
        <f ca="1">IF(n=0,"n must be &gt; 0",_xll.StatBinomial(n,B671,"x to q",s)+0.5*_xll.StatBinomial(n,B671,"x to y",s))</f>
        <v>#NAME?</v>
      </c>
      <c r="D671" s="18" t="str">
        <f t="shared" si="10"/>
        <v>Not applicable</v>
      </c>
      <c r="E671" s="13"/>
    </row>
    <row r="672" spans="2:5" x14ac:dyDescent="0.25">
      <c r="B672" s="5">
        <v>0.66</v>
      </c>
      <c r="C672" s="15" t="e">
        <f ca="1">IF(n=0,"n must be &gt; 0",_xll.StatBinomial(n,B672,"x to q",s)+0.5*_xll.StatBinomial(n,B672,"x to y",s))</f>
        <v>#NAME?</v>
      </c>
      <c r="D672" s="18" t="str">
        <f t="shared" si="10"/>
        <v>Not applicable</v>
      </c>
      <c r="E672" s="13"/>
    </row>
    <row r="673" spans="2:5" x14ac:dyDescent="0.25">
      <c r="B673" s="5">
        <v>0.66100000000000003</v>
      </c>
      <c r="C673" s="15" t="e">
        <f ca="1">IF(n=0,"n must be &gt; 0",_xll.StatBinomial(n,B673,"x to q",s)+0.5*_xll.StatBinomial(n,B673,"x to y",s))</f>
        <v>#NAME?</v>
      </c>
      <c r="D673" s="18" t="str">
        <f t="shared" si="10"/>
        <v>Not applicable</v>
      </c>
      <c r="E673" s="13"/>
    </row>
    <row r="674" spans="2:5" x14ac:dyDescent="0.25">
      <c r="B674" s="5">
        <v>0.66200000000000003</v>
      </c>
      <c r="C674" s="15" t="e">
        <f ca="1">IF(n=0,"n must be &gt; 0",_xll.StatBinomial(n,B674,"x to q",s)+0.5*_xll.StatBinomial(n,B674,"x to y",s))</f>
        <v>#NAME?</v>
      </c>
      <c r="D674" s="18" t="str">
        <f t="shared" si="10"/>
        <v>Not applicable</v>
      </c>
      <c r="E674" s="13"/>
    </row>
    <row r="675" spans="2:5" x14ac:dyDescent="0.25">
      <c r="B675" s="5">
        <v>0.66300000000000003</v>
      </c>
      <c r="C675" s="15" t="e">
        <f ca="1">IF(n=0,"n must be &gt; 0",_xll.StatBinomial(n,B675,"x to q",s)+0.5*_xll.StatBinomial(n,B675,"x to y",s))</f>
        <v>#NAME?</v>
      </c>
      <c r="D675" s="18" t="str">
        <f t="shared" si="10"/>
        <v>Not applicable</v>
      </c>
      <c r="E675" s="13"/>
    </row>
    <row r="676" spans="2:5" x14ac:dyDescent="0.25">
      <c r="B676" s="5">
        <v>0.66400000000000003</v>
      </c>
      <c r="C676" s="15" t="e">
        <f ca="1">IF(n=0,"n must be &gt; 0",_xll.StatBinomial(n,B676,"x to q",s)+0.5*_xll.StatBinomial(n,B676,"x to y",s))</f>
        <v>#NAME?</v>
      </c>
      <c r="D676" s="18" t="str">
        <f t="shared" si="10"/>
        <v>Not applicable</v>
      </c>
      <c r="E676" s="13"/>
    </row>
    <row r="677" spans="2:5" x14ac:dyDescent="0.25">
      <c r="B677" s="5">
        <v>0.66500000000000004</v>
      </c>
      <c r="C677" s="15" t="e">
        <f ca="1">IF(n=0,"n must be &gt; 0",_xll.StatBinomial(n,B677,"x to q",s)+0.5*_xll.StatBinomial(n,B677,"x to y",s))</f>
        <v>#NAME?</v>
      </c>
      <c r="D677" s="18" t="str">
        <f t="shared" si="10"/>
        <v>Not applicable</v>
      </c>
      <c r="E677" s="13"/>
    </row>
    <row r="678" spans="2:5" x14ac:dyDescent="0.25">
      <c r="B678" s="5">
        <v>0.66600000000000004</v>
      </c>
      <c r="C678" s="15" t="e">
        <f ca="1">IF(n=0,"n must be &gt; 0",_xll.StatBinomial(n,B678,"x to q",s)+0.5*_xll.StatBinomial(n,B678,"x to y",s))</f>
        <v>#NAME?</v>
      </c>
      <c r="D678" s="18" t="str">
        <f t="shared" si="10"/>
        <v>Not applicable</v>
      </c>
      <c r="E678" s="13"/>
    </row>
    <row r="679" spans="2:5" x14ac:dyDescent="0.25">
      <c r="B679" s="5">
        <v>0.66700000000000004</v>
      </c>
      <c r="C679" s="15" t="e">
        <f ca="1">IF(n=0,"n must be &gt; 0",_xll.StatBinomial(n,B679,"x to q",s)+0.5*_xll.StatBinomial(n,B679,"x to y",s))</f>
        <v>#NAME?</v>
      </c>
      <c r="D679" s="18" t="str">
        <f t="shared" si="10"/>
        <v>Not applicable</v>
      </c>
      <c r="E679" s="13"/>
    </row>
    <row r="680" spans="2:5" x14ac:dyDescent="0.25">
      <c r="B680" s="5">
        <v>0.66800000000000004</v>
      </c>
      <c r="C680" s="15" t="e">
        <f ca="1">IF(n=0,"n must be &gt; 0",_xll.StatBinomial(n,B680,"x to q",s)+0.5*_xll.StatBinomial(n,B680,"x to y",s))</f>
        <v>#NAME?</v>
      </c>
      <c r="D680" s="18" t="str">
        <f t="shared" si="10"/>
        <v>Not applicable</v>
      </c>
      <c r="E680" s="13"/>
    </row>
    <row r="681" spans="2:5" x14ac:dyDescent="0.25">
      <c r="B681" s="5">
        <v>0.66900000000000004</v>
      </c>
      <c r="C681" s="15" t="e">
        <f ca="1">IF(n=0,"n must be &gt; 0",_xll.StatBinomial(n,B681,"x to q",s)+0.5*_xll.StatBinomial(n,B681,"x to y",s))</f>
        <v>#NAME?</v>
      </c>
      <c r="D681" s="18" t="str">
        <f t="shared" si="10"/>
        <v>Not applicable</v>
      </c>
      <c r="E681" s="13"/>
    </row>
    <row r="682" spans="2:5" x14ac:dyDescent="0.25">
      <c r="B682" s="5">
        <v>0.67</v>
      </c>
      <c r="C682" s="15" t="e">
        <f ca="1">IF(n=0,"n must be &gt; 0",_xll.StatBinomial(n,B682,"x to q",s)+0.5*_xll.StatBinomial(n,B682,"x to y",s))</f>
        <v>#NAME?</v>
      </c>
      <c r="D682" s="18" t="str">
        <f t="shared" si="10"/>
        <v>Not applicable</v>
      </c>
      <c r="E682" s="13"/>
    </row>
    <row r="683" spans="2:5" x14ac:dyDescent="0.25">
      <c r="B683" s="5">
        <v>0.67100000000000004</v>
      </c>
      <c r="C683" s="15" t="e">
        <f ca="1">IF(n=0,"n must be &gt; 0",_xll.StatBinomial(n,B683,"x to q",s)+0.5*_xll.StatBinomial(n,B683,"x to y",s))</f>
        <v>#NAME?</v>
      </c>
      <c r="D683" s="18" t="str">
        <f t="shared" si="10"/>
        <v>Not applicable</v>
      </c>
      <c r="E683" s="13"/>
    </row>
    <row r="684" spans="2:5" x14ac:dyDescent="0.25">
      <c r="B684" s="5">
        <v>0.67200000000000004</v>
      </c>
      <c r="C684" s="15" t="e">
        <f ca="1">IF(n=0,"n must be &gt; 0",_xll.StatBinomial(n,B684,"x to q",s)+0.5*_xll.StatBinomial(n,B684,"x to y",s))</f>
        <v>#NAME?</v>
      </c>
      <c r="D684" s="18" t="str">
        <f t="shared" si="10"/>
        <v>Not applicable</v>
      </c>
      <c r="E684" s="13"/>
    </row>
    <row r="685" spans="2:5" x14ac:dyDescent="0.25">
      <c r="B685" s="5">
        <v>0.67300000000000004</v>
      </c>
      <c r="C685" s="15" t="e">
        <f ca="1">IF(n=0,"n must be &gt; 0",_xll.StatBinomial(n,B685,"x to q",s)+0.5*_xll.StatBinomial(n,B685,"x to y",s))</f>
        <v>#NAME?</v>
      </c>
      <c r="D685" s="18" t="str">
        <f t="shared" si="10"/>
        <v>Not applicable</v>
      </c>
      <c r="E685" s="13"/>
    </row>
    <row r="686" spans="2:5" x14ac:dyDescent="0.25">
      <c r="B686" s="5">
        <v>0.67400000000000004</v>
      </c>
      <c r="C686" s="15" t="e">
        <f ca="1">IF(n=0,"n must be &gt; 0",_xll.StatBinomial(n,B686,"x to q",s)+0.5*_xll.StatBinomial(n,B686,"x to y",s))</f>
        <v>#NAME?</v>
      </c>
      <c r="D686" s="18" t="str">
        <f t="shared" si="10"/>
        <v>Not applicable</v>
      </c>
      <c r="E686" s="13"/>
    </row>
    <row r="687" spans="2:5" x14ac:dyDescent="0.25">
      <c r="B687" s="5">
        <v>0.67500000000000004</v>
      </c>
      <c r="C687" s="15" t="e">
        <f ca="1">IF(n=0,"n must be &gt; 0",_xll.StatBinomial(n,B687,"x to q",s)+0.5*_xll.StatBinomial(n,B687,"x to y",s))</f>
        <v>#NAME?</v>
      </c>
      <c r="D687" s="18" t="str">
        <f t="shared" si="10"/>
        <v>Not applicable</v>
      </c>
      <c r="E687" s="13"/>
    </row>
    <row r="688" spans="2:5" x14ac:dyDescent="0.25">
      <c r="B688" s="5">
        <v>0.67600000000000005</v>
      </c>
      <c r="C688" s="15" t="e">
        <f ca="1">IF(n=0,"n must be &gt; 0",_xll.StatBinomial(n,B688,"x to q",s)+0.5*_xll.StatBinomial(n,B688,"x to y",s))</f>
        <v>#NAME?</v>
      </c>
      <c r="D688" s="18" t="str">
        <f t="shared" si="10"/>
        <v>Not applicable</v>
      </c>
      <c r="E688" s="13"/>
    </row>
    <row r="689" spans="2:5" x14ac:dyDescent="0.25">
      <c r="B689" s="5">
        <v>0.67700000000000005</v>
      </c>
      <c r="C689" s="15" t="e">
        <f ca="1">IF(n=0,"n must be &gt; 0",_xll.StatBinomial(n,B689,"x to q",s)+0.5*_xll.StatBinomial(n,B689,"x to y",s))</f>
        <v>#NAME?</v>
      </c>
      <c r="D689" s="18" t="str">
        <f t="shared" si="10"/>
        <v>Not applicable</v>
      </c>
      <c r="E689" s="13"/>
    </row>
    <row r="690" spans="2:5" x14ac:dyDescent="0.25">
      <c r="B690" s="5">
        <v>0.67800000000000005</v>
      </c>
      <c r="C690" s="15" t="e">
        <f ca="1">IF(n=0,"n must be &gt; 0",_xll.StatBinomial(n,B690,"x to q",s)+0.5*_xll.StatBinomial(n,B690,"x to y",s))</f>
        <v>#NAME?</v>
      </c>
      <c r="D690" s="18" t="str">
        <f t="shared" si="10"/>
        <v>Not applicable</v>
      </c>
      <c r="E690" s="13"/>
    </row>
    <row r="691" spans="2:5" x14ac:dyDescent="0.25">
      <c r="B691" s="5">
        <v>0.67900000000000005</v>
      </c>
      <c r="C691" s="15" t="e">
        <f ca="1">IF(n=0,"n must be &gt; 0",_xll.StatBinomial(n,B691,"x to q",s)+0.5*_xll.StatBinomial(n,B691,"x to y",s))</f>
        <v>#NAME?</v>
      </c>
      <c r="D691" s="18" t="str">
        <f t="shared" si="10"/>
        <v>Not applicable</v>
      </c>
      <c r="E691" s="13"/>
    </row>
    <row r="692" spans="2:5" x14ac:dyDescent="0.25">
      <c r="B692" s="5">
        <v>0.68</v>
      </c>
      <c r="C692" s="15" t="e">
        <f ca="1">IF(n=0,"n must be &gt; 0",_xll.StatBinomial(n,B692,"x to q",s)+0.5*_xll.StatBinomial(n,B692,"x to y",s))</f>
        <v>#NAME?</v>
      </c>
      <c r="D692" s="18" t="str">
        <f t="shared" si="10"/>
        <v>Not applicable</v>
      </c>
      <c r="E692" s="13"/>
    </row>
    <row r="693" spans="2:5" x14ac:dyDescent="0.25">
      <c r="B693" s="5">
        <v>0.68100000000000005</v>
      </c>
      <c r="C693" s="15" t="e">
        <f ca="1">IF(n=0,"n must be &gt; 0",_xll.StatBinomial(n,B693,"x to q",s)+0.5*_xll.StatBinomial(n,B693,"x to y",s))</f>
        <v>#NAME?</v>
      </c>
      <c r="D693" s="18" t="str">
        <f t="shared" si="10"/>
        <v>Not applicable</v>
      </c>
      <c r="E693" s="13"/>
    </row>
    <row r="694" spans="2:5" x14ac:dyDescent="0.25">
      <c r="B694" s="5">
        <v>0.68200000000000005</v>
      </c>
      <c r="C694" s="15" t="e">
        <f ca="1">IF(n=0,"n must be &gt; 0",_xll.StatBinomial(n,B694,"x to q",s)+0.5*_xll.StatBinomial(n,B694,"x to y",s))</f>
        <v>#NAME?</v>
      </c>
      <c r="D694" s="18" t="str">
        <f t="shared" si="10"/>
        <v>Not applicable</v>
      </c>
      <c r="E694" s="13"/>
    </row>
    <row r="695" spans="2:5" x14ac:dyDescent="0.25">
      <c r="B695" s="5">
        <v>0.68300000000000005</v>
      </c>
      <c r="C695" s="15" t="e">
        <f ca="1">IF(n=0,"n must be &gt; 0",_xll.StatBinomial(n,B695,"x to q",s)+0.5*_xll.StatBinomial(n,B695,"x to y",s))</f>
        <v>#NAME?</v>
      </c>
      <c r="D695" s="18" t="str">
        <f t="shared" si="10"/>
        <v>Not applicable</v>
      </c>
      <c r="E695" s="13"/>
    </row>
    <row r="696" spans="2:5" x14ac:dyDescent="0.25">
      <c r="B696" s="5">
        <v>0.68400000000000005</v>
      </c>
      <c r="C696" s="15" t="e">
        <f ca="1">IF(n=0,"n must be &gt; 0",_xll.StatBinomial(n,B696,"x to q",s)+0.5*_xll.StatBinomial(n,B696,"x to y",s))</f>
        <v>#NAME?</v>
      </c>
      <c r="D696" s="18" t="str">
        <f t="shared" si="10"/>
        <v>Not applicable</v>
      </c>
      <c r="E696" s="13"/>
    </row>
    <row r="697" spans="2:5" x14ac:dyDescent="0.25">
      <c r="B697" s="5">
        <v>0.68500000000000005</v>
      </c>
      <c r="C697" s="15" t="e">
        <f ca="1">IF(n=0,"n must be &gt; 0",_xll.StatBinomial(n,B697,"x to q",s)+0.5*_xll.StatBinomial(n,B697,"x to y",s))</f>
        <v>#NAME?</v>
      </c>
      <c r="D697" s="18" t="str">
        <f t="shared" si="10"/>
        <v>Not applicable</v>
      </c>
      <c r="E697" s="13"/>
    </row>
    <row r="698" spans="2:5" x14ac:dyDescent="0.25">
      <c r="B698" s="5">
        <v>0.68600000000000005</v>
      </c>
      <c r="C698" s="15" t="e">
        <f ca="1">IF(n=0,"n must be &gt; 0",_xll.StatBinomial(n,B698,"x to q",s)+0.5*_xll.StatBinomial(n,B698,"x to y",s))</f>
        <v>#NAME?</v>
      </c>
      <c r="D698" s="18" t="str">
        <f t="shared" si="10"/>
        <v>Not applicable</v>
      </c>
      <c r="E698" s="13"/>
    </row>
    <row r="699" spans="2:5" x14ac:dyDescent="0.25">
      <c r="B699" s="5">
        <v>0.68700000000000006</v>
      </c>
      <c r="C699" s="15" t="e">
        <f ca="1">IF(n=0,"n must be &gt; 0",_xll.StatBinomial(n,B699,"x to q",s)+0.5*_xll.StatBinomial(n,B699,"x to y",s))</f>
        <v>#NAME?</v>
      </c>
      <c r="D699" s="18" t="str">
        <f t="shared" si="10"/>
        <v>Not applicable</v>
      </c>
      <c r="E699" s="13"/>
    </row>
    <row r="700" spans="2:5" x14ac:dyDescent="0.25">
      <c r="B700" s="5">
        <v>0.68799999999999994</v>
      </c>
      <c r="C700" s="15" t="e">
        <f ca="1">IF(n=0,"n must be &gt; 0",_xll.StatBinomial(n,B700,"x to q",s)+0.5*_xll.StatBinomial(n,B700,"x to y",s))</f>
        <v>#NAME?</v>
      </c>
      <c r="D700" s="18" t="str">
        <f t="shared" si="10"/>
        <v>Not applicable</v>
      </c>
      <c r="E700" s="13"/>
    </row>
    <row r="701" spans="2:5" x14ac:dyDescent="0.25">
      <c r="B701" s="5">
        <v>0.68899999999999995</v>
      </c>
      <c r="C701" s="15" t="e">
        <f ca="1">IF(n=0,"n must be &gt; 0",_xll.StatBinomial(n,B701,"x to q",s)+0.5*_xll.StatBinomial(n,B701,"x to y",s))</f>
        <v>#NAME?</v>
      </c>
      <c r="D701" s="18" t="str">
        <f t="shared" si="10"/>
        <v>Not applicable</v>
      </c>
      <c r="E701" s="13"/>
    </row>
    <row r="702" spans="2:5" x14ac:dyDescent="0.25">
      <c r="B702" s="5">
        <v>0.69</v>
      </c>
      <c r="C702" s="15" t="e">
        <f ca="1">IF(n=0,"n must be &gt; 0",_xll.StatBinomial(n,B702,"x to q",s)+0.5*_xll.StatBinomial(n,B702,"x to y",s))</f>
        <v>#NAME?</v>
      </c>
      <c r="D702" s="18" t="str">
        <f t="shared" si="10"/>
        <v>Not applicable</v>
      </c>
      <c r="E702" s="13"/>
    </row>
    <row r="703" spans="2:5" x14ac:dyDescent="0.25">
      <c r="B703" s="5">
        <v>0.69099999999999995</v>
      </c>
      <c r="C703" s="15" t="e">
        <f ca="1">IF(n=0,"n must be &gt; 0",_xll.StatBinomial(n,B703,"x to q",s)+0.5*_xll.StatBinomial(n,B703,"x to y",s))</f>
        <v>#NAME?</v>
      </c>
      <c r="D703" s="18" t="str">
        <f t="shared" si="10"/>
        <v>Not applicable</v>
      </c>
      <c r="E703" s="13"/>
    </row>
    <row r="704" spans="2:5" x14ac:dyDescent="0.25">
      <c r="B704" s="5">
        <v>0.69199999999999995</v>
      </c>
      <c r="C704" s="15" t="e">
        <f ca="1">IF(n=0,"n must be &gt; 0",_xll.StatBinomial(n,B704,"x to q",s)+0.5*_xll.StatBinomial(n,B704,"x to y",s))</f>
        <v>#NAME?</v>
      </c>
      <c r="D704" s="18" t="str">
        <f t="shared" si="10"/>
        <v>Not applicable</v>
      </c>
      <c r="E704" s="13"/>
    </row>
    <row r="705" spans="2:5" x14ac:dyDescent="0.25">
      <c r="B705" s="5">
        <v>0.69299999999999995</v>
      </c>
      <c r="C705" s="15" t="e">
        <f ca="1">IF(n=0,"n must be &gt; 0",_xll.StatBinomial(n,B705,"x to q",s)+0.5*_xll.StatBinomial(n,B705,"x to y",s))</f>
        <v>#NAME?</v>
      </c>
      <c r="D705" s="18" t="str">
        <f t="shared" si="10"/>
        <v>Not applicable</v>
      </c>
      <c r="E705" s="13"/>
    </row>
    <row r="706" spans="2:5" x14ac:dyDescent="0.25">
      <c r="B706" s="5">
        <v>0.69399999999999995</v>
      </c>
      <c r="C706" s="15" t="e">
        <f ca="1">IF(n=0,"n must be &gt; 0",_xll.StatBinomial(n,B706,"x to q",s)+0.5*_xll.StatBinomial(n,B706,"x to y",s))</f>
        <v>#NAME?</v>
      </c>
      <c r="D706" s="18" t="str">
        <f t="shared" si="10"/>
        <v>Not applicable</v>
      </c>
      <c r="E706" s="13"/>
    </row>
    <row r="707" spans="2:5" x14ac:dyDescent="0.25">
      <c r="B707" s="5">
        <v>0.69499999999999995</v>
      </c>
      <c r="C707" s="15" t="e">
        <f ca="1">IF(n=0,"n must be &gt; 0",_xll.StatBinomial(n,B707,"x to q",s)+0.5*_xll.StatBinomial(n,B707,"x to y",s))</f>
        <v>#NAME?</v>
      </c>
      <c r="D707" s="18" t="str">
        <f t="shared" si="10"/>
        <v>Not applicable</v>
      </c>
      <c r="E707" s="13"/>
    </row>
    <row r="708" spans="2:5" x14ac:dyDescent="0.25">
      <c r="B708" s="5">
        <v>0.69599999999999995</v>
      </c>
      <c r="C708" s="15" t="e">
        <f ca="1">IF(n=0,"n must be &gt; 0",_xll.StatBinomial(n,B708,"x to q",s)+0.5*_xll.StatBinomial(n,B708,"x to y",s))</f>
        <v>#NAME?</v>
      </c>
      <c r="D708" s="18" t="str">
        <f t="shared" si="10"/>
        <v>Not applicable</v>
      </c>
      <c r="E708" s="13"/>
    </row>
    <row r="709" spans="2:5" x14ac:dyDescent="0.25">
      <c r="B709" s="5">
        <v>0.69699999999999995</v>
      </c>
      <c r="C709" s="15" t="e">
        <f ca="1">IF(n=0,"n must be &gt; 0",_xll.StatBinomial(n,B709,"x to q",s)+0.5*_xll.StatBinomial(n,B709,"x to y",s))</f>
        <v>#NAME?</v>
      </c>
      <c r="D709" s="18" t="str">
        <f t="shared" si="10"/>
        <v>Not applicable</v>
      </c>
      <c r="E709" s="13"/>
    </row>
    <row r="710" spans="2:5" x14ac:dyDescent="0.25">
      <c r="B710" s="5">
        <v>0.69799999999999995</v>
      </c>
      <c r="C710" s="15" t="e">
        <f ca="1">IF(n=0,"n must be &gt; 0",_xll.StatBinomial(n,B710,"x to q",s)+0.5*_xll.StatBinomial(n,B710,"x to y",s))</f>
        <v>#NAME?</v>
      </c>
      <c r="D710" s="18" t="str">
        <f t="shared" si="10"/>
        <v>Not applicable</v>
      </c>
      <c r="E710" s="13"/>
    </row>
    <row r="711" spans="2:5" x14ac:dyDescent="0.25">
      <c r="B711" s="5">
        <v>0.69899999999999995</v>
      </c>
      <c r="C711" s="15" t="e">
        <f ca="1">IF(n=0,"n must be &gt; 0",_xll.StatBinomial(n,B711,"x to q",s)+0.5*_xll.StatBinomial(n,B711,"x to y",s))</f>
        <v>#NAME?</v>
      </c>
      <c r="D711" s="18" t="str">
        <f t="shared" si="10"/>
        <v>Not applicable</v>
      </c>
      <c r="E711" s="13"/>
    </row>
    <row r="712" spans="2:5" x14ac:dyDescent="0.25">
      <c r="B712" s="5">
        <v>0.7</v>
      </c>
      <c r="C712" s="15" t="e">
        <f ca="1">IF(n=0,"n must be &gt; 0",_xll.StatBinomial(n,B712,"x to q",s)+0.5*_xll.StatBinomial(n,B712,"x to y",s))</f>
        <v>#NAME?</v>
      </c>
      <c r="D712" s="18" t="str">
        <f t="shared" si="10"/>
        <v>Not applicable</v>
      </c>
      <c r="E712" s="13"/>
    </row>
    <row r="713" spans="2:5" x14ac:dyDescent="0.25">
      <c r="B713" s="5">
        <v>0.70099999999999996</v>
      </c>
      <c r="C713" s="15" t="e">
        <f ca="1">IF(n=0,"n must be &gt; 0",_xll.StatBinomial(n,B713,"x to q",s)+0.5*_xll.StatBinomial(n,B713,"x to y",s))</f>
        <v>#NAME?</v>
      </c>
      <c r="D713" s="18" t="str">
        <f t="shared" si="10"/>
        <v>Not applicable</v>
      </c>
      <c r="E713" s="13"/>
    </row>
    <row r="714" spans="2:5" x14ac:dyDescent="0.25">
      <c r="B714" s="5">
        <v>0.70199999999999996</v>
      </c>
      <c r="C714" s="15" t="e">
        <f ca="1">IF(n=0,"n must be &gt; 0",_xll.StatBinomial(n,B714,"x to q",s)+0.5*_xll.StatBinomial(n,B714,"x to y",s))</f>
        <v>#NAME?</v>
      </c>
      <c r="D714" s="18" t="str">
        <f t="shared" si="10"/>
        <v>Not applicable</v>
      </c>
      <c r="E714" s="13"/>
    </row>
    <row r="715" spans="2:5" x14ac:dyDescent="0.25">
      <c r="B715" s="5">
        <v>0.70299999999999996</v>
      </c>
      <c r="C715" s="15" t="e">
        <f ca="1">IF(n=0,"n must be &gt; 0",_xll.StatBinomial(n,B715,"x to q",s)+0.5*_xll.StatBinomial(n,B715,"x to y",s))</f>
        <v>#NAME?</v>
      </c>
      <c r="D715" s="18" t="str">
        <f t="shared" si="10"/>
        <v>Not applicable</v>
      </c>
      <c r="E715" s="13"/>
    </row>
    <row r="716" spans="2:5" x14ac:dyDescent="0.25">
      <c r="B716" s="5">
        <v>0.70399999999999996</v>
      </c>
      <c r="C716" s="15" t="e">
        <f ca="1">IF(n=0,"n must be &gt; 0",_xll.StatBinomial(n,B716,"x to q",s)+0.5*_xll.StatBinomial(n,B716,"x to y",s))</f>
        <v>#NAME?</v>
      </c>
      <c r="D716" s="18" t="str">
        <f t="shared" ref="D716:D779" si="11">IF(n=0,"n must be &gt;0",IF(AND(s&lt;n,s&gt;0),"Not applicable",2*(C716-$C$12)))</f>
        <v>Not applicable</v>
      </c>
      <c r="E716" s="13"/>
    </row>
    <row r="717" spans="2:5" x14ac:dyDescent="0.25">
      <c r="B717" s="5">
        <v>0.70499999999999996</v>
      </c>
      <c r="C717" s="15" t="e">
        <f ca="1">IF(n=0,"n must be &gt; 0",_xll.StatBinomial(n,B717,"x to q",s)+0.5*_xll.StatBinomial(n,B717,"x to y",s))</f>
        <v>#NAME?</v>
      </c>
      <c r="D717" s="18" t="str">
        <f t="shared" si="11"/>
        <v>Not applicable</v>
      </c>
      <c r="E717" s="13"/>
    </row>
    <row r="718" spans="2:5" x14ac:dyDescent="0.25">
      <c r="B718" s="5">
        <v>0.70599999999999996</v>
      </c>
      <c r="C718" s="15" t="e">
        <f ca="1">IF(n=0,"n must be &gt; 0",_xll.StatBinomial(n,B718,"x to q",s)+0.5*_xll.StatBinomial(n,B718,"x to y",s))</f>
        <v>#NAME?</v>
      </c>
      <c r="D718" s="18" t="str">
        <f t="shared" si="11"/>
        <v>Not applicable</v>
      </c>
      <c r="E718" s="13"/>
    </row>
    <row r="719" spans="2:5" x14ac:dyDescent="0.25">
      <c r="B719" s="5">
        <v>0.70699999999999996</v>
      </c>
      <c r="C719" s="15" t="e">
        <f ca="1">IF(n=0,"n must be &gt; 0",_xll.StatBinomial(n,B719,"x to q",s)+0.5*_xll.StatBinomial(n,B719,"x to y",s))</f>
        <v>#NAME?</v>
      </c>
      <c r="D719" s="18" t="str">
        <f t="shared" si="11"/>
        <v>Not applicable</v>
      </c>
      <c r="E719" s="13"/>
    </row>
    <row r="720" spans="2:5" x14ac:dyDescent="0.25">
      <c r="B720" s="5">
        <v>0.70799999999999996</v>
      </c>
      <c r="C720" s="15" t="e">
        <f ca="1">IF(n=0,"n must be &gt; 0",_xll.StatBinomial(n,B720,"x to q",s)+0.5*_xll.StatBinomial(n,B720,"x to y",s))</f>
        <v>#NAME?</v>
      </c>
      <c r="D720" s="18" t="str">
        <f t="shared" si="11"/>
        <v>Not applicable</v>
      </c>
      <c r="E720" s="13"/>
    </row>
    <row r="721" spans="2:5" x14ac:dyDescent="0.25">
      <c r="B721" s="5">
        <v>0.70899999999999996</v>
      </c>
      <c r="C721" s="15" t="e">
        <f ca="1">IF(n=0,"n must be &gt; 0",_xll.StatBinomial(n,B721,"x to q",s)+0.5*_xll.StatBinomial(n,B721,"x to y",s))</f>
        <v>#NAME?</v>
      </c>
      <c r="D721" s="18" t="str">
        <f t="shared" si="11"/>
        <v>Not applicable</v>
      </c>
      <c r="E721" s="13"/>
    </row>
    <row r="722" spans="2:5" x14ac:dyDescent="0.25">
      <c r="B722" s="5">
        <v>0.71</v>
      </c>
      <c r="C722" s="15" t="e">
        <f ca="1">IF(n=0,"n must be &gt; 0",_xll.StatBinomial(n,B722,"x to q",s)+0.5*_xll.StatBinomial(n,B722,"x to y",s))</f>
        <v>#NAME?</v>
      </c>
      <c r="D722" s="18" t="str">
        <f t="shared" si="11"/>
        <v>Not applicable</v>
      </c>
      <c r="E722" s="13"/>
    </row>
    <row r="723" spans="2:5" x14ac:dyDescent="0.25">
      <c r="B723" s="5">
        <v>0.71099999999999997</v>
      </c>
      <c r="C723" s="15" t="e">
        <f ca="1">IF(n=0,"n must be &gt; 0",_xll.StatBinomial(n,B723,"x to q",s)+0.5*_xll.StatBinomial(n,B723,"x to y",s))</f>
        <v>#NAME?</v>
      </c>
      <c r="D723" s="18" t="str">
        <f t="shared" si="11"/>
        <v>Not applicable</v>
      </c>
      <c r="E723" s="13"/>
    </row>
    <row r="724" spans="2:5" x14ac:dyDescent="0.25">
      <c r="B724" s="5">
        <v>0.71199999999999997</v>
      </c>
      <c r="C724" s="15" t="e">
        <f ca="1">IF(n=0,"n must be &gt; 0",_xll.StatBinomial(n,B724,"x to q",s)+0.5*_xll.StatBinomial(n,B724,"x to y",s))</f>
        <v>#NAME?</v>
      </c>
      <c r="D724" s="18" t="str">
        <f t="shared" si="11"/>
        <v>Not applicable</v>
      </c>
      <c r="E724" s="13"/>
    </row>
    <row r="725" spans="2:5" x14ac:dyDescent="0.25">
      <c r="B725" s="5">
        <v>0.71299999999999997</v>
      </c>
      <c r="C725" s="15" t="e">
        <f ca="1">IF(n=0,"n must be &gt; 0",_xll.StatBinomial(n,B725,"x to q",s)+0.5*_xll.StatBinomial(n,B725,"x to y",s))</f>
        <v>#NAME?</v>
      </c>
      <c r="D725" s="18" t="str">
        <f t="shared" si="11"/>
        <v>Not applicable</v>
      </c>
      <c r="E725" s="13"/>
    </row>
    <row r="726" spans="2:5" x14ac:dyDescent="0.25">
      <c r="B726" s="5">
        <v>0.71399999999999997</v>
      </c>
      <c r="C726" s="15" t="e">
        <f ca="1">IF(n=0,"n must be &gt; 0",_xll.StatBinomial(n,B726,"x to q",s)+0.5*_xll.StatBinomial(n,B726,"x to y",s))</f>
        <v>#NAME?</v>
      </c>
      <c r="D726" s="18" t="str">
        <f t="shared" si="11"/>
        <v>Not applicable</v>
      </c>
      <c r="E726" s="13"/>
    </row>
    <row r="727" spans="2:5" x14ac:dyDescent="0.25">
      <c r="B727" s="5">
        <v>0.71499999999999997</v>
      </c>
      <c r="C727" s="15" t="e">
        <f ca="1">IF(n=0,"n must be &gt; 0",_xll.StatBinomial(n,B727,"x to q",s)+0.5*_xll.StatBinomial(n,B727,"x to y",s))</f>
        <v>#NAME?</v>
      </c>
      <c r="D727" s="18" t="str">
        <f t="shared" si="11"/>
        <v>Not applicable</v>
      </c>
      <c r="E727" s="13"/>
    </row>
    <row r="728" spans="2:5" x14ac:dyDescent="0.25">
      <c r="B728" s="5">
        <v>0.71599999999999997</v>
      </c>
      <c r="C728" s="15" t="e">
        <f ca="1">IF(n=0,"n must be &gt; 0",_xll.StatBinomial(n,B728,"x to q",s)+0.5*_xll.StatBinomial(n,B728,"x to y",s))</f>
        <v>#NAME?</v>
      </c>
      <c r="D728" s="18" t="str">
        <f t="shared" si="11"/>
        <v>Not applicable</v>
      </c>
      <c r="E728" s="13"/>
    </row>
    <row r="729" spans="2:5" x14ac:dyDescent="0.25">
      <c r="B729" s="5">
        <v>0.71699999999999997</v>
      </c>
      <c r="C729" s="15" t="e">
        <f ca="1">IF(n=0,"n must be &gt; 0",_xll.StatBinomial(n,B729,"x to q",s)+0.5*_xll.StatBinomial(n,B729,"x to y",s))</f>
        <v>#NAME?</v>
      </c>
      <c r="D729" s="18" t="str">
        <f t="shared" si="11"/>
        <v>Not applicable</v>
      </c>
      <c r="E729" s="13"/>
    </row>
    <row r="730" spans="2:5" x14ac:dyDescent="0.25">
      <c r="B730" s="5">
        <v>0.71799999999999997</v>
      </c>
      <c r="C730" s="15" t="e">
        <f ca="1">IF(n=0,"n must be &gt; 0",_xll.StatBinomial(n,B730,"x to q",s)+0.5*_xll.StatBinomial(n,B730,"x to y",s))</f>
        <v>#NAME?</v>
      </c>
      <c r="D730" s="18" t="str">
        <f t="shared" si="11"/>
        <v>Not applicable</v>
      </c>
      <c r="E730" s="13"/>
    </row>
    <row r="731" spans="2:5" x14ac:dyDescent="0.25">
      <c r="B731" s="5">
        <v>0.71899999999999997</v>
      </c>
      <c r="C731" s="15" t="e">
        <f ca="1">IF(n=0,"n must be &gt; 0",_xll.StatBinomial(n,B731,"x to q",s)+0.5*_xll.StatBinomial(n,B731,"x to y",s))</f>
        <v>#NAME?</v>
      </c>
      <c r="D731" s="18" t="str">
        <f t="shared" si="11"/>
        <v>Not applicable</v>
      </c>
      <c r="E731" s="13"/>
    </row>
    <row r="732" spans="2:5" x14ac:dyDescent="0.25">
      <c r="B732" s="5">
        <v>0.72</v>
      </c>
      <c r="C732" s="15" t="e">
        <f ca="1">IF(n=0,"n must be &gt; 0",_xll.StatBinomial(n,B732,"x to q",s)+0.5*_xll.StatBinomial(n,B732,"x to y",s))</f>
        <v>#NAME?</v>
      </c>
      <c r="D732" s="18" t="str">
        <f t="shared" si="11"/>
        <v>Not applicable</v>
      </c>
      <c r="E732" s="13"/>
    </row>
    <row r="733" spans="2:5" x14ac:dyDescent="0.25">
      <c r="B733" s="5">
        <v>0.72099999999999997</v>
      </c>
      <c r="C733" s="15" t="e">
        <f ca="1">IF(n=0,"n must be &gt; 0",_xll.StatBinomial(n,B733,"x to q",s)+0.5*_xll.StatBinomial(n,B733,"x to y",s))</f>
        <v>#NAME?</v>
      </c>
      <c r="D733" s="18" t="str">
        <f t="shared" si="11"/>
        <v>Not applicable</v>
      </c>
      <c r="E733" s="13"/>
    </row>
    <row r="734" spans="2:5" x14ac:dyDescent="0.25">
      <c r="B734" s="5">
        <v>0.72199999999999998</v>
      </c>
      <c r="C734" s="15" t="e">
        <f ca="1">IF(n=0,"n must be &gt; 0",_xll.StatBinomial(n,B734,"x to q",s)+0.5*_xll.StatBinomial(n,B734,"x to y",s))</f>
        <v>#NAME?</v>
      </c>
      <c r="D734" s="18" t="str">
        <f t="shared" si="11"/>
        <v>Not applicable</v>
      </c>
      <c r="E734" s="13"/>
    </row>
    <row r="735" spans="2:5" x14ac:dyDescent="0.25">
      <c r="B735" s="5">
        <v>0.72299999999999998</v>
      </c>
      <c r="C735" s="15" t="e">
        <f ca="1">IF(n=0,"n must be &gt; 0",_xll.StatBinomial(n,B735,"x to q",s)+0.5*_xll.StatBinomial(n,B735,"x to y",s))</f>
        <v>#NAME?</v>
      </c>
      <c r="D735" s="18" t="str">
        <f t="shared" si="11"/>
        <v>Not applicable</v>
      </c>
      <c r="E735" s="13"/>
    </row>
    <row r="736" spans="2:5" x14ac:dyDescent="0.25">
      <c r="B736" s="5">
        <v>0.72399999999999998</v>
      </c>
      <c r="C736" s="15" t="e">
        <f ca="1">IF(n=0,"n must be &gt; 0",_xll.StatBinomial(n,B736,"x to q",s)+0.5*_xll.StatBinomial(n,B736,"x to y",s))</f>
        <v>#NAME?</v>
      </c>
      <c r="D736" s="18" t="str">
        <f t="shared" si="11"/>
        <v>Not applicable</v>
      </c>
      <c r="E736" s="13"/>
    </row>
    <row r="737" spans="2:5" x14ac:dyDescent="0.25">
      <c r="B737" s="5">
        <v>0.72499999999999998</v>
      </c>
      <c r="C737" s="15" t="e">
        <f ca="1">IF(n=0,"n must be &gt; 0",_xll.StatBinomial(n,B737,"x to q",s)+0.5*_xll.StatBinomial(n,B737,"x to y",s))</f>
        <v>#NAME?</v>
      </c>
      <c r="D737" s="18" t="str">
        <f t="shared" si="11"/>
        <v>Not applicable</v>
      </c>
      <c r="E737" s="13"/>
    </row>
    <row r="738" spans="2:5" x14ac:dyDescent="0.25">
      <c r="B738" s="5">
        <v>0.72599999999999998</v>
      </c>
      <c r="C738" s="15" t="e">
        <f ca="1">IF(n=0,"n must be &gt; 0",_xll.StatBinomial(n,B738,"x to q",s)+0.5*_xll.StatBinomial(n,B738,"x to y",s))</f>
        <v>#NAME?</v>
      </c>
      <c r="D738" s="18" t="str">
        <f t="shared" si="11"/>
        <v>Not applicable</v>
      </c>
      <c r="E738" s="13"/>
    </row>
    <row r="739" spans="2:5" x14ac:dyDescent="0.25">
      <c r="B739" s="5">
        <v>0.72699999999999998</v>
      </c>
      <c r="C739" s="15" t="e">
        <f ca="1">IF(n=0,"n must be &gt; 0",_xll.StatBinomial(n,B739,"x to q",s)+0.5*_xll.StatBinomial(n,B739,"x to y",s))</f>
        <v>#NAME?</v>
      </c>
      <c r="D739" s="18" t="str">
        <f t="shared" si="11"/>
        <v>Not applicable</v>
      </c>
      <c r="E739" s="13"/>
    </row>
    <row r="740" spans="2:5" x14ac:dyDescent="0.25">
      <c r="B740" s="5">
        <v>0.72799999999999998</v>
      </c>
      <c r="C740" s="15" t="e">
        <f ca="1">IF(n=0,"n must be &gt; 0",_xll.StatBinomial(n,B740,"x to q",s)+0.5*_xll.StatBinomial(n,B740,"x to y",s))</f>
        <v>#NAME?</v>
      </c>
      <c r="D740" s="18" t="str">
        <f t="shared" si="11"/>
        <v>Not applicable</v>
      </c>
      <c r="E740" s="13"/>
    </row>
    <row r="741" spans="2:5" x14ac:dyDescent="0.25">
      <c r="B741" s="5">
        <v>0.72899999999999998</v>
      </c>
      <c r="C741" s="15" t="e">
        <f ca="1">IF(n=0,"n must be &gt; 0",_xll.StatBinomial(n,B741,"x to q",s)+0.5*_xll.StatBinomial(n,B741,"x to y",s))</f>
        <v>#NAME?</v>
      </c>
      <c r="D741" s="18" t="str">
        <f t="shared" si="11"/>
        <v>Not applicable</v>
      </c>
      <c r="E741" s="13"/>
    </row>
    <row r="742" spans="2:5" x14ac:dyDescent="0.25">
      <c r="B742" s="5">
        <v>0.73</v>
      </c>
      <c r="C742" s="15" t="e">
        <f ca="1">IF(n=0,"n must be &gt; 0",_xll.StatBinomial(n,B742,"x to q",s)+0.5*_xll.StatBinomial(n,B742,"x to y",s))</f>
        <v>#NAME?</v>
      </c>
      <c r="D742" s="18" t="str">
        <f t="shared" si="11"/>
        <v>Not applicable</v>
      </c>
      <c r="E742" s="13"/>
    </row>
    <row r="743" spans="2:5" x14ac:dyDescent="0.25">
      <c r="B743" s="5">
        <v>0.73099999999999998</v>
      </c>
      <c r="C743" s="15" t="e">
        <f ca="1">IF(n=0,"n must be &gt; 0",_xll.StatBinomial(n,B743,"x to q",s)+0.5*_xll.StatBinomial(n,B743,"x to y",s))</f>
        <v>#NAME?</v>
      </c>
      <c r="D743" s="18" t="str">
        <f t="shared" si="11"/>
        <v>Not applicable</v>
      </c>
      <c r="E743" s="13"/>
    </row>
    <row r="744" spans="2:5" x14ac:dyDescent="0.25">
      <c r="B744" s="5">
        <v>0.73199999999999998</v>
      </c>
      <c r="C744" s="15" t="e">
        <f ca="1">IF(n=0,"n must be &gt; 0",_xll.StatBinomial(n,B744,"x to q",s)+0.5*_xll.StatBinomial(n,B744,"x to y",s))</f>
        <v>#NAME?</v>
      </c>
      <c r="D744" s="18" t="str">
        <f t="shared" si="11"/>
        <v>Not applicable</v>
      </c>
      <c r="E744" s="13"/>
    </row>
    <row r="745" spans="2:5" x14ac:dyDescent="0.25">
      <c r="B745" s="5">
        <v>0.73299999999999998</v>
      </c>
      <c r="C745" s="15" t="e">
        <f ca="1">IF(n=0,"n must be &gt; 0",_xll.StatBinomial(n,B745,"x to q",s)+0.5*_xll.StatBinomial(n,B745,"x to y",s))</f>
        <v>#NAME?</v>
      </c>
      <c r="D745" s="18" t="str">
        <f t="shared" si="11"/>
        <v>Not applicable</v>
      </c>
      <c r="E745" s="13"/>
    </row>
    <row r="746" spans="2:5" x14ac:dyDescent="0.25">
      <c r="B746" s="5">
        <v>0.73399999999999999</v>
      </c>
      <c r="C746" s="15" t="e">
        <f ca="1">IF(n=0,"n must be &gt; 0",_xll.StatBinomial(n,B746,"x to q",s)+0.5*_xll.StatBinomial(n,B746,"x to y",s))</f>
        <v>#NAME?</v>
      </c>
      <c r="D746" s="18" t="str">
        <f t="shared" si="11"/>
        <v>Not applicable</v>
      </c>
      <c r="E746" s="13"/>
    </row>
    <row r="747" spans="2:5" x14ac:dyDescent="0.25">
      <c r="B747" s="5">
        <v>0.73499999999999999</v>
      </c>
      <c r="C747" s="15" t="e">
        <f ca="1">IF(n=0,"n must be &gt; 0",_xll.StatBinomial(n,B747,"x to q",s)+0.5*_xll.StatBinomial(n,B747,"x to y",s))</f>
        <v>#NAME?</v>
      </c>
      <c r="D747" s="18" t="str">
        <f t="shared" si="11"/>
        <v>Not applicable</v>
      </c>
      <c r="E747" s="13"/>
    </row>
    <row r="748" spans="2:5" x14ac:dyDescent="0.25">
      <c r="B748" s="5">
        <v>0.73599999999999999</v>
      </c>
      <c r="C748" s="15" t="e">
        <f ca="1">IF(n=0,"n must be &gt; 0",_xll.StatBinomial(n,B748,"x to q",s)+0.5*_xll.StatBinomial(n,B748,"x to y",s))</f>
        <v>#NAME?</v>
      </c>
      <c r="D748" s="18" t="str">
        <f t="shared" si="11"/>
        <v>Not applicable</v>
      </c>
      <c r="E748" s="13"/>
    </row>
    <row r="749" spans="2:5" x14ac:dyDescent="0.25">
      <c r="B749" s="5">
        <v>0.73699999999999999</v>
      </c>
      <c r="C749" s="15" t="e">
        <f ca="1">IF(n=0,"n must be &gt; 0",_xll.StatBinomial(n,B749,"x to q",s)+0.5*_xll.StatBinomial(n,B749,"x to y",s))</f>
        <v>#NAME?</v>
      </c>
      <c r="D749" s="18" t="str">
        <f t="shared" si="11"/>
        <v>Not applicable</v>
      </c>
      <c r="E749" s="13"/>
    </row>
    <row r="750" spans="2:5" x14ac:dyDescent="0.25">
      <c r="B750" s="5">
        <v>0.73799999999999999</v>
      </c>
      <c r="C750" s="15" t="e">
        <f ca="1">IF(n=0,"n must be &gt; 0",_xll.StatBinomial(n,B750,"x to q",s)+0.5*_xll.StatBinomial(n,B750,"x to y",s))</f>
        <v>#NAME?</v>
      </c>
      <c r="D750" s="18" t="str">
        <f t="shared" si="11"/>
        <v>Not applicable</v>
      </c>
      <c r="E750" s="13"/>
    </row>
    <row r="751" spans="2:5" x14ac:dyDescent="0.25">
      <c r="B751" s="5">
        <v>0.73899999999999999</v>
      </c>
      <c r="C751" s="15" t="e">
        <f ca="1">IF(n=0,"n must be &gt; 0",_xll.StatBinomial(n,B751,"x to q",s)+0.5*_xll.StatBinomial(n,B751,"x to y",s))</f>
        <v>#NAME?</v>
      </c>
      <c r="D751" s="18" t="str">
        <f t="shared" si="11"/>
        <v>Not applicable</v>
      </c>
      <c r="E751" s="13"/>
    </row>
    <row r="752" spans="2:5" x14ac:dyDescent="0.25">
      <c r="B752" s="5">
        <v>0.74</v>
      </c>
      <c r="C752" s="15" t="e">
        <f ca="1">IF(n=0,"n must be &gt; 0",_xll.StatBinomial(n,B752,"x to q",s)+0.5*_xll.StatBinomial(n,B752,"x to y",s))</f>
        <v>#NAME?</v>
      </c>
      <c r="D752" s="18" t="str">
        <f t="shared" si="11"/>
        <v>Not applicable</v>
      </c>
      <c r="E752" s="13"/>
    </row>
    <row r="753" spans="2:5" x14ac:dyDescent="0.25">
      <c r="B753" s="5">
        <v>0.74099999999999999</v>
      </c>
      <c r="C753" s="15" t="e">
        <f ca="1">IF(n=0,"n must be &gt; 0",_xll.StatBinomial(n,B753,"x to q",s)+0.5*_xll.StatBinomial(n,B753,"x to y",s))</f>
        <v>#NAME?</v>
      </c>
      <c r="D753" s="18" t="str">
        <f t="shared" si="11"/>
        <v>Not applicable</v>
      </c>
      <c r="E753" s="13"/>
    </row>
    <row r="754" spans="2:5" x14ac:dyDescent="0.25">
      <c r="B754" s="5">
        <v>0.74199999999999999</v>
      </c>
      <c r="C754" s="15" t="e">
        <f ca="1">IF(n=0,"n must be &gt; 0",_xll.StatBinomial(n,B754,"x to q",s)+0.5*_xll.StatBinomial(n,B754,"x to y",s))</f>
        <v>#NAME?</v>
      </c>
      <c r="D754" s="18" t="str">
        <f t="shared" si="11"/>
        <v>Not applicable</v>
      </c>
      <c r="E754" s="13"/>
    </row>
    <row r="755" spans="2:5" x14ac:dyDescent="0.25">
      <c r="B755" s="5">
        <v>0.74299999999999999</v>
      </c>
      <c r="C755" s="15" t="e">
        <f ca="1">IF(n=0,"n must be &gt; 0",_xll.StatBinomial(n,B755,"x to q",s)+0.5*_xll.StatBinomial(n,B755,"x to y",s))</f>
        <v>#NAME?</v>
      </c>
      <c r="D755" s="18" t="str">
        <f t="shared" si="11"/>
        <v>Not applicable</v>
      </c>
      <c r="E755" s="13"/>
    </row>
    <row r="756" spans="2:5" x14ac:dyDescent="0.25">
      <c r="B756" s="5">
        <v>0.74399999999999999</v>
      </c>
      <c r="C756" s="15" t="e">
        <f ca="1">IF(n=0,"n must be &gt; 0",_xll.StatBinomial(n,B756,"x to q",s)+0.5*_xll.StatBinomial(n,B756,"x to y",s))</f>
        <v>#NAME?</v>
      </c>
      <c r="D756" s="18" t="str">
        <f t="shared" si="11"/>
        <v>Not applicable</v>
      </c>
      <c r="E756" s="13"/>
    </row>
    <row r="757" spans="2:5" x14ac:dyDescent="0.25">
      <c r="B757" s="5">
        <v>0.745</v>
      </c>
      <c r="C757" s="15" t="e">
        <f ca="1">IF(n=0,"n must be &gt; 0",_xll.StatBinomial(n,B757,"x to q",s)+0.5*_xll.StatBinomial(n,B757,"x to y",s))</f>
        <v>#NAME?</v>
      </c>
      <c r="D757" s="18" t="str">
        <f t="shared" si="11"/>
        <v>Not applicable</v>
      </c>
      <c r="E757" s="13"/>
    </row>
    <row r="758" spans="2:5" x14ac:dyDescent="0.25">
      <c r="B758" s="5">
        <v>0.746</v>
      </c>
      <c r="C758" s="15" t="e">
        <f ca="1">IF(n=0,"n must be &gt; 0",_xll.StatBinomial(n,B758,"x to q",s)+0.5*_xll.StatBinomial(n,B758,"x to y",s))</f>
        <v>#NAME?</v>
      </c>
      <c r="D758" s="18" t="str">
        <f t="shared" si="11"/>
        <v>Not applicable</v>
      </c>
      <c r="E758" s="13"/>
    </row>
    <row r="759" spans="2:5" x14ac:dyDescent="0.25">
      <c r="B759" s="5">
        <v>0.747</v>
      </c>
      <c r="C759" s="15" t="e">
        <f ca="1">IF(n=0,"n must be &gt; 0",_xll.StatBinomial(n,B759,"x to q",s)+0.5*_xll.StatBinomial(n,B759,"x to y",s))</f>
        <v>#NAME?</v>
      </c>
      <c r="D759" s="18" t="str">
        <f t="shared" si="11"/>
        <v>Not applicable</v>
      </c>
      <c r="E759" s="13"/>
    </row>
    <row r="760" spans="2:5" x14ac:dyDescent="0.25">
      <c r="B760" s="5">
        <v>0.748</v>
      </c>
      <c r="C760" s="15" t="e">
        <f ca="1">IF(n=0,"n must be &gt; 0",_xll.StatBinomial(n,B760,"x to q",s)+0.5*_xll.StatBinomial(n,B760,"x to y",s))</f>
        <v>#NAME?</v>
      </c>
      <c r="D760" s="18" t="str">
        <f t="shared" si="11"/>
        <v>Not applicable</v>
      </c>
      <c r="E760" s="13"/>
    </row>
    <row r="761" spans="2:5" x14ac:dyDescent="0.25">
      <c r="B761" s="5">
        <v>0.749</v>
      </c>
      <c r="C761" s="15" t="e">
        <f ca="1">IF(n=0,"n must be &gt; 0",_xll.StatBinomial(n,B761,"x to q",s)+0.5*_xll.StatBinomial(n,B761,"x to y",s))</f>
        <v>#NAME?</v>
      </c>
      <c r="D761" s="18" t="str">
        <f t="shared" si="11"/>
        <v>Not applicable</v>
      </c>
      <c r="E761" s="13"/>
    </row>
    <row r="762" spans="2:5" x14ac:dyDescent="0.25">
      <c r="B762" s="5">
        <v>0.75</v>
      </c>
      <c r="C762" s="15" t="e">
        <f ca="1">IF(n=0,"n must be &gt; 0",_xll.StatBinomial(n,B762,"x to q",s)+0.5*_xll.StatBinomial(n,B762,"x to y",s))</f>
        <v>#NAME?</v>
      </c>
      <c r="D762" s="18" t="str">
        <f t="shared" si="11"/>
        <v>Not applicable</v>
      </c>
      <c r="E762" s="13"/>
    </row>
    <row r="763" spans="2:5" x14ac:dyDescent="0.25">
      <c r="B763" s="5">
        <v>0.751</v>
      </c>
      <c r="C763" s="15" t="e">
        <f ca="1">IF(n=0,"n must be &gt; 0",_xll.StatBinomial(n,B763,"x to q",s)+0.5*_xll.StatBinomial(n,B763,"x to y",s))</f>
        <v>#NAME?</v>
      </c>
      <c r="D763" s="18" t="str">
        <f t="shared" si="11"/>
        <v>Not applicable</v>
      </c>
      <c r="E763" s="13"/>
    </row>
    <row r="764" spans="2:5" x14ac:dyDescent="0.25">
      <c r="B764" s="5">
        <v>0.752</v>
      </c>
      <c r="C764" s="15" t="e">
        <f ca="1">IF(n=0,"n must be &gt; 0",_xll.StatBinomial(n,B764,"x to q",s)+0.5*_xll.StatBinomial(n,B764,"x to y",s))</f>
        <v>#NAME?</v>
      </c>
      <c r="D764" s="18" t="str">
        <f t="shared" si="11"/>
        <v>Not applicable</v>
      </c>
      <c r="E764" s="13"/>
    </row>
    <row r="765" spans="2:5" x14ac:dyDescent="0.25">
      <c r="B765" s="5">
        <v>0.753</v>
      </c>
      <c r="C765" s="15" t="e">
        <f ca="1">IF(n=0,"n must be &gt; 0",_xll.StatBinomial(n,B765,"x to q",s)+0.5*_xll.StatBinomial(n,B765,"x to y",s))</f>
        <v>#NAME?</v>
      </c>
      <c r="D765" s="18" t="str">
        <f t="shared" si="11"/>
        <v>Not applicable</v>
      </c>
      <c r="E765" s="13"/>
    </row>
    <row r="766" spans="2:5" x14ac:dyDescent="0.25">
      <c r="B766" s="5">
        <v>0.754</v>
      </c>
      <c r="C766" s="15" t="e">
        <f ca="1">IF(n=0,"n must be &gt; 0",_xll.StatBinomial(n,B766,"x to q",s)+0.5*_xll.StatBinomial(n,B766,"x to y",s))</f>
        <v>#NAME?</v>
      </c>
      <c r="D766" s="18" t="str">
        <f t="shared" si="11"/>
        <v>Not applicable</v>
      </c>
      <c r="E766" s="13"/>
    </row>
    <row r="767" spans="2:5" x14ac:dyDescent="0.25">
      <c r="B767" s="5">
        <v>0.755</v>
      </c>
      <c r="C767" s="15" t="e">
        <f ca="1">IF(n=0,"n must be &gt; 0",_xll.StatBinomial(n,B767,"x to q",s)+0.5*_xll.StatBinomial(n,B767,"x to y",s))</f>
        <v>#NAME?</v>
      </c>
      <c r="D767" s="18" t="str">
        <f t="shared" si="11"/>
        <v>Not applicable</v>
      </c>
      <c r="E767" s="13"/>
    </row>
    <row r="768" spans="2:5" x14ac:dyDescent="0.25">
      <c r="B768" s="5">
        <v>0.75600000000000001</v>
      </c>
      <c r="C768" s="15" t="e">
        <f ca="1">IF(n=0,"n must be &gt; 0",_xll.StatBinomial(n,B768,"x to q",s)+0.5*_xll.StatBinomial(n,B768,"x to y",s))</f>
        <v>#NAME?</v>
      </c>
      <c r="D768" s="18" t="str">
        <f t="shared" si="11"/>
        <v>Not applicable</v>
      </c>
      <c r="E768" s="13"/>
    </row>
    <row r="769" spans="2:5" x14ac:dyDescent="0.25">
      <c r="B769" s="5">
        <v>0.75700000000000001</v>
      </c>
      <c r="C769" s="15" t="e">
        <f ca="1">IF(n=0,"n must be &gt; 0",_xll.StatBinomial(n,B769,"x to q",s)+0.5*_xll.StatBinomial(n,B769,"x to y",s))</f>
        <v>#NAME?</v>
      </c>
      <c r="D769" s="18" t="str">
        <f t="shared" si="11"/>
        <v>Not applicable</v>
      </c>
      <c r="E769" s="13"/>
    </row>
    <row r="770" spans="2:5" x14ac:dyDescent="0.25">
      <c r="B770" s="5">
        <v>0.75800000000000001</v>
      </c>
      <c r="C770" s="15" t="e">
        <f ca="1">IF(n=0,"n must be &gt; 0",_xll.StatBinomial(n,B770,"x to q",s)+0.5*_xll.StatBinomial(n,B770,"x to y",s))</f>
        <v>#NAME?</v>
      </c>
      <c r="D770" s="18" t="str">
        <f t="shared" si="11"/>
        <v>Not applicable</v>
      </c>
      <c r="E770" s="13"/>
    </row>
    <row r="771" spans="2:5" x14ac:dyDescent="0.25">
      <c r="B771" s="5">
        <v>0.75900000000000001</v>
      </c>
      <c r="C771" s="15" t="e">
        <f ca="1">IF(n=0,"n must be &gt; 0",_xll.StatBinomial(n,B771,"x to q",s)+0.5*_xll.StatBinomial(n,B771,"x to y",s))</f>
        <v>#NAME?</v>
      </c>
      <c r="D771" s="18" t="str">
        <f t="shared" si="11"/>
        <v>Not applicable</v>
      </c>
      <c r="E771" s="13"/>
    </row>
    <row r="772" spans="2:5" x14ac:dyDescent="0.25">
      <c r="B772" s="5">
        <v>0.76</v>
      </c>
      <c r="C772" s="15" t="e">
        <f ca="1">IF(n=0,"n must be &gt; 0",_xll.StatBinomial(n,B772,"x to q",s)+0.5*_xll.StatBinomial(n,B772,"x to y",s))</f>
        <v>#NAME?</v>
      </c>
      <c r="D772" s="18" t="str">
        <f t="shared" si="11"/>
        <v>Not applicable</v>
      </c>
      <c r="E772" s="13"/>
    </row>
    <row r="773" spans="2:5" x14ac:dyDescent="0.25">
      <c r="B773" s="5">
        <v>0.76100000000000001</v>
      </c>
      <c r="C773" s="15" t="e">
        <f ca="1">IF(n=0,"n must be &gt; 0",_xll.StatBinomial(n,B773,"x to q",s)+0.5*_xll.StatBinomial(n,B773,"x to y",s))</f>
        <v>#NAME?</v>
      </c>
      <c r="D773" s="18" t="str">
        <f t="shared" si="11"/>
        <v>Not applicable</v>
      </c>
      <c r="E773" s="13"/>
    </row>
    <row r="774" spans="2:5" x14ac:dyDescent="0.25">
      <c r="B774" s="5">
        <v>0.76200000000000001</v>
      </c>
      <c r="C774" s="15" t="e">
        <f ca="1">IF(n=0,"n must be &gt; 0",_xll.StatBinomial(n,B774,"x to q",s)+0.5*_xll.StatBinomial(n,B774,"x to y",s))</f>
        <v>#NAME?</v>
      </c>
      <c r="D774" s="18" t="str">
        <f t="shared" si="11"/>
        <v>Not applicable</v>
      </c>
      <c r="E774" s="13"/>
    </row>
    <row r="775" spans="2:5" x14ac:dyDescent="0.25">
      <c r="B775" s="5">
        <v>0.76300000000000001</v>
      </c>
      <c r="C775" s="15" t="e">
        <f ca="1">IF(n=0,"n must be &gt; 0",_xll.StatBinomial(n,B775,"x to q",s)+0.5*_xll.StatBinomial(n,B775,"x to y",s))</f>
        <v>#NAME?</v>
      </c>
      <c r="D775" s="18" t="str">
        <f t="shared" si="11"/>
        <v>Not applicable</v>
      </c>
      <c r="E775" s="13"/>
    </row>
    <row r="776" spans="2:5" x14ac:dyDescent="0.25">
      <c r="B776" s="5">
        <v>0.76400000000000001</v>
      </c>
      <c r="C776" s="15" t="e">
        <f ca="1">IF(n=0,"n must be &gt; 0",_xll.StatBinomial(n,B776,"x to q",s)+0.5*_xll.StatBinomial(n,B776,"x to y",s))</f>
        <v>#NAME?</v>
      </c>
      <c r="D776" s="18" t="str">
        <f t="shared" si="11"/>
        <v>Not applicable</v>
      </c>
      <c r="E776" s="13"/>
    </row>
    <row r="777" spans="2:5" x14ac:dyDescent="0.25">
      <c r="B777" s="5">
        <v>0.76500000000000001</v>
      </c>
      <c r="C777" s="15" t="e">
        <f ca="1">IF(n=0,"n must be &gt; 0",_xll.StatBinomial(n,B777,"x to q",s)+0.5*_xll.StatBinomial(n,B777,"x to y",s))</f>
        <v>#NAME?</v>
      </c>
      <c r="D777" s="18" t="str">
        <f t="shared" si="11"/>
        <v>Not applicable</v>
      </c>
      <c r="E777" s="13"/>
    </row>
    <row r="778" spans="2:5" x14ac:dyDescent="0.25">
      <c r="B778" s="5">
        <v>0.76600000000000001</v>
      </c>
      <c r="C778" s="15" t="e">
        <f ca="1">IF(n=0,"n must be &gt; 0",_xll.StatBinomial(n,B778,"x to q",s)+0.5*_xll.StatBinomial(n,B778,"x to y",s))</f>
        <v>#NAME?</v>
      </c>
      <c r="D778" s="18" t="str">
        <f t="shared" si="11"/>
        <v>Not applicable</v>
      </c>
      <c r="E778" s="13"/>
    </row>
    <row r="779" spans="2:5" x14ac:dyDescent="0.25">
      <c r="B779" s="5">
        <v>0.76700000000000002</v>
      </c>
      <c r="C779" s="15" t="e">
        <f ca="1">IF(n=0,"n must be &gt; 0",_xll.StatBinomial(n,B779,"x to q",s)+0.5*_xll.StatBinomial(n,B779,"x to y",s))</f>
        <v>#NAME?</v>
      </c>
      <c r="D779" s="18" t="str">
        <f t="shared" si="11"/>
        <v>Not applicable</v>
      </c>
      <c r="E779" s="13"/>
    </row>
    <row r="780" spans="2:5" x14ac:dyDescent="0.25">
      <c r="B780" s="5">
        <v>0.76800000000000002</v>
      </c>
      <c r="C780" s="15" t="e">
        <f ca="1">IF(n=0,"n must be &gt; 0",_xll.StatBinomial(n,B780,"x to q",s)+0.5*_xll.StatBinomial(n,B780,"x to y",s))</f>
        <v>#NAME?</v>
      </c>
      <c r="D780" s="18" t="str">
        <f t="shared" ref="D780:D843" si="12">IF(n=0,"n must be &gt;0",IF(AND(s&lt;n,s&gt;0),"Not applicable",2*(C780-$C$12)))</f>
        <v>Not applicable</v>
      </c>
      <c r="E780" s="13"/>
    </row>
    <row r="781" spans="2:5" x14ac:dyDescent="0.25">
      <c r="B781" s="5">
        <v>0.76900000000000002</v>
      </c>
      <c r="C781" s="15" t="e">
        <f ca="1">IF(n=0,"n must be &gt; 0",_xll.StatBinomial(n,B781,"x to q",s)+0.5*_xll.StatBinomial(n,B781,"x to y",s))</f>
        <v>#NAME?</v>
      </c>
      <c r="D781" s="18" t="str">
        <f t="shared" si="12"/>
        <v>Not applicable</v>
      </c>
      <c r="E781" s="13"/>
    </row>
    <row r="782" spans="2:5" x14ac:dyDescent="0.25">
      <c r="B782" s="5">
        <v>0.77</v>
      </c>
      <c r="C782" s="15" t="e">
        <f ca="1">IF(n=0,"n must be &gt; 0",_xll.StatBinomial(n,B782,"x to q",s)+0.5*_xll.StatBinomial(n,B782,"x to y",s))</f>
        <v>#NAME?</v>
      </c>
      <c r="D782" s="18" t="str">
        <f t="shared" si="12"/>
        <v>Not applicable</v>
      </c>
      <c r="E782" s="13"/>
    </row>
    <row r="783" spans="2:5" x14ac:dyDescent="0.25">
      <c r="B783" s="5">
        <v>0.77100000000000002</v>
      </c>
      <c r="C783" s="15" t="e">
        <f ca="1">IF(n=0,"n must be &gt; 0",_xll.StatBinomial(n,B783,"x to q",s)+0.5*_xll.StatBinomial(n,B783,"x to y",s))</f>
        <v>#NAME?</v>
      </c>
      <c r="D783" s="18" t="str">
        <f t="shared" si="12"/>
        <v>Not applicable</v>
      </c>
      <c r="E783" s="13"/>
    </row>
    <row r="784" spans="2:5" x14ac:dyDescent="0.25">
      <c r="B784" s="5">
        <v>0.77200000000000002</v>
      </c>
      <c r="C784" s="15" t="e">
        <f ca="1">IF(n=0,"n must be &gt; 0",_xll.StatBinomial(n,B784,"x to q",s)+0.5*_xll.StatBinomial(n,B784,"x to y",s))</f>
        <v>#NAME?</v>
      </c>
      <c r="D784" s="18" t="str">
        <f t="shared" si="12"/>
        <v>Not applicable</v>
      </c>
      <c r="E784" s="13"/>
    </row>
    <row r="785" spans="2:5" x14ac:dyDescent="0.25">
      <c r="B785" s="5">
        <v>0.77300000000000002</v>
      </c>
      <c r="C785" s="15" t="e">
        <f ca="1">IF(n=0,"n must be &gt; 0",_xll.StatBinomial(n,B785,"x to q",s)+0.5*_xll.StatBinomial(n,B785,"x to y",s))</f>
        <v>#NAME?</v>
      </c>
      <c r="D785" s="18" t="str">
        <f t="shared" si="12"/>
        <v>Not applicable</v>
      </c>
      <c r="E785" s="13"/>
    </row>
    <row r="786" spans="2:5" x14ac:dyDescent="0.25">
      <c r="B786" s="5">
        <v>0.77400000000000002</v>
      </c>
      <c r="C786" s="15" t="e">
        <f ca="1">IF(n=0,"n must be &gt; 0",_xll.StatBinomial(n,B786,"x to q",s)+0.5*_xll.StatBinomial(n,B786,"x to y",s))</f>
        <v>#NAME?</v>
      </c>
      <c r="D786" s="18" t="str">
        <f t="shared" si="12"/>
        <v>Not applicable</v>
      </c>
      <c r="E786" s="13"/>
    </row>
    <row r="787" spans="2:5" x14ac:dyDescent="0.25">
      <c r="B787" s="5">
        <v>0.77500000000000002</v>
      </c>
      <c r="C787" s="15" t="e">
        <f ca="1">IF(n=0,"n must be &gt; 0",_xll.StatBinomial(n,B787,"x to q",s)+0.5*_xll.StatBinomial(n,B787,"x to y",s))</f>
        <v>#NAME?</v>
      </c>
      <c r="D787" s="18" t="str">
        <f t="shared" si="12"/>
        <v>Not applicable</v>
      </c>
      <c r="E787" s="13"/>
    </row>
    <row r="788" spans="2:5" x14ac:dyDescent="0.25">
      <c r="B788" s="5">
        <v>0.77600000000000002</v>
      </c>
      <c r="C788" s="15" t="e">
        <f ca="1">IF(n=0,"n must be &gt; 0",_xll.StatBinomial(n,B788,"x to q",s)+0.5*_xll.StatBinomial(n,B788,"x to y",s))</f>
        <v>#NAME?</v>
      </c>
      <c r="D788" s="18" t="str">
        <f t="shared" si="12"/>
        <v>Not applicable</v>
      </c>
      <c r="E788" s="13"/>
    </row>
    <row r="789" spans="2:5" x14ac:dyDescent="0.25">
      <c r="B789" s="5">
        <v>0.77700000000000002</v>
      </c>
      <c r="C789" s="15" t="e">
        <f ca="1">IF(n=0,"n must be &gt; 0",_xll.StatBinomial(n,B789,"x to q",s)+0.5*_xll.StatBinomial(n,B789,"x to y",s))</f>
        <v>#NAME?</v>
      </c>
      <c r="D789" s="18" t="str">
        <f t="shared" si="12"/>
        <v>Not applicable</v>
      </c>
      <c r="E789" s="13"/>
    </row>
    <row r="790" spans="2:5" x14ac:dyDescent="0.25">
      <c r="B790" s="5">
        <v>0.77800000000000002</v>
      </c>
      <c r="C790" s="15" t="e">
        <f ca="1">IF(n=0,"n must be &gt; 0",_xll.StatBinomial(n,B790,"x to q",s)+0.5*_xll.StatBinomial(n,B790,"x to y",s))</f>
        <v>#NAME?</v>
      </c>
      <c r="D790" s="18" t="str">
        <f t="shared" si="12"/>
        <v>Not applicable</v>
      </c>
      <c r="E790" s="13"/>
    </row>
    <row r="791" spans="2:5" x14ac:dyDescent="0.25">
      <c r="B791" s="5">
        <v>0.77900000000000003</v>
      </c>
      <c r="C791" s="15" t="e">
        <f ca="1">IF(n=0,"n must be &gt; 0",_xll.StatBinomial(n,B791,"x to q",s)+0.5*_xll.StatBinomial(n,B791,"x to y",s))</f>
        <v>#NAME?</v>
      </c>
      <c r="D791" s="18" t="str">
        <f t="shared" si="12"/>
        <v>Not applicable</v>
      </c>
      <c r="E791" s="13"/>
    </row>
    <row r="792" spans="2:5" x14ac:dyDescent="0.25">
      <c r="B792" s="5">
        <v>0.78</v>
      </c>
      <c r="C792" s="15" t="e">
        <f ca="1">IF(n=0,"n must be &gt; 0",_xll.StatBinomial(n,B792,"x to q",s)+0.5*_xll.StatBinomial(n,B792,"x to y",s))</f>
        <v>#NAME?</v>
      </c>
      <c r="D792" s="18" t="str">
        <f t="shared" si="12"/>
        <v>Not applicable</v>
      </c>
      <c r="E792" s="13"/>
    </row>
    <row r="793" spans="2:5" x14ac:dyDescent="0.25">
      <c r="B793" s="5">
        <v>0.78100000000000003</v>
      </c>
      <c r="C793" s="15" t="e">
        <f ca="1">IF(n=0,"n must be &gt; 0",_xll.StatBinomial(n,B793,"x to q",s)+0.5*_xll.StatBinomial(n,B793,"x to y",s))</f>
        <v>#NAME?</v>
      </c>
      <c r="D793" s="18" t="str">
        <f t="shared" si="12"/>
        <v>Not applicable</v>
      </c>
      <c r="E793" s="13"/>
    </row>
    <row r="794" spans="2:5" x14ac:dyDescent="0.25">
      <c r="B794" s="5">
        <v>0.78200000000000003</v>
      </c>
      <c r="C794" s="15" t="e">
        <f ca="1">IF(n=0,"n must be &gt; 0",_xll.StatBinomial(n,B794,"x to q",s)+0.5*_xll.StatBinomial(n,B794,"x to y",s))</f>
        <v>#NAME?</v>
      </c>
      <c r="D794" s="18" t="str">
        <f t="shared" si="12"/>
        <v>Not applicable</v>
      </c>
      <c r="E794" s="13"/>
    </row>
    <row r="795" spans="2:5" x14ac:dyDescent="0.25">
      <c r="B795" s="5">
        <v>0.78300000000000003</v>
      </c>
      <c r="C795" s="15" t="e">
        <f ca="1">IF(n=0,"n must be &gt; 0",_xll.StatBinomial(n,B795,"x to q",s)+0.5*_xll.StatBinomial(n,B795,"x to y",s))</f>
        <v>#NAME?</v>
      </c>
      <c r="D795" s="18" t="str">
        <f t="shared" si="12"/>
        <v>Not applicable</v>
      </c>
      <c r="E795" s="13"/>
    </row>
    <row r="796" spans="2:5" x14ac:dyDescent="0.25">
      <c r="B796" s="5">
        <v>0.78400000000000003</v>
      </c>
      <c r="C796" s="15" t="e">
        <f ca="1">IF(n=0,"n must be &gt; 0",_xll.StatBinomial(n,B796,"x to q",s)+0.5*_xll.StatBinomial(n,B796,"x to y",s))</f>
        <v>#NAME?</v>
      </c>
      <c r="D796" s="18" t="str">
        <f t="shared" si="12"/>
        <v>Not applicable</v>
      </c>
      <c r="E796" s="13"/>
    </row>
    <row r="797" spans="2:5" x14ac:dyDescent="0.25">
      <c r="B797" s="5">
        <v>0.78500000000000003</v>
      </c>
      <c r="C797" s="15" t="e">
        <f ca="1">IF(n=0,"n must be &gt; 0",_xll.StatBinomial(n,B797,"x to q",s)+0.5*_xll.StatBinomial(n,B797,"x to y",s))</f>
        <v>#NAME?</v>
      </c>
      <c r="D797" s="18" t="str">
        <f t="shared" si="12"/>
        <v>Not applicable</v>
      </c>
      <c r="E797" s="13"/>
    </row>
    <row r="798" spans="2:5" x14ac:dyDescent="0.25">
      <c r="B798" s="5">
        <v>0.78600000000000003</v>
      </c>
      <c r="C798" s="15" t="e">
        <f ca="1">IF(n=0,"n must be &gt; 0",_xll.StatBinomial(n,B798,"x to q",s)+0.5*_xll.StatBinomial(n,B798,"x to y",s))</f>
        <v>#NAME?</v>
      </c>
      <c r="D798" s="18" t="str">
        <f t="shared" si="12"/>
        <v>Not applicable</v>
      </c>
      <c r="E798" s="13"/>
    </row>
    <row r="799" spans="2:5" x14ac:dyDescent="0.25">
      <c r="B799" s="5">
        <v>0.78700000000000003</v>
      </c>
      <c r="C799" s="15" t="e">
        <f ca="1">IF(n=0,"n must be &gt; 0",_xll.StatBinomial(n,B799,"x to q",s)+0.5*_xll.StatBinomial(n,B799,"x to y",s))</f>
        <v>#NAME?</v>
      </c>
      <c r="D799" s="18" t="str">
        <f t="shared" si="12"/>
        <v>Not applicable</v>
      </c>
      <c r="E799" s="13"/>
    </row>
    <row r="800" spans="2:5" x14ac:dyDescent="0.25">
      <c r="B800" s="5">
        <v>0.78800000000000003</v>
      </c>
      <c r="C800" s="15" t="e">
        <f ca="1">IF(n=0,"n must be &gt; 0",_xll.StatBinomial(n,B800,"x to q",s)+0.5*_xll.StatBinomial(n,B800,"x to y",s))</f>
        <v>#NAME?</v>
      </c>
      <c r="D800" s="18" t="str">
        <f t="shared" si="12"/>
        <v>Not applicable</v>
      </c>
      <c r="E800" s="13"/>
    </row>
    <row r="801" spans="2:5" x14ac:dyDescent="0.25">
      <c r="B801" s="5">
        <v>0.78900000000000003</v>
      </c>
      <c r="C801" s="15" t="e">
        <f ca="1">IF(n=0,"n must be &gt; 0",_xll.StatBinomial(n,B801,"x to q",s)+0.5*_xll.StatBinomial(n,B801,"x to y",s))</f>
        <v>#NAME?</v>
      </c>
      <c r="D801" s="18" t="str">
        <f t="shared" si="12"/>
        <v>Not applicable</v>
      </c>
      <c r="E801" s="13"/>
    </row>
    <row r="802" spans="2:5" x14ac:dyDescent="0.25">
      <c r="B802" s="5">
        <v>0.79</v>
      </c>
      <c r="C802" s="15" t="e">
        <f ca="1">IF(n=0,"n must be &gt; 0",_xll.StatBinomial(n,B802,"x to q",s)+0.5*_xll.StatBinomial(n,B802,"x to y",s))</f>
        <v>#NAME?</v>
      </c>
      <c r="D802" s="18" t="str">
        <f t="shared" si="12"/>
        <v>Not applicable</v>
      </c>
      <c r="E802" s="13"/>
    </row>
    <row r="803" spans="2:5" x14ac:dyDescent="0.25">
      <c r="B803" s="5">
        <v>0.79100000000000004</v>
      </c>
      <c r="C803" s="15" t="e">
        <f ca="1">IF(n=0,"n must be &gt; 0",_xll.StatBinomial(n,B803,"x to q",s)+0.5*_xll.StatBinomial(n,B803,"x to y",s))</f>
        <v>#NAME?</v>
      </c>
      <c r="D803" s="18" t="str">
        <f t="shared" si="12"/>
        <v>Not applicable</v>
      </c>
      <c r="E803" s="13"/>
    </row>
    <row r="804" spans="2:5" x14ac:dyDescent="0.25">
      <c r="B804" s="5">
        <v>0.79200000000000004</v>
      </c>
      <c r="C804" s="15" t="e">
        <f ca="1">IF(n=0,"n must be &gt; 0",_xll.StatBinomial(n,B804,"x to q",s)+0.5*_xll.StatBinomial(n,B804,"x to y",s))</f>
        <v>#NAME?</v>
      </c>
      <c r="D804" s="18" t="str">
        <f t="shared" si="12"/>
        <v>Not applicable</v>
      </c>
      <c r="E804" s="13"/>
    </row>
    <row r="805" spans="2:5" x14ac:dyDescent="0.25">
      <c r="B805" s="5">
        <v>0.79300000000000004</v>
      </c>
      <c r="C805" s="15" t="e">
        <f ca="1">IF(n=0,"n must be &gt; 0",_xll.StatBinomial(n,B805,"x to q",s)+0.5*_xll.StatBinomial(n,B805,"x to y",s))</f>
        <v>#NAME?</v>
      </c>
      <c r="D805" s="18" t="str">
        <f t="shared" si="12"/>
        <v>Not applicable</v>
      </c>
      <c r="E805" s="13"/>
    </row>
    <row r="806" spans="2:5" x14ac:dyDescent="0.25">
      <c r="B806" s="5">
        <v>0.79400000000000004</v>
      </c>
      <c r="C806" s="15" t="e">
        <f ca="1">IF(n=0,"n must be &gt; 0",_xll.StatBinomial(n,B806,"x to q",s)+0.5*_xll.StatBinomial(n,B806,"x to y",s))</f>
        <v>#NAME?</v>
      </c>
      <c r="D806" s="18" t="str">
        <f t="shared" si="12"/>
        <v>Not applicable</v>
      </c>
      <c r="E806" s="13"/>
    </row>
    <row r="807" spans="2:5" x14ac:dyDescent="0.25">
      <c r="B807" s="5">
        <v>0.79500000000000004</v>
      </c>
      <c r="C807" s="15" t="e">
        <f ca="1">IF(n=0,"n must be &gt; 0",_xll.StatBinomial(n,B807,"x to q",s)+0.5*_xll.StatBinomial(n,B807,"x to y",s))</f>
        <v>#NAME?</v>
      </c>
      <c r="D807" s="18" t="str">
        <f t="shared" si="12"/>
        <v>Not applicable</v>
      </c>
      <c r="E807" s="13"/>
    </row>
    <row r="808" spans="2:5" x14ac:dyDescent="0.25">
      <c r="B808" s="5">
        <v>0.79600000000000004</v>
      </c>
      <c r="C808" s="15" t="e">
        <f ca="1">IF(n=0,"n must be &gt; 0",_xll.StatBinomial(n,B808,"x to q",s)+0.5*_xll.StatBinomial(n,B808,"x to y",s))</f>
        <v>#NAME?</v>
      </c>
      <c r="D808" s="18" t="str">
        <f t="shared" si="12"/>
        <v>Not applicable</v>
      </c>
      <c r="E808" s="13"/>
    </row>
    <row r="809" spans="2:5" x14ac:dyDescent="0.25">
      <c r="B809" s="5">
        <v>0.79700000000000004</v>
      </c>
      <c r="C809" s="15" t="e">
        <f ca="1">IF(n=0,"n must be &gt; 0",_xll.StatBinomial(n,B809,"x to q",s)+0.5*_xll.StatBinomial(n,B809,"x to y",s))</f>
        <v>#NAME?</v>
      </c>
      <c r="D809" s="18" t="str">
        <f t="shared" si="12"/>
        <v>Not applicable</v>
      </c>
      <c r="E809" s="13"/>
    </row>
    <row r="810" spans="2:5" x14ac:dyDescent="0.25">
      <c r="B810" s="5">
        <v>0.79800000000000004</v>
      </c>
      <c r="C810" s="15" t="e">
        <f ca="1">IF(n=0,"n must be &gt; 0",_xll.StatBinomial(n,B810,"x to q",s)+0.5*_xll.StatBinomial(n,B810,"x to y",s))</f>
        <v>#NAME?</v>
      </c>
      <c r="D810" s="18" t="str">
        <f t="shared" si="12"/>
        <v>Not applicable</v>
      </c>
      <c r="E810" s="13"/>
    </row>
    <row r="811" spans="2:5" x14ac:dyDescent="0.25">
      <c r="B811" s="5">
        <v>0.79900000000000004</v>
      </c>
      <c r="C811" s="15" t="e">
        <f ca="1">IF(n=0,"n must be &gt; 0",_xll.StatBinomial(n,B811,"x to q",s)+0.5*_xll.StatBinomial(n,B811,"x to y",s))</f>
        <v>#NAME?</v>
      </c>
      <c r="D811" s="18" t="str">
        <f t="shared" si="12"/>
        <v>Not applicable</v>
      </c>
      <c r="E811" s="13"/>
    </row>
    <row r="812" spans="2:5" x14ac:dyDescent="0.25">
      <c r="B812" s="5">
        <v>0.8</v>
      </c>
      <c r="C812" s="15" t="e">
        <f ca="1">IF(n=0,"n must be &gt; 0",_xll.StatBinomial(n,B812,"x to q",s)+0.5*_xll.StatBinomial(n,B812,"x to y",s))</f>
        <v>#NAME?</v>
      </c>
      <c r="D812" s="18" t="str">
        <f t="shared" si="12"/>
        <v>Not applicable</v>
      </c>
      <c r="E812" s="13"/>
    </row>
    <row r="813" spans="2:5" x14ac:dyDescent="0.25">
      <c r="B813" s="5">
        <v>0.80100000000000005</v>
      </c>
      <c r="C813" s="15" t="e">
        <f ca="1">IF(n=0,"n must be &gt; 0",_xll.StatBinomial(n,B813,"x to q",s)+0.5*_xll.StatBinomial(n,B813,"x to y",s))</f>
        <v>#NAME?</v>
      </c>
      <c r="D813" s="18" t="str">
        <f t="shared" si="12"/>
        <v>Not applicable</v>
      </c>
      <c r="E813" s="13"/>
    </row>
    <row r="814" spans="2:5" x14ac:dyDescent="0.25">
      <c r="B814" s="5">
        <v>0.80200000000000005</v>
      </c>
      <c r="C814" s="15" t="e">
        <f ca="1">IF(n=0,"n must be &gt; 0",_xll.StatBinomial(n,B814,"x to q",s)+0.5*_xll.StatBinomial(n,B814,"x to y",s))</f>
        <v>#NAME?</v>
      </c>
      <c r="D814" s="18" t="str">
        <f t="shared" si="12"/>
        <v>Not applicable</v>
      </c>
      <c r="E814" s="13"/>
    </row>
    <row r="815" spans="2:5" x14ac:dyDescent="0.25">
      <c r="B815" s="5">
        <v>0.80300000000000005</v>
      </c>
      <c r="C815" s="15" t="e">
        <f ca="1">IF(n=0,"n must be &gt; 0",_xll.StatBinomial(n,B815,"x to q",s)+0.5*_xll.StatBinomial(n,B815,"x to y",s))</f>
        <v>#NAME?</v>
      </c>
      <c r="D815" s="18" t="str">
        <f t="shared" si="12"/>
        <v>Not applicable</v>
      </c>
      <c r="E815" s="13"/>
    </row>
    <row r="816" spans="2:5" x14ac:dyDescent="0.25">
      <c r="B816" s="5">
        <v>0.80400000000000005</v>
      </c>
      <c r="C816" s="15" t="e">
        <f ca="1">IF(n=0,"n must be &gt; 0",_xll.StatBinomial(n,B816,"x to q",s)+0.5*_xll.StatBinomial(n,B816,"x to y",s))</f>
        <v>#NAME?</v>
      </c>
      <c r="D816" s="18" t="str">
        <f t="shared" si="12"/>
        <v>Not applicable</v>
      </c>
      <c r="E816" s="13"/>
    </row>
    <row r="817" spans="2:5" x14ac:dyDescent="0.25">
      <c r="B817" s="5">
        <v>0.80500000000000005</v>
      </c>
      <c r="C817" s="15" t="e">
        <f ca="1">IF(n=0,"n must be &gt; 0",_xll.StatBinomial(n,B817,"x to q",s)+0.5*_xll.StatBinomial(n,B817,"x to y",s))</f>
        <v>#NAME?</v>
      </c>
      <c r="D817" s="18" t="str">
        <f t="shared" si="12"/>
        <v>Not applicable</v>
      </c>
      <c r="E817" s="13"/>
    </row>
    <row r="818" spans="2:5" x14ac:dyDescent="0.25">
      <c r="B818" s="5">
        <v>0.80600000000000005</v>
      </c>
      <c r="C818" s="15" t="e">
        <f ca="1">IF(n=0,"n must be &gt; 0",_xll.StatBinomial(n,B818,"x to q",s)+0.5*_xll.StatBinomial(n,B818,"x to y",s))</f>
        <v>#NAME?</v>
      </c>
      <c r="D818" s="18" t="str">
        <f t="shared" si="12"/>
        <v>Not applicable</v>
      </c>
      <c r="E818" s="13"/>
    </row>
    <row r="819" spans="2:5" x14ac:dyDescent="0.25">
      <c r="B819" s="5">
        <v>0.80700000000000005</v>
      </c>
      <c r="C819" s="15" t="e">
        <f ca="1">IF(n=0,"n must be &gt; 0",_xll.StatBinomial(n,B819,"x to q",s)+0.5*_xll.StatBinomial(n,B819,"x to y",s))</f>
        <v>#NAME?</v>
      </c>
      <c r="D819" s="18" t="str">
        <f t="shared" si="12"/>
        <v>Not applicable</v>
      </c>
      <c r="E819" s="13"/>
    </row>
    <row r="820" spans="2:5" x14ac:dyDescent="0.25">
      <c r="B820" s="5">
        <v>0.80800000000000005</v>
      </c>
      <c r="C820" s="15" t="e">
        <f ca="1">IF(n=0,"n must be &gt; 0",_xll.StatBinomial(n,B820,"x to q",s)+0.5*_xll.StatBinomial(n,B820,"x to y",s))</f>
        <v>#NAME?</v>
      </c>
      <c r="D820" s="18" t="str">
        <f t="shared" si="12"/>
        <v>Not applicable</v>
      </c>
      <c r="E820" s="13"/>
    </row>
    <row r="821" spans="2:5" x14ac:dyDescent="0.25">
      <c r="B821" s="5">
        <v>0.80900000000000005</v>
      </c>
      <c r="C821" s="15" t="e">
        <f ca="1">IF(n=0,"n must be &gt; 0",_xll.StatBinomial(n,B821,"x to q",s)+0.5*_xll.StatBinomial(n,B821,"x to y",s))</f>
        <v>#NAME?</v>
      </c>
      <c r="D821" s="18" t="str">
        <f t="shared" si="12"/>
        <v>Not applicable</v>
      </c>
      <c r="E821" s="13"/>
    </row>
    <row r="822" spans="2:5" x14ac:dyDescent="0.25">
      <c r="B822" s="5">
        <v>0.81</v>
      </c>
      <c r="C822" s="15" t="e">
        <f ca="1">IF(n=0,"n must be &gt; 0",_xll.StatBinomial(n,B822,"x to q",s)+0.5*_xll.StatBinomial(n,B822,"x to y",s))</f>
        <v>#NAME?</v>
      </c>
      <c r="D822" s="18" t="str">
        <f t="shared" si="12"/>
        <v>Not applicable</v>
      </c>
      <c r="E822" s="13"/>
    </row>
    <row r="823" spans="2:5" x14ac:dyDescent="0.25">
      <c r="B823" s="5">
        <v>0.81100000000000005</v>
      </c>
      <c r="C823" s="15" t="e">
        <f ca="1">IF(n=0,"n must be &gt; 0",_xll.StatBinomial(n,B823,"x to q",s)+0.5*_xll.StatBinomial(n,B823,"x to y",s))</f>
        <v>#NAME?</v>
      </c>
      <c r="D823" s="18" t="str">
        <f t="shared" si="12"/>
        <v>Not applicable</v>
      </c>
      <c r="E823" s="13"/>
    </row>
    <row r="824" spans="2:5" x14ac:dyDescent="0.25">
      <c r="B824" s="5">
        <v>0.81200000000000006</v>
      </c>
      <c r="C824" s="15" t="e">
        <f ca="1">IF(n=0,"n must be &gt; 0",_xll.StatBinomial(n,B824,"x to q",s)+0.5*_xll.StatBinomial(n,B824,"x to y",s))</f>
        <v>#NAME?</v>
      </c>
      <c r="D824" s="18" t="str">
        <f t="shared" si="12"/>
        <v>Not applicable</v>
      </c>
      <c r="E824" s="13"/>
    </row>
    <row r="825" spans="2:5" x14ac:dyDescent="0.25">
      <c r="B825" s="5">
        <v>0.81299999999999994</v>
      </c>
      <c r="C825" s="15" t="e">
        <f ca="1">IF(n=0,"n must be &gt; 0",_xll.StatBinomial(n,B825,"x to q",s)+0.5*_xll.StatBinomial(n,B825,"x to y",s))</f>
        <v>#NAME?</v>
      </c>
      <c r="D825" s="18" t="str">
        <f t="shared" si="12"/>
        <v>Not applicable</v>
      </c>
      <c r="E825" s="13"/>
    </row>
    <row r="826" spans="2:5" x14ac:dyDescent="0.25">
      <c r="B826" s="5">
        <v>0.81399999999999995</v>
      </c>
      <c r="C826" s="15" t="e">
        <f ca="1">IF(n=0,"n must be &gt; 0",_xll.StatBinomial(n,B826,"x to q",s)+0.5*_xll.StatBinomial(n,B826,"x to y",s))</f>
        <v>#NAME?</v>
      </c>
      <c r="D826" s="18" t="str">
        <f t="shared" si="12"/>
        <v>Not applicable</v>
      </c>
      <c r="E826" s="13"/>
    </row>
    <row r="827" spans="2:5" x14ac:dyDescent="0.25">
      <c r="B827" s="5">
        <v>0.81499999999999995</v>
      </c>
      <c r="C827" s="15" t="e">
        <f ca="1">IF(n=0,"n must be &gt; 0",_xll.StatBinomial(n,B827,"x to q",s)+0.5*_xll.StatBinomial(n,B827,"x to y",s))</f>
        <v>#NAME?</v>
      </c>
      <c r="D827" s="18" t="str">
        <f t="shared" si="12"/>
        <v>Not applicable</v>
      </c>
      <c r="E827" s="13"/>
    </row>
    <row r="828" spans="2:5" x14ac:dyDescent="0.25">
      <c r="B828" s="5">
        <v>0.81599999999999995</v>
      </c>
      <c r="C828" s="15" t="e">
        <f ca="1">IF(n=0,"n must be &gt; 0",_xll.StatBinomial(n,B828,"x to q",s)+0.5*_xll.StatBinomial(n,B828,"x to y",s))</f>
        <v>#NAME?</v>
      </c>
      <c r="D828" s="18" t="str">
        <f t="shared" si="12"/>
        <v>Not applicable</v>
      </c>
      <c r="E828" s="13"/>
    </row>
    <row r="829" spans="2:5" x14ac:dyDescent="0.25">
      <c r="B829" s="5">
        <v>0.81699999999999995</v>
      </c>
      <c r="C829" s="15" t="e">
        <f ca="1">IF(n=0,"n must be &gt; 0",_xll.StatBinomial(n,B829,"x to q",s)+0.5*_xll.StatBinomial(n,B829,"x to y",s))</f>
        <v>#NAME?</v>
      </c>
      <c r="D829" s="18" t="str">
        <f t="shared" si="12"/>
        <v>Not applicable</v>
      </c>
      <c r="E829" s="13"/>
    </row>
    <row r="830" spans="2:5" x14ac:dyDescent="0.25">
      <c r="B830" s="5">
        <v>0.81799999999999995</v>
      </c>
      <c r="C830" s="15" t="e">
        <f ca="1">IF(n=0,"n must be &gt; 0",_xll.StatBinomial(n,B830,"x to q",s)+0.5*_xll.StatBinomial(n,B830,"x to y",s))</f>
        <v>#NAME?</v>
      </c>
      <c r="D830" s="18" t="str">
        <f t="shared" si="12"/>
        <v>Not applicable</v>
      </c>
      <c r="E830" s="13"/>
    </row>
    <row r="831" spans="2:5" x14ac:dyDescent="0.25">
      <c r="B831" s="5">
        <v>0.81899999999999995</v>
      </c>
      <c r="C831" s="15" t="e">
        <f ca="1">IF(n=0,"n must be &gt; 0",_xll.StatBinomial(n,B831,"x to q",s)+0.5*_xll.StatBinomial(n,B831,"x to y",s))</f>
        <v>#NAME?</v>
      </c>
      <c r="D831" s="18" t="str">
        <f t="shared" si="12"/>
        <v>Not applicable</v>
      </c>
      <c r="E831" s="13"/>
    </row>
    <row r="832" spans="2:5" x14ac:dyDescent="0.25">
      <c r="B832" s="5">
        <v>0.82</v>
      </c>
      <c r="C832" s="15" t="e">
        <f ca="1">IF(n=0,"n must be &gt; 0",_xll.StatBinomial(n,B832,"x to q",s)+0.5*_xll.StatBinomial(n,B832,"x to y",s))</f>
        <v>#NAME?</v>
      </c>
      <c r="D832" s="18" t="str">
        <f t="shared" si="12"/>
        <v>Not applicable</v>
      </c>
      <c r="E832" s="13"/>
    </row>
    <row r="833" spans="2:5" x14ac:dyDescent="0.25">
      <c r="B833" s="5">
        <v>0.82099999999999995</v>
      </c>
      <c r="C833" s="15" t="e">
        <f ca="1">IF(n=0,"n must be &gt; 0",_xll.StatBinomial(n,B833,"x to q",s)+0.5*_xll.StatBinomial(n,B833,"x to y",s))</f>
        <v>#NAME?</v>
      </c>
      <c r="D833" s="18" t="str">
        <f t="shared" si="12"/>
        <v>Not applicable</v>
      </c>
      <c r="E833" s="13"/>
    </row>
    <row r="834" spans="2:5" x14ac:dyDescent="0.25">
      <c r="B834" s="5">
        <v>0.82199999999999995</v>
      </c>
      <c r="C834" s="15" t="e">
        <f ca="1">IF(n=0,"n must be &gt; 0",_xll.StatBinomial(n,B834,"x to q",s)+0.5*_xll.StatBinomial(n,B834,"x to y",s))</f>
        <v>#NAME?</v>
      </c>
      <c r="D834" s="18" t="str">
        <f t="shared" si="12"/>
        <v>Not applicable</v>
      </c>
      <c r="E834" s="13"/>
    </row>
    <row r="835" spans="2:5" x14ac:dyDescent="0.25">
      <c r="B835" s="5">
        <v>0.82299999999999995</v>
      </c>
      <c r="C835" s="15" t="e">
        <f ca="1">IF(n=0,"n must be &gt; 0",_xll.StatBinomial(n,B835,"x to q",s)+0.5*_xll.StatBinomial(n,B835,"x to y",s))</f>
        <v>#NAME?</v>
      </c>
      <c r="D835" s="18" t="str">
        <f t="shared" si="12"/>
        <v>Not applicable</v>
      </c>
      <c r="E835" s="13"/>
    </row>
    <row r="836" spans="2:5" x14ac:dyDescent="0.25">
      <c r="B836" s="5">
        <v>0.82399999999999995</v>
      </c>
      <c r="C836" s="15" t="e">
        <f ca="1">IF(n=0,"n must be &gt; 0",_xll.StatBinomial(n,B836,"x to q",s)+0.5*_xll.StatBinomial(n,B836,"x to y",s))</f>
        <v>#NAME?</v>
      </c>
      <c r="D836" s="18" t="str">
        <f t="shared" si="12"/>
        <v>Not applicable</v>
      </c>
      <c r="E836" s="13"/>
    </row>
    <row r="837" spans="2:5" x14ac:dyDescent="0.25">
      <c r="B837" s="5">
        <v>0.82499999999999996</v>
      </c>
      <c r="C837" s="15" t="e">
        <f ca="1">IF(n=0,"n must be &gt; 0",_xll.StatBinomial(n,B837,"x to q",s)+0.5*_xll.StatBinomial(n,B837,"x to y",s))</f>
        <v>#NAME?</v>
      </c>
      <c r="D837" s="18" t="str">
        <f t="shared" si="12"/>
        <v>Not applicable</v>
      </c>
      <c r="E837" s="13"/>
    </row>
    <row r="838" spans="2:5" x14ac:dyDescent="0.25">
      <c r="B838" s="5">
        <v>0.82599999999999996</v>
      </c>
      <c r="C838" s="15" t="e">
        <f ca="1">IF(n=0,"n must be &gt; 0",_xll.StatBinomial(n,B838,"x to q",s)+0.5*_xll.StatBinomial(n,B838,"x to y",s))</f>
        <v>#NAME?</v>
      </c>
      <c r="D838" s="18" t="str">
        <f t="shared" si="12"/>
        <v>Not applicable</v>
      </c>
      <c r="E838" s="13"/>
    </row>
    <row r="839" spans="2:5" x14ac:dyDescent="0.25">
      <c r="B839" s="5">
        <v>0.82699999999999996</v>
      </c>
      <c r="C839" s="15" t="e">
        <f ca="1">IF(n=0,"n must be &gt; 0",_xll.StatBinomial(n,B839,"x to q",s)+0.5*_xll.StatBinomial(n,B839,"x to y",s))</f>
        <v>#NAME?</v>
      </c>
      <c r="D839" s="18" t="str">
        <f t="shared" si="12"/>
        <v>Not applicable</v>
      </c>
      <c r="E839" s="13"/>
    </row>
    <row r="840" spans="2:5" x14ac:dyDescent="0.25">
      <c r="B840" s="5">
        <v>0.82799999999999996</v>
      </c>
      <c r="C840" s="15" t="e">
        <f ca="1">IF(n=0,"n must be &gt; 0",_xll.StatBinomial(n,B840,"x to q",s)+0.5*_xll.StatBinomial(n,B840,"x to y",s))</f>
        <v>#NAME?</v>
      </c>
      <c r="D840" s="18" t="str">
        <f t="shared" si="12"/>
        <v>Not applicable</v>
      </c>
      <c r="E840" s="13"/>
    </row>
    <row r="841" spans="2:5" x14ac:dyDescent="0.25">
      <c r="B841" s="5">
        <v>0.82899999999999996</v>
      </c>
      <c r="C841" s="15" t="e">
        <f ca="1">IF(n=0,"n must be &gt; 0",_xll.StatBinomial(n,B841,"x to q",s)+0.5*_xll.StatBinomial(n,B841,"x to y",s))</f>
        <v>#NAME?</v>
      </c>
      <c r="D841" s="18" t="str">
        <f t="shared" si="12"/>
        <v>Not applicable</v>
      </c>
      <c r="E841" s="13"/>
    </row>
    <row r="842" spans="2:5" x14ac:dyDescent="0.25">
      <c r="B842" s="5">
        <v>0.83</v>
      </c>
      <c r="C842" s="15" t="e">
        <f ca="1">IF(n=0,"n must be &gt; 0",_xll.StatBinomial(n,B842,"x to q",s)+0.5*_xll.StatBinomial(n,B842,"x to y",s))</f>
        <v>#NAME?</v>
      </c>
      <c r="D842" s="18" t="str">
        <f t="shared" si="12"/>
        <v>Not applicable</v>
      </c>
      <c r="E842" s="13"/>
    </row>
    <row r="843" spans="2:5" x14ac:dyDescent="0.25">
      <c r="B843" s="5">
        <v>0.83099999999999996</v>
      </c>
      <c r="C843" s="15" t="e">
        <f ca="1">IF(n=0,"n must be &gt; 0",_xll.StatBinomial(n,B843,"x to q",s)+0.5*_xll.StatBinomial(n,B843,"x to y",s))</f>
        <v>#NAME?</v>
      </c>
      <c r="D843" s="18" t="str">
        <f t="shared" si="12"/>
        <v>Not applicable</v>
      </c>
      <c r="E843" s="13"/>
    </row>
    <row r="844" spans="2:5" x14ac:dyDescent="0.25">
      <c r="B844" s="5">
        <v>0.83199999999999996</v>
      </c>
      <c r="C844" s="15" t="e">
        <f ca="1">IF(n=0,"n must be &gt; 0",_xll.StatBinomial(n,B844,"x to q",s)+0.5*_xll.StatBinomial(n,B844,"x to y",s))</f>
        <v>#NAME?</v>
      </c>
      <c r="D844" s="18" t="str">
        <f t="shared" ref="D844:D907" si="13">IF(n=0,"n must be &gt;0",IF(AND(s&lt;n,s&gt;0),"Not applicable",2*(C844-$C$12)))</f>
        <v>Not applicable</v>
      </c>
      <c r="E844" s="13"/>
    </row>
    <row r="845" spans="2:5" x14ac:dyDescent="0.25">
      <c r="B845" s="5">
        <v>0.83299999999999996</v>
      </c>
      <c r="C845" s="15" t="e">
        <f ca="1">IF(n=0,"n must be &gt; 0",_xll.StatBinomial(n,B845,"x to q",s)+0.5*_xll.StatBinomial(n,B845,"x to y",s))</f>
        <v>#NAME?</v>
      </c>
      <c r="D845" s="18" t="str">
        <f t="shared" si="13"/>
        <v>Not applicable</v>
      </c>
      <c r="E845" s="13"/>
    </row>
    <row r="846" spans="2:5" x14ac:dyDescent="0.25">
      <c r="B846" s="5">
        <v>0.83399999999999996</v>
      </c>
      <c r="C846" s="15" t="e">
        <f ca="1">IF(n=0,"n must be &gt; 0",_xll.StatBinomial(n,B846,"x to q",s)+0.5*_xll.StatBinomial(n,B846,"x to y",s))</f>
        <v>#NAME?</v>
      </c>
      <c r="D846" s="18" t="str">
        <f t="shared" si="13"/>
        <v>Not applicable</v>
      </c>
      <c r="E846" s="13"/>
    </row>
    <row r="847" spans="2:5" x14ac:dyDescent="0.25">
      <c r="B847" s="5">
        <v>0.83499999999999996</v>
      </c>
      <c r="C847" s="15" t="e">
        <f ca="1">IF(n=0,"n must be &gt; 0",_xll.StatBinomial(n,B847,"x to q",s)+0.5*_xll.StatBinomial(n,B847,"x to y",s))</f>
        <v>#NAME?</v>
      </c>
      <c r="D847" s="18" t="str">
        <f t="shared" si="13"/>
        <v>Not applicable</v>
      </c>
      <c r="E847" s="13"/>
    </row>
    <row r="848" spans="2:5" x14ac:dyDescent="0.25">
      <c r="B848" s="5">
        <v>0.83599999999999997</v>
      </c>
      <c r="C848" s="15" t="e">
        <f ca="1">IF(n=0,"n must be &gt; 0",_xll.StatBinomial(n,B848,"x to q",s)+0.5*_xll.StatBinomial(n,B848,"x to y",s))</f>
        <v>#NAME?</v>
      </c>
      <c r="D848" s="18" t="str">
        <f t="shared" si="13"/>
        <v>Not applicable</v>
      </c>
      <c r="E848" s="13"/>
    </row>
    <row r="849" spans="2:5" x14ac:dyDescent="0.25">
      <c r="B849" s="5">
        <v>0.83699999999999997</v>
      </c>
      <c r="C849" s="15" t="e">
        <f ca="1">IF(n=0,"n must be &gt; 0",_xll.StatBinomial(n,B849,"x to q",s)+0.5*_xll.StatBinomial(n,B849,"x to y",s))</f>
        <v>#NAME?</v>
      </c>
      <c r="D849" s="18" t="str">
        <f t="shared" si="13"/>
        <v>Not applicable</v>
      </c>
      <c r="E849" s="13"/>
    </row>
    <row r="850" spans="2:5" x14ac:dyDescent="0.25">
      <c r="B850" s="5">
        <v>0.83799999999999997</v>
      </c>
      <c r="C850" s="15" t="e">
        <f ca="1">IF(n=0,"n must be &gt; 0",_xll.StatBinomial(n,B850,"x to q",s)+0.5*_xll.StatBinomial(n,B850,"x to y",s))</f>
        <v>#NAME?</v>
      </c>
      <c r="D850" s="18" t="str">
        <f t="shared" si="13"/>
        <v>Not applicable</v>
      </c>
      <c r="E850" s="13"/>
    </row>
    <row r="851" spans="2:5" x14ac:dyDescent="0.25">
      <c r="B851" s="5">
        <v>0.83899999999999997</v>
      </c>
      <c r="C851" s="15" t="e">
        <f ca="1">IF(n=0,"n must be &gt; 0",_xll.StatBinomial(n,B851,"x to q",s)+0.5*_xll.StatBinomial(n,B851,"x to y",s))</f>
        <v>#NAME?</v>
      </c>
      <c r="D851" s="18" t="str">
        <f t="shared" si="13"/>
        <v>Not applicable</v>
      </c>
      <c r="E851" s="13"/>
    </row>
    <row r="852" spans="2:5" x14ac:dyDescent="0.25">
      <c r="B852" s="5">
        <v>0.84</v>
      </c>
      <c r="C852" s="15" t="e">
        <f ca="1">IF(n=0,"n must be &gt; 0",_xll.StatBinomial(n,B852,"x to q",s)+0.5*_xll.StatBinomial(n,B852,"x to y",s))</f>
        <v>#NAME?</v>
      </c>
      <c r="D852" s="18" t="str">
        <f t="shared" si="13"/>
        <v>Not applicable</v>
      </c>
      <c r="E852" s="13"/>
    </row>
    <row r="853" spans="2:5" x14ac:dyDescent="0.25">
      <c r="B853" s="5">
        <v>0.84099999999999997</v>
      </c>
      <c r="C853" s="15" t="e">
        <f ca="1">IF(n=0,"n must be &gt; 0",_xll.StatBinomial(n,B853,"x to q",s)+0.5*_xll.StatBinomial(n,B853,"x to y",s))</f>
        <v>#NAME?</v>
      </c>
      <c r="D853" s="18" t="str">
        <f t="shared" si="13"/>
        <v>Not applicable</v>
      </c>
      <c r="E853" s="13"/>
    </row>
    <row r="854" spans="2:5" x14ac:dyDescent="0.25">
      <c r="B854" s="5">
        <v>0.84199999999999997</v>
      </c>
      <c r="C854" s="15" t="e">
        <f ca="1">IF(n=0,"n must be &gt; 0",_xll.StatBinomial(n,B854,"x to q",s)+0.5*_xll.StatBinomial(n,B854,"x to y",s))</f>
        <v>#NAME?</v>
      </c>
      <c r="D854" s="18" t="str">
        <f t="shared" si="13"/>
        <v>Not applicable</v>
      </c>
      <c r="E854" s="13"/>
    </row>
    <row r="855" spans="2:5" x14ac:dyDescent="0.25">
      <c r="B855" s="5">
        <v>0.84299999999999997</v>
      </c>
      <c r="C855" s="15" t="e">
        <f ca="1">IF(n=0,"n must be &gt; 0",_xll.StatBinomial(n,B855,"x to q",s)+0.5*_xll.StatBinomial(n,B855,"x to y",s))</f>
        <v>#NAME?</v>
      </c>
      <c r="D855" s="18" t="str">
        <f t="shared" si="13"/>
        <v>Not applicable</v>
      </c>
      <c r="E855" s="13"/>
    </row>
    <row r="856" spans="2:5" x14ac:dyDescent="0.25">
      <c r="B856" s="5">
        <v>0.84399999999999997</v>
      </c>
      <c r="C856" s="15" t="e">
        <f ca="1">IF(n=0,"n must be &gt; 0",_xll.StatBinomial(n,B856,"x to q",s)+0.5*_xll.StatBinomial(n,B856,"x to y",s))</f>
        <v>#NAME?</v>
      </c>
      <c r="D856" s="18" t="str">
        <f t="shared" si="13"/>
        <v>Not applicable</v>
      </c>
      <c r="E856" s="13"/>
    </row>
    <row r="857" spans="2:5" x14ac:dyDescent="0.25">
      <c r="B857" s="5">
        <v>0.84499999999999997</v>
      </c>
      <c r="C857" s="15" t="e">
        <f ca="1">IF(n=0,"n must be &gt; 0",_xll.StatBinomial(n,B857,"x to q",s)+0.5*_xll.StatBinomial(n,B857,"x to y",s))</f>
        <v>#NAME?</v>
      </c>
      <c r="D857" s="18" t="str">
        <f t="shared" si="13"/>
        <v>Not applicable</v>
      </c>
      <c r="E857" s="13"/>
    </row>
    <row r="858" spans="2:5" x14ac:dyDescent="0.25">
      <c r="B858" s="5">
        <v>0.84599999999999997</v>
      </c>
      <c r="C858" s="15" t="e">
        <f ca="1">IF(n=0,"n must be &gt; 0",_xll.StatBinomial(n,B858,"x to q",s)+0.5*_xll.StatBinomial(n,B858,"x to y",s))</f>
        <v>#NAME?</v>
      </c>
      <c r="D858" s="18" t="str">
        <f t="shared" si="13"/>
        <v>Not applicable</v>
      </c>
      <c r="E858" s="13"/>
    </row>
    <row r="859" spans="2:5" x14ac:dyDescent="0.25">
      <c r="B859" s="5">
        <v>0.84699999999999998</v>
      </c>
      <c r="C859" s="15" t="e">
        <f ca="1">IF(n=0,"n must be &gt; 0",_xll.StatBinomial(n,B859,"x to q",s)+0.5*_xll.StatBinomial(n,B859,"x to y",s))</f>
        <v>#NAME?</v>
      </c>
      <c r="D859" s="18" t="str">
        <f t="shared" si="13"/>
        <v>Not applicable</v>
      </c>
      <c r="E859" s="13"/>
    </row>
    <row r="860" spans="2:5" x14ac:dyDescent="0.25">
      <c r="B860" s="5">
        <v>0.84799999999999998</v>
      </c>
      <c r="C860" s="15" t="e">
        <f ca="1">IF(n=0,"n must be &gt; 0",_xll.StatBinomial(n,B860,"x to q",s)+0.5*_xll.StatBinomial(n,B860,"x to y",s))</f>
        <v>#NAME?</v>
      </c>
      <c r="D860" s="18" t="str">
        <f t="shared" si="13"/>
        <v>Not applicable</v>
      </c>
      <c r="E860" s="13"/>
    </row>
    <row r="861" spans="2:5" x14ac:dyDescent="0.25">
      <c r="B861" s="5">
        <v>0.84899999999999998</v>
      </c>
      <c r="C861" s="15" t="e">
        <f ca="1">IF(n=0,"n must be &gt; 0",_xll.StatBinomial(n,B861,"x to q",s)+0.5*_xll.StatBinomial(n,B861,"x to y",s))</f>
        <v>#NAME?</v>
      </c>
      <c r="D861" s="18" t="str">
        <f t="shared" si="13"/>
        <v>Not applicable</v>
      </c>
      <c r="E861" s="13"/>
    </row>
    <row r="862" spans="2:5" x14ac:dyDescent="0.25">
      <c r="B862" s="5">
        <v>0.85</v>
      </c>
      <c r="C862" s="15" t="e">
        <f ca="1">IF(n=0,"n must be &gt; 0",_xll.StatBinomial(n,B862,"x to q",s)+0.5*_xll.StatBinomial(n,B862,"x to y",s))</f>
        <v>#NAME?</v>
      </c>
      <c r="D862" s="18" t="str">
        <f t="shared" si="13"/>
        <v>Not applicable</v>
      </c>
      <c r="E862" s="13"/>
    </row>
    <row r="863" spans="2:5" x14ac:dyDescent="0.25">
      <c r="B863" s="5">
        <v>0.85099999999999998</v>
      </c>
      <c r="C863" s="15" t="e">
        <f ca="1">IF(n=0,"n must be &gt; 0",_xll.StatBinomial(n,B863,"x to q",s)+0.5*_xll.StatBinomial(n,B863,"x to y",s))</f>
        <v>#NAME?</v>
      </c>
      <c r="D863" s="18" t="str">
        <f t="shared" si="13"/>
        <v>Not applicable</v>
      </c>
      <c r="E863" s="13"/>
    </row>
    <row r="864" spans="2:5" x14ac:dyDescent="0.25">
      <c r="B864" s="5">
        <v>0.85199999999999998</v>
      </c>
      <c r="C864" s="15" t="e">
        <f ca="1">IF(n=0,"n must be &gt; 0",_xll.StatBinomial(n,B864,"x to q",s)+0.5*_xll.StatBinomial(n,B864,"x to y",s))</f>
        <v>#NAME?</v>
      </c>
      <c r="D864" s="18" t="str">
        <f t="shared" si="13"/>
        <v>Not applicable</v>
      </c>
      <c r="E864" s="13"/>
    </row>
    <row r="865" spans="2:5" x14ac:dyDescent="0.25">
      <c r="B865" s="5">
        <v>0.85299999999999998</v>
      </c>
      <c r="C865" s="15" t="e">
        <f ca="1">IF(n=0,"n must be &gt; 0",_xll.StatBinomial(n,B865,"x to q",s)+0.5*_xll.StatBinomial(n,B865,"x to y",s))</f>
        <v>#NAME?</v>
      </c>
      <c r="D865" s="18" t="str">
        <f t="shared" si="13"/>
        <v>Not applicable</v>
      </c>
      <c r="E865" s="13"/>
    </row>
    <row r="866" spans="2:5" x14ac:dyDescent="0.25">
      <c r="B866" s="5">
        <v>0.85399999999999998</v>
      </c>
      <c r="C866" s="15" t="e">
        <f ca="1">IF(n=0,"n must be &gt; 0",_xll.StatBinomial(n,B866,"x to q",s)+0.5*_xll.StatBinomial(n,B866,"x to y",s))</f>
        <v>#NAME?</v>
      </c>
      <c r="D866" s="18" t="str">
        <f t="shared" si="13"/>
        <v>Not applicable</v>
      </c>
      <c r="E866" s="13"/>
    </row>
    <row r="867" spans="2:5" x14ac:dyDescent="0.25">
      <c r="B867" s="5">
        <v>0.85499999999999998</v>
      </c>
      <c r="C867" s="15" t="e">
        <f ca="1">IF(n=0,"n must be &gt; 0",_xll.StatBinomial(n,B867,"x to q",s)+0.5*_xll.StatBinomial(n,B867,"x to y",s))</f>
        <v>#NAME?</v>
      </c>
      <c r="D867" s="18" t="str">
        <f t="shared" si="13"/>
        <v>Not applicable</v>
      </c>
      <c r="E867" s="13"/>
    </row>
    <row r="868" spans="2:5" x14ac:dyDescent="0.25">
      <c r="B868" s="5">
        <v>0.85599999999999998</v>
      </c>
      <c r="C868" s="15" t="e">
        <f ca="1">IF(n=0,"n must be &gt; 0",_xll.StatBinomial(n,B868,"x to q",s)+0.5*_xll.StatBinomial(n,B868,"x to y",s))</f>
        <v>#NAME?</v>
      </c>
      <c r="D868" s="18" t="str">
        <f t="shared" si="13"/>
        <v>Not applicable</v>
      </c>
      <c r="E868" s="13"/>
    </row>
    <row r="869" spans="2:5" x14ac:dyDescent="0.25">
      <c r="B869" s="5">
        <v>0.85699999999999998</v>
      </c>
      <c r="C869" s="15" t="e">
        <f ca="1">IF(n=0,"n must be &gt; 0",_xll.StatBinomial(n,B869,"x to q",s)+0.5*_xll.StatBinomial(n,B869,"x to y",s))</f>
        <v>#NAME?</v>
      </c>
      <c r="D869" s="18" t="str">
        <f t="shared" si="13"/>
        <v>Not applicable</v>
      </c>
      <c r="E869" s="13"/>
    </row>
    <row r="870" spans="2:5" x14ac:dyDescent="0.25">
      <c r="B870" s="5">
        <v>0.85799999999999998</v>
      </c>
      <c r="C870" s="15" t="e">
        <f ca="1">IF(n=0,"n must be &gt; 0",_xll.StatBinomial(n,B870,"x to q",s)+0.5*_xll.StatBinomial(n,B870,"x to y",s))</f>
        <v>#NAME?</v>
      </c>
      <c r="D870" s="18" t="str">
        <f t="shared" si="13"/>
        <v>Not applicable</v>
      </c>
      <c r="E870" s="13"/>
    </row>
    <row r="871" spans="2:5" x14ac:dyDescent="0.25">
      <c r="B871" s="5">
        <v>0.85899999999999999</v>
      </c>
      <c r="C871" s="15" t="e">
        <f ca="1">IF(n=0,"n must be &gt; 0",_xll.StatBinomial(n,B871,"x to q",s)+0.5*_xll.StatBinomial(n,B871,"x to y",s))</f>
        <v>#NAME?</v>
      </c>
      <c r="D871" s="18" t="str">
        <f t="shared" si="13"/>
        <v>Not applicable</v>
      </c>
      <c r="E871" s="13"/>
    </row>
    <row r="872" spans="2:5" x14ac:dyDescent="0.25">
      <c r="B872" s="5">
        <v>0.86</v>
      </c>
      <c r="C872" s="15" t="e">
        <f ca="1">IF(n=0,"n must be &gt; 0",_xll.StatBinomial(n,B872,"x to q",s)+0.5*_xll.StatBinomial(n,B872,"x to y",s))</f>
        <v>#NAME?</v>
      </c>
      <c r="D872" s="18" t="str">
        <f t="shared" si="13"/>
        <v>Not applicable</v>
      </c>
      <c r="E872" s="13"/>
    </row>
    <row r="873" spans="2:5" x14ac:dyDescent="0.25">
      <c r="B873" s="5">
        <v>0.86099999999999999</v>
      </c>
      <c r="C873" s="15" t="e">
        <f ca="1">IF(n=0,"n must be &gt; 0",_xll.StatBinomial(n,B873,"x to q",s)+0.5*_xll.StatBinomial(n,B873,"x to y",s))</f>
        <v>#NAME?</v>
      </c>
      <c r="D873" s="18" t="str">
        <f t="shared" si="13"/>
        <v>Not applicable</v>
      </c>
      <c r="E873" s="13"/>
    </row>
    <row r="874" spans="2:5" x14ac:dyDescent="0.25">
      <c r="B874" s="5">
        <v>0.86199999999999999</v>
      </c>
      <c r="C874" s="15" t="e">
        <f ca="1">IF(n=0,"n must be &gt; 0",_xll.StatBinomial(n,B874,"x to q",s)+0.5*_xll.StatBinomial(n,B874,"x to y",s))</f>
        <v>#NAME?</v>
      </c>
      <c r="D874" s="18" t="str">
        <f t="shared" si="13"/>
        <v>Not applicable</v>
      </c>
      <c r="E874" s="13"/>
    </row>
    <row r="875" spans="2:5" x14ac:dyDescent="0.25">
      <c r="B875" s="5">
        <v>0.86299999999999999</v>
      </c>
      <c r="C875" s="15" t="e">
        <f ca="1">IF(n=0,"n must be &gt; 0",_xll.StatBinomial(n,B875,"x to q",s)+0.5*_xll.StatBinomial(n,B875,"x to y",s))</f>
        <v>#NAME?</v>
      </c>
      <c r="D875" s="18" t="str">
        <f t="shared" si="13"/>
        <v>Not applicable</v>
      </c>
      <c r="E875" s="13"/>
    </row>
    <row r="876" spans="2:5" x14ac:dyDescent="0.25">
      <c r="B876" s="5">
        <v>0.86399999999999999</v>
      </c>
      <c r="C876" s="15" t="e">
        <f ca="1">IF(n=0,"n must be &gt; 0",_xll.StatBinomial(n,B876,"x to q",s)+0.5*_xll.StatBinomial(n,B876,"x to y",s))</f>
        <v>#NAME?</v>
      </c>
      <c r="D876" s="18" t="str">
        <f t="shared" si="13"/>
        <v>Not applicable</v>
      </c>
      <c r="E876" s="13"/>
    </row>
    <row r="877" spans="2:5" x14ac:dyDescent="0.25">
      <c r="B877" s="5">
        <v>0.86499999999999999</v>
      </c>
      <c r="C877" s="15" t="e">
        <f ca="1">IF(n=0,"n must be &gt; 0",_xll.StatBinomial(n,B877,"x to q",s)+0.5*_xll.StatBinomial(n,B877,"x to y",s))</f>
        <v>#NAME?</v>
      </c>
      <c r="D877" s="18" t="str">
        <f t="shared" si="13"/>
        <v>Not applicable</v>
      </c>
      <c r="E877" s="13"/>
    </row>
    <row r="878" spans="2:5" x14ac:dyDescent="0.25">
      <c r="B878" s="5">
        <v>0.86599999999999999</v>
      </c>
      <c r="C878" s="15" t="e">
        <f ca="1">IF(n=0,"n must be &gt; 0",_xll.StatBinomial(n,B878,"x to q",s)+0.5*_xll.StatBinomial(n,B878,"x to y",s))</f>
        <v>#NAME?</v>
      </c>
      <c r="D878" s="18" t="str">
        <f t="shared" si="13"/>
        <v>Not applicable</v>
      </c>
      <c r="E878" s="13"/>
    </row>
    <row r="879" spans="2:5" x14ac:dyDescent="0.25">
      <c r="B879" s="5">
        <v>0.86699999999999999</v>
      </c>
      <c r="C879" s="15" t="e">
        <f ca="1">IF(n=0,"n must be &gt; 0",_xll.StatBinomial(n,B879,"x to q",s)+0.5*_xll.StatBinomial(n,B879,"x to y",s))</f>
        <v>#NAME?</v>
      </c>
      <c r="D879" s="18" t="str">
        <f t="shared" si="13"/>
        <v>Not applicable</v>
      </c>
      <c r="E879" s="13"/>
    </row>
    <row r="880" spans="2:5" x14ac:dyDescent="0.25">
      <c r="B880" s="5">
        <v>0.86799999999999999</v>
      </c>
      <c r="C880" s="15" t="e">
        <f ca="1">IF(n=0,"n must be &gt; 0",_xll.StatBinomial(n,B880,"x to q",s)+0.5*_xll.StatBinomial(n,B880,"x to y",s))</f>
        <v>#NAME?</v>
      </c>
      <c r="D880" s="18" t="str">
        <f t="shared" si="13"/>
        <v>Not applicable</v>
      </c>
      <c r="E880" s="13"/>
    </row>
    <row r="881" spans="2:5" x14ac:dyDescent="0.25">
      <c r="B881" s="5">
        <v>0.86899999999999999</v>
      </c>
      <c r="C881" s="15" t="e">
        <f ca="1">IF(n=0,"n must be &gt; 0",_xll.StatBinomial(n,B881,"x to q",s)+0.5*_xll.StatBinomial(n,B881,"x to y",s))</f>
        <v>#NAME?</v>
      </c>
      <c r="D881" s="18" t="str">
        <f t="shared" si="13"/>
        <v>Not applicable</v>
      </c>
      <c r="E881" s="13"/>
    </row>
    <row r="882" spans="2:5" x14ac:dyDescent="0.25">
      <c r="B882" s="5">
        <v>0.87</v>
      </c>
      <c r="C882" s="15" t="e">
        <f ca="1">IF(n=0,"n must be &gt; 0",_xll.StatBinomial(n,B882,"x to q",s)+0.5*_xll.StatBinomial(n,B882,"x to y",s))</f>
        <v>#NAME?</v>
      </c>
      <c r="D882" s="18" t="str">
        <f t="shared" si="13"/>
        <v>Not applicable</v>
      </c>
      <c r="E882" s="13"/>
    </row>
    <row r="883" spans="2:5" x14ac:dyDescent="0.25">
      <c r="B883" s="5">
        <v>0.871</v>
      </c>
      <c r="C883" s="15" t="e">
        <f ca="1">IF(n=0,"n must be &gt; 0",_xll.StatBinomial(n,B883,"x to q",s)+0.5*_xll.StatBinomial(n,B883,"x to y",s))</f>
        <v>#NAME?</v>
      </c>
      <c r="D883" s="18" t="str">
        <f t="shared" si="13"/>
        <v>Not applicable</v>
      </c>
      <c r="E883" s="13"/>
    </row>
    <row r="884" spans="2:5" x14ac:dyDescent="0.25">
      <c r="B884" s="5">
        <v>0.872</v>
      </c>
      <c r="C884" s="15" t="e">
        <f ca="1">IF(n=0,"n must be &gt; 0",_xll.StatBinomial(n,B884,"x to q",s)+0.5*_xll.StatBinomial(n,B884,"x to y",s))</f>
        <v>#NAME?</v>
      </c>
      <c r="D884" s="18" t="str">
        <f t="shared" si="13"/>
        <v>Not applicable</v>
      </c>
      <c r="E884" s="13"/>
    </row>
    <row r="885" spans="2:5" x14ac:dyDescent="0.25">
      <c r="B885" s="5">
        <v>0.873</v>
      </c>
      <c r="C885" s="15" t="e">
        <f ca="1">IF(n=0,"n must be &gt; 0",_xll.StatBinomial(n,B885,"x to q",s)+0.5*_xll.StatBinomial(n,B885,"x to y",s))</f>
        <v>#NAME?</v>
      </c>
      <c r="D885" s="18" t="str">
        <f t="shared" si="13"/>
        <v>Not applicable</v>
      </c>
      <c r="E885" s="13"/>
    </row>
    <row r="886" spans="2:5" x14ac:dyDescent="0.25">
      <c r="B886" s="5">
        <v>0.874</v>
      </c>
      <c r="C886" s="15" t="e">
        <f ca="1">IF(n=0,"n must be &gt; 0",_xll.StatBinomial(n,B886,"x to q",s)+0.5*_xll.StatBinomial(n,B886,"x to y",s))</f>
        <v>#NAME?</v>
      </c>
      <c r="D886" s="18" t="str">
        <f t="shared" si="13"/>
        <v>Not applicable</v>
      </c>
      <c r="E886" s="13"/>
    </row>
    <row r="887" spans="2:5" x14ac:dyDescent="0.25">
      <c r="B887" s="5">
        <v>0.875</v>
      </c>
      <c r="C887" s="15" t="e">
        <f ca="1">IF(n=0,"n must be &gt; 0",_xll.StatBinomial(n,B887,"x to q",s)+0.5*_xll.StatBinomial(n,B887,"x to y",s))</f>
        <v>#NAME?</v>
      </c>
      <c r="D887" s="18" t="str">
        <f t="shared" si="13"/>
        <v>Not applicable</v>
      </c>
      <c r="E887" s="13"/>
    </row>
    <row r="888" spans="2:5" x14ac:dyDescent="0.25">
      <c r="B888" s="5">
        <v>0.876</v>
      </c>
      <c r="C888" s="15" t="e">
        <f ca="1">IF(n=0,"n must be &gt; 0",_xll.StatBinomial(n,B888,"x to q",s)+0.5*_xll.StatBinomial(n,B888,"x to y",s))</f>
        <v>#NAME?</v>
      </c>
      <c r="D888" s="18" t="str">
        <f t="shared" si="13"/>
        <v>Not applicable</v>
      </c>
      <c r="E888" s="13"/>
    </row>
    <row r="889" spans="2:5" x14ac:dyDescent="0.25">
      <c r="B889" s="5">
        <v>0.877</v>
      </c>
      <c r="C889" s="15" t="e">
        <f ca="1">IF(n=0,"n must be &gt; 0",_xll.StatBinomial(n,B889,"x to q",s)+0.5*_xll.StatBinomial(n,B889,"x to y",s))</f>
        <v>#NAME?</v>
      </c>
      <c r="D889" s="18" t="str">
        <f t="shared" si="13"/>
        <v>Not applicable</v>
      </c>
      <c r="E889" s="13"/>
    </row>
    <row r="890" spans="2:5" x14ac:dyDescent="0.25">
      <c r="B890" s="5">
        <v>0.878</v>
      </c>
      <c r="C890" s="15" t="e">
        <f ca="1">IF(n=0,"n must be &gt; 0",_xll.StatBinomial(n,B890,"x to q",s)+0.5*_xll.StatBinomial(n,B890,"x to y",s))</f>
        <v>#NAME?</v>
      </c>
      <c r="D890" s="18" t="str">
        <f t="shared" si="13"/>
        <v>Not applicable</v>
      </c>
      <c r="E890" s="13"/>
    </row>
    <row r="891" spans="2:5" x14ac:dyDescent="0.25">
      <c r="B891" s="5">
        <v>0.879</v>
      </c>
      <c r="C891" s="15" t="e">
        <f ca="1">IF(n=0,"n must be &gt; 0",_xll.StatBinomial(n,B891,"x to q",s)+0.5*_xll.StatBinomial(n,B891,"x to y",s))</f>
        <v>#NAME?</v>
      </c>
      <c r="D891" s="18" t="str">
        <f t="shared" si="13"/>
        <v>Not applicable</v>
      </c>
      <c r="E891" s="13"/>
    </row>
    <row r="892" spans="2:5" x14ac:dyDescent="0.25">
      <c r="B892" s="5">
        <v>0.88</v>
      </c>
      <c r="C892" s="15" t="e">
        <f ca="1">IF(n=0,"n must be &gt; 0",_xll.StatBinomial(n,B892,"x to q",s)+0.5*_xll.StatBinomial(n,B892,"x to y",s))</f>
        <v>#NAME?</v>
      </c>
      <c r="D892" s="18" t="str">
        <f t="shared" si="13"/>
        <v>Not applicable</v>
      </c>
      <c r="E892" s="13"/>
    </row>
    <row r="893" spans="2:5" x14ac:dyDescent="0.25">
      <c r="B893" s="5">
        <v>0.88100000000000001</v>
      </c>
      <c r="C893" s="15" t="e">
        <f ca="1">IF(n=0,"n must be &gt; 0",_xll.StatBinomial(n,B893,"x to q",s)+0.5*_xll.StatBinomial(n,B893,"x to y",s))</f>
        <v>#NAME?</v>
      </c>
      <c r="D893" s="18" t="str">
        <f t="shared" si="13"/>
        <v>Not applicable</v>
      </c>
      <c r="E893" s="13"/>
    </row>
    <row r="894" spans="2:5" x14ac:dyDescent="0.25">
      <c r="B894" s="5">
        <v>0.88200000000000001</v>
      </c>
      <c r="C894" s="15" t="e">
        <f ca="1">IF(n=0,"n must be &gt; 0",_xll.StatBinomial(n,B894,"x to q",s)+0.5*_xll.StatBinomial(n,B894,"x to y",s))</f>
        <v>#NAME?</v>
      </c>
      <c r="D894" s="18" t="str">
        <f t="shared" si="13"/>
        <v>Not applicable</v>
      </c>
      <c r="E894" s="13"/>
    </row>
    <row r="895" spans="2:5" x14ac:dyDescent="0.25">
      <c r="B895" s="5">
        <v>0.88300000000000001</v>
      </c>
      <c r="C895" s="15" t="e">
        <f ca="1">IF(n=0,"n must be &gt; 0",_xll.StatBinomial(n,B895,"x to q",s)+0.5*_xll.StatBinomial(n,B895,"x to y",s))</f>
        <v>#NAME?</v>
      </c>
      <c r="D895" s="18" t="str">
        <f t="shared" si="13"/>
        <v>Not applicable</v>
      </c>
      <c r="E895" s="13"/>
    </row>
    <row r="896" spans="2:5" x14ac:dyDescent="0.25">
      <c r="B896" s="5">
        <v>0.88400000000000001</v>
      </c>
      <c r="C896" s="15" t="e">
        <f ca="1">IF(n=0,"n must be &gt; 0",_xll.StatBinomial(n,B896,"x to q",s)+0.5*_xll.StatBinomial(n,B896,"x to y",s))</f>
        <v>#NAME?</v>
      </c>
      <c r="D896" s="18" t="str">
        <f t="shared" si="13"/>
        <v>Not applicable</v>
      </c>
      <c r="E896" s="13"/>
    </row>
    <row r="897" spans="2:5" x14ac:dyDescent="0.25">
      <c r="B897" s="5">
        <v>0.88500000000000001</v>
      </c>
      <c r="C897" s="15" t="e">
        <f ca="1">IF(n=0,"n must be &gt; 0",_xll.StatBinomial(n,B897,"x to q",s)+0.5*_xll.StatBinomial(n,B897,"x to y",s))</f>
        <v>#NAME?</v>
      </c>
      <c r="D897" s="18" t="str">
        <f t="shared" si="13"/>
        <v>Not applicable</v>
      </c>
      <c r="E897" s="13"/>
    </row>
    <row r="898" spans="2:5" x14ac:dyDescent="0.25">
      <c r="B898" s="5">
        <v>0.88600000000000001</v>
      </c>
      <c r="C898" s="15" t="e">
        <f ca="1">IF(n=0,"n must be &gt; 0",_xll.StatBinomial(n,B898,"x to q",s)+0.5*_xll.StatBinomial(n,B898,"x to y",s))</f>
        <v>#NAME?</v>
      </c>
      <c r="D898" s="18" t="str">
        <f t="shared" si="13"/>
        <v>Not applicable</v>
      </c>
      <c r="E898" s="13"/>
    </row>
    <row r="899" spans="2:5" x14ac:dyDescent="0.25">
      <c r="B899" s="5">
        <v>0.88700000000000001</v>
      </c>
      <c r="C899" s="15" t="e">
        <f ca="1">IF(n=0,"n must be &gt; 0",_xll.StatBinomial(n,B899,"x to q",s)+0.5*_xll.StatBinomial(n,B899,"x to y",s))</f>
        <v>#NAME?</v>
      </c>
      <c r="D899" s="18" t="str">
        <f t="shared" si="13"/>
        <v>Not applicable</v>
      </c>
      <c r="E899" s="13"/>
    </row>
    <row r="900" spans="2:5" x14ac:dyDescent="0.25">
      <c r="B900" s="5">
        <v>0.88800000000000001</v>
      </c>
      <c r="C900" s="15" t="e">
        <f ca="1">IF(n=0,"n must be &gt; 0",_xll.StatBinomial(n,B900,"x to q",s)+0.5*_xll.StatBinomial(n,B900,"x to y",s))</f>
        <v>#NAME?</v>
      </c>
      <c r="D900" s="18" t="str">
        <f t="shared" si="13"/>
        <v>Not applicable</v>
      </c>
      <c r="E900" s="13"/>
    </row>
    <row r="901" spans="2:5" x14ac:dyDescent="0.25">
      <c r="B901" s="5">
        <v>0.88900000000000001</v>
      </c>
      <c r="C901" s="15" t="e">
        <f ca="1">IF(n=0,"n must be &gt; 0",_xll.StatBinomial(n,B901,"x to q",s)+0.5*_xll.StatBinomial(n,B901,"x to y",s))</f>
        <v>#NAME?</v>
      </c>
      <c r="D901" s="18" t="str">
        <f t="shared" si="13"/>
        <v>Not applicable</v>
      </c>
      <c r="E901" s="13"/>
    </row>
    <row r="902" spans="2:5" x14ac:dyDescent="0.25">
      <c r="B902" s="5">
        <v>0.89</v>
      </c>
      <c r="C902" s="15" t="e">
        <f ca="1">IF(n=0,"n must be &gt; 0",_xll.StatBinomial(n,B902,"x to q",s)+0.5*_xll.StatBinomial(n,B902,"x to y",s))</f>
        <v>#NAME?</v>
      </c>
      <c r="D902" s="18" t="str">
        <f t="shared" si="13"/>
        <v>Not applicable</v>
      </c>
      <c r="E902" s="13"/>
    </row>
    <row r="903" spans="2:5" x14ac:dyDescent="0.25">
      <c r="B903" s="5">
        <v>0.89100000000000001</v>
      </c>
      <c r="C903" s="15" t="e">
        <f ca="1">IF(n=0,"n must be &gt; 0",_xll.StatBinomial(n,B903,"x to q",s)+0.5*_xll.StatBinomial(n,B903,"x to y",s))</f>
        <v>#NAME?</v>
      </c>
      <c r="D903" s="18" t="str">
        <f t="shared" si="13"/>
        <v>Not applicable</v>
      </c>
      <c r="E903" s="13"/>
    </row>
    <row r="904" spans="2:5" x14ac:dyDescent="0.25">
      <c r="B904" s="5">
        <v>0.89200000000000002</v>
      </c>
      <c r="C904" s="15" t="e">
        <f ca="1">IF(n=0,"n must be &gt; 0",_xll.StatBinomial(n,B904,"x to q",s)+0.5*_xll.StatBinomial(n,B904,"x to y",s))</f>
        <v>#NAME?</v>
      </c>
      <c r="D904" s="18" t="str">
        <f t="shared" si="13"/>
        <v>Not applicable</v>
      </c>
      <c r="E904" s="13"/>
    </row>
    <row r="905" spans="2:5" x14ac:dyDescent="0.25">
      <c r="B905" s="5">
        <v>0.89300000000000002</v>
      </c>
      <c r="C905" s="15" t="e">
        <f ca="1">IF(n=0,"n must be &gt; 0",_xll.StatBinomial(n,B905,"x to q",s)+0.5*_xll.StatBinomial(n,B905,"x to y",s))</f>
        <v>#NAME?</v>
      </c>
      <c r="D905" s="18" t="str">
        <f t="shared" si="13"/>
        <v>Not applicable</v>
      </c>
      <c r="E905" s="13"/>
    </row>
    <row r="906" spans="2:5" x14ac:dyDescent="0.25">
      <c r="B906" s="5">
        <v>0.89400000000000002</v>
      </c>
      <c r="C906" s="15" t="e">
        <f ca="1">IF(n=0,"n must be &gt; 0",_xll.StatBinomial(n,B906,"x to q",s)+0.5*_xll.StatBinomial(n,B906,"x to y",s))</f>
        <v>#NAME?</v>
      </c>
      <c r="D906" s="18" t="str">
        <f t="shared" si="13"/>
        <v>Not applicable</v>
      </c>
      <c r="E906" s="13"/>
    </row>
    <row r="907" spans="2:5" x14ac:dyDescent="0.25">
      <c r="B907" s="5">
        <v>0.89500000000000002</v>
      </c>
      <c r="C907" s="15" t="e">
        <f ca="1">IF(n=0,"n must be &gt; 0",_xll.StatBinomial(n,B907,"x to q",s)+0.5*_xll.StatBinomial(n,B907,"x to y",s))</f>
        <v>#NAME?</v>
      </c>
      <c r="D907" s="18" t="str">
        <f t="shared" si="13"/>
        <v>Not applicable</v>
      </c>
      <c r="E907" s="13"/>
    </row>
    <row r="908" spans="2:5" x14ac:dyDescent="0.25">
      <c r="B908" s="5">
        <v>0.89600000000000002</v>
      </c>
      <c r="C908" s="15" t="e">
        <f ca="1">IF(n=0,"n must be &gt; 0",_xll.StatBinomial(n,B908,"x to q",s)+0.5*_xll.StatBinomial(n,B908,"x to y",s))</f>
        <v>#NAME?</v>
      </c>
      <c r="D908" s="18" t="str">
        <f t="shared" ref="D908:D971" si="14">IF(n=0,"n must be &gt;0",IF(AND(s&lt;n,s&gt;0),"Not applicable",2*(C908-$C$12)))</f>
        <v>Not applicable</v>
      </c>
      <c r="E908" s="13"/>
    </row>
    <row r="909" spans="2:5" x14ac:dyDescent="0.25">
      <c r="B909" s="5">
        <v>0.89700000000000002</v>
      </c>
      <c r="C909" s="15" t="e">
        <f ca="1">IF(n=0,"n must be &gt; 0",_xll.StatBinomial(n,B909,"x to q",s)+0.5*_xll.StatBinomial(n,B909,"x to y",s))</f>
        <v>#NAME?</v>
      </c>
      <c r="D909" s="18" t="str">
        <f t="shared" si="14"/>
        <v>Not applicable</v>
      </c>
      <c r="E909" s="13"/>
    </row>
    <row r="910" spans="2:5" x14ac:dyDescent="0.25">
      <c r="B910" s="5">
        <v>0.89800000000000002</v>
      </c>
      <c r="C910" s="15" t="e">
        <f ca="1">IF(n=0,"n must be &gt; 0",_xll.StatBinomial(n,B910,"x to q",s)+0.5*_xll.StatBinomial(n,B910,"x to y",s))</f>
        <v>#NAME?</v>
      </c>
      <c r="D910" s="18" t="str">
        <f t="shared" si="14"/>
        <v>Not applicable</v>
      </c>
      <c r="E910" s="13"/>
    </row>
    <row r="911" spans="2:5" x14ac:dyDescent="0.25">
      <c r="B911" s="5">
        <v>0.89900000000000002</v>
      </c>
      <c r="C911" s="15" t="e">
        <f ca="1">IF(n=0,"n must be &gt; 0",_xll.StatBinomial(n,B911,"x to q",s)+0.5*_xll.StatBinomial(n,B911,"x to y",s))</f>
        <v>#NAME?</v>
      </c>
      <c r="D911" s="18" t="str">
        <f t="shared" si="14"/>
        <v>Not applicable</v>
      </c>
      <c r="E911" s="13"/>
    </row>
    <row r="912" spans="2:5" x14ac:dyDescent="0.25">
      <c r="B912" s="5">
        <v>0.9</v>
      </c>
      <c r="C912" s="15" t="e">
        <f ca="1">IF(n=0,"n must be &gt; 0",_xll.StatBinomial(n,B912,"x to q",s)+0.5*_xll.StatBinomial(n,B912,"x to y",s))</f>
        <v>#NAME?</v>
      </c>
      <c r="D912" s="18" t="str">
        <f t="shared" si="14"/>
        <v>Not applicable</v>
      </c>
      <c r="E912" s="13"/>
    </row>
    <row r="913" spans="2:5" x14ac:dyDescent="0.25">
      <c r="B913" s="5">
        <v>0.90100000000000002</v>
      </c>
      <c r="C913" s="15" t="e">
        <f ca="1">IF(n=0,"n must be &gt; 0",_xll.StatBinomial(n,B913,"x to q",s)+0.5*_xll.StatBinomial(n,B913,"x to y",s))</f>
        <v>#NAME?</v>
      </c>
      <c r="D913" s="18" t="str">
        <f t="shared" si="14"/>
        <v>Not applicable</v>
      </c>
      <c r="E913" s="13"/>
    </row>
    <row r="914" spans="2:5" x14ac:dyDescent="0.25">
      <c r="B914" s="5">
        <v>0.90200000000000002</v>
      </c>
      <c r="C914" s="15" t="e">
        <f ca="1">IF(n=0,"n must be &gt; 0",_xll.StatBinomial(n,B914,"x to q",s)+0.5*_xll.StatBinomial(n,B914,"x to y",s))</f>
        <v>#NAME?</v>
      </c>
      <c r="D914" s="18" t="str">
        <f t="shared" si="14"/>
        <v>Not applicable</v>
      </c>
      <c r="E914" s="13"/>
    </row>
    <row r="915" spans="2:5" x14ac:dyDescent="0.25">
      <c r="B915" s="5">
        <v>0.90300000000000002</v>
      </c>
      <c r="C915" s="15" t="e">
        <f ca="1">IF(n=0,"n must be &gt; 0",_xll.StatBinomial(n,B915,"x to q",s)+0.5*_xll.StatBinomial(n,B915,"x to y",s))</f>
        <v>#NAME?</v>
      </c>
      <c r="D915" s="18" t="str">
        <f t="shared" si="14"/>
        <v>Not applicable</v>
      </c>
      <c r="E915" s="13"/>
    </row>
    <row r="916" spans="2:5" x14ac:dyDescent="0.25">
      <c r="B916" s="5">
        <v>0.90400000000000003</v>
      </c>
      <c r="C916" s="15" t="e">
        <f ca="1">IF(n=0,"n must be &gt; 0",_xll.StatBinomial(n,B916,"x to q",s)+0.5*_xll.StatBinomial(n,B916,"x to y",s))</f>
        <v>#NAME?</v>
      </c>
      <c r="D916" s="18" t="str">
        <f t="shared" si="14"/>
        <v>Not applicable</v>
      </c>
      <c r="E916" s="13"/>
    </row>
    <row r="917" spans="2:5" x14ac:dyDescent="0.25">
      <c r="B917" s="5">
        <v>0.90500000000000003</v>
      </c>
      <c r="C917" s="15" t="e">
        <f ca="1">IF(n=0,"n must be &gt; 0",_xll.StatBinomial(n,B917,"x to q",s)+0.5*_xll.StatBinomial(n,B917,"x to y",s))</f>
        <v>#NAME?</v>
      </c>
      <c r="D917" s="18" t="str">
        <f t="shared" si="14"/>
        <v>Not applicable</v>
      </c>
      <c r="E917" s="13"/>
    </row>
    <row r="918" spans="2:5" x14ac:dyDescent="0.25">
      <c r="B918" s="5">
        <v>0.90600000000000003</v>
      </c>
      <c r="C918" s="15" t="e">
        <f ca="1">IF(n=0,"n must be &gt; 0",_xll.StatBinomial(n,B918,"x to q",s)+0.5*_xll.StatBinomial(n,B918,"x to y",s))</f>
        <v>#NAME?</v>
      </c>
      <c r="D918" s="18" t="str">
        <f t="shared" si="14"/>
        <v>Not applicable</v>
      </c>
      <c r="E918" s="13"/>
    </row>
    <row r="919" spans="2:5" x14ac:dyDescent="0.25">
      <c r="B919" s="5">
        <v>0.90700000000000003</v>
      </c>
      <c r="C919" s="15" t="e">
        <f ca="1">IF(n=0,"n must be &gt; 0",_xll.StatBinomial(n,B919,"x to q",s)+0.5*_xll.StatBinomial(n,B919,"x to y",s))</f>
        <v>#NAME?</v>
      </c>
      <c r="D919" s="18" t="str">
        <f t="shared" si="14"/>
        <v>Not applicable</v>
      </c>
      <c r="E919" s="13"/>
    </row>
    <row r="920" spans="2:5" x14ac:dyDescent="0.25">
      <c r="B920" s="5">
        <v>0.90800000000000003</v>
      </c>
      <c r="C920" s="15" t="e">
        <f ca="1">IF(n=0,"n must be &gt; 0",_xll.StatBinomial(n,B920,"x to q",s)+0.5*_xll.StatBinomial(n,B920,"x to y",s))</f>
        <v>#NAME?</v>
      </c>
      <c r="D920" s="18" t="str">
        <f t="shared" si="14"/>
        <v>Not applicable</v>
      </c>
      <c r="E920" s="13"/>
    </row>
    <row r="921" spans="2:5" x14ac:dyDescent="0.25">
      <c r="B921" s="5">
        <v>0.90900000000000003</v>
      </c>
      <c r="C921" s="15" t="e">
        <f ca="1">IF(n=0,"n must be &gt; 0",_xll.StatBinomial(n,B921,"x to q",s)+0.5*_xll.StatBinomial(n,B921,"x to y",s))</f>
        <v>#NAME?</v>
      </c>
      <c r="D921" s="18" t="str">
        <f t="shared" si="14"/>
        <v>Not applicable</v>
      </c>
      <c r="E921" s="13"/>
    </row>
    <row r="922" spans="2:5" x14ac:dyDescent="0.25">
      <c r="B922" s="5">
        <v>0.91</v>
      </c>
      <c r="C922" s="15" t="e">
        <f ca="1">IF(n=0,"n must be &gt; 0",_xll.StatBinomial(n,B922,"x to q",s)+0.5*_xll.StatBinomial(n,B922,"x to y",s))</f>
        <v>#NAME?</v>
      </c>
      <c r="D922" s="18" t="str">
        <f t="shared" si="14"/>
        <v>Not applicable</v>
      </c>
      <c r="E922" s="13"/>
    </row>
    <row r="923" spans="2:5" x14ac:dyDescent="0.25">
      <c r="B923" s="5">
        <v>0.91100000000000003</v>
      </c>
      <c r="C923" s="15" t="e">
        <f ca="1">IF(n=0,"n must be &gt; 0",_xll.StatBinomial(n,B923,"x to q",s)+0.5*_xll.StatBinomial(n,B923,"x to y",s))</f>
        <v>#NAME?</v>
      </c>
      <c r="D923" s="18" t="str">
        <f t="shared" si="14"/>
        <v>Not applicable</v>
      </c>
      <c r="E923" s="13"/>
    </row>
    <row r="924" spans="2:5" x14ac:dyDescent="0.25">
      <c r="B924" s="5">
        <v>0.91200000000000003</v>
      </c>
      <c r="C924" s="15" t="e">
        <f ca="1">IF(n=0,"n must be &gt; 0",_xll.StatBinomial(n,B924,"x to q",s)+0.5*_xll.StatBinomial(n,B924,"x to y",s))</f>
        <v>#NAME?</v>
      </c>
      <c r="D924" s="18" t="str">
        <f t="shared" si="14"/>
        <v>Not applicable</v>
      </c>
      <c r="E924" s="13"/>
    </row>
    <row r="925" spans="2:5" x14ac:dyDescent="0.25">
      <c r="B925" s="5">
        <v>0.91300000000000003</v>
      </c>
      <c r="C925" s="15" t="e">
        <f ca="1">IF(n=0,"n must be &gt; 0",_xll.StatBinomial(n,B925,"x to q",s)+0.5*_xll.StatBinomial(n,B925,"x to y",s))</f>
        <v>#NAME?</v>
      </c>
      <c r="D925" s="18" t="str">
        <f t="shared" si="14"/>
        <v>Not applicable</v>
      </c>
      <c r="E925" s="13"/>
    </row>
    <row r="926" spans="2:5" x14ac:dyDescent="0.25">
      <c r="B926" s="5">
        <v>0.91400000000000003</v>
      </c>
      <c r="C926" s="15" t="e">
        <f ca="1">IF(n=0,"n must be &gt; 0",_xll.StatBinomial(n,B926,"x to q",s)+0.5*_xll.StatBinomial(n,B926,"x to y",s))</f>
        <v>#NAME?</v>
      </c>
      <c r="D926" s="18" t="str">
        <f t="shared" si="14"/>
        <v>Not applicable</v>
      </c>
      <c r="E926" s="13"/>
    </row>
    <row r="927" spans="2:5" x14ac:dyDescent="0.25">
      <c r="B927" s="5">
        <v>0.91500000000000004</v>
      </c>
      <c r="C927" s="15" t="e">
        <f ca="1">IF(n=0,"n must be &gt; 0",_xll.StatBinomial(n,B927,"x to q",s)+0.5*_xll.StatBinomial(n,B927,"x to y",s))</f>
        <v>#NAME?</v>
      </c>
      <c r="D927" s="18" t="str">
        <f t="shared" si="14"/>
        <v>Not applicable</v>
      </c>
      <c r="E927" s="13"/>
    </row>
    <row r="928" spans="2:5" x14ac:dyDescent="0.25">
      <c r="B928" s="5">
        <v>0.91600000000000004</v>
      </c>
      <c r="C928" s="15" t="e">
        <f ca="1">IF(n=0,"n must be &gt; 0",_xll.StatBinomial(n,B928,"x to q",s)+0.5*_xll.StatBinomial(n,B928,"x to y",s))</f>
        <v>#NAME?</v>
      </c>
      <c r="D928" s="18" t="str">
        <f t="shared" si="14"/>
        <v>Not applicable</v>
      </c>
      <c r="E928" s="13"/>
    </row>
    <row r="929" spans="2:5" x14ac:dyDescent="0.25">
      <c r="B929" s="5">
        <v>0.91700000000000004</v>
      </c>
      <c r="C929" s="15" t="e">
        <f ca="1">IF(n=0,"n must be &gt; 0",_xll.StatBinomial(n,B929,"x to q",s)+0.5*_xll.StatBinomial(n,B929,"x to y",s))</f>
        <v>#NAME?</v>
      </c>
      <c r="D929" s="18" t="str">
        <f t="shared" si="14"/>
        <v>Not applicable</v>
      </c>
      <c r="E929" s="13"/>
    </row>
    <row r="930" spans="2:5" x14ac:dyDescent="0.25">
      <c r="B930" s="5">
        <v>0.91800000000000004</v>
      </c>
      <c r="C930" s="15" t="e">
        <f ca="1">IF(n=0,"n must be &gt; 0",_xll.StatBinomial(n,B930,"x to q",s)+0.5*_xll.StatBinomial(n,B930,"x to y",s))</f>
        <v>#NAME?</v>
      </c>
      <c r="D930" s="18" t="str">
        <f t="shared" si="14"/>
        <v>Not applicable</v>
      </c>
      <c r="E930" s="13"/>
    </row>
    <row r="931" spans="2:5" x14ac:dyDescent="0.25">
      <c r="B931" s="5">
        <v>0.91900000000000004</v>
      </c>
      <c r="C931" s="15" t="e">
        <f ca="1">IF(n=0,"n must be &gt; 0",_xll.StatBinomial(n,B931,"x to q",s)+0.5*_xll.StatBinomial(n,B931,"x to y",s))</f>
        <v>#NAME?</v>
      </c>
      <c r="D931" s="18" t="str">
        <f t="shared" si="14"/>
        <v>Not applicable</v>
      </c>
      <c r="E931" s="13"/>
    </row>
    <row r="932" spans="2:5" x14ac:dyDescent="0.25">
      <c r="B932" s="5">
        <v>0.92</v>
      </c>
      <c r="C932" s="15" t="e">
        <f ca="1">IF(n=0,"n must be &gt; 0",_xll.StatBinomial(n,B932,"x to q",s)+0.5*_xll.StatBinomial(n,B932,"x to y",s))</f>
        <v>#NAME?</v>
      </c>
      <c r="D932" s="18" t="str">
        <f t="shared" si="14"/>
        <v>Not applicable</v>
      </c>
      <c r="E932" s="13"/>
    </row>
    <row r="933" spans="2:5" x14ac:dyDescent="0.25">
      <c r="B933" s="5">
        <v>0.92100000000000004</v>
      </c>
      <c r="C933" s="15" t="e">
        <f ca="1">IF(n=0,"n must be &gt; 0",_xll.StatBinomial(n,B933,"x to q",s)+0.5*_xll.StatBinomial(n,B933,"x to y",s))</f>
        <v>#NAME?</v>
      </c>
      <c r="D933" s="18" t="str">
        <f t="shared" si="14"/>
        <v>Not applicable</v>
      </c>
      <c r="E933" s="13"/>
    </row>
    <row r="934" spans="2:5" x14ac:dyDescent="0.25">
      <c r="B934" s="5">
        <v>0.92200000000000004</v>
      </c>
      <c r="C934" s="15" t="e">
        <f ca="1">IF(n=0,"n must be &gt; 0",_xll.StatBinomial(n,B934,"x to q",s)+0.5*_xll.StatBinomial(n,B934,"x to y",s))</f>
        <v>#NAME?</v>
      </c>
      <c r="D934" s="18" t="str">
        <f t="shared" si="14"/>
        <v>Not applicable</v>
      </c>
      <c r="E934" s="13"/>
    </row>
    <row r="935" spans="2:5" x14ac:dyDescent="0.25">
      <c r="B935" s="5">
        <v>0.92300000000000004</v>
      </c>
      <c r="C935" s="15" t="e">
        <f ca="1">IF(n=0,"n must be &gt; 0",_xll.StatBinomial(n,B935,"x to q",s)+0.5*_xll.StatBinomial(n,B935,"x to y",s))</f>
        <v>#NAME?</v>
      </c>
      <c r="D935" s="18" t="str">
        <f t="shared" si="14"/>
        <v>Not applicable</v>
      </c>
      <c r="E935" s="13"/>
    </row>
    <row r="936" spans="2:5" x14ac:dyDescent="0.25">
      <c r="B936" s="5">
        <v>0.92400000000000004</v>
      </c>
      <c r="C936" s="15" t="e">
        <f ca="1">IF(n=0,"n must be &gt; 0",_xll.StatBinomial(n,B936,"x to q",s)+0.5*_xll.StatBinomial(n,B936,"x to y",s))</f>
        <v>#NAME?</v>
      </c>
      <c r="D936" s="18" t="str">
        <f t="shared" si="14"/>
        <v>Not applicable</v>
      </c>
      <c r="E936" s="13"/>
    </row>
    <row r="937" spans="2:5" x14ac:dyDescent="0.25">
      <c r="B937" s="5">
        <v>0.92500000000000004</v>
      </c>
      <c r="C937" s="15" t="e">
        <f ca="1">IF(n=0,"n must be &gt; 0",_xll.StatBinomial(n,B937,"x to q",s)+0.5*_xll.StatBinomial(n,B937,"x to y",s))</f>
        <v>#NAME?</v>
      </c>
      <c r="D937" s="18" t="str">
        <f t="shared" si="14"/>
        <v>Not applicable</v>
      </c>
      <c r="E937" s="13"/>
    </row>
    <row r="938" spans="2:5" x14ac:dyDescent="0.25">
      <c r="B938" s="5">
        <v>0.92600000000000005</v>
      </c>
      <c r="C938" s="15" t="e">
        <f ca="1">IF(n=0,"n must be &gt; 0",_xll.StatBinomial(n,B938,"x to q",s)+0.5*_xll.StatBinomial(n,B938,"x to y",s))</f>
        <v>#NAME?</v>
      </c>
      <c r="D938" s="18" t="str">
        <f t="shared" si="14"/>
        <v>Not applicable</v>
      </c>
      <c r="E938" s="13"/>
    </row>
    <row r="939" spans="2:5" x14ac:dyDescent="0.25">
      <c r="B939" s="5">
        <v>0.92700000000000005</v>
      </c>
      <c r="C939" s="15" t="e">
        <f ca="1">IF(n=0,"n must be &gt; 0",_xll.StatBinomial(n,B939,"x to q",s)+0.5*_xll.StatBinomial(n,B939,"x to y",s))</f>
        <v>#NAME?</v>
      </c>
      <c r="D939" s="18" t="str">
        <f t="shared" si="14"/>
        <v>Not applicable</v>
      </c>
      <c r="E939" s="13"/>
    </row>
    <row r="940" spans="2:5" x14ac:dyDescent="0.25">
      <c r="B940" s="5">
        <v>0.92800000000000005</v>
      </c>
      <c r="C940" s="15" t="e">
        <f ca="1">IF(n=0,"n must be &gt; 0",_xll.StatBinomial(n,B940,"x to q",s)+0.5*_xll.StatBinomial(n,B940,"x to y",s))</f>
        <v>#NAME?</v>
      </c>
      <c r="D940" s="18" t="str">
        <f t="shared" si="14"/>
        <v>Not applicable</v>
      </c>
      <c r="E940" s="13"/>
    </row>
    <row r="941" spans="2:5" x14ac:dyDescent="0.25">
      <c r="B941" s="5">
        <v>0.92900000000000005</v>
      </c>
      <c r="C941" s="15" t="e">
        <f ca="1">IF(n=0,"n must be &gt; 0",_xll.StatBinomial(n,B941,"x to q",s)+0.5*_xll.StatBinomial(n,B941,"x to y",s))</f>
        <v>#NAME?</v>
      </c>
      <c r="D941" s="18" t="str">
        <f t="shared" si="14"/>
        <v>Not applicable</v>
      </c>
      <c r="E941" s="13"/>
    </row>
    <row r="942" spans="2:5" x14ac:dyDescent="0.25">
      <c r="B942" s="5">
        <v>0.93</v>
      </c>
      <c r="C942" s="15" t="e">
        <f ca="1">IF(n=0,"n must be &gt; 0",_xll.StatBinomial(n,B942,"x to q",s)+0.5*_xll.StatBinomial(n,B942,"x to y",s))</f>
        <v>#NAME?</v>
      </c>
      <c r="D942" s="18" t="str">
        <f t="shared" si="14"/>
        <v>Not applicable</v>
      </c>
      <c r="E942" s="13"/>
    </row>
    <row r="943" spans="2:5" x14ac:dyDescent="0.25">
      <c r="B943" s="5">
        <v>0.93100000000000005</v>
      </c>
      <c r="C943" s="15" t="e">
        <f ca="1">IF(n=0,"n must be &gt; 0",_xll.StatBinomial(n,B943,"x to q",s)+0.5*_xll.StatBinomial(n,B943,"x to y",s))</f>
        <v>#NAME?</v>
      </c>
      <c r="D943" s="18" t="str">
        <f t="shared" si="14"/>
        <v>Not applicable</v>
      </c>
      <c r="E943" s="13"/>
    </row>
    <row r="944" spans="2:5" x14ac:dyDescent="0.25">
      <c r="B944" s="5">
        <v>0.93200000000000005</v>
      </c>
      <c r="C944" s="15" t="e">
        <f ca="1">IF(n=0,"n must be &gt; 0",_xll.StatBinomial(n,B944,"x to q",s)+0.5*_xll.StatBinomial(n,B944,"x to y",s))</f>
        <v>#NAME?</v>
      </c>
      <c r="D944" s="18" t="str">
        <f t="shared" si="14"/>
        <v>Not applicable</v>
      </c>
      <c r="E944" s="13"/>
    </row>
    <row r="945" spans="2:5" x14ac:dyDescent="0.25">
      <c r="B945" s="5">
        <v>0.93300000000000005</v>
      </c>
      <c r="C945" s="15" t="e">
        <f ca="1">IF(n=0,"n must be &gt; 0",_xll.StatBinomial(n,B945,"x to q",s)+0.5*_xll.StatBinomial(n,B945,"x to y",s))</f>
        <v>#NAME?</v>
      </c>
      <c r="D945" s="18" t="str">
        <f t="shared" si="14"/>
        <v>Not applicable</v>
      </c>
      <c r="E945" s="13"/>
    </row>
    <row r="946" spans="2:5" x14ac:dyDescent="0.25">
      <c r="B946" s="5">
        <v>0.93400000000000005</v>
      </c>
      <c r="C946" s="15" t="e">
        <f ca="1">IF(n=0,"n must be &gt; 0",_xll.StatBinomial(n,B946,"x to q",s)+0.5*_xll.StatBinomial(n,B946,"x to y",s))</f>
        <v>#NAME?</v>
      </c>
      <c r="D946" s="18" t="str">
        <f t="shared" si="14"/>
        <v>Not applicable</v>
      </c>
      <c r="E946" s="13"/>
    </row>
    <row r="947" spans="2:5" x14ac:dyDescent="0.25">
      <c r="B947" s="5">
        <v>0.93500000000000005</v>
      </c>
      <c r="C947" s="15" t="e">
        <f ca="1">IF(n=0,"n must be &gt; 0",_xll.StatBinomial(n,B947,"x to q",s)+0.5*_xll.StatBinomial(n,B947,"x to y",s))</f>
        <v>#NAME?</v>
      </c>
      <c r="D947" s="18" t="str">
        <f t="shared" si="14"/>
        <v>Not applicable</v>
      </c>
      <c r="E947" s="13"/>
    </row>
    <row r="948" spans="2:5" x14ac:dyDescent="0.25">
      <c r="B948" s="5">
        <v>0.93600000000000005</v>
      </c>
      <c r="C948" s="15" t="e">
        <f ca="1">IF(n=0,"n must be &gt; 0",_xll.StatBinomial(n,B948,"x to q",s)+0.5*_xll.StatBinomial(n,B948,"x to y",s))</f>
        <v>#NAME?</v>
      </c>
      <c r="D948" s="18" t="str">
        <f t="shared" si="14"/>
        <v>Not applicable</v>
      </c>
      <c r="E948" s="13"/>
    </row>
    <row r="949" spans="2:5" x14ac:dyDescent="0.25">
      <c r="B949" s="5">
        <v>0.93700000000000006</v>
      </c>
      <c r="C949" s="15" t="e">
        <f ca="1">IF(n=0,"n must be &gt; 0",_xll.StatBinomial(n,B949,"x to q",s)+0.5*_xll.StatBinomial(n,B949,"x to y",s))</f>
        <v>#NAME?</v>
      </c>
      <c r="D949" s="18" t="str">
        <f t="shared" si="14"/>
        <v>Not applicable</v>
      </c>
      <c r="E949" s="13"/>
    </row>
    <row r="950" spans="2:5" x14ac:dyDescent="0.25">
      <c r="B950" s="5">
        <v>0.93799999999999994</v>
      </c>
      <c r="C950" s="15" t="e">
        <f ca="1">IF(n=0,"n must be &gt; 0",_xll.StatBinomial(n,B950,"x to q",s)+0.5*_xll.StatBinomial(n,B950,"x to y",s))</f>
        <v>#NAME?</v>
      </c>
      <c r="D950" s="18" t="str">
        <f t="shared" si="14"/>
        <v>Not applicable</v>
      </c>
      <c r="E950" s="13"/>
    </row>
    <row r="951" spans="2:5" x14ac:dyDescent="0.25">
      <c r="B951" s="5">
        <v>0.93899999999999995</v>
      </c>
      <c r="C951" s="15" t="e">
        <f ca="1">IF(n=0,"n must be &gt; 0",_xll.StatBinomial(n,B951,"x to q",s)+0.5*_xll.StatBinomial(n,B951,"x to y",s))</f>
        <v>#NAME?</v>
      </c>
      <c r="D951" s="18" t="str">
        <f t="shared" si="14"/>
        <v>Not applicable</v>
      </c>
      <c r="E951" s="13"/>
    </row>
    <row r="952" spans="2:5" x14ac:dyDescent="0.25">
      <c r="B952" s="5">
        <v>0.94</v>
      </c>
      <c r="C952" s="15" t="e">
        <f ca="1">IF(n=0,"n must be &gt; 0",_xll.StatBinomial(n,B952,"x to q",s)+0.5*_xll.StatBinomial(n,B952,"x to y",s))</f>
        <v>#NAME?</v>
      </c>
      <c r="D952" s="18" t="str">
        <f t="shared" si="14"/>
        <v>Not applicable</v>
      </c>
      <c r="E952" s="13"/>
    </row>
    <row r="953" spans="2:5" x14ac:dyDescent="0.25">
      <c r="B953" s="5">
        <v>0.94099999999999995</v>
      </c>
      <c r="C953" s="15" t="e">
        <f ca="1">IF(n=0,"n must be &gt; 0",_xll.StatBinomial(n,B953,"x to q",s)+0.5*_xll.StatBinomial(n,B953,"x to y",s))</f>
        <v>#NAME?</v>
      </c>
      <c r="D953" s="18" t="str">
        <f t="shared" si="14"/>
        <v>Not applicable</v>
      </c>
      <c r="E953" s="13"/>
    </row>
    <row r="954" spans="2:5" x14ac:dyDescent="0.25">
      <c r="B954" s="5">
        <v>0.94199999999999995</v>
      </c>
      <c r="C954" s="15" t="e">
        <f ca="1">IF(n=0,"n must be &gt; 0",_xll.StatBinomial(n,B954,"x to q",s)+0.5*_xll.StatBinomial(n,B954,"x to y",s))</f>
        <v>#NAME?</v>
      </c>
      <c r="D954" s="18" t="str">
        <f t="shared" si="14"/>
        <v>Not applicable</v>
      </c>
      <c r="E954" s="13"/>
    </row>
    <row r="955" spans="2:5" x14ac:dyDescent="0.25">
      <c r="B955" s="5">
        <v>0.94299999999999995</v>
      </c>
      <c r="C955" s="15" t="e">
        <f ca="1">IF(n=0,"n must be &gt; 0",_xll.StatBinomial(n,B955,"x to q",s)+0.5*_xll.StatBinomial(n,B955,"x to y",s))</f>
        <v>#NAME?</v>
      </c>
      <c r="D955" s="18" t="str">
        <f t="shared" si="14"/>
        <v>Not applicable</v>
      </c>
      <c r="E955" s="13"/>
    </row>
    <row r="956" spans="2:5" x14ac:dyDescent="0.25">
      <c r="B956" s="5">
        <v>0.94399999999999995</v>
      </c>
      <c r="C956" s="15" t="e">
        <f ca="1">IF(n=0,"n must be &gt; 0",_xll.StatBinomial(n,B956,"x to q",s)+0.5*_xll.StatBinomial(n,B956,"x to y",s))</f>
        <v>#NAME?</v>
      </c>
      <c r="D956" s="18" t="str">
        <f t="shared" si="14"/>
        <v>Not applicable</v>
      </c>
      <c r="E956" s="13"/>
    </row>
    <row r="957" spans="2:5" x14ac:dyDescent="0.25">
      <c r="B957" s="5">
        <v>0.94499999999999995</v>
      </c>
      <c r="C957" s="15" t="e">
        <f ca="1">IF(n=0,"n must be &gt; 0",_xll.StatBinomial(n,B957,"x to q",s)+0.5*_xll.StatBinomial(n,B957,"x to y",s))</f>
        <v>#NAME?</v>
      </c>
      <c r="D957" s="18" t="str">
        <f t="shared" si="14"/>
        <v>Not applicable</v>
      </c>
      <c r="E957" s="13"/>
    </row>
    <row r="958" spans="2:5" x14ac:dyDescent="0.25">
      <c r="B958" s="5">
        <v>0.94599999999999995</v>
      </c>
      <c r="C958" s="15" t="e">
        <f ca="1">IF(n=0,"n must be &gt; 0",_xll.StatBinomial(n,B958,"x to q",s)+0.5*_xll.StatBinomial(n,B958,"x to y",s))</f>
        <v>#NAME?</v>
      </c>
      <c r="D958" s="18" t="str">
        <f t="shared" si="14"/>
        <v>Not applicable</v>
      </c>
      <c r="E958" s="13"/>
    </row>
    <row r="959" spans="2:5" x14ac:dyDescent="0.25">
      <c r="B959" s="5">
        <v>0.94699999999999995</v>
      </c>
      <c r="C959" s="15" t="e">
        <f ca="1">IF(n=0,"n must be &gt; 0",_xll.StatBinomial(n,B959,"x to q",s)+0.5*_xll.StatBinomial(n,B959,"x to y",s))</f>
        <v>#NAME?</v>
      </c>
      <c r="D959" s="18" t="str">
        <f t="shared" si="14"/>
        <v>Not applicable</v>
      </c>
      <c r="E959" s="13"/>
    </row>
    <row r="960" spans="2:5" x14ac:dyDescent="0.25">
      <c r="B960" s="5">
        <v>0.94799999999999995</v>
      </c>
      <c r="C960" s="15" t="e">
        <f ca="1">IF(n=0,"n must be &gt; 0",_xll.StatBinomial(n,B960,"x to q",s)+0.5*_xll.StatBinomial(n,B960,"x to y",s))</f>
        <v>#NAME?</v>
      </c>
      <c r="D960" s="18" t="str">
        <f t="shared" si="14"/>
        <v>Not applicable</v>
      </c>
      <c r="E960" s="13"/>
    </row>
    <row r="961" spans="2:5" x14ac:dyDescent="0.25">
      <c r="B961" s="5">
        <v>0.94899999999999995</v>
      </c>
      <c r="C961" s="15" t="e">
        <f ca="1">IF(n=0,"n must be &gt; 0",_xll.StatBinomial(n,B961,"x to q",s)+0.5*_xll.StatBinomial(n,B961,"x to y",s))</f>
        <v>#NAME?</v>
      </c>
      <c r="D961" s="18" t="str">
        <f t="shared" si="14"/>
        <v>Not applicable</v>
      </c>
      <c r="E961" s="13"/>
    </row>
    <row r="962" spans="2:5" x14ac:dyDescent="0.25">
      <c r="B962" s="5">
        <v>0.95</v>
      </c>
      <c r="C962" s="15" t="e">
        <f ca="1">IF(n=0,"n must be &gt; 0",_xll.StatBinomial(n,B962,"x to q",s)+0.5*_xll.StatBinomial(n,B962,"x to y",s))</f>
        <v>#NAME?</v>
      </c>
      <c r="D962" s="18" t="str">
        <f t="shared" si="14"/>
        <v>Not applicable</v>
      </c>
      <c r="E962" s="13"/>
    </row>
    <row r="963" spans="2:5" x14ac:dyDescent="0.25">
      <c r="B963" s="5">
        <v>0.95099999999999996</v>
      </c>
      <c r="C963" s="15" t="e">
        <f ca="1">IF(n=0,"n must be &gt; 0",_xll.StatBinomial(n,B963,"x to q",s)+0.5*_xll.StatBinomial(n,B963,"x to y",s))</f>
        <v>#NAME?</v>
      </c>
      <c r="D963" s="18" t="str">
        <f t="shared" si="14"/>
        <v>Not applicable</v>
      </c>
      <c r="E963" s="13"/>
    </row>
    <row r="964" spans="2:5" x14ac:dyDescent="0.25">
      <c r="B964" s="5">
        <v>0.95199999999999996</v>
      </c>
      <c r="C964" s="15" t="e">
        <f ca="1">IF(n=0,"n must be &gt; 0",_xll.StatBinomial(n,B964,"x to q",s)+0.5*_xll.StatBinomial(n,B964,"x to y",s))</f>
        <v>#NAME?</v>
      </c>
      <c r="D964" s="18" t="str">
        <f t="shared" si="14"/>
        <v>Not applicable</v>
      </c>
      <c r="E964" s="13"/>
    </row>
    <row r="965" spans="2:5" x14ac:dyDescent="0.25">
      <c r="B965" s="5">
        <v>0.95299999999999996</v>
      </c>
      <c r="C965" s="15" t="e">
        <f ca="1">IF(n=0,"n must be &gt; 0",_xll.StatBinomial(n,B965,"x to q",s)+0.5*_xll.StatBinomial(n,B965,"x to y",s))</f>
        <v>#NAME?</v>
      </c>
      <c r="D965" s="18" t="str">
        <f t="shared" si="14"/>
        <v>Not applicable</v>
      </c>
      <c r="E965" s="13"/>
    </row>
    <row r="966" spans="2:5" x14ac:dyDescent="0.25">
      <c r="B966" s="5">
        <v>0.95399999999999996</v>
      </c>
      <c r="C966" s="15" t="e">
        <f ca="1">IF(n=0,"n must be &gt; 0",_xll.StatBinomial(n,B966,"x to q",s)+0.5*_xll.StatBinomial(n,B966,"x to y",s))</f>
        <v>#NAME?</v>
      </c>
      <c r="D966" s="18" t="str">
        <f t="shared" si="14"/>
        <v>Not applicable</v>
      </c>
      <c r="E966" s="13"/>
    </row>
    <row r="967" spans="2:5" x14ac:dyDescent="0.25">
      <c r="B967" s="5">
        <v>0.95499999999999996</v>
      </c>
      <c r="C967" s="15" t="e">
        <f ca="1">IF(n=0,"n must be &gt; 0",_xll.StatBinomial(n,B967,"x to q",s)+0.5*_xll.StatBinomial(n,B967,"x to y",s))</f>
        <v>#NAME?</v>
      </c>
      <c r="D967" s="18" t="str">
        <f t="shared" si="14"/>
        <v>Not applicable</v>
      </c>
      <c r="E967" s="13"/>
    </row>
    <row r="968" spans="2:5" x14ac:dyDescent="0.25">
      <c r="B968" s="5">
        <v>0.95599999999999996</v>
      </c>
      <c r="C968" s="15" t="e">
        <f ca="1">IF(n=0,"n must be &gt; 0",_xll.StatBinomial(n,B968,"x to q",s)+0.5*_xll.StatBinomial(n,B968,"x to y",s))</f>
        <v>#NAME?</v>
      </c>
      <c r="D968" s="18" t="str">
        <f t="shared" si="14"/>
        <v>Not applicable</v>
      </c>
      <c r="E968" s="13"/>
    </row>
    <row r="969" spans="2:5" x14ac:dyDescent="0.25">
      <c r="B969" s="5">
        <v>0.95699999999999996</v>
      </c>
      <c r="C969" s="15" t="e">
        <f ca="1">IF(n=0,"n must be &gt; 0",_xll.StatBinomial(n,B969,"x to q",s)+0.5*_xll.StatBinomial(n,B969,"x to y",s))</f>
        <v>#NAME?</v>
      </c>
      <c r="D969" s="18" t="str">
        <f t="shared" si="14"/>
        <v>Not applicable</v>
      </c>
      <c r="E969" s="13"/>
    </row>
    <row r="970" spans="2:5" x14ac:dyDescent="0.25">
      <c r="B970" s="5">
        <v>0.95799999999999996</v>
      </c>
      <c r="C970" s="15" t="e">
        <f ca="1">IF(n=0,"n must be &gt; 0",_xll.StatBinomial(n,B970,"x to q",s)+0.5*_xll.StatBinomial(n,B970,"x to y",s))</f>
        <v>#NAME?</v>
      </c>
      <c r="D970" s="18" t="str">
        <f t="shared" si="14"/>
        <v>Not applicable</v>
      </c>
      <c r="E970" s="13"/>
    </row>
    <row r="971" spans="2:5" x14ac:dyDescent="0.25">
      <c r="B971" s="5">
        <v>0.95899999999999996</v>
      </c>
      <c r="C971" s="15" t="e">
        <f ca="1">IF(n=0,"n must be &gt; 0",_xll.StatBinomial(n,B971,"x to q",s)+0.5*_xll.StatBinomial(n,B971,"x to y",s))</f>
        <v>#NAME?</v>
      </c>
      <c r="D971" s="18" t="str">
        <f t="shared" si="14"/>
        <v>Not applicable</v>
      </c>
      <c r="E971" s="13"/>
    </row>
    <row r="972" spans="2:5" x14ac:dyDescent="0.25">
      <c r="B972" s="5">
        <v>0.96</v>
      </c>
      <c r="C972" s="15" t="e">
        <f ca="1">IF(n=0,"n must be &gt; 0",_xll.StatBinomial(n,B972,"x to q",s)+0.5*_xll.StatBinomial(n,B972,"x to y",s))</f>
        <v>#NAME?</v>
      </c>
      <c r="D972" s="18" t="str">
        <f t="shared" ref="D972:D1012" si="15">IF(n=0,"n must be &gt;0",IF(AND(s&lt;n,s&gt;0),"Not applicable",2*(C972-$C$12)))</f>
        <v>Not applicable</v>
      </c>
      <c r="E972" s="13"/>
    </row>
    <row r="973" spans="2:5" x14ac:dyDescent="0.25">
      <c r="B973" s="5">
        <v>0.96099999999999997</v>
      </c>
      <c r="C973" s="15" t="e">
        <f ca="1">IF(n=0,"n must be &gt; 0",_xll.StatBinomial(n,B973,"x to q",s)+0.5*_xll.StatBinomial(n,B973,"x to y",s))</f>
        <v>#NAME?</v>
      </c>
      <c r="D973" s="18" t="str">
        <f t="shared" si="15"/>
        <v>Not applicable</v>
      </c>
      <c r="E973" s="13"/>
    </row>
    <row r="974" spans="2:5" x14ac:dyDescent="0.25">
      <c r="B974" s="5">
        <v>0.96199999999999997</v>
      </c>
      <c r="C974" s="15" t="e">
        <f ca="1">IF(n=0,"n must be &gt; 0",_xll.StatBinomial(n,B974,"x to q",s)+0.5*_xll.StatBinomial(n,B974,"x to y",s))</f>
        <v>#NAME?</v>
      </c>
      <c r="D974" s="18" t="str">
        <f t="shared" si="15"/>
        <v>Not applicable</v>
      </c>
      <c r="E974" s="13"/>
    </row>
    <row r="975" spans="2:5" x14ac:dyDescent="0.25">
      <c r="B975" s="5">
        <v>0.96299999999999997</v>
      </c>
      <c r="C975" s="15" t="e">
        <f ca="1">IF(n=0,"n must be &gt; 0",_xll.StatBinomial(n,B975,"x to q",s)+0.5*_xll.StatBinomial(n,B975,"x to y",s))</f>
        <v>#NAME?</v>
      </c>
      <c r="D975" s="18" t="str">
        <f t="shared" si="15"/>
        <v>Not applicable</v>
      </c>
      <c r="E975" s="13"/>
    </row>
    <row r="976" spans="2:5" x14ac:dyDescent="0.25">
      <c r="B976" s="5">
        <v>0.96399999999999997</v>
      </c>
      <c r="C976" s="15" t="e">
        <f ca="1">IF(n=0,"n must be &gt; 0",_xll.StatBinomial(n,B976,"x to q",s)+0.5*_xll.StatBinomial(n,B976,"x to y",s))</f>
        <v>#NAME?</v>
      </c>
      <c r="D976" s="18" t="str">
        <f t="shared" si="15"/>
        <v>Not applicable</v>
      </c>
      <c r="E976" s="13"/>
    </row>
    <row r="977" spans="2:5" x14ac:dyDescent="0.25">
      <c r="B977" s="5">
        <v>0.96499999999999997</v>
      </c>
      <c r="C977" s="15" t="e">
        <f ca="1">IF(n=0,"n must be &gt; 0",_xll.StatBinomial(n,B977,"x to q",s)+0.5*_xll.StatBinomial(n,B977,"x to y",s))</f>
        <v>#NAME?</v>
      </c>
      <c r="D977" s="18" t="str">
        <f t="shared" si="15"/>
        <v>Not applicable</v>
      </c>
      <c r="E977" s="13"/>
    </row>
    <row r="978" spans="2:5" x14ac:dyDescent="0.25">
      <c r="B978" s="5">
        <v>0.96599999999999997</v>
      </c>
      <c r="C978" s="15" t="e">
        <f ca="1">IF(n=0,"n must be &gt; 0",_xll.StatBinomial(n,B978,"x to q",s)+0.5*_xll.StatBinomial(n,B978,"x to y",s))</f>
        <v>#NAME?</v>
      </c>
      <c r="D978" s="18" t="str">
        <f t="shared" si="15"/>
        <v>Not applicable</v>
      </c>
      <c r="E978" s="13"/>
    </row>
    <row r="979" spans="2:5" x14ac:dyDescent="0.25">
      <c r="B979" s="5">
        <v>0.96699999999999997</v>
      </c>
      <c r="C979" s="15" t="e">
        <f ca="1">IF(n=0,"n must be &gt; 0",_xll.StatBinomial(n,B979,"x to q",s)+0.5*_xll.StatBinomial(n,B979,"x to y",s))</f>
        <v>#NAME?</v>
      </c>
      <c r="D979" s="18" t="str">
        <f t="shared" si="15"/>
        <v>Not applicable</v>
      </c>
      <c r="E979" s="13"/>
    </row>
    <row r="980" spans="2:5" x14ac:dyDescent="0.25">
      <c r="B980" s="5">
        <v>0.96799999999999997</v>
      </c>
      <c r="C980" s="15" t="e">
        <f ca="1">IF(n=0,"n must be &gt; 0",_xll.StatBinomial(n,B980,"x to q",s)+0.5*_xll.StatBinomial(n,B980,"x to y",s))</f>
        <v>#NAME?</v>
      </c>
      <c r="D980" s="18" t="str">
        <f t="shared" si="15"/>
        <v>Not applicable</v>
      </c>
      <c r="E980" s="13"/>
    </row>
    <row r="981" spans="2:5" x14ac:dyDescent="0.25">
      <c r="B981" s="5">
        <v>0.96899999999999997</v>
      </c>
      <c r="C981" s="15" t="e">
        <f ca="1">IF(n=0,"n must be &gt; 0",_xll.StatBinomial(n,B981,"x to q",s)+0.5*_xll.StatBinomial(n,B981,"x to y",s))</f>
        <v>#NAME?</v>
      </c>
      <c r="D981" s="18" t="str">
        <f t="shared" si="15"/>
        <v>Not applicable</v>
      </c>
      <c r="E981" s="13"/>
    </row>
    <row r="982" spans="2:5" x14ac:dyDescent="0.25">
      <c r="B982" s="5">
        <v>0.97</v>
      </c>
      <c r="C982" s="15" t="e">
        <f ca="1">IF(n=0,"n must be &gt; 0",_xll.StatBinomial(n,B982,"x to q",s)+0.5*_xll.StatBinomial(n,B982,"x to y",s))</f>
        <v>#NAME?</v>
      </c>
      <c r="D982" s="18" t="str">
        <f t="shared" si="15"/>
        <v>Not applicable</v>
      </c>
      <c r="E982" s="13"/>
    </row>
    <row r="983" spans="2:5" x14ac:dyDescent="0.25">
      <c r="B983" s="5">
        <v>0.97099999999999997</v>
      </c>
      <c r="C983" s="15" t="e">
        <f ca="1">IF(n=0,"n must be &gt; 0",_xll.StatBinomial(n,B983,"x to q",s)+0.5*_xll.StatBinomial(n,B983,"x to y",s))</f>
        <v>#NAME?</v>
      </c>
      <c r="D983" s="18" t="str">
        <f t="shared" si="15"/>
        <v>Not applicable</v>
      </c>
      <c r="E983" s="13"/>
    </row>
    <row r="984" spans="2:5" x14ac:dyDescent="0.25">
      <c r="B984" s="5">
        <v>0.97199999999999998</v>
      </c>
      <c r="C984" s="15" t="e">
        <f ca="1">IF(n=0,"n must be &gt; 0",_xll.StatBinomial(n,B984,"x to q",s)+0.5*_xll.StatBinomial(n,B984,"x to y",s))</f>
        <v>#NAME?</v>
      </c>
      <c r="D984" s="18" t="str">
        <f t="shared" si="15"/>
        <v>Not applicable</v>
      </c>
      <c r="E984" s="13"/>
    </row>
    <row r="985" spans="2:5" x14ac:dyDescent="0.25">
      <c r="B985" s="5">
        <v>0.97299999999999998</v>
      </c>
      <c r="C985" s="15" t="e">
        <f ca="1">IF(n=0,"n must be &gt; 0",_xll.StatBinomial(n,B985,"x to q",s)+0.5*_xll.StatBinomial(n,B985,"x to y",s))</f>
        <v>#NAME?</v>
      </c>
      <c r="D985" s="18" t="str">
        <f t="shared" si="15"/>
        <v>Not applicable</v>
      </c>
      <c r="E985" s="13"/>
    </row>
    <row r="986" spans="2:5" x14ac:dyDescent="0.25">
      <c r="B986" s="5">
        <v>0.97399999999999998</v>
      </c>
      <c r="C986" s="15" t="e">
        <f ca="1">IF(n=0,"n must be &gt; 0",_xll.StatBinomial(n,B986,"x to q",s)+0.5*_xll.StatBinomial(n,B986,"x to y",s))</f>
        <v>#NAME?</v>
      </c>
      <c r="D986" s="18" t="str">
        <f t="shared" si="15"/>
        <v>Not applicable</v>
      </c>
      <c r="E986" s="13"/>
    </row>
    <row r="987" spans="2:5" x14ac:dyDescent="0.25">
      <c r="B987" s="5">
        <v>0.97499999999999998</v>
      </c>
      <c r="C987" s="15" t="e">
        <f ca="1">IF(n=0,"n must be &gt; 0",_xll.StatBinomial(n,B987,"x to q",s)+0.5*_xll.StatBinomial(n,B987,"x to y",s))</f>
        <v>#NAME?</v>
      </c>
      <c r="D987" s="18" t="str">
        <f t="shared" si="15"/>
        <v>Not applicable</v>
      </c>
      <c r="E987" s="13"/>
    </row>
    <row r="988" spans="2:5" x14ac:dyDescent="0.25">
      <c r="B988" s="5">
        <v>0.97599999999999998</v>
      </c>
      <c r="C988" s="15" t="e">
        <f ca="1">IF(n=0,"n must be &gt; 0",_xll.StatBinomial(n,B988,"x to q",s)+0.5*_xll.StatBinomial(n,B988,"x to y",s))</f>
        <v>#NAME?</v>
      </c>
      <c r="D988" s="18" t="str">
        <f t="shared" si="15"/>
        <v>Not applicable</v>
      </c>
      <c r="E988" s="13"/>
    </row>
    <row r="989" spans="2:5" x14ac:dyDescent="0.25">
      <c r="B989" s="5">
        <v>0.97699999999999998</v>
      </c>
      <c r="C989" s="15" t="e">
        <f ca="1">IF(n=0,"n must be &gt; 0",_xll.StatBinomial(n,B989,"x to q",s)+0.5*_xll.StatBinomial(n,B989,"x to y",s))</f>
        <v>#NAME?</v>
      </c>
      <c r="D989" s="18" t="str">
        <f t="shared" si="15"/>
        <v>Not applicable</v>
      </c>
      <c r="E989" s="13"/>
    </row>
    <row r="990" spans="2:5" x14ac:dyDescent="0.25">
      <c r="B990" s="5">
        <v>0.97799999999999998</v>
      </c>
      <c r="C990" s="15" t="e">
        <f ca="1">IF(n=0,"n must be &gt; 0",_xll.StatBinomial(n,B990,"x to q",s)+0.5*_xll.StatBinomial(n,B990,"x to y",s))</f>
        <v>#NAME?</v>
      </c>
      <c r="D990" s="18" t="str">
        <f t="shared" si="15"/>
        <v>Not applicable</v>
      </c>
      <c r="E990" s="13"/>
    </row>
    <row r="991" spans="2:5" x14ac:dyDescent="0.25">
      <c r="B991" s="5">
        <v>0.97899999999999998</v>
      </c>
      <c r="C991" s="15" t="e">
        <f ca="1">IF(n=0,"n must be &gt; 0",_xll.StatBinomial(n,B991,"x to q",s)+0.5*_xll.StatBinomial(n,B991,"x to y",s))</f>
        <v>#NAME?</v>
      </c>
      <c r="D991" s="18" t="str">
        <f t="shared" si="15"/>
        <v>Not applicable</v>
      </c>
      <c r="E991" s="13"/>
    </row>
    <row r="992" spans="2:5" x14ac:dyDescent="0.25">
      <c r="B992" s="5">
        <v>0.98</v>
      </c>
      <c r="C992" s="15" t="e">
        <f ca="1">IF(n=0,"n must be &gt; 0",_xll.StatBinomial(n,B992,"x to q",s)+0.5*_xll.StatBinomial(n,B992,"x to y",s))</f>
        <v>#NAME?</v>
      </c>
      <c r="D992" s="18" t="str">
        <f t="shared" si="15"/>
        <v>Not applicable</v>
      </c>
      <c r="E992" s="13"/>
    </row>
    <row r="993" spans="2:5" x14ac:dyDescent="0.25">
      <c r="B993" s="5">
        <v>0.98099999999999998</v>
      </c>
      <c r="C993" s="15" t="e">
        <f ca="1">IF(n=0,"n must be &gt; 0",_xll.StatBinomial(n,B993,"x to q",s)+0.5*_xll.StatBinomial(n,B993,"x to y",s))</f>
        <v>#NAME?</v>
      </c>
      <c r="D993" s="18" t="str">
        <f t="shared" si="15"/>
        <v>Not applicable</v>
      </c>
      <c r="E993" s="13"/>
    </row>
    <row r="994" spans="2:5" x14ac:dyDescent="0.25">
      <c r="B994" s="5">
        <v>0.98199999999999998</v>
      </c>
      <c r="C994" s="15" t="e">
        <f ca="1">IF(n=0,"n must be &gt; 0",_xll.StatBinomial(n,B994,"x to q",s)+0.5*_xll.StatBinomial(n,B994,"x to y",s))</f>
        <v>#NAME?</v>
      </c>
      <c r="D994" s="18" t="str">
        <f t="shared" si="15"/>
        <v>Not applicable</v>
      </c>
      <c r="E994" s="13"/>
    </row>
    <row r="995" spans="2:5" x14ac:dyDescent="0.25">
      <c r="B995" s="5">
        <v>0.98299999999999998</v>
      </c>
      <c r="C995" s="15" t="e">
        <f ca="1">IF(n=0,"n must be &gt; 0",_xll.StatBinomial(n,B995,"x to q",s)+0.5*_xll.StatBinomial(n,B995,"x to y",s))</f>
        <v>#NAME?</v>
      </c>
      <c r="D995" s="18" t="str">
        <f t="shared" si="15"/>
        <v>Not applicable</v>
      </c>
      <c r="E995" s="13"/>
    </row>
    <row r="996" spans="2:5" x14ac:dyDescent="0.25">
      <c r="B996" s="5">
        <v>0.98399999999999999</v>
      </c>
      <c r="C996" s="15" t="e">
        <f ca="1">IF(n=0,"n must be &gt; 0",_xll.StatBinomial(n,B996,"x to q",s)+0.5*_xll.StatBinomial(n,B996,"x to y",s))</f>
        <v>#NAME?</v>
      </c>
      <c r="D996" s="18" t="str">
        <f t="shared" si="15"/>
        <v>Not applicable</v>
      </c>
      <c r="E996" s="13"/>
    </row>
    <row r="997" spans="2:5" x14ac:dyDescent="0.25">
      <c r="B997" s="5">
        <v>0.98499999999999999</v>
      </c>
      <c r="C997" s="15" t="e">
        <f ca="1">IF(n=0,"n must be &gt; 0",_xll.StatBinomial(n,B997,"x to q",s)+0.5*_xll.StatBinomial(n,B997,"x to y",s))</f>
        <v>#NAME?</v>
      </c>
      <c r="D997" s="18" t="str">
        <f t="shared" si="15"/>
        <v>Not applicable</v>
      </c>
      <c r="E997" s="13"/>
    </row>
    <row r="998" spans="2:5" x14ac:dyDescent="0.25">
      <c r="B998" s="5">
        <v>0.98599999999999999</v>
      </c>
      <c r="C998" s="15" t="e">
        <f ca="1">IF(n=0,"n must be &gt; 0",_xll.StatBinomial(n,B998,"x to q",s)+0.5*_xll.StatBinomial(n,B998,"x to y",s))</f>
        <v>#NAME?</v>
      </c>
      <c r="D998" s="18" t="str">
        <f t="shared" si="15"/>
        <v>Not applicable</v>
      </c>
      <c r="E998" s="13"/>
    </row>
    <row r="999" spans="2:5" x14ac:dyDescent="0.25">
      <c r="B999" s="5">
        <v>0.98699999999999999</v>
      </c>
      <c r="C999" s="15" t="e">
        <f ca="1">IF(n=0,"n must be &gt; 0",_xll.StatBinomial(n,B999,"x to q",s)+0.5*_xll.StatBinomial(n,B999,"x to y",s))</f>
        <v>#NAME?</v>
      </c>
      <c r="D999" s="18" t="str">
        <f t="shared" si="15"/>
        <v>Not applicable</v>
      </c>
      <c r="E999" s="13"/>
    </row>
    <row r="1000" spans="2:5" x14ac:dyDescent="0.25">
      <c r="B1000" s="5">
        <v>0.98799999999999999</v>
      </c>
      <c r="C1000" s="15" t="e">
        <f ca="1">IF(n=0,"n must be &gt; 0",_xll.StatBinomial(n,B1000,"x to q",s)+0.5*_xll.StatBinomial(n,B1000,"x to y",s))</f>
        <v>#NAME?</v>
      </c>
      <c r="D1000" s="18" t="str">
        <f t="shared" si="15"/>
        <v>Not applicable</v>
      </c>
      <c r="E1000" s="13"/>
    </row>
    <row r="1001" spans="2:5" x14ac:dyDescent="0.25">
      <c r="B1001" s="5">
        <v>0.98899999999999999</v>
      </c>
      <c r="C1001" s="15" t="e">
        <f ca="1">IF(n=0,"n must be &gt; 0",_xll.StatBinomial(n,B1001,"x to q",s)+0.5*_xll.StatBinomial(n,B1001,"x to y",s))</f>
        <v>#NAME?</v>
      </c>
      <c r="D1001" s="18" t="str">
        <f t="shared" si="15"/>
        <v>Not applicable</v>
      </c>
      <c r="E1001" s="13"/>
    </row>
    <row r="1002" spans="2:5" x14ac:dyDescent="0.25">
      <c r="B1002" s="5">
        <v>0.99</v>
      </c>
      <c r="C1002" s="15" t="e">
        <f ca="1">IF(n=0,"n must be &gt; 0",_xll.StatBinomial(n,B1002,"x to q",s)+0.5*_xll.StatBinomial(n,B1002,"x to y",s))</f>
        <v>#NAME?</v>
      </c>
      <c r="D1002" s="18" t="str">
        <f t="shared" si="15"/>
        <v>Not applicable</v>
      </c>
      <c r="E1002" s="13"/>
    </row>
    <row r="1003" spans="2:5" x14ac:dyDescent="0.25">
      <c r="B1003" s="5">
        <v>0.99099999999999999</v>
      </c>
      <c r="C1003" s="15" t="e">
        <f ca="1">IF(n=0,"n must be &gt; 0",_xll.StatBinomial(n,B1003,"x to q",s)+0.5*_xll.StatBinomial(n,B1003,"x to y",s))</f>
        <v>#NAME?</v>
      </c>
      <c r="D1003" s="18" t="str">
        <f t="shared" si="15"/>
        <v>Not applicable</v>
      </c>
      <c r="E1003" s="13"/>
    </row>
    <row r="1004" spans="2:5" x14ac:dyDescent="0.25">
      <c r="B1004" s="5">
        <v>0.99199999999999999</v>
      </c>
      <c r="C1004" s="15" t="e">
        <f ca="1">IF(n=0,"n must be &gt; 0",_xll.StatBinomial(n,B1004,"x to q",s)+0.5*_xll.StatBinomial(n,B1004,"x to y",s))</f>
        <v>#NAME?</v>
      </c>
      <c r="D1004" s="18" t="str">
        <f t="shared" si="15"/>
        <v>Not applicable</v>
      </c>
      <c r="E1004" s="13"/>
    </row>
    <row r="1005" spans="2:5" x14ac:dyDescent="0.25">
      <c r="B1005" s="5">
        <v>0.99299999999999999</v>
      </c>
      <c r="C1005" s="15" t="e">
        <f ca="1">IF(n=0,"n must be &gt; 0",_xll.StatBinomial(n,B1005,"x to q",s)+0.5*_xll.StatBinomial(n,B1005,"x to y",s))</f>
        <v>#NAME?</v>
      </c>
      <c r="D1005" s="18" t="str">
        <f t="shared" si="15"/>
        <v>Not applicable</v>
      </c>
      <c r="E1005" s="13"/>
    </row>
    <row r="1006" spans="2:5" x14ac:dyDescent="0.25">
      <c r="B1006" s="5">
        <v>0.99399999999999999</v>
      </c>
      <c r="C1006" s="15" t="e">
        <f ca="1">IF(n=0,"n must be &gt; 0",_xll.StatBinomial(n,B1006,"x to q",s)+0.5*_xll.StatBinomial(n,B1006,"x to y",s))</f>
        <v>#NAME?</v>
      </c>
      <c r="D1006" s="18" t="str">
        <f t="shared" si="15"/>
        <v>Not applicable</v>
      </c>
      <c r="E1006" s="13"/>
    </row>
    <row r="1007" spans="2:5" x14ac:dyDescent="0.25">
      <c r="B1007" s="5">
        <v>0.995</v>
      </c>
      <c r="C1007" s="15" t="e">
        <f ca="1">IF(n=0,"n must be &gt; 0",_xll.StatBinomial(n,B1007,"x to q",s)+0.5*_xll.StatBinomial(n,B1007,"x to y",s))</f>
        <v>#NAME?</v>
      </c>
      <c r="D1007" s="18" t="str">
        <f t="shared" si="15"/>
        <v>Not applicable</v>
      </c>
      <c r="E1007" s="13"/>
    </row>
    <row r="1008" spans="2:5" x14ac:dyDescent="0.25">
      <c r="B1008" s="5">
        <v>0.996</v>
      </c>
      <c r="C1008" s="15" t="e">
        <f ca="1">IF(n=0,"n must be &gt; 0",_xll.StatBinomial(n,B1008,"x to q",s)+0.5*_xll.StatBinomial(n,B1008,"x to y",s))</f>
        <v>#NAME?</v>
      </c>
      <c r="D1008" s="18" t="str">
        <f t="shared" si="15"/>
        <v>Not applicable</v>
      </c>
      <c r="E1008" s="13"/>
    </row>
    <row r="1009" spans="2:5" x14ac:dyDescent="0.25">
      <c r="B1009" s="5">
        <v>0.997</v>
      </c>
      <c r="C1009" s="15" t="e">
        <f ca="1">IF(n=0,"n must be &gt; 0",_xll.StatBinomial(n,B1009,"x to q",s)+0.5*_xll.StatBinomial(n,B1009,"x to y",s))</f>
        <v>#NAME?</v>
      </c>
      <c r="D1009" s="18" t="str">
        <f t="shared" si="15"/>
        <v>Not applicable</v>
      </c>
      <c r="E1009" s="13"/>
    </row>
    <row r="1010" spans="2:5" x14ac:dyDescent="0.25">
      <c r="B1010" s="5">
        <v>0.998</v>
      </c>
      <c r="C1010" s="15" t="e">
        <f ca="1">IF(n=0,"n must be &gt; 0",_xll.StatBinomial(n,B1010,"x to q",s)+0.5*_xll.StatBinomial(n,B1010,"x to y",s))</f>
        <v>#NAME?</v>
      </c>
      <c r="D1010" s="18" t="str">
        <f t="shared" si="15"/>
        <v>Not applicable</v>
      </c>
      <c r="E1010" s="13"/>
    </row>
    <row r="1011" spans="2:5" x14ac:dyDescent="0.25">
      <c r="B1011" s="5">
        <v>0.999</v>
      </c>
      <c r="C1011" s="15" t="e">
        <f ca="1">IF(n=0,"n must be &gt; 0",_xll.StatBinomial(n,B1011,"x to q",s)+0.5*_xll.StatBinomial(n,B1011,"x to y",s))</f>
        <v>#NAME?</v>
      </c>
      <c r="D1011" s="18" t="str">
        <f t="shared" si="15"/>
        <v>Not applicable</v>
      </c>
      <c r="E1011" s="13"/>
    </row>
    <row r="1012" spans="2:5" x14ac:dyDescent="0.25">
      <c r="B1012" s="6">
        <v>1</v>
      </c>
      <c r="C1012" s="16" t="e">
        <f ca="1">IF(n=0,"n must be &gt; 0",_xll.StatBinomial(n,B1012,"x to q",s)+0.5*_xll.StatBinomial(n,B1012,"x to y",s))</f>
        <v>#NAME?</v>
      </c>
      <c r="D1012" s="19" t="str">
        <f t="shared" si="15"/>
        <v>Not applicable</v>
      </c>
      <c r="E1012" s="13"/>
    </row>
  </sheetData>
  <mergeCells count="6">
    <mergeCell ref="B4:L5"/>
    <mergeCell ref="G7:M7"/>
    <mergeCell ref="G8:M8"/>
    <mergeCell ref="C10:C11"/>
    <mergeCell ref="B10:B11"/>
    <mergeCell ref="D10:D1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Excel functions</vt:lpstr>
      <vt:lpstr>Excel function reduced model</vt:lpstr>
      <vt:lpstr>StatTools functions</vt:lpstr>
      <vt:lpstr>cumulative</vt:lpstr>
      <vt:lpstr>'Excel function reduced model'!n</vt:lpstr>
      <vt:lpstr>'Excel functions'!n</vt:lpstr>
      <vt:lpstr>n</vt:lpstr>
      <vt:lpstr>'Excel function reduced model'!s</vt:lpstr>
      <vt:lpstr>'Excel functions'!s</vt:lpstr>
      <vt:lpstr>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2003-05-29T21:34:15Z</dcterms:created>
  <dcterms:modified xsi:type="dcterms:W3CDTF">2017-09-22T16:19:57Z</dcterms:modified>
  <cp:category/>
</cp:coreProperties>
</file>