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naz\Downloads\@RiskM\At Risk-Changed Name Models\"/>
    </mc:Choice>
  </mc:AlternateContent>
  <bookViews>
    <workbookView xWindow="120" yWindow="110" windowWidth="15180" windowHeight="8070"/>
  </bookViews>
  <sheets>
    <sheet name="Dirichlet" sheetId="1" r:id="rId1"/>
  </sheets>
  <externalReferences>
    <externalReference r:id="rId2"/>
  </externalReference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GoalSeekTargetValue" hidden="1">0</definedName>
    <definedName name="_AtRisk_SimSetting_LiveUpdate" hidden="1">TRUE</definedName>
    <definedName name="_AtRisk_SimSetting_LiveUpdatePeriod" hidden="1">-1</definedName>
    <definedName name="_AtRisk_SimSetting_MacroMode" hidden="1">0</definedName>
    <definedName name="_AtRisk_SimSetting_MacroRecalculationBehavior" hidden="1">0</definedName>
    <definedName name="_AtRisk_SimSetting_MultipleCPUManualCount" hidden="1">4</definedName>
    <definedName name="_AtRisk_SimSetting_MultipleCPUMode" hidden="1">0</definedName>
    <definedName name="_AtRisk_SimSetting_RandomNumberGenerator" hidden="1">0</definedName>
    <definedName name="_AtRisk_SimSetting_ReportOptionCustomItemCumulativeOverlay01" hidden="1">0</definedName>
    <definedName name="_AtRisk_SimSetting_ReportOptionCustomItemCumulativeOverlay02" hidden="1">0</definedName>
    <definedName name="_AtRisk_SimSetting_ReportOptionCustomItemCumulativeOverlay03" hidden="1">0</definedName>
    <definedName name="_AtRisk_SimSetting_ReportOptionCustomItemCumulativeOverlay04" hidden="1">0</definedName>
    <definedName name="_AtRisk_SimSetting_ReportOptionCustomItemCumulativeOverlay05" hidden="1">0</definedName>
    <definedName name="_AtRisk_SimSetting_ReportOptionCustomItemCumulativeOverlay06" hidden="1">0</definedName>
    <definedName name="_AtRisk_SimSetting_ReportOptionCustomItemDistributionFormat01" hidden="1">1</definedName>
    <definedName name="_AtRisk_SimSetting_ReportOptionCustomItemDistributionFormat02" hidden="1">1</definedName>
    <definedName name="_AtRisk_SimSetting_ReportOptionCustomItemDistributionFormat03" hidden="1">4</definedName>
    <definedName name="_AtRisk_SimSetting_ReportOptionCustomItemDistributionFormat04" hidden="1">1</definedName>
    <definedName name="_AtRisk_SimSetting_ReportOptionCustomItemDistributionFormat05" hidden="1">1</definedName>
    <definedName name="_AtRisk_SimSetting_ReportOptionCustomItemDistributionFormat06" hidden="1">1</definedName>
    <definedName name="_AtRisk_SimSetting_ReportOptionCustomItemGraphFormat01" hidden="1">1</definedName>
    <definedName name="_AtRisk_SimSetting_ReportOptionCustomItemGraphFormat02" hidden="1">1</definedName>
    <definedName name="_AtRisk_SimSetting_ReportOptionCustomItemGraphFormat03" hidden="1">1</definedName>
    <definedName name="_AtRisk_SimSetting_ReportOptionCustomItemGraphFormat04" hidden="1">1</definedName>
    <definedName name="_AtRisk_SimSetting_ReportOptionCustomItemGraphFormat05" hidden="1">1</definedName>
    <definedName name="_AtRisk_SimSetting_ReportOptionCustomItemGraphFormat06" hidden="1">1</definedName>
    <definedName name="_AtRisk_SimSetting_ReportOptionCustomItemItemIndex01" hidden="1">0</definedName>
    <definedName name="_AtRisk_SimSetting_ReportOptionCustomItemItemIndex02" hidden="1">1</definedName>
    <definedName name="_AtRisk_SimSetting_ReportOptionCustomItemItemIndex03" hidden="1">2</definedName>
    <definedName name="_AtRisk_SimSetting_ReportOptionCustomItemItemIndex04" hidden="1">3</definedName>
    <definedName name="_AtRisk_SimSetting_ReportOptionCustomItemItemIndex05" hidden="1">4</definedName>
    <definedName name="_AtRisk_SimSetting_ReportOptionCustomItemItemIndex06" hidden="1">5</definedName>
    <definedName name="_AtRisk_SimSetting_ReportOptionCustomItemItemSize01" hidden="1">0</definedName>
    <definedName name="_AtRisk_SimSetting_ReportOptionCustomItemItemSize02" hidden="1">0</definedName>
    <definedName name="_AtRisk_SimSetting_ReportOptionCustomItemItemSize03" hidden="1">0</definedName>
    <definedName name="_AtRisk_SimSetting_ReportOptionCustomItemItemSize04" hidden="1">0</definedName>
    <definedName name="_AtRisk_SimSetting_ReportOptionCustomItemItemSize05" hidden="1">0</definedName>
    <definedName name="_AtRisk_SimSetting_ReportOptionCustomItemItemSize06" hidden="1">0</definedName>
    <definedName name="_AtRisk_SimSetting_ReportOptionCustomItemItemType01" hidden="1">1</definedName>
    <definedName name="_AtRisk_SimSetting_ReportOptionCustomItemItemType02" hidden="1">5</definedName>
    <definedName name="_AtRisk_SimSetting_ReportOptionCustomItemItemType03" hidden="1">1</definedName>
    <definedName name="_AtRisk_SimSetting_ReportOptionCustomItemItemType04" hidden="1">3</definedName>
    <definedName name="_AtRisk_SimSetting_ReportOptionCustomItemItemType05" hidden="1">2</definedName>
    <definedName name="_AtRisk_SimSetting_ReportOptionCustomItemItemType06" hidden="1">4</definedName>
    <definedName name="_AtRisk_SimSetting_ReportOptionCustomItemLegendType01" hidden="1">0</definedName>
    <definedName name="_AtRisk_SimSetting_ReportOptionCustomItemLegendType02" hidden="1">0</definedName>
    <definedName name="_AtRisk_SimSetting_ReportOptionCustomItemLegendType03" hidden="1">0</definedName>
    <definedName name="_AtRisk_SimSetting_ReportOptionCustomItemLegendType04" hidden="1">0</definedName>
    <definedName name="_AtRisk_SimSetting_ReportOptionCustomItemLegendType05" hidden="1">0</definedName>
    <definedName name="_AtRisk_SimSetting_ReportOptionCustomItemLegendType06" hidden="1">0</definedName>
    <definedName name="_AtRisk_SimSetting_ReportOptionCustomItemsCount" hidden="1">6</definedName>
    <definedName name="_AtRisk_SimSetting_ReportOptionCustomItemSensitivityFormat01" hidden="1">1</definedName>
    <definedName name="_AtRisk_SimSetting_ReportOptionCustomItemSensitivityFormat02" hidden="1">1</definedName>
    <definedName name="_AtRisk_SimSetting_ReportOptionCustomItemSensitivityFormat03" hidden="1">1</definedName>
    <definedName name="_AtRisk_SimSetting_ReportOptionCustomItemSensitivityFormat04" hidden="1">1</definedName>
    <definedName name="_AtRisk_SimSetting_ReportOptionCustomItemSensitivityFormat05" hidden="1">1</definedName>
    <definedName name="_AtRisk_SimSetting_ReportOptionCustomItemSensitivityFormat06" hidden="1">1</definedName>
    <definedName name="_AtRisk_SimSetting_ReportOptionCustomItemSummaryGraphType01" hidden="1">0</definedName>
    <definedName name="_AtRisk_SimSetting_ReportOptionCustomItemSummaryGraphType02" hidden="1">0</definedName>
    <definedName name="_AtRisk_SimSetting_ReportOptionCustomItemSummaryGraphType03" hidden="1">0</definedName>
    <definedName name="_AtRisk_SimSetting_ReportOptionCustomItemSummaryGraphType04" hidden="1">0</definedName>
    <definedName name="_AtRisk_SimSetting_ReportOptionCustomItemSummaryGraphType05" hidden="1">0</definedName>
    <definedName name="_AtRisk_SimSetting_ReportOptionCustomItemSummaryGraphType06" hidden="1">0</definedName>
    <definedName name="_AtRisk_SimSetting_ReportOptionDataMode" hidden="1">1</definedName>
    <definedName name="_AtRisk_SimSetting_ReportOptionReportMultiSimType" hidden="1">0</definedName>
    <definedName name="_AtRisk_SimSetting_ReportOptionReportPlacement" hidden="1">1</definedName>
    <definedName name="_AtRisk_SimSetting_ReportOptionReportSelection" hidden="1">0</definedName>
    <definedName name="_AtRisk_SimSetting_ReportOptionReportsFileType" hidden="1">1</definedName>
    <definedName name="_AtRisk_SimSetting_ReportOptionReportStyle" hidden="1">2</definedName>
    <definedName name="_AtRisk_SimSetting_ReportOptionSelectiveQR" hidden="1">FALSE</definedName>
    <definedName name="_AtRisk_SimSetting_ReportsList" hidden="1">0</definedName>
    <definedName name="_AtRisk_SimSetting_ShowSimulationProgressWindow" hidden="1">TRUE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ActiveSimulationNumber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n">[1]Multinomial!$C$7</definedName>
    <definedName name="RiskAfterRecalcMacro" hidden="1">""</definedName>
    <definedName name="RiskAfterSimMacro" hidden="1">""</definedName>
    <definedName name="RiskAutoStopPercChange">1.5</definedName>
    <definedName name="RiskBeforeRecalcMacro" hidden="1">""</definedName>
    <definedName name="RiskBeforeSimMacro" hidden="1">""</definedName>
    <definedName name="RiskCollectDistributionSamples" hidden="1">0</definedName>
    <definedName name="RiskExcelReportsGoInNewWorkbook">TRUE</definedName>
    <definedName name="RiskExcelReportsToGenerate">0</definedName>
    <definedName name="RiskFixedSeed" hidden="1">1</definedName>
    <definedName name="RiskGenerateExcelReportsAtEndOfSimulation">FALSE</definedName>
    <definedName name="RiskHasSettings" hidden="1">7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3000</definedName>
    <definedName name="RiskNumSimulations" hidden="1">1</definedName>
    <definedName name="RiskPauseOnError" hidden="1">FALSE</definedName>
    <definedName name="RiskRealTimeResults">FALSE</definedName>
    <definedName name="RiskReportGraphFormat">0</definedName>
    <definedName name="RiskResultsUpdateFreq">100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howRiskWindowAtEndOfSimulation">TRUE</definedName>
    <definedName name="RiskStandardRecalc" hidden="1">1</definedName>
    <definedName name="RiskTemplateSheetName">"myTemplate"</definedName>
    <definedName name="RiskUpdateDisplay" hidden="1">TRUE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71027" calcMode="manual"/>
</workbook>
</file>

<file path=xl/calcChain.xml><?xml version="1.0" encoding="utf-8"?>
<calcChain xmlns="http://schemas.openxmlformats.org/spreadsheetml/2006/main">
  <c r="K9" i="1" l="1"/>
  <c r="C9" i="1" l="1"/>
  <c r="D9" i="1"/>
  <c r="E9" i="1"/>
  <c r="F9" i="1"/>
  <c r="G9" i="1"/>
  <c r="H9" i="1"/>
  <c r="I9" i="1"/>
  <c r="J9" i="1"/>
  <c r="C10" i="1"/>
  <c r="K10" i="1" l="1"/>
  <c r="C11" i="1"/>
  <c r="D10" i="1"/>
  <c r="E10" i="1"/>
  <c r="F10" i="1"/>
  <c r="G10" i="1"/>
  <c r="H10" i="1"/>
  <c r="I10" i="1"/>
  <c r="J10" i="1"/>
  <c r="K11" i="1"/>
  <c r="J11" i="1" l="1"/>
  <c r="F11" i="1"/>
  <c r="I11" i="1"/>
  <c r="E11" i="1"/>
  <c r="H11" i="1"/>
  <c r="D11" i="1"/>
  <c r="G11" i="1"/>
</calcChain>
</file>

<file path=xl/sharedStrings.xml><?xml version="1.0" encoding="utf-8"?>
<sst xmlns="http://schemas.openxmlformats.org/spreadsheetml/2006/main" count="7" uniqueCount="7">
  <si>
    <t>We have observed</t>
  </si>
  <si>
    <t>Alphas</t>
  </si>
  <si>
    <t>Outputs</t>
  </si>
  <si>
    <t>Dirichlet</t>
  </si>
  <si>
    <r>
      <t>Probability estimates p</t>
    </r>
    <r>
      <rPr>
        <vertAlign val="subscript"/>
        <sz val="10"/>
        <rFont val="Arial"/>
        <family val="2"/>
      </rPr>
      <t>j</t>
    </r>
  </si>
  <si>
    <t>Category</t>
  </si>
  <si>
    <r>
      <t>Technique:</t>
    </r>
    <r>
      <rPr>
        <sz val="10"/>
        <rFont val="Times New Roman"/>
        <family val="1"/>
      </rPr>
      <t xml:space="preserve"> Generate a Dirichlet distribution. </t>
    </r>
    <r>
      <rPr>
        <b/>
        <sz val="10"/>
        <rFont val="Times New Roman"/>
        <family val="1"/>
      </rPr>
      <t>Problem:</t>
    </r>
    <r>
      <rPr>
        <sz val="10"/>
        <rFont val="Times New Roman"/>
        <family val="1"/>
      </rPr>
      <t xml:space="preserve"> All cars in a city are divided into 9 different types. We have monitored 100 cars that were entering a particular motorway, and counted the number of cars of each type. What are the uncertainty distributions for the proportions of each type in a total number of cars?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</si>
</sst>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6"/>
      <name val="Arial"/>
      <family val="2"/>
    </font>
    <font>
      <sz val="12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b/>
      <sz val="10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vertAlign val="subscript"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0" fillId="0" borderId="0" xfId="0" applyProtection="1">
      <protection locked="0"/>
    </xf>
    <xf numFmtId="0" fontId="3" fillId="0" borderId="0" xfId="0" applyFont="1" applyProtection="1">
      <protection locked="0"/>
    </xf>
    <xf numFmtId="0" fontId="4" fillId="0" borderId="0" xfId="0" applyFont="1"/>
    <xf numFmtId="0" fontId="7" fillId="2" borderId="1" xfId="0" applyFont="1" applyFill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7" fillId="2" borderId="5" xfId="0" applyFont="1" applyFill="1" applyBorder="1" applyAlignment="1">
      <alignment horizontal="left"/>
    </xf>
    <xf numFmtId="0" fontId="7" fillId="2" borderId="6" xfId="0" applyFont="1" applyFill="1" applyBorder="1" applyAlignment="1">
      <alignment horizontal="left"/>
    </xf>
    <xf numFmtId="0" fontId="7" fillId="2" borderId="7" xfId="0" applyFont="1" applyFill="1" applyBorder="1" applyAlignment="1">
      <alignment horizontal="left"/>
    </xf>
    <xf numFmtId="0" fontId="1" fillId="0" borderId="8" xfId="0" applyNumberFormat="1" applyFont="1" applyBorder="1" applyAlignment="1">
      <alignment horizontal="center"/>
    </xf>
    <xf numFmtId="0" fontId="1" fillId="0" borderId="9" xfId="0" applyNumberFormat="1" applyFont="1" applyBorder="1" applyAlignment="1">
      <alignment horizontal="center"/>
    </xf>
    <xf numFmtId="0" fontId="1" fillId="0" borderId="10" xfId="0" applyNumberFormat="1" applyFont="1" applyBorder="1" applyAlignment="1">
      <alignment horizontal="center"/>
    </xf>
    <xf numFmtId="9" fontId="0" fillId="0" borderId="8" xfId="1" applyFont="1" applyBorder="1" applyAlignment="1">
      <alignment horizontal="center"/>
    </xf>
    <xf numFmtId="9" fontId="0" fillId="0" borderId="9" xfId="1" applyFont="1" applyBorder="1" applyAlignment="1">
      <alignment horizontal="center"/>
    </xf>
    <xf numFmtId="9" fontId="0" fillId="0" borderId="10" xfId="1" applyFont="1" applyBorder="1" applyAlignment="1">
      <alignment horizontal="center"/>
    </xf>
    <xf numFmtId="9" fontId="8" fillId="0" borderId="11" xfId="1" applyFont="1" applyBorder="1" applyAlignment="1">
      <alignment horizontal="center"/>
    </xf>
    <xf numFmtId="9" fontId="8" fillId="0" borderId="12" xfId="1" applyFont="1" applyBorder="1" applyAlignment="1">
      <alignment horizontal="center"/>
    </xf>
    <xf numFmtId="9" fontId="8" fillId="0" borderId="13" xfId="1" applyFont="1" applyBorder="1" applyAlignment="1">
      <alignment horizontal="center"/>
    </xf>
    <xf numFmtId="0" fontId="9" fillId="0" borderId="14" xfId="1" applyNumberFormat="1" applyFont="1" applyBorder="1" applyAlignment="1">
      <alignment horizontal="center"/>
    </xf>
    <xf numFmtId="0" fontId="9" fillId="0" borderId="0" xfId="1" applyNumberFormat="1" applyFont="1" applyBorder="1" applyAlignment="1">
      <alignment horizontal="center"/>
    </xf>
    <xf numFmtId="0" fontId="9" fillId="0" borderId="15" xfId="1" applyNumberFormat="1" applyFont="1" applyBorder="1" applyAlignment="1">
      <alignment horizontal="center"/>
    </xf>
    <xf numFmtId="0" fontId="5" fillId="3" borderId="16" xfId="0" applyFont="1" applyFill="1" applyBorder="1" applyAlignment="1">
      <alignment horizontal="left" vertical="center" wrapText="1"/>
    </xf>
    <xf numFmtId="0" fontId="5" fillId="3" borderId="17" xfId="0" applyFont="1" applyFill="1" applyBorder="1" applyAlignment="1">
      <alignment horizontal="left" vertical="center" wrapText="1"/>
    </xf>
    <xf numFmtId="0" fontId="5" fillId="3" borderId="18" xfId="0" applyFont="1" applyFill="1" applyBorder="1" applyAlignment="1">
      <alignment horizontal="left" vertical="center" wrapText="1"/>
    </xf>
    <xf numFmtId="0" fontId="5" fillId="3" borderId="7" xfId="0" applyFont="1" applyFill="1" applyBorder="1" applyAlignment="1">
      <alignment horizontal="left" vertical="center" wrapText="1"/>
    </xf>
    <xf numFmtId="0" fontId="5" fillId="3" borderId="12" xfId="0" applyFont="1" applyFill="1" applyBorder="1" applyAlignment="1">
      <alignment horizontal="left" vertical="center" wrapText="1"/>
    </xf>
    <xf numFmtId="0" fontId="5" fillId="3" borderId="13" xfId="0" applyFont="1" applyFill="1" applyBorder="1" applyAlignment="1">
      <alignment horizontal="left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www.epixanalytics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260350</xdr:colOff>
      <xdr:row>1</xdr:row>
      <xdr:rowOff>158750</xdr:rowOff>
    </xdr:to>
    <xdr:pic>
      <xdr:nvPicPr>
        <xdr:cNvPr id="3" name="Pictur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F2C15A5-2727-4BBE-A2EA-0745E353B29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700" y="0"/>
          <a:ext cx="2584450" cy="136525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naz/Downloads/@Risk%20Models/Multinomia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ultinomial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K11"/>
  <sheetViews>
    <sheetView showGridLines="0" tabSelected="1" workbookViewId="0"/>
  </sheetViews>
  <sheetFormatPr defaultRowHeight="12.5" x14ac:dyDescent="0.25"/>
  <cols>
    <col min="1" max="1" width="2" customWidth="1"/>
    <col min="2" max="2" width="24.54296875" customWidth="1"/>
  </cols>
  <sheetData>
    <row r="1" spans="2:11" s="1" customFormat="1" ht="95.25" customHeight="1" x14ac:dyDescent="0.25"/>
    <row r="2" spans="2:11" s="1" customFormat="1" ht="17.25" customHeight="1" x14ac:dyDescent="0.4">
      <c r="E2" s="2" t="s">
        <v>3</v>
      </c>
    </row>
    <row r="3" spans="2:11" s="1" customFormat="1" ht="17.25" customHeight="1" thickBot="1" x14ac:dyDescent="0.4">
      <c r="E3" s="3"/>
    </row>
    <row r="4" spans="2:11" s="1" customFormat="1" ht="23.25" customHeight="1" x14ac:dyDescent="0.25">
      <c r="B4" s="23" t="s">
        <v>6</v>
      </c>
      <c r="C4" s="24"/>
      <c r="D4" s="24"/>
      <c r="E4" s="24"/>
      <c r="F4" s="24"/>
      <c r="G4" s="24"/>
      <c r="H4" s="24"/>
      <c r="I4" s="24"/>
      <c r="J4" s="24"/>
      <c r="K4" s="25"/>
    </row>
    <row r="5" spans="2:11" s="1" customFormat="1" ht="24.75" customHeight="1" thickBot="1" x14ac:dyDescent="0.3">
      <c r="B5" s="26"/>
      <c r="C5" s="27"/>
      <c r="D5" s="27"/>
      <c r="E5" s="27"/>
      <c r="F5" s="27"/>
      <c r="G5" s="27"/>
      <c r="H5" s="27"/>
      <c r="I5" s="27"/>
      <c r="J5" s="27"/>
      <c r="K5" s="28"/>
    </row>
    <row r="6" spans="2:11" ht="13" thickBot="1" x14ac:dyDescent="0.3"/>
    <row r="7" spans="2:11" ht="13" x14ac:dyDescent="0.3">
      <c r="B7" s="4" t="s">
        <v>5</v>
      </c>
      <c r="C7" s="5">
        <v>1</v>
      </c>
      <c r="D7" s="5">
        <v>2</v>
      </c>
      <c r="E7" s="6">
        <v>3</v>
      </c>
      <c r="F7" s="5">
        <v>4</v>
      </c>
      <c r="G7" s="6">
        <v>5</v>
      </c>
      <c r="H7" s="5">
        <v>6</v>
      </c>
      <c r="I7" s="6">
        <v>7</v>
      </c>
      <c r="J7" s="5">
        <v>8</v>
      </c>
      <c r="K7" s="7">
        <v>9</v>
      </c>
    </row>
    <row r="8" spans="2:11" ht="13" x14ac:dyDescent="0.3">
      <c r="B8" s="8" t="s">
        <v>0</v>
      </c>
      <c r="C8" s="20">
        <v>13</v>
      </c>
      <c r="D8" s="20">
        <v>7</v>
      </c>
      <c r="E8" s="21">
        <v>21</v>
      </c>
      <c r="F8" s="20">
        <v>4</v>
      </c>
      <c r="G8" s="21">
        <v>8</v>
      </c>
      <c r="H8" s="20">
        <v>2</v>
      </c>
      <c r="I8" s="21">
        <v>31</v>
      </c>
      <c r="J8" s="20">
        <v>5</v>
      </c>
      <c r="K8" s="22">
        <v>9</v>
      </c>
    </row>
    <row r="9" spans="2:11" ht="13" x14ac:dyDescent="0.3">
      <c r="B9" s="9" t="s">
        <v>1</v>
      </c>
      <c r="C9" s="11">
        <f>C8+1</f>
        <v>14</v>
      </c>
      <c r="D9" s="11">
        <f t="shared" ref="D9:J9" si="0">D8+1</f>
        <v>8</v>
      </c>
      <c r="E9" s="12">
        <f t="shared" si="0"/>
        <v>22</v>
      </c>
      <c r="F9" s="11">
        <f t="shared" si="0"/>
        <v>5</v>
      </c>
      <c r="G9" s="12">
        <f t="shared" si="0"/>
        <v>9</v>
      </c>
      <c r="H9" s="11">
        <f t="shared" si="0"/>
        <v>3</v>
      </c>
      <c r="I9" s="12">
        <f t="shared" si="0"/>
        <v>32</v>
      </c>
      <c r="J9" s="11">
        <f t="shared" si="0"/>
        <v>6</v>
      </c>
      <c r="K9" s="13">
        <f>K8+1</f>
        <v>10</v>
      </c>
    </row>
    <row r="10" spans="2:11" ht="15.5" x14ac:dyDescent="0.4">
      <c r="B10" s="9" t="s">
        <v>4</v>
      </c>
      <c r="C10" s="14" t="e">
        <f ca="1">_xll.RiskBeta(C9,SUM(D9:K9))</f>
        <v>#NAME?</v>
      </c>
      <c r="D10" s="14" t="e">
        <f ca="1">(1-SUM($C$10:C10))*_xll.RiskBeta(D9,SUM(E9:$K$9))</f>
        <v>#NAME?</v>
      </c>
      <c r="E10" s="15" t="e">
        <f ca="1">(1-SUM($C$10:D10))*_xll.RiskBeta(E9,SUM(F9:$K$9))</f>
        <v>#NAME?</v>
      </c>
      <c r="F10" s="14" t="e">
        <f ca="1">(1-SUM($C$10:E10))*_xll.RiskBeta(F9,SUM(G9:$K$9))</f>
        <v>#NAME?</v>
      </c>
      <c r="G10" s="15" t="e">
        <f ca="1">(1-SUM($C$10:F10))*_xll.RiskBeta(G9,SUM(H9:$K$9))</f>
        <v>#NAME?</v>
      </c>
      <c r="H10" s="14" t="e">
        <f ca="1">(1-SUM($C$10:G10))*_xll.RiskBeta(H9,SUM(I9:$K$9))</f>
        <v>#NAME?</v>
      </c>
      <c r="I10" s="15" t="e">
        <f ca="1">(1-SUM($C$10:H10))*_xll.RiskBeta(I9,SUM(J9:$K$9))</f>
        <v>#NAME?</v>
      </c>
      <c r="J10" s="14" t="e">
        <f ca="1">(1-SUM($C$10:I10))*_xll.RiskBeta(J9,SUM(K9:$K$9))</f>
        <v>#NAME?</v>
      </c>
      <c r="K10" s="16" t="e">
        <f ca="1">1-SUM(C10:J10)</f>
        <v>#NAME?</v>
      </c>
    </row>
    <row r="11" spans="2:11" ht="13.5" thickBot="1" x14ac:dyDescent="0.35">
      <c r="B11" s="10" t="s">
        <v>2</v>
      </c>
      <c r="C11" s="17" t="e">
        <f ca="1">_xll.RiskOutput(,"probability estimates",1) + C10</f>
        <v>#NAME?</v>
      </c>
      <c r="D11" s="17" t="e">
        <f ca="1">_xll.RiskOutput(,"probability estimates",2) + D10</f>
        <v>#NAME?</v>
      </c>
      <c r="E11" s="18" t="e">
        <f ca="1">_xll.RiskOutput(,"probability estimates",3) + E10</f>
        <v>#NAME?</v>
      </c>
      <c r="F11" s="17" t="e">
        <f ca="1">_xll.RiskOutput(,"probability estimates",4) + F10</f>
        <v>#NAME?</v>
      </c>
      <c r="G11" s="18" t="e">
        <f ca="1">_xll.RiskOutput(,"probability estimates",5) + G10</f>
        <v>#NAME?</v>
      </c>
      <c r="H11" s="17" t="e">
        <f ca="1">_xll.RiskOutput(,"probability estimates",6) + H10</f>
        <v>#NAME?</v>
      </c>
      <c r="I11" s="18" t="e">
        <f ca="1">_xll.RiskOutput(,"probability estimates",7) + I10</f>
        <v>#NAME?</v>
      </c>
      <c r="J11" s="17" t="e">
        <f ca="1">_xll.RiskOutput(,"probability estimates",8) + J10</f>
        <v>#NAME?</v>
      </c>
      <c r="K11" s="19" t="e">
        <f ca="1">_xll.RiskOutput(,"probability estimates",9) + K10</f>
        <v>#NAME?</v>
      </c>
    </row>
  </sheetData>
  <mergeCells count="1">
    <mergeCell ref="B4:K5"/>
  </mergeCells>
  <phoneticPr fontId="2" type="noConversion"/>
  <pageMargins left="0.75" right="0.75" top="1" bottom="1" header="0.5" footer="0.5"/>
  <pageSetup orientation="portrait" horizontalDpi="1200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Dirichlet</vt:lpstr>
    </vt:vector>
  </TitlesOfParts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EpiX Analytics</dc:creator>
  <cp:keywords/>
  <dc:description/>
  <cp:lastModifiedBy>EpixAnalytics</cp:lastModifiedBy>
  <dcterms:created xsi:type="dcterms:W3CDTF">2002-02-11T23:44:46Z</dcterms:created>
  <dcterms:modified xsi:type="dcterms:W3CDTF">2017-09-22T16:20:05Z</dcterms:modified>
  <cp:category/>
</cp:coreProperties>
</file>