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Exchange rate" sheetId="2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H23" i="2" l="1"/>
  <c r="I19" i="2"/>
  <c r="H17" i="2"/>
  <c r="I17" i="2" l="1"/>
  <c r="H18" i="2"/>
  <c r="G25" i="2"/>
  <c r="C82" i="2" l="1"/>
  <c r="C143" i="2"/>
  <c r="C27" i="2"/>
  <c r="C135" i="2"/>
  <c r="C110" i="2"/>
  <c r="C177" i="2"/>
  <c r="C19" i="2"/>
  <c r="C251" i="2"/>
  <c r="C275" i="2"/>
  <c r="C103" i="2"/>
  <c r="C55" i="2"/>
  <c r="C137" i="2"/>
  <c r="C36" i="2"/>
  <c r="C122" i="2"/>
  <c r="C273" i="2"/>
  <c r="C201" i="2"/>
  <c r="C58" i="2"/>
  <c r="C102" i="2"/>
  <c r="C61" i="2"/>
  <c r="C264" i="2"/>
  <c r="C119" i="2"/>
  <c r="C85" i="2"/>
  <c r="C132" i="2"/>
  <c r="C57" i="2"/>
  <c r="C131" i="2"/>
  <c r="C213" i="2"/>
  <c r="C109" i="2"/>
  <c r="C208" i="2"/>
  <c r="C151" i="2"/>
  <c r="C189" i="2"/>
  <c r="C71" i="2"/>
  <c r="C176" i="2"/>
  <c r="C87" i="2"/>
  <c r="C53" i="2"/>
  <c r="C26" i="2"/>
  <c r="C238" i="2"/>
  <c r="C166" i="2"/>
  <c r="C35" i="2"/>
  <c r="C291" i="2"/>
  <c r="C94" i="2"/>
  <c r="C233" i="2"/>
  <c r="C129" i="2"/>
  <c r="C216" i="2"/>
  <c r="C293" i="2"/>
  <c r="C77" i="2"/>
  <c r="C113" i="2"/>
  <c r="C64" i="2"/>
  <c r="C134" i="2"/>
  <c r="C81" i="2"/>
  <c r="C249" i="2"/>
  <c r="C37" i="2"/>
  <c r="C172" i="2"/>
  <c r="C297" i="2"/>
  <c r="C116" i="2"/>
  <c r="C232" i="2"/>
  <c r="C139" i="2"/>
  <c r="C76" i="2"/>
  <c r="C272" i="2"/>
  <c r="C63" i="2"/>
  <c r="C193" i="2"/>
  <c r="C130" i="2"/>
  <c r="C285" i="2"/>
  <c r="C150" i="2"/>
  <c r="C181" i="2"/>
  <c r="C160" i="2"/>
  <c r="C279" i="2"/>
  <c r="C106" i="2"/>
  <c r="C174" i="2"/>
  <c r="C255" i="2"/>
  <c r="C141" i="2"/>
  <c r="C229" i="2"/>
  <c r="C79" i="2"/>
  <c r="C142" i="2"/>
  <c r="C261" i="2"/>
  <c r="C105" i="2"/>
  <c r="C133" i="2"/>
  <c r="C196" i="2"/>
  <c r="C50" i="2"/>
  <c r="C226" i="2"/>
  <c r="C170" i="2"/>
  <c r="C45" i="2"/>
  <c r="C90" i="2"/>
  <c r="C159" i="2"/>
  <c r="C218" i="2"/>
  <c r="C299" i="2"/>
  <c r="C267" i="2"/>
  <c r="C305" i="2"/>
  <c r="C292" i="2"/>
  <c r="C67" i="2"/>
  <c r="C42" i="2"/>
  <c r="C51" i="2"/>
  <c r="C73" i="2"/>
  <c r="C194" i="2"/>
  <c r="C206" i="2"/>
  <c r="C209" i="2"/>
  <c r="C284" i="2"/>
  <c r="C47" i="2"/>
  <c r="C265" i="2"/>
  <c r="C190" i="2"/>
  <c r="C99" i="2"/>
  <c r="C287" i="2"/>
  <c r="C74" i="2"/>
  <c r="C153" i="2"/>
  <c r="C39" i="2"/>
  <c r="C237" i="2"/>
  <c r="C180" i="2"/>
  <c r="C86" i="2"/>
  <c r="C115" i="2"/>
  <c r="C78" i="2"/>
  <c r="C156" i="2"/>
  <c r="C38" i="2"/>
  <c r="C277" i="2"/>
  <c r="C254" i="2"/>
  <c r="C121" i="2"/>
  <c r="C210" i="2"/>
  <c r="C72" i="2"/>
  <c r="C152" i="2"/>
  <c r="C296" i="2"/>
  <c r="C175" i="2"/>
  <c r="C158" i="2"/>
  <c r="C302" i="2"/>
  <c r="C243" i="2"/>
  <c r="C214" i="2"/>
  <c r="C18" i="2"/>
  <c r="C125" i="2"/>
  <c r="C33" i="2"/>
  <c r="C223" i="2"/>
  <c r="C231" i="2"/>
  <c r="C34" i="2"/>
  <c r="C263" i="2"/>
  <c r="C234" i="2"/>
  <c r="C276" i="2"/>
  <c r="C126" i="2"/>
  <c r="C260" i="2"/>
  <c r="C204" i="2"/>
  <c r="C83" i="2"/>
  <c r="C16" i="2"/>
  <c r="C230" i="2"/>
  <c r="C108" i="2"/>
  <c r="C88" i="2"/>
  <c r="C140" i="2"/>
  <c r="C29" i="2"/>
  <c r="C289" i="2"/>
  <c r="C246" i="2"/>
  <c r="C124" i="2"/>
  <c r="C28" i="2"/>
  <c r="C149" i="2"/>
  <c r="C43" i="2"/>
  <c r="C225" i="2"/>
  <c r="C23" i="2"/>
  <c r="C295" i="2"/>
  <c r="C52" i="2"/>
  <c r="C205" i="2"/>
  <c r="C258" i="2"/>
  <c r="C145" i="2"/>
  <c r="C13" i="2"/>
  <c r="C219" i="2"/>
  <c r="C24" i="2"/>
  <c r="C17" i="2"/>
  <c r="C136" i="2"/>
  <c r="C282" i="2"/>
  <c r="C101" i="2"/>
  <c r="C228" i="2"/>
  <c r="C171" i="2"/>
  <c r="C62" i="2"/>
  <c r="C270" i="2"/>
  <c r="C123" i="2"/>
  <c r="C288" i="2"/>
  <c r="C268" i="2"/>
  <c r="C48" i="2"/>
  <c r="C157" i="2"/>
  <c r="C162" i="2"/>
  <c r="C244" i="2"/>
  <c r="C250" i="2"/>
  <c r="C304" i="2"/>
  <c r="C310" i="2"/>
  <c r="C224" i="2"/>
  <c r="C248" i="2"/>
  <c r="C207" i="2"/>
  <c r="C245" i="2"/>
  <c r="C222" i="2"/>
  <c r="C271" i="2"/>
  <c r="C259" i="2"/>
  <c r="C97" i="2"/>
  <c r="C68" i="2"/>
  <c r="C14" i="2"/>
  <c r="C200" i="2"/>
  <c r="C118" i="2"/>
  <c r="C59" i="2"/>
  <c r="C165" i="2"/>
  <c r="C32" i="2"/>
  <c r="C294" i="2"/>
  <c r="C235" i="2"/>
  <c r="C211" i="2"/>
  <c r="C257" i="2"/>
  <c r="C92" i="2"/>
  <c r="C154" i="2"/>
  <c r="C22" i="2"/>
  <c r="C300" i="2"/>
  <c r="C107" i="2"/>
  <c r="C112" i="2"/>
  <c r="C104" i="2"/>
  <c r="C80" i="2"/>
  <c r="C274" i="2"/>
  <c r="C144" i="2"/>
  <c r="C15" i="2"/>
  <c r="C30" i="2"/>
  <c r="C290" i="2"/>
  <c r="C96" i="2"/>
  <c r="C309" i="2"/>
  <c r="C179" i="2"/>
  <c r="C65" i="2"/>
  <c r="C212" i="2"/>
  <c r="C31" i="2"/>
  <c r="C91" i="2"/>
  <c r="C266" i="2"/>
  <c r="C127" i="2"/>
  <c r="C89" i="2"/>
  <c r="C252" i="2"/>
  <c r="C188" i="2"/>
  <c r="C12" i="2"/>
  <c r="C84" i="2"/>
  <c r="C199" i="2"/>
  <c r="C69" i="2"/>
  <c r="C114" i="2"/>
  <c r="C20" i="2"/>
  <c r="C163" i="2"/>
  <c r="C100" i="2"/>
  <c r="C220" i="2"/>
  <c r="C54" i="2"/>
  <c r="C98" i="2"/>
  <c r="C44" i="2"/>
  <c r="C262" i="2"/>
  <c r="C187" i="2"/>
  <c r="C128" i="2"/>
  <c r="C186" i="2"/>
  <c r="C308" i="2"/>
  <c r="C185" i="2"/>
  <c r="C173" i="2"/>
  <c r="C41" i="2"/>
  <c r="C195" i="2"/>
  <c r="C183" i="2"/>
  <c r="C242" i="2"/>
  <c r="C203" i="2"/>
  <c r="C138" i="2"/>
  <c r="C25" i="2"/>
  <c r="C191" i="2"/>
  <c r="C286" i="2"/>
  <c r="C182" i="2"/>
  <c r="C117" i="2"/>
  <c r="C66" i="2"/>
  <c r="C161" i="2"/>
  <c r="C269" i="2"/>
  <c r="C70" i="2"/>
  <c r="C60" i="2"/>
  <c r="C93" i="2"/>
  <c r="C301" i="2"/>
  <c r="C240" i="2"/>
  <c r="C217" i="2"/>
  <c r="C241" i="2"/>
  <c r="C278" i="2"/>
  <c r="C46" i="2"/>
  <c r="C298" i="2"/>
  <c r="C253" i="2"/>
  <c r="C167" i="2"/>
  <c r="C281" i="2"/>
  <c r="C236" i="2"/>
  <c r="C221" i="2"/>
  <c r="C256" i="2"/>
  <c r="C169" i="2"/>
  <c r="C111" i="2"/>
  <c r="C306" i="2"/>
  <c r="C215" i="2"/>
  <c r="C56" i="2"/>
  <c r="C155" i="2"/>
  <c r="C49" i="2"/>
  <c r="C227" i="2"/>
  <c r="C40" i="2"/>
  <c r="C95" i="2"/>
  <c r="C192" i="2"/>
  <c r="C147" i="2"/>
  <c r="C198" i="2"/>
  <c r="C280" i="2"/>
  <c r="C164" i="2"/>
  <c r="C178" i="2"/>
  <c r="C197" i="2"/>
  <c r="C239" i="2"/>
  <c r="C303" i="2"/>
  <c r="C168" i="2"/>
  <c r="C283" i="2"/>
  <c r="C21" i="2"/>
  <c r="C120" i="2"/>
  <c r="C202" i="2"/>
  <c r="C75" i="2"/>
  <c r="C307" i="2"/>
  <c r="C247" i="2"/>
  <c r="C146" i="2"/>
  <c r="C184" i="2"/>
  <c r="C148" i="2"/>
  <c r="D12" i="2"/>
  <c r="D13" i="2" l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</calcChain>
</file>

<file path=xl/sharedStrings.xml><?xml version="1.0" encoding="utf-8"?>
<sst xmlns="http://schemas.openxmlformats.org/spreadsheetml/2006/main" count="23" uniqueCount="19">
  <si>
    <t>Election date</t>
  </si>
  <si>
    <t>Index</t>
  </si>
  <si>
    <t>Party</t>
  </si>
  <si>
    <t>Probability</t>
  </si>
  <si>
    <t>Sigma</t>
  </si>
  <si>
    <t>Period</t>
  </si>
  <si>
    <t>Xrate</t>
  </si>
  <si>
    <t>Conservative</t>
  </si>
  <si>
    <t>Labour</t>
  </si>
  <si>
    <t>LibDem</t>
  </si>
  <si>
    <t>Party getting in</t>
  </si>
  <si>
    <t>Sigma from T100</t>
  </si>
  <si>
    <t>Period of change of xrate if Cons get in</t>
  </si>
  <si>
    <t>Effect of conservative policy change</t>
  </si>
  <si>
    <t>No policy change</t>
  </si>
  <si>
    <t>Policy change</t>
  </si>
  <si>
    <t>Change occurs?</t>
  </si>
  <si>
    <t>Exchange rate</t>
  </si>
  <si>
    <r>
      <t>The problem</t>
    </r>
    <r>
      <rPr>
        <b/>
        <i/>
        <sz val="10"/>
        <rFont val="Arial"/>
        <family val="2"/>
      </rPr>
      <t xml:space="preserve">: </t>
    </r>
    <r>
      <rPr>
        <sz val="10"/>
        <rFont val="Arial"/>
        <family val="2"/>
      </rPr>
      <t>Model exchange rate for 300 periods according to the formula: Xi+1=Normal(Xi,sigma*Xi). There is an election at period 100, with 3 possible outcomes (see the table below). The volatility of the exchange rate changes depending on the party that gets into power. If Conservatives get in, there's a 50:50 chance that sigma increases to 0.1 somewhere between period 180 and 200.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</si>
</sst>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sz val="16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  <font>
      <sz val="10"/>
      <color indexed="60"/>
      <name val="Arial"/>
      <family val="2"/>
    </font>
    <font>
      <b/>
      <sz val="10"/>
      <color indexed="61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Protection="1">
      <protection locked="0"/>
    </xf>
    <xf numFmtId="0" fontId="3" fillId="0" borderId="0" xfId="0" applyFont="1"/>
    <xf numFmtId="0" fontId="4" fillId="0" borderId="0" xfId="0" applyFont="1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5" fillId="0" borderId="0" xfId="0" applyFont="1" applyBorder="1" applyAlignment="1">
      <alignment horizontal="centerContinuous"/>
    </xf>
    <xf numFmtId="0" fontId="0" fillId="0" borderId="0" xfId="0" applyBorder="1"/>
    <xf numFmtId="0" fontId="1" fillId="0" borderId="0" xfId="0" applyFont="1"/>
    <xf numFmtId="0" fontId="1" fillId="0" borderId="0" xfId="0" applyFont="1" applyBorder="1" applyAlignment="1">
      <alignment horizontal="centerContinuous"/>
    </xf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9" fontId="7" fillId="0" borderId="2" xfId="1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9" fontId="7" fillId="0" borderId="4" xfId="1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9" fontId="7" fillId="0" borderId="6" xfId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8" fillId="2" borderId="7" xfId="0" applyFont="1" applyFill="1" applyBorder="1" applyAlignment="1">
      <alignment horizontal="centerContinuous"/>
    </xf>
    <xf numFmtId="0" fontId="5" fillId="2" borderId="8" xfId="0" applyFont="1" applyFill="1" applyBorder="1" applyAlignment="1">
      <alignment horizontal="centerContinuous"/>
    </xf>
    <xf numFmtId="0" fontId="0" fillId="2" borderId="9" xfId="0" applyFill="1" applyBorder="1" applyAlignment="1">
      <alignment horizontal="centerContinuous"/>
    </xf>
    <xf numFmtId="0" fontId="0" fillId="2" borderId="3" xfId="0" applyFill="1" applyBorder="1"/>
    <xf numFmtId="0" fontId="8" fillId="0" borderId="22" xfId="0" applyFont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9" fontId="7" fillId="0" borderId="17" xfId="0" applyNumberFormat="1" applyFont="1" applyBorder="1" applyAlignment="1">
      <alignment horizontal="center"/>
    </xf>
    <xf numFmtId="9" fontId="7" fillId="0" borderId="19" xfId="0" applyNumberFormat="1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18" xfId="0" applyBorder="1"/>
    <xf numFmtId="0" fontId="0" fillId="0" borderId="24" xfId="0" applyBorder="1"/>
    <xf numFmtId="0" fontId="0" fillId="0" borderId="19" xfId="0" applyBorder="1" applyAlignment="1">
      <alignment horizontal="center"/>
    </xf>
    <xf numFmtId="0" fontId="0" fillId="0" borderId="23" xfId="0" applyBorder="1"/>
    <xf numFmtId="0" fontId="12" fillId="0" borderId="17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8" fillId="3" borderId="26" xfId="0" applyFont="1" applyFill="1" applyBorder="1" applyAlignment="1">
      <alignment horizontal="left" vertical="center" wrapText="1"/>
    </xf>
    <xf numFmtId="0" fontId="8" fillId="3" borderId="27" xfId="0" applyFont="1" applyFill="1" applyBorder="1" applyAlignment="1">
      <alignment horizontal="left" vertical="center" wrapText="1"/>
    </xf>
    <xf numFmtId="0" fontId="8" fillId="3" borderId="28" xfId="0" applyFont="1" applyFill="1" applyBorder="1" applyAlignment="1">
      <alignment horizontal="left" vertical="center" wrapText="1"/>
    </xf>
    <xf numFmtId="0" fontId="8" fillId="3" borderId="13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29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sigma</a:t>
            </a:r>
          </a:p>
        </c:rich>
      </c:tx>
      <c:layout>
        <c:manualLayout>
          <c:xMode val="edge"/>
          <c:yMode val="edge"/>
          <c:x val="0.44385026737967914"/>
          <c:y val="4.390259164624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256684491978606E-2"/>
          <c:y val="0.15121987237965029"/>
          <c:w val="0.86363636363636365"/>
          <c:h val="0.69756263710612876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'Exchange rate'!$B$12:$B$310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xVal>
          <c:yVal>
            <c:numRef>
              <c:f>'Exchange rate'!$C$12:$C$310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6-49F3-9134-1ADDC6EB8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78312"/>
        <c:axId val="1"/>
      </c:scatterChart>
      <c:valAx>
        <c:axId val="659878312"/>
        <c:scaling>
          <c:orientation val="minMax"/>
          <c:max val="3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1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9878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Exchange rate</a:t>
            </a:r>
          </a:p>
        </c:rich>
      </c:tx>
      <c:layout>
        <c:manualLayout>
          <c:xMode val="edge"/>
          <c:yMode val="edge"/>
          <c:x val="0.37234098397274806"/>
          <c:y val="4.32693728817878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66071421614522E-2"/>
          <c:y val="0.13942340422035621"/>
          <c:w val="0.87234155837241101"/>
          <c:h val="0.711540131883197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'Exchange rate'!$B$11:$B$310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'Exchange rate'!$D$11:$D$310</c:f>
              <c:numCache>
                <c:formatCode>General</c:formatCode>
                <c:ptCount val="30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4-44A9-8688-5A1D27BA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80936"/>
        <c:axId val="1"/>
      </c:scatterChart>
      <c:valAx>
        <c:axId val="659880936"/>
        <c:scaling>
          <c:orientation val="minMax"/>
          <c:max val="30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9880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ixanalytics.com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2</xdr:row>
      <xdr:rowOff>209550</xdr:rowOff>
    </xdr:from>
    <xdr:to>
      <xdr:col>14</xdr:col>
      <xdr:colOff>584200</xdr:colOff>
      <xdr:row>14</xdr:row>
      <xdr:rowOff>82550</xdr:rowOff>
    </xdr:to>
    <xdr:graphicFrame macro="">
      <xdr:nvGraphicFramePr>
        <xdr:cNvPr id="2390" name="Chart 1">
          <a:extLst>
            <a:ext uri="{FF2B5EF4-FFF2-40B4-BE49-F238E27FC236}">
              <a16:creationId xmlns:a16="http://schemas.microsoft.com/office/drawing/2014/main" id="{EC9BEC8A-0D94-44C3-91D0-2C4CE9C45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14</xdr:row>
      <xdr:rowOff>133350</xdr:rowOff>
    </xdr:from>
    <xdr:to>
      <xdr:col>14</xdr:col>
      <xdr:colOff>590550</xdr:colOff>
      <xdr:row>27</xdr:row>
      <xdr:rowOff>6350</xdr:rowOff>
    </xdr:to>
    <xdr:graphicFrame macro="">
      <xdr:nvGraphicFramePr>
        <xdr:cNvPr id="2391" name="Chart 2">
          <a:extLst>
            <a:ext uri="{FF2B5EF4-FFF2-40B4-BE49-F238E27FC236}">
              <a16:creationId xmlns:a16="http://schemas.microsoft.com/office/drawing/2014/main" id="{4CBDFFC4-2F04-424F-83B2-7372DE387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5</xdr:col>
      <xdr:colOff>450850</xdr:colOff>
      <xdr:row>1</xdr:row>
      <xdr:rowOff>209550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12157B-4C52-4B3B-9261-D3CDA6B41D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26352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10"/>
  <sheetViews>
    <sheetView showGridLines="0" tabSelected="1" workbookViewId="0"/>
  </sheetViews>
  <sheetFormatPr defaultRowHeight="12.5" x14ac:dyDescent="0.25"/>
  <cols>
    <col min="1" max="1" width="3.26953125" customWidth="1"/>
    <col min="2" max="4" width="9.1796875" style="4" customWidth="1"/>
    <col min="5" max="5" width="3.7265625" customWidth="1"/>
    <col min="6" max="6" width="15" customWidth="1"/>
    <col min="7" max="7" width="10.7265625" customWidth="1"/>
    <col min="8" max="8" width="10.81640625" bestFit="1" customWidth="1"/>
    <col min="9" max="9" width="12.7265625" bestFit="1" customWidth="1"/>
  </cols>
  <sheetData>
    <row r="1" spans="1:10" s="1" customFormat="1" ht="91.5" customHeight="1" x14ac:dyDescent="0.25"/>
    <row r="2" spans="1:10" s="1" customFormat="1" ht="17.25" customHeight="1" x14ac:dyDescent="0.4">
      <c r="G2" s="3" t="s">
        <v>17</v>
      </c>
    </row>
    <row r="3" spans="1:10" s="1" customFormat="1" ht="17.25" customHeight="1" thickBot="1" x14ac:dyDescent="0.4">
      <c r="E3" s="2"/>
    </row>
    <row r="4" spans="1:10" ht="12.75" customHeight="1" x14ac:dyDescent="0.25">
      <c r="A4" s="5"/>
      <c r="B4" s="61" t="s">
        <v>18</v>
      </c>
      <c r="C4" s="62"/>
      <c r="D4" s="62"/>
      <c r="E4" s="62"/>
      <c r="F4" s="62"/>
      <c r="G4" s="62"/>
      <c r="H4" s="62"/>
      <c r="I4" s="63"/>
    </row>
    <row r="5" spans="1:10" ht="16.5" customHeight="1" x14ac:dyDescent="0.25">
      <c r="A5" s="5"/>
      <c r="B5" s="64"/>
      <c r="C5" s="65"/>
      <c r="D5" s="65"/>
      <c r="E5" s="65"/>
      <c r="F5" s="65"/>
      <c r="G5" s="65"/>
      <c r="H5" s="65"/>
      <c r="I5" s="66"/>
    </row>
    <row r="6" spans="1:10" x14ac:dyDescent="0.25">
      <c r="A6" s="5"/>
      <c r="B6" s="64"/>
      <c r="C6" s="65"/>
      <c r="D6" s="65"/>
      <c r="E6" s="65"/>
      <c r="F6" s="65"/>
      <c r="G6" s="65"/>
      <c r="H6" s="65"/>
      <c r="I6" s="66"/>
    </row>
    <row r="7" spans="1:10" x14ac:dyDescent="0.25">
      <c r="A7" s="5"/>
      <c r="B7" s="64"/>
      <c r="C7" s="65"/>
      <c r="D7" s="65"/>
      <c r="E7" s="65"/>
      <c r="F7" s="65"/>
      <c r="G7" s="65"/>
      <c r="H7" s="65"/>
      <c r="I7" s="66"/>
    </row>
    <row r="8" spans="1:10" ht="13" thickBot="1" x14ac:dyDescent="0.3">
      <c r="A8" s="5"/>
      <c r="B8" s="67"/>
      <c r="C8" s="68"/>
      <c r="D8" s="68"/>
      <c r="E8" s="68"/>
      <c r="F8" s="68"/>
      <c r="G8" s="68"/>
      <c r="H8" s="68"/>
      <c r="I8" s="69"/>
    </row>
    <row r="9" spans="1:10" ht="13" thickBot="1" x14ac:dyDescent="0.3">
      <c r="B9"/>
    </row>
    <row r="10" spans="1:10" ht="13.5" thickBot="1" x14ac:dyDescent="0.35">
      <c r="B10" s="25" t="s">
        <v>5</v>
      </c>
      <c r="C10" s="26" t="s">
        <v>4</v>
      </c>
      <c r="D10" s="27" t="s">
        <v>6</v>
      </c>
      <c r="F10" s="31" t="s">
        <v>0</v>
      </c>
      <c r="G10" s="60">
        <v>100</v>
      </c>
    </row>
    <row r="11" spans="1:10" x14ac:dyDescent="0.25">
      <c r="B11" s="28">
        <v>1</v>
      </c>
      <c r="C11" s="24"/>
      <c r="D11" s="41">
        <v>100</v>
      </c>
    </row>
    <row r="12" spans="1:10" ht="13" x14ac:dyDescent="0.3">
      <c r="B12" s="28">
        <v>2</v>
      </c>
      <c r="C12" s="24" t="e">
        <f t="shared" ref="C12:C75" ca="1" si="0">IF(AND(B12&gt;=$I$19,$G$25=1),$H$24,IF(B12&lt;$G$10,0.05,$H$18))</f>
        <v>#NAME?</v>
      </c>
      <c r="D12" s="41" t="e">
        <f ca="1">_xll.RiskNormal(D11,D11*C12)</f>
        <v>#NAME?</v>
      </c>
      <c r="F12" s="32" t="s">
        <v>1</v>
      </c>
      <c r="G12" s="33" t="s">
        <v>2</v>
      </c>
      <c r="H12" s="33" t="s">
        <v>3</v>
      </c>
      <c r="I12" s="34" t="s">
        <v>4</v>
      </c>
    </row>
    <row r="13" spans="1:10" x14ac:dyDescent="0.25">
      <c r="B13" s="28">
        <v>3</v>
      </c>
      <c r="C13" s="24" t="e">
        <f t="shared" ca="1" si="0"/>
        <v>#NAME?</v>
      </c>
      <c r="D13" s="41" t="e">
        <f ca="1">_xll.RiskNormal(D12,D12*C13)</f>
        <v>#NAME?</v>
      </c>
      <c r="F13" s="6">
        <v>1</v>
      </c>
      <c r="G13" s="7" t="s">
        <v>7</v>
      </c>
      <c r="H13" s="35">
        <v>0.25</v>
      </c>
      <c r="I13" s="36">
        <v>0.08</v>
      </c>
    </row>
    <row r="14" spans="1:10" x14ac:dyDescent="0.25">
      <c r="B14" s="28">
        <v>4</v>
      </c>
      <c r="C14" s="24" t="e">
        <f t="shared" ca="1" si="0"/>
        <v>#NAME?</v>
      </c>
      <c r="D14" s="41" t="e">
        <f ca="1">_xll.RiskNormal(D13,D13*C14)</f>
        <v>#NAME?</v>
      </c>
      <c r="F14" s="8">
        <v>2</v>
      </c>
      <c r="G14" s="9" t="s">
        <v>8</v>
      </c>
      <c r="H14" s="37">
        <v>0.7</v>
      </c>
      <c r="I14" s="38">
        <v>0.05</v>
      </c>
    </row>
    <row r="15" spans="1:10" x14ac:dyDescent="0.25">
      <c r="B15" s="28">
        <v>5</v>
      </c>
      <c r="C15" s="24" t="e">
        <f t="shared" ca="1" si="0"/>
        <v>#NAME?</v>
      </c>
      <c r="D15" s="41" t="e">
        <f ca="1">_xll.RiskNormal(D14,D14*C15)</f>
        <v>#NAME?</v>
      </c>
      <c r="F15" s="10">
        <v>3</v>
      </c>
      <c r="G15" s="11" t="s">
        <v>9</v>
      </c>
      <c r="H15" s="39">
        <v>0.05</v>
      </c>
      <c r="I15" s="40">
        <v>0.04</v>
      </c>
    </row>
    <row r="16" spans="1:10" ht="13" x14ac:dyDescent="0.3">
      <c r="B16" s="28">
        <v>6</v>
      </c>
      <c r="C16" s="24" t="e">
        <f t="shared" ca="1" si="0"/>
        <v>#NAME?</v>
      </c>
      <c r="D16" s="41" t="e">
        <f ca="1">_xll.RiskNormal(D15,D15*C16)</f>
        <v>#NAME?</v>
      </c>
      <c r="J16" s="12"/>
    </row>
    <row r="17" spans="2:10" ht="13" x14ac:dyDescent="0.3">
      <c r="B17" s="28">
        <v>7</v>
      </c>
      <c r="C17" s="24" t="e">
        <f t="shared" ca="1" si="0"/>
        <v>#NAME?</v>
      </c>
      <c r="D17" s="41" t="e">
        <f ca="1">_xll.RiskNormal(D16,D16*C17)</f>
        <v>#NAME?</v>
      </c>
      <c r="F17" s="17" t="s">
        <v>10</v>
      </c>
      <c r="G17" s="58"/>
      <c r="H17" s="53" t="e">
        <f ca="1">_xll.RiskDiscrete(F13:F15,H13:H15)</f>
        <v>#NAME?</v>
      </c>
      <c r="I17" s="59" t="e">
        <f ca="1">VLOOKUP(H17,F13:G15,2)</f>
        <v>#NAME?</v>
      </c>
      <c r="J17" s="13"/>
    </row>
    <row r="18" spans="2:10" x14ac:dyDescent="0.25">
      <c r="B18" s="28">
        <v>8</v>
      </c>
      <c r="C18" s="24" t="e">
        <f t="shared" ca="1" si="0"/>
        <v>#NAME?</v>
      </c>
      <c r="D18" s="41" t="e">
        <f ca="1">_xll.RiskNormal(D17,D17*C18)</f>
        <v>#NAME?</v>
      </c>
      <c r="F18" s="16" t="s">
        <v>11</v>
      </c>
      <c r="G18" s="13"/>
      <c r="H18" s="54" t="e">
        <f ca="1">VLOOKUP(H17,F13:I15,4)</f>
        <v>#NAME?</v>
      </c>
      <c r="I18" s="55"/>
      <c r="J18" s="13"/>
    </row>
    <row r="19" spans="2:10" x14ac:dyDescent="0.25">
      <c r="B19" s="28">
        <v>9</v>
      </c>
      <c r="C19" s="24" t="e">
        <f t="shared" ca="1" si="0"/>
        <v>#NAME?</v>
      </c>
      <c r="D19" s="41" t="e">
        <f ca="1">_xll.RiskNormal(D18,D18*C19)</f>
        <v>#NAME?</v>
      </c>
      <c r="F19" s="19" t="s">
        <v>12</v>
      </c>
      <c r="G19" s="56"/>
      <c r="H19" s="56"/>
      <c r="I19" s="57" t="e">
        <f ca="1">ROUND(_xll.RiskUniform(179.5,200.5),0)</f>
        <v>#NAME?</v>
      </c>
      <c r="J19" s="13"/>
    </row>
    <row r="20" spans="2:10" x14ac:dyDescent="0.25">
      <c r="B20" s="28">
        <v>10</v>
      </c>
      <c r="C20" s="24" t="e">
        <f t="shared" ca="1" si="0"/>
        <v>#NAME?</v>
      </c>
      <c r="D20" s="41" t="e">
        <f ca="1">_xll.RiskNormal(D19,D19*C20)</f>
        <v>#NAME?</v>
      </c>
      <c r="H20" s="14"/>
      <c r="I20" s="15"/>
    </row>
    <row r="21" spans="2:10" ht="13" x14ac:dyDescent="0.3">
      <c r="B21" s="28">
        <v>11</v>
      </c>
      <c r="C21" s="24" t="e">
        <f t="shared" ca="1" si="0"/>
        <v>#NAME?</v>
      </c>
      <c r="D21" s="41" t="e">
        <f ca="1">_xll.RiskNormal(D20,D20*C21)</f>
        <v>#NAME?</v>
      </c>
      <c r="F21" s="43" t="s">
        <v>13</v>
      </c>
      <c r="G21" s="44"/>
      <c r="H21" s="44"/>
      <c r="I21" s="45"/>
    </row>
    <row r="22" spans="2:10" x14ac:dyDescent="0.25">
      <c r="B22" s="28">
        <v>12</v>
      </c>
      <c r="C22" s="24" t="e">
        <f t="shared" ca="1" si="0"/>
        <v>#NAME?</v>
      </c>
      <c r="D22" s="41" t="e">
        <f ca="1">_xll.RiskNormal(D21,D21*C22)</f>
        <v>#NAME?</v>
      </c>
      <c r="F22" s="46"/>
      <c r="G22" s="48" t="s">
        <v>1</v>
      </c>
      <c r="H22" s="49" t="s">
        <v>4</v>
      </c>
      <c r="I22" s="48" t="s">
        <v>3</v>
      </c>
    </row>
    <row r="23" spans="2:10" x14ac:dyDescent="0.25">
      <c r="B23" s="28">
        <v>13</v>
      </c>
      <c r="C23" s="24" t="e">
        <f t="shared" ca="1" si="0"/>
        <v>#NAME?</v>
      </c>
      <c r="D23" s="41" t="e">
        <f ca="1">_xll.RiskNormal(D22,D22*C23)</f>
        <v>#NAME?</v>
      </c>
      <c r="F23" s="17" t="s">
        <v>14</v>
      </c>
      <c r="G23" s="18">
        <v>0</v>
      </c>
      <c r="H23" s="18">
        <f>I13</f>
        <v>0.08</v>
      </c>
      <c r="I23" s="51">
        <v>0.5</v>
      </c>
    </row>
    <row r="24" spans="2:10" x14ac:dyDescent="0.25">
      <c r="B24" s="28">
        <v>14</v>
      </c>
      <c r="C24" s="24" t="e">
        <f t="shared" ca="1" si="0"/>
        <v>#NAME?</v>
      </c>
      <c r="D24" s="41" t="e">
        <f ca="1">_xll.RiskNormal(D23,D23*C24)</f>
        <v>#NAME?</v>
      </c>
      <c r="F24" s="19" t="s">
        <v>15</v>
      </c>
      <c r="G24" s="20">
        <v>1</v>
      </c>
      <c r="H24" s="50">
        <v>0.1</v>
      </c>
      <c r="I24" s="52">
        <v>0.5</v>
      </c>
    </row>
    <row r="25" spans="2:10" ht="13" x14ac:dyDescent="0.3">
      <c r="B25" s="28">
        <v>15</v>
      </c>
      <c r="C25" s="24" t="e">
        <f t="shared" ca="1" si="0"/>
        <v>#NAME?</v>
      </c>
      <c r="D25" s="41" t="e">
        <f ca="1">_xll.RiskNormal(D24,D24*C25)</f>
        <v>#NAME?</v>
      </c>
      <c r="F25" s="21" t="s">
        <v>16</v>
      </c>
      <c r="G25" s="47" t="e">
        <f ca="1">_xll.RiskDiscrete(G23:G24,I23:I24)*IF(H17=1,1,0)</f>
        <v>#NAME?</v>
      </c>
      <c r="H25" s="22"/>
      <c r="I25" s="23"/>
    </row>
    <row r="26" spans="2:10" x14ac:dyDescent="0.25">
      <c r="B26" s="28">
        <v>16</v>
      </c>
      <c r="C26" s="24" t="e">
        <f t="shared" ca="1" si="0"/>
        <v>#NAME?</v>
      </c>
      <c r="D26" s="41" t="e">
        <f ca="1">_xll.RiskNormal(D25,D25*C26)</f>
        <v>#NAME?</v>
      </c>
    </row>
    <row r="27" spans="2:10" x14ac:dyDescent="0.25">
      <c r="B27" s="28">
        <v>17</v>
      </c>
      <c r="C27" s="24" t="e">
        <f t="shared" ca="1" si="0"/>
        <v>#NAME?</v>
      </c>
      <c r="D27" s="41" t="e">
        <f ca="1">_xll.RiskNormal(D26,D26*C27)</f>
        <v>#NAME?</v>
      </c>
    </row>
    <row r="28" spans="2:10" x14ac:dyDescent="0.25">
      <c r="B28" s="28">
        <v>18</v>
      </c>
      <c r="C28" s="24" t="e">
        <f t="shared" ca="1" si="0"/>
        <v>#NAME?</v>
      </c>
      <c r="D28" s="41" t="e">
        <f ca="1">_xll.RiskNormal(D27,D27*C28)</f>
        <v>#NAME?</v>
      </c>
    </row>
    <row r="29" spans="2:10" x14ac:dyDescent="0.25">
      <c r="B29" s="28">
        <v>19</v>
      </c>
      <c r="C29" s="24" t="e">
        <f t="shared" ca="1" si="0"/>
        <v>#NAME?</v>
      </c>
      <c r="D29" s="41" t="e">
        <f ca="1">_xll.RiskNormal(D28,D28*C29)</f>
        <v>#NAME?</v>
      </c>
    </row>
    <row r="30" spans="2:10" x14ac:dyDescent="0.25">
      <c r="B30" s="28">
        <v>20</v>
      </c>
      <c r="C30" s="24" t="e">
        <f t="shared" ca="1" si="0"/>
        <v>#NAME?</v>
      </c>
      <c r="D30" s="41" t="e">
        <f ca="1">_xll.RiskNormal(D29,D29*C30)</f>
        <v>#NAME?</v>
      </c>
    </row>
    <row r="31" spans="2:10" x14ac:dyDescent="0.25">
      <c r="B31" s="28">
        <v>21</v>
      </c>
      <c r="C31" s="24" t="e">
        <f t="shared" ca="1" si="0"/>
        <v>#NAME?</v>
      </c>
      <c r="D31" s="41" t="e">
        <f ca="1">_xll.RiskNormal(D30,D30*C31)</f>
        <v>#NAME?</v>
      </c>
    </row>
    <row r="32" spans="2:10" x14ac:dyDescent="0.25">
      <c r="B32" s="28">
        <v>22</v>
      </c>
      <c r="C32" s="24" t="e">
        <f t="shared" ca="1" si="0"/>
        <v>#NAME?</v>
      </c>
      <c r="D32" s="41" t="e">
        <f ca="1">_xll.RiskNormal(D31,D31*C32)</f>
        <v>#NAME?</v>
      </c>
    </row>
    <row r="33" spans="2:4" x14ac:dyDescent="0.25">
      <c r="B33" s="28">
        <v>23</v>
      </c>
      <c r="C33" s="24" t="e">
        <f t="shared" ca="1" si="0"/>
        <v>#NAME?</v>
      </c>
      <c r="D33" s="41" t="e">
        <f ca="1">_xll.RiskNormal(D32,D32*C33)</f>
        <v>#NAME?</v>
      </c>
    </row>
    <row r="34" spans="2:4" x14ac:dyDescent="0.25">
      <c r="B34" s="28">
        <v>24</v>
      </c>
      <c r="C34" s="24" t="e">
        <f t="shared" ca="1" si="0"/>
        <v>#NAME?</v>
      </c>
      <c r="D34" s="41" t="e">
        <f ca="1">_xll.RiskNormal(D33,D33*C34)</f>
        <v>#NAME?</v>
      </c>
    </row>
    <row r="35" spans="2:4" x14ac:dyDescent="0.25">
      <c r="B35" s="28">
        <v>25</v>
      </c>
      <c r="C35" s="24" t="e">
        <f t="shared" ca="1" si="0"/>
        <v>#NAME?</v>
      </c>
      <c r="D35" s="41" t="e">
        <f ca="1">_xll.RiskNormal(D34,D34*C35)</f>
        <v>#NAME?</v>
      </c>
    </row>
    <row r="36" spans="2:4" x14ac:dyDescent="0.25">
      <c r="B36" s="28">
        <v>26</v>
      </c>
      <c r="C36" s="24" t="e">
        <f t="shared" ca="1" si="0"/>
        <v>#NAME?</v>
      </c>
      <c r="D36" s="41" t="e">
        <f ca="1">_xll.RiskNormal(D35,D35*C36)</f>
        <v>#NAME?</v>
      </c>
    </row>
    <row r="37" spans="2:4" x14ac:dyDescent="0.25">
      <c r="B37" s="28">
        <v>27</v>
      </c>
      <c r="C37" s="24" t="e">
        <f t="shared" ca="1" si="0"/>
        <v>#NAME?</v>
      </c>
      <c r="D37" s="41" t="e">
        <f ca="1">_xll.RiskNormal(D36,D36*C37)</f>
        <v>#NAME?</v>
      </c>
    </row>
    <row r="38" spans="2:4" x14ac:dyDescent="0.25">
      <c r="B38" s="28">
        <v>28</v>
      </c>
      <c r="C38" s="24" t="e">
        <f t="shared" ca="1" si="0"/>
        <v>#NAME?</v>
      </c>
      <c r="D38" s="41" t="e">
        <f ca="1">_xll.RiskNormal(D37,D37*C38)</f>
        <v>#NAME?</v>
      </c>
    </row>
    <row r="39" spans="2:4" x14ac:dyDescent="0.25">
      <c r="B39" s="28">
        <v>29</v>
      </c>
      <c r="C39" s="24" t="e">
        <f t="shared" ca="1" si="0"/>
        <v>#NAME?</v>
      </c>
      <c r="D39" s="41" t="e">
        <f ca="1">_xll.RiskNormal(D38,D38*C39)</f>
        <v>#NAME?</v>
      </c>
    </row>
    <row r="40" spans="2:4" x14ac:dyDescent="0.25">
      <c r="B40" s="28">
        <v>30</v>
      </c>
      <c r="C40" s="24" t="e">
        <f t="shared" ca="1" si="0"/>
        <v>#NAME?</v>
      </c>
      <c r="D40" s="41" t="e">
        <f ca="1">_xll.RiskNormal(D39,D39*C40)</f>
        <v>#NAME?</v>
      </c>
    </row>
    <row r="41" spans="2:4" x14ac:dyDescent="0.25">
      <c r="B41" s="28">
        <v>31</v>
      </c>
      <c r="C41" s="24" t="e">
        <f t="shared" ca="1" si="0"/>
        <v>#NAME?</v>
      </c>
      <c r="D41" s="41" t="e">
        <f ca="1">_xll.RiskNormal(D40,D40*C41)</f>
        <v>#NAME?</v>
      </c>
    </row>
    <row r="42" spans="2:4" x14ac:dyDescent="0.25">
      <c r="B42" s="28">
        <v>32</v>
      </c>
      <c r="C42" s="24" t="e">
        <f t="shared" ca="1" si="0"/>
        <v>#NAME?</v>
      </c>
      <c r="D42" s="41" t="e">
        <f ca="1">_xll.RiskNormal(D41,D41*C42)</f>
        <v>#NAME?</v>
      </c>
    </row>
    <row r="43" spans="2:4" x14ac:dyDescent="0.25">
      <c r="B43" s="28">
        <v>33</v>
      </c>
      <c r="C43" s="24" t="e">
        <f t="shared" ca="1" si="0"/>
        <v>#NAME?</v>
      </c>
      <c r="D43" s="41" t="e">
        <f ca="1">_xll.RiskNormal(D42,D42*C43)</f>
        <v>#NAME?</v>
      </c>
    </row>
    <row r="44" spans="2:4" x14ac:dyDescent="0.25">
      <c r="B44" s="28">
        <v>34</v>
      </c>
      <c r="C44" s="24" t="e">
        <f t="shared" ca="1" si="0"/>
        <v>#NAME?</v>
      </c>
      <c r="D44" s="41" t="e">
        <f ca="1">_xll.RiskNormal(D43,D43*C44)</f>
        <v>#NAME?</v>
      </c>
    </row>
    <row r="45" spans="2:4" x14ac:dyDescent="0.25">
      <c r="B45" s="28">
        <v>35</v>
      </c>
      <c r="C45" s="24" t="e">
        <f t="shared" ca="1" si="0"/>
        <v>#NAME?</v>
      </c>
      <c r="D45" s="41" t="e">
        <f ca="1">_xll.RiskNormal(D44,D44*C45)</f>
        <v>#NAME?</v>
      </c>
    </row>
    <row r="46" spans="2:4" x14ac:dyDescent="0.25">
      <c r="B46" s="28">
        <v>36</v>
      </c>
      <c r="C46" s="24" t="e">
        <f t="shared" ca="1" si="0"/>
        <v>#NAME?</v>
      </c>
      <c r="D46" s="41" t="e">
        <f ca="1">_xll.RiskNormal(D45,D45*C46)</f>
        <v>#NAME?</v>
      </c>
    </row>
    <row r="47" spans="2:4" x14ac:dyDescent="0.25">
      <c r="B47" s="28">
        <v>37</v>
      </c>
      <c r="C47" s="24" t="e">
        <f t="shared" ca="1" si="0"/>
        <v>#NAME?</v>
      </c>
      <c r="D47" s="41" t="e">
        <f ca="1">_xll.RiskNormal(D46,D46*C47)</f>
        <v>#NAME?</v>
      </c>
    </row>
    <row r="48" spans="2:4" x14ac:dyDescent="0.25">
      <c r="B48" s="28">
        <v>38</v>
      </c>
      <c r="C48" s="24" t="e">
        <f t="shared" ca="1" si="0"/>
        <v>#NAME?</v>
      </c>
      <c r="D48" s="41" t="e">
        <f ca="1">_xll.RiskNormal(D47,D47*C48)</f>
        <v>#NAME?</v>
      </c>
    </row>
    <row r="49" spans="2:4" x14ac:dyDescent="0.25">
      <c r="B49" s="28">
        <v>39</v>
      </c>
      <c r="C49" s="24" t="e">
        <f t="shared" ca="1" si="0"/>
        <v>#NAME?</v>
      </c>
      <c r="D49" s="41" t="e">
        <f ca="1">_xll.RiskNormal(D48,D48*C49)</f>
        <v>#NAME?</v>
      </c>
    </row>
    <row r="50" spans="2:4" x14ac:dyDescent="0.25">
      <c r="B50" s="28">
        <v>40</v>
      </c>
      <c r="C50" s="24" t="e">
        <f t="shared" ca="1" si="0"/>
        <v>#NAME?</v>
      </c>
      <c r="D50" s="41" t="e">
        <f ca="1">_xll.RiskNormal(D49,D49*C50)</f>
        <v>#NAME?</v>
      </c>
    </row>
    <row r="51" spans="2:4" x14ac:dyDescent="0.25">
      <c r="B51" s="28">
        <v>41</v>
      </c>
      <c r="C51" s="24" t="e">
        <f t="shared" ca="1" si="0"/>
        <v>#NAME?</v>
      </c>
      <c r="D51" s="41" t="e">
        <f ca="1">_xll.RiskNormal(D50,D50*C51)</f>
        <v>#NAME?</v>
      </c>
    </row>
    <row r="52" spans="2:4" x14ac:dyDescent="0.25">
      <c r="B52" s="28">
        <v>42</v>
      </c>
      <c r="C52" s="24" t="e">
        <f t="shared" ca="1" si="0"/>
        <v>#NAME?</v>
      </c>
      <c r="D52" s="41" t="e">
        <f ca="1">_xll.RiskNormal(D51,D51*C52)</f>
        <v>#NAME?</v>
      </c>
    </row>
    <row r="53" spans="2:4" x14ac:dyDescent="0.25">
      <c r="B53" s="28">
        <v>43</v>
      </c>
      <c r="C53" s="24" t="e">
        <f t="shared" ca="1" si="0"/>
        <v>#NAME?</v>
      </c>
      <c r="D53" s="41" t="e">
        <f ca="1">_xll.RiskNormal(D52,D52*C53)</f>
        <v>#NAME?</v>
      </c>
    </row>
    <row r="54" spans="2:4" x14ac:dyDescent="0.25">
      <c r="B54" s="28">
        <v>44</v>
      </c>
      <c r="C54" s="24" t="e">
        <f t="shared" ca="1" si="0"/>
        <v>#NAME?</v>
      </c>
      <c r="D54" s="41" t="e">
        <f ca="1">_xll.RiskNormal(D53,D53*C54)</f>
        <v>#NAME?</v>
      </c>
    </row>
    <row r="55" spans="2:4" x14ac:dyDescent="0.25">
      <c r="B55" s="28">
        <v>45</v>
      </c>
      <c r="C55" s="24" t="e">
        <f t="shared" ca="1" si="0"/>
        <v>#NAME?</v>
      </c>
      <c r="D55" s="41" t="e">
        <f ca="1">_xll.RiskNormal(D54,D54*C55)</f>
        <v>#NAME?</v>
      </c>
    </row>
    <row r="56" spans="2:4" x14ac:dyDescent="0.25">
      <c r="B56" s="28">
        <v>46</v>
      </c>
      <c r="C56" s="24" t="e">
        <f t="shared" ca="1" si="0"/>
        <v>#NAME?</v>
      </c>
      <c r="D56" s="41" t="e">
        <f ca="1">_xll.RiskNormal(D55,D55*C56)</f>
        <v>#NAME?</v>
      </c>
    </row>
    <row r="57" spans="2:4" x14ac:dyDescent="0.25">
      <c r="B57" s="28">
        <v>47</v>
      </c>
      <c r="C57" s="24" t="e">
        <f t="shared" ca="1" si="0"/>
        <v>#NAME?</v>
      </c>
      <c r="D57" s="41" t="e">
        <f ca="1">_xll.RiskNormal(D56,D56*C57)</f>
        <v>#NAME?</v>
      </c>
    </row>
    <row r="58" spans="2:4" x14ac:dyDescent="0.25">
      <c r="B58" s="28">
        <v>48</v>
      </c>
      <c r="C58" s="24" t="e">
        <f t="shared" ca="1" si="0"/>
        <v>#NAME?</v>
      </c>
      <c r="D58" s="41" t="e">
        <f ca="1">_xll.RiskNormal(D57,D57*C58)</f>
        <v>#NAME?</v>
      </c>
    </row>
    <row r="59" spans="2:4" x14ac:dyDescent="0.25">
      <c r="B59" s="28">
        <v>49</v>
      </c>
      <c r="C59" s="24" t="e">
        <f t="shared" ca="1" si="0"/>
        <v>#NAME?</v>
      </c>
      <c r="D59" s="41" t="e">
        <f ca="1">_xll.RiskNormal(D58,D58*C59)</f>
        <v>#NAME?</v>
      </c>
    </row>
    <row r="60" spans="2:4" x14ac:dyDescent="0.25">
      <c r="B60" s="28">
        <v>50</v>
      </c>
      <c r="C60" s="24" t="e">
        <f t="shared" ca="1" si="0"/>
        <v>#NAME?</v>
      </c>
      <c r="D60" s="41" t="e">
        <f ca="1">_xll.RiskNormal(D59,D59*C60)</f>
        <v>#NAME?</v>
      </c>
    </row>
    <row r="61" spans="2:4" x14ac:dyDescent="0.25">
      <c r="B61" s="28">
        <v>51</v>
      </c>
      <c r="C61" s="24" t="e">
        <f t="shared" ca="1" si="0"/>
        <v>#NAME?</v>
      </c>
      <c r="D61" s="41" t="e">
        <f ca="1">_xll.RiskNormal(D60,D60*C61)</f>
        <v>#NAME?</v>
      </c>
    </row>
    <row r="62" spans="2:4" x14ac:dyDescent="0.25">
      <c r="B62" s="28">
        <v>52</v>
      </c>
      <c r="C62" s="24" t="e">
        <f t="shared" ca="1" si="0"/>
        <v>#NAME?</v>
      </c>
      <c r="D62" s="41" t="e">
        <f ca="1">_xll.RiskNormal(D61,D61*C62)</f>
        <v>#NAME?</v>
      </c>
    </row>
    <row r="63" spans="2:4" x14ac:dyDescent="0.25">
      <c r="B63" s="28">
        <v>53</v>
      </c>
      <c r="C63" s="24" t="e">
        <f t="shared" ca="1" si="0"/>
        <v>#NAME?</v>
      </c>
      <c r="D63" s="41" t="e">
        <f ca="1">_xll.RiskNormal(D62,D62*C63)</f>
        <v>#NAME?</v>
      </c>
    </row>
    <row r="64" spans="2:4" x14ac:dyDescent="0.25">
      <c r="B64" s="28">
        <v>54</v>
      </c>
      <c r="C64" s="24" t="e">
        <f t="shared" ca="1" si="0"/>
        <v>#NAME?</v>
      </c>
      <c r="D64" s="41" t="e">
        <f ca="1">_xll.RiskNormal(D63,D63*C64)</f>
        <v>#NAME?</v>
      </c>
    </row>
    <row r="65" spans="2:4" x14ac:dyDescent="0.25">
      <c r="B65" s="28">
        <v>55</v>
      </c>
      <c r="C65" s="24" t="e">
        <f t="shared" ca="1" si="0"/>
        <v>#NAME?</v>
      </c>
      <c r="D65" s="41" t="e">
        <f ca="1">_xll.RiskNormal(D64,D64*C65)</f>
        <v>#NAME?</v>
      </c>
    </row>
    <row r="66" spans="2:4" x14ac:dyDescent="0.25">
      <c r="B66" s="28">
        <v>56</v>
      </c>
      <c r="C66" s="24" t="e">
        <f t="shared" ca="1" si="0"/>
        <v>#NAME?</v>
      </c>
      <c r="D66" s="41" t="e">
        <f ca="1">_xll.RiskNormal(D65,D65*C66)</f>
        <v>#NAME?</v>
      </c>
    </row>
    <row r="67" spans="2:4" x14ac:dyDescent="0.25">
      <c r="B67" s="28">
        <v>57</v>
      </c>
      <c r="C67" s="24" t="e">
        <f t="shared" ca="1" si="0"/>
        <v>#NAME?</v>
      </c>
      <c r="D67" s="41" t="e">
        <f ca="1">_xll.RiskNormal(D66,D66*C67)</f>
        <v>#NAME?</v>
      </c>
    </row>
    <row r="68" spans="2:4" x14ac:dyDescent="0.25">
      <c r="B68" s="28">
        <v>58</v>
      </c>
      <c r="C68" s="24" t="e">
        <f t="shared" ca="1" si="0"/>
        <v>#NAME?</v>
      </c>
      <c r="D68" s="41" t="e">
        <f ca="1">_xll.RiskNormal(D67,D67*C68)</f>
        <v>#NAME?</v>
      </c>
    </row>
    <row r="69" spans="2:4" x14ac:dyDescent="0.25">
      <c r="B69" s="28">
        <v>59</v>
      </c>
      <c r="C69" s="24" t="e">
        <f t="shared" ca="1" si="0"/>
        <v>#NAME?</v>
      </c>
      <c r="D69" s="41" t="e">
        <f ca="1">_xll.RiskNormal(D68,D68*C69)</f>
        <v>#NAME?</v>
      </c>
    </row>
    <row r="70" spans="2:4" x14ac:dyDescent="0.25">
      <c r="B70" s="28">
        <v>60</v>
      </c>
      <c r="C70" s="24" t="e">
        <f t="shared" ca="1" si="0"/>
        <v>#NAME?</v>
      </c>
      <c r="D70" s="41" t="e">
        <f ca="1">_xll.RiskNormal(D69,D69*C70)</f>
        <v>#NAME?</v>
      </c>
    </row>
    <row r="71" spans="2:4" x14ac:dyDescent="0.25">
      <c r="B71" s="28">
        <v>61</v>
      </c>
      <c r="C71" s="24" t="e">
        <f t="shared" ca="1" si="0"/>
        <v>#NAME?</v>
      </c>
      <c r="D71" s="41" t="e">
        <f ca="1">_xll.RiskNormal(D70,D70*C71)</f>
        <v>#NAME?</v>
      </c>
    </row>
    <row r="72" spans="2:4" x14ac:dyDescent="0.25">
      <c r="B72" s="28">
        <v>62</v>
      </c>
      <c r="C72" s="24" t="e">
        <f t="shared" ca="1" si="0"/>
        <v>#NAME?</v>
      </c>
      <c r="D72" s="41" t="e">
        <f ca="1">_xll.RiskNormal(D71,D71*C72)</f>
        <v>#NAME?</v>
      </c>
    </row>
    <row r="73" spans="2:4" x14ac:dyDescent="0.25">
      <c r="B73" s="28">
        <v>63</v>
      </c>
      <c r="C73" s="24" t="e">
        <f t="shared" ca="1" si="0"/>
        <v>#NAME?</v>
      </c>
      <c r="D73" s="41" t="e">
        <f ca="1">_xll.RiskNormal(D72,D72*C73)</f>
        <v>#NAME?</v>
      </c>
    </row>
    <row r="74" spans="2:4" x14ac:dyDescent="0.25">
      <c r="B74" s="28">
        <v>64</v>
      </c>
      <c r="C74" s="24" t="e">
        <f t="shared" ca="1" si="0"/>
        <v>#NAME?</v>
      </c>
      <c r="D74" s="41" t="e">
        <f ca="1">_xll.RiskNormal(D73,D73*C74)</f>
        <v>#NAME?</v>
      </c>
    </row>
    <row r="75" spans="2:4" x14ac:dyDescent="0.25">
      <c r="B75" s="28">
        <v>65</v>
      </c>
      <c r="C75" s="24" t="e">
        <f t="shared" ca="1" si="0"/>
        <v>#NAME?</v>
      </c>
      <c r="D75" s="41" t="e">
        <f ca="1">_xll.RiskNormal(D74,D74*C75)</f>
        <v>#NAME?</v>
      </c>
    </row>
    <row r="76" spans="2:4" x14ac:dyDescent="0.25">
      <c r="B76" s="28">
        <v>66</v>
      </c>
      <c r="C76" s="24" t="e">
        <f t="shared" ref="C76:C139" ca="1" si="1">IF(AND(B76&gt;=$I$19,$G$25=1),$H$24,IF(B76&lt;$G$10,0.05,$H$18))</f>
        <v>#NAME?</v>
      </c>
      <c r="D76" s="41" t="e">
        <f ca="1">_xll.RiskNormal(D75,D75*C76)</f>
        <v>#NAME?</v>
      </c>
    </row>
    <row r="77" spans="2:4" x14ac:dyDescent="0.25">
      <c r="B77" s="28">
        <v>67</v>
      </c>
      <c r="C77" s="24" t="e">
        <f t="shared" ca="1" si="1"/>
        <v>#NAME?</v>
      </c>
      <c r="D77" s="41" t="e">
        <f ca="1">_xll.RiskNormal(D76,D76*C77)</f>
        <v>#NAME?</v>
      </c>
    </row>
    <row r="78" spans="2:4" x14ac:dyDescent="0.25">
      <c r="B78" s="28">
        <v>68</v>
      </c>
      <c r="C78" s="24" t="e">
        <f t="shared" ca="1" si="1"/>
        <v>#NAME?</v>
      </c>
      <c r="D78" s="41" t="e">
        <f ca="1">_xll.RiskNormal(D77,D77*C78)</f>
        <v>#NAME?</v>
      </c>
    </row>
    <row r="79" spans="2:4" x14ac:dyDescent="0.25">
      <c r="B79" s="28">
        <v>69</v>
      </c>
      <c r="C79" s="24" t="e">
        <f t="shared" ca="1" si="1"/>
        <v>#NAME?</v>
      </c>
      <c r="D79" s="41" t="e">
        <f ca="1">_xll.RiskNormal(D78,D78*C79)</f>
        <v>#NAME?</v>
      </c>
    </row>
    <row r="80" spans="2:4" x14ac:dyDescent="0.25">
      <c r="B80" s="28">
        <v>70</v>
      </c>
      <c r="C80" s="24" t="e">
        <f t="shared" ca="1" si="1"/>
        <v>#NAME?</v>
      </c>
      <c r="D80" s="41" t="e">
        <f ca="1">_xll.RiskNormal(D79,D79*C80)</f>
        <v>#NAME?</v>
      </c>
    </row>
    <row r="81" spans="2:4" x14ac:dyDescent="0.25">
      <c r="B81" s="28">
        <v>71</v>
      </c>
      <c r="C81" s="24" t="e">
        <f t="shared" ca="1" si="1"/>
        <v>#NAME?</v>
      </c>
      <c r="D81" s="41" t="e">
        <f ca="1">_xll.RiskNormal(D80,D80*C81)</f>
        <v>#NAME?</v>
      </c>
    </row>
    <row r="82" spans="2:4" x14ac:dyDescent="0.25">
      <c r="B82" s="28">
        <v>72</v>
      </c>
      <c r="C82" s="24" t="e">
        <f t="shared" ca="1" si="1"/>
        <v>#NAME?</v>
      </c>
      <c r="D82" s="41" t="e">
        <f ca="1">_xll.RiskNormal(D81,D81*C82)</f>
        <v>#NAME?</v>
      </c>
    </row>
    <row r="83" spans="2:4" x14ac:dyDescent="0.25">
      <c r="B83" s="28">
        <v>73</v>
      </c>
      <c r="C83" s="24" t="e">
        <f t="shared" ca="1" si="1"/>
        <v>#NAME?</v>
      </c>
      <c r="D83" s="41" t="e">
        <f ca="1">_xll.RiskNormal(D82,D82*C83)</f>
        <v>#NAME?</v>
      </c>
    </row>
    <row r="84" spans="2:4" x14ac:dyDescent="0.25">
      <c r="B84" s="28">
        <v>74</v>
      </c>
      <c r="C84" s="24" t="e">
        <f t="shared" ca="1" si="1"/>
        <v>#NAME?</v>
      </c>
      <c r="D84" s="41" t="e">
        <f ca="1">_xll.RiskNormal(D83,D83*C84)</f>
        <v>#NAME?</v>
      </c>
    </row>
    <row r="85" spans="2:4" x14ac:dyDescent="0.25">
      <c r="B85" s="28">
        <v>75</v>
      </c>
      <c r="C85" s="24" t="e">
        <f t="shared" ca="1" si="1"/>
        <v>#NAME?</v>
      </c>
      <c r="D85" s="41" t="e">
        <f ca="1">_xll.RiskNormal(D84,D84*C85)</f>
        <v>#NAME?</v>
      </c>
    </row>
    <row r="86" spans="2:4" x14ac:dyDescent="0.25">
      <c r="B86" s="28">
        <v>76</v>
      </c>
      <c r="C86" s="24" t="e">
        <f t="shared" ca="1" si="1"/>
        <v>#NAME?</v>
      </c>
      <c r="D86" s="41" t="e">
        <f ca="1">_xll.RiskNormal(D85,D85*C86)</f>
        <v>#NAME?</v>
      </c>
    </row>
    <row r="87" spans="2:4" x14ac:dyDescent="0.25">
      <c r="B87" s="28">
        <v>77</v>
      </c>
      <c r="C87" s="24" t="e">
        <f t="shared" ca="1" si="1"/>
        <v>#NAME?</v>
      </c>
      <c r="D87" s="41" t="e">
        <f ca="1">_xll.RiskNormal(D86,D86*C87)</f>
        <v>#NAME?</v>
      </c>
    </row>
    <row r="88" spans="2:4" x14ac:dyDescent="0.25">
      <c r="B88" s="28">
        <v>78</v>
      </c>
      <c r="C88" s="24" t="e">
        <f t="shared" ca="1" si="1"/>
        <v>#NAME?</v>
      </c>
      <c r="D88" s="41" t="e">
        <f ca="1">_xll.RiskNormal(D87,D87*C88)</f>
        <v>#NAME?</v>
      </c>
    </row>
    <row r="89" spans="2:4" x14ac:dyDescent="0.25">
      <c r="B89" s="28">
        <v>79</v>
      </c>
      <c r="C89" s="24" t="e">
        <f t="shared" ca="1" si="1"/>
        <v>#NAME?</v>
      </c>
      <c r="D89" s="41" t="e">
        <f ca="1">_xll.RiskNormal(D88,D88*C89)</f>
        <v>#NAME?</v>
      </c>
    </row>
    <row r="90" spans="2:4" x14ac:dyDescent="0.25">
      <c r="B90" s="28">
        <v>80</v>
      </c>
      <c r="C90" s="24" t="e">
        <f t="shared" ca="1" si="1"/>
        <v>#NAME?</v>
      </c>
      <c r="D90" s="41" t="e">
        <f ca="1">_xll.RiskNormal(D89,D89*C90)</f>
        <v>#NAME?</v>
      </c>
    </row>
    <row r="91" spans="2:4" x14ac:dyDescent="0.25">
      <c r="B91" s="28">
        <v>81</v>
      </c>
      <c r="C91" s="24" t="e">
        <f t="shared" ca="1" si="1"/>
        <v>#NAME?</v>
      </c>
      <c r="D91" s="41" t="e">
        <f ca="1">_xll.RiskNormal(D90,D90*C91)</f>
        <v>#NAME?</v>
      </c>
    </row>
    <row r="92" spans="2:4" x14ac:dyDescent="0.25">
      <c r="B92" s="28">
        <v>82</v>
      </c>
      <c r="C92" s="24" t="e">
        <f t="shared" ca="1" si="1"/>
        <v>#NAME?</v>
      </c>
      <c r="D92" s="41" t="e">
        <f ca="1">_xll.RiskNormal(D91,D91*C92)</f>
        <v>#NAME?</v>
      </c>
    </row>
    <row r="93" spans="2:4" x14ac:dyDescent="0.25">
      <c r="B93" s="28">
        <v>83</v>
      </c>
      <c r="C93" s="24" t="e">
        <f t="shared" ca="1" si="1"/>
        <v>#NAME?</v>
      </c>
      <c r="D93" s="41" t="e">
        <f ca="1">_xll.RiskNormal(D92,D92*C93)</f>
        <v>#NAME?</v>
      </c>
    </row>
    <row r="94" spans="2:4" x14ac:dyDescent="0.25">
      <c r="B94" s="28">
        <v>84</v>
      </c>
      <c r="C94" s="24" t="e">
        <f t="shared" ca="1" si="1"/>
        <v>#NAME?</v>
      </c>
      <c r="D94" s="41" t="e">
        <f ca="1">_xll.RiskNormal(D93,D93*C94)</f>
        <v>#NAME?</v>
      </c>
    </row>
    <row r="95" spans="2:4" x14ac:dyDescent="0.25">
      <c r="B95" s="28">
        <v>85</v>
      </c>
      <c r="C95" s="24" t="e">
        <f t="shared" ca="1" si="1"/>
        <v>#NAME?</v>
      </c>
      <c r="D95" s="41" t="e">
        <f ca="1">_xll.RiskNormal(D94,D94*C95)</f>
        <v>#NAME?</v>
      </c>
    </row>
    <row r="96" spans="2:4" x14ac:dyDescent="0.25">
      <c r="B96" s="28">
        <v>86</v>
      </c>
      <c r="C96" s="24" t="e">
        <f t="shared" ca="1" si="1"/>
        <v>#NAME?</v>
      </c>
      <c r="D96" s="41" t="e">
        <f ca="1">_xll.RiskNormal(D95,D95*C96)</f>
        <v>#NAME?</v>
      </c>
    </row>
    <row r="97" spans="2:4" x14ac:dyDescent="0.25">
      <c r="B97" s="28">
        <v>87</v>
      </c>
      <c r="C97" s="24" t="e">
        <f t="shared" ca="1" si="1"/>
        <v>#NAME?</v>
      </c>
      <c r="D97" s="41" t="e">
        <f ca="1">_xll.RiskNormal(D96,D96*C97)</f>
        <v>#NAME?</v>
      </c>
    </row>
    <row r="98" spans="2:4" x14ac:dyDescent="0.25">
      <c r="B98" s="28">
        <v>88</v>
      </c>
      <c r="C98" s="24" t="e">
        <f t="shared" ca="1" si="1"/>
        <v>#NAME?</v>
      </c>
      <c r="D98" s="41" t="e">
        <f ca="1">_xll.RiskNormal(D97,D97*C98)</f>
        <v>#NAME?</v>
      </c>
    </row>
    <row r="99" spans="2:4" x14ac:dyDescent="0.25">
      <c r="B99" s="28">
        <v>89</v>
      </c>
      <c r="C99" s="24" t="e">
        <f t="shared" ca="1" si="1"/>
        <v>#NAME?</v>
      </c>
      <c r="D99" s="41" t="e">
        <f ca="1">_xll.RiskNormal(D98,D98*C99)</f>
        <v>#NAME?</v>
      </c>
    </row>
    <row r="100" spans="2:4" x14ac:dyDescent="0.25">
      <c r="B100" s="28">
        <v>90</v>
      </c>
      <c r="C100" s="24" t="e">
        <f t="shared" ca="1" si="1"/>
        <v>#NAME?</v>
      </c>
      <c r="D100" s="41" t="e">
        <f ca="1">_xll.RiskNormal(D99,D99*C100)</f>
        <v>#NAME?</v>
      </c>
    </row>
    <row r="101" spans="2:4" x14ac:dyDescent="0.25">
      <c r="B101" s="28">
        <v>91</v>
      </c>
      <c r="C101" s="24" t="e">
        <f t="shared" ca="1" si="1"/>
        <v>#NAME?</v>
      </c>
      <c r="D101" s="41" t="e">
        <f ca="1">_xll.RiskNormal(D100,D100*C101)</f>
        <v>#NAME?</v>
      </c>
    </row>
    <row r="102" spans="2:4" x14ac:dyDescent="0.25">
      <c r="B102" s="28">
        <v>92</v>
      </c>
      <c r="C102" s="24" t="e">
        <f t="shared" ca="1" si="1"/>
        <v>#NAME?</v>
      </c>
      <c r="D102" s="41" t="e">
        <f ca="1">_xll.RiskNormal(D101,D101*C102)</f>
        <v>#NAME?</v>
      </c>
    </row>
    <row r="103" spans="2:4" x14ac:dyDescent="0.25">
      <c r="B103" s="28">
        <v>93</v>
      </c>
      <c r="C103" s="24" t="e">
        <f t="shared" ca="1" si="1"/>
        <v>#NAME?</v>
      </c>
      <c r="D103" s="41" t="e">
        <f ca="1">_xll.RiskNormal(D102,D102*C103)</f>
        <v>#NAME?</v>
      </c>
    </row>
    <row r="104" spans="2:4" x14ac:dyDescent="0.25">
      <c r="B104" s="28">
        <v>94</v>
      </c>
      <c r="C104" s="24" t="e">
        <f t="shared" ca="1" si="1"/>
        <v>#NAME?</v>
      </c>
      <c r="D104" s="41" t="e">
        <f ca="1">_xll.RiskNormal(D103,D103*C104)</f>
        <v>#NAME?</v>
      </c>
    </row>
    <row r="105" spans="2:4" x14ac:dyDescent="0.25">
      <c r="B105" s="28">
        <v>95</v>
      </c>
      <c r="C105" s="24" t="e">
        <f t="shared" ca="1" si="1"/>
        <v>#NAME?</v>
      </c>
      <c r="D105" s="41" t="e">
        <f ca="1">_xll.RiskNormal(D104,D104*C105)</f>
        <v>#NAME?</v>
      </c>
    </row>
    <row r="106" spans="2:4" x14ac:dyDescent="0.25">
      <c r="B106" s="28">
        <v>96</v>
      </c>
      <c r="C106" s="24" t="e">
        <f t="shared" ca="1" si="1"/>
        <v>#NAME?</v>
      </c>
      <c r="D106" s="41" t="e">
        <f ca="1">_xll.RiskNormal(D105,D105*C106)</f>
        <v>#NAME?</v>
      </c>
    </row>
    <row r="107" spans="2:4" x14ac:dyDescent="0.25">
      <c r="B107" s="28">
        <v>97</v>
      </c>
      <c r="C107" s="24" t="e">
        <f t="shared" ca="1" si="1"/>
        <v>#NAME?</v>
      </c>
      <c r="D107" s="41" t="e">
        <f ca="1">_xll.RiskNormal(D106,D106*C107)</f>
        <v>#NAME?</v>
      </c>
    </row>
    <row r="108" spans="2:4" x14ac:dyDescent="0.25">
      <c r="B108" s="28">
        <v>98</v>
      </c>
      <c r="C108" s="24" t="e">
        <f t="shared" ca="1" si="1"/>
        <v>#NAME?</v>
      </c>
      <c r="D108" s="41" t="e">
        <f ca="1">_xll.RiskNormal(D107,D107*C108)</f>
        <v>#NAME?</v>
      </c>
    </row>
    <row r="109" spans="2:4" x14ac:dyDescent="0.25">
      <c r="B109" s="28">
        <v>99</v>
      </c>
      <c r="C109" s="24" t="e">
        <f t="shared" ca="1" si="1"/>
        <v>#NAME?</v>
      </c>
      <c r="D109" s="41" t="e">
        <f ca="1">_xll.RiskNormal(D108,D108*C109)</f>
        <v>#NAME?</v>
      </c>
    </row>
    <row r="110" spans="2:4" x14ac:dyDescent="0.25">
      <c r="B110" s="28">
        <v>100</v>
      </c>
      <c r="C110" s="24" t="e">
        <f t="shared" ca="1" si="1"/>
        <v>#NAME?</v>
      </c>
      <c r="D110" s="41" t="e">
        <f ca="1">_xll.RiskNormal(D109,D109*C110)</f>
        <v>#NAME?</v>
      </c>
    </row>
    <row r="111" spans="2:4" x14ac:dyDescent="0.25">
      <c r="B111" s="28">
        <v>101</v>
      </c>
      <c r="C111" s="24" t="e">
        <f t="shared" ca="1" si="1"/>
        <v>#NAME?</v>
      </c>
      <c r="D111" s="41" t="e">
        <f ca="1">_xll.RiskNormal(D110,D110*C111)</f>
        <v>#NAME?</v>
      </c>
    </row>
    <row r="112" spans="2:4" x14ac:dyDescent="0.25">
      <c r="B112" s="28">
        <v>102</v>
      </c>
      <c r="C112" s="24" t="e">
        <f t="shared" ca="1" si="1"/>
        <v>#NAME?</v>
      </c>
      <c r="D112" s="41" t="e">
        <f ca="1">_xll.RiskNormal(D111,D111*C112)</f>
        <v>#NAME?</v>
      </c>
    </row>
    <row r="113" spans="2:4" x14ac:dyDescent="0.25">
      <c r="B113" s="28">
        <v>103</v>
      </c>
      <c r="C113" s="24" t="e">
        <f t="shared" ca="1" si="1"/>
        <v>#NAME?</v>
      </c>
      <c r="D113" s="41" t="e">
        <f ca="1">_xll.RiskNormal(D112,D112*C113)</f>
        <v>#NAME?</v>
      </c>
    </row>
    <row r="114" spans="2:4" x14ac:dyDescent="0.25">
      <c r="B114" s="28">
        <v>104</v>
      </c>
      <c r="C114" s="24" t="e">
        <f t="shared" ca="1" si="1"/>
        <v>#NAME?</v>
      </c>
      <c r="D114" s="41" t="e">
        <f ca="1">_xll.RiskNormal(D113,D113*C114)</f>
        <v>#NAME?</v>
      </c>
    </row>
    <row r="115" spans="2:4" x14ac:dyDescent="0.25">
      <c r="B115" s="28">
        <v>105</v>
      </c>
      <c r="C115" s="24" t="e">
        <f t="shared" ca="1" si="1"/>
        <v>#NAME?</v>
      </c>
      <c r="D115" s="41" t="e">
        <f ca="1">_xll.RiskNormal(D114,D114*C115)</f>
        <v>#NAME?</v>
      </c>
    </row>
    <row r="116" spans="2:4" x14ac:dyDescent="0.25">
      <c r="B116" s="28">
        <v>106</v>
      </c>
      <c r="C116" s="24" t="e">
        <f t="shared" ca="1" si="1"/>
        <v>#NAME?</v>
      </c>
      <c r="D116" s="41" t="e">
        <f ca="1">_xll.RiskNormal(D115,D115*C116)</f>
        <v>#NAME?</v>
      </c>
    </row>
    <row r="117" spans="2:4" x14ac:dyDescent="0.25">
      <c r="B117" s="28">
        <v>107</v>
      </c>
      <c r="C117" s="24" t="e">
        <f t="shared" ca="1" si="1"/>
        <v>#NAME?</v>
      </c>
      <c r="D117" s="41" t="e">
        <f ca="1">_xll.RiskNormal(D116,D116*C117)</f>
        <v>#NAME?</v>
      </c>
    </row>
    <row r="118" spans="2:4" x14ac:dyDescent="0.25">
      <c r="B118" s="28">
        <v>108</v>
      </c>
      <c r="C118" s="24" t="e">
        <f t="shared" ca="1" si="1"/>
        <v>#NAME?</v>
      </c>
      <c r="D118" s="41" t="e">
        <f ca="1">_xll.RiskNormal(D117,D117*C118)</f>
        <v>#NAME?</v>
      </c>
    </row>
    <row r="119" spans="2:4" x14ac:dyDescent="0.25">
      <c r="B119" s="28">
        <v>109</v>
      </c>
      <c r="C119" s="24" t="e">
        <f t="shared" ca="1" si="1"/>
        <v>#NAME?</v>
      </c>
      <c r="D119" s="41" t="e">
        <f ca="1">_xll.RiskNormal(D118,D118*C119)</f>
        <v>#NAME?</v>
      </c>
    </row>
    <row r="120" spans="2:4" x14ac:dyDescent="0.25">
      <c r="B120" s="28">
        <v>110</v>
      </c>
      <c r="C120" s="24" t="e">
        <f t="shared" ca="1" si="1"/>
        <v>#NAME?</v>
      </c>
      <c r="D120" s="41" t="e">
        <f ca="1">_xll.RiskNormal(D119,D119*C120)</f>
        <v>#NAME?</v>
      </c>
    </row>
    <row r="121" spans="2:4" x14ac:dyDescent="0.25">
      <c r="B121" s="28">
        <v>111</v>
      </c>
      <c r="C121" s="24" t="e">
        <f t="shared" ca="1" si="1"/>
        <v>#NAME?</v>
      </c>
      <c r="D121" s="41" t="e">
        <f ca="1">_xll.RiskNormal(D120,D120*C121)</f>
        <v>#NAME?</v>
      </c>
    </row>
    <row r="122" spans="2:4" x14ac:dyDescent="0.25">
      <c r="B122" s="28">
        <v>112</v>
      </c>
      <c r="C122" s="24" t="e">
        <f t="shared" ca="1" si="1"/>
        <v>#NAME?</v>
      </c>
      <c r="D122" s="41" t="e">
        <f ca="1">_xll.RiskNormal(D121,D121*C122)</f>
        <v>#NAME?</v>
      </c>
    </row>
    <row r="123" spans="2:4" x14ac:dyDescent="0.25">
      <c r="B123" s="28">
        <v>113</v>
      </c>
      <c r="C123" s="24" t="e">
        <f t="shared" ca="1" si="1"/>
        <v>#NAME?</v>
      </c>
      <c r="D123" s="41" t="e">
        <f ca="1">_xll.RiskNormal(D122,D122*C123)</f>
        <v>#NAME?</v>
      </c>
    </row>
    <row r="124" spans="2:4" x14ac:dyDescent="0.25">
      <c r="B124" s="28">
        <v>114</v>
      </c>
      <c r="C124" s="24" t="e">
        <f t="shared" ca="1" si="1"/>
        <v>#NAME?</v>
      </c>
      <c r="D124" s="41" t="e">
        <f ca="1">_xll.RiskNormal(D123,D123*C124)</f>
        <v>#NAME?</v>
      </c>
    </row>
    <row r="125" spans="2:4" x14ac:dyDescent="0.25">
      <c r="B125" s="28">
        <v>115</v>
      </c>
      <c r="C125" s="24" t="e">
        <f t="shared" ca="1" si="1"/>
        <v>#NAME?</v>
      </c>
      <c r="D125" s="41" t="e">
        <f ca="1">_xll.RiskNormal(D124,D124*C125)</f>
        <v>#NAME?</v>
      </c>
    </row>
    <row r="126" spans="2:4" x14ac:dyDescent="0.25">
      <c r="B126" s="28">
        <v>116</v>
      </c>
      <c r="C126" s="24" t="e">
        <f t="shared" ca="1" si="1"/>
        <v>#NAME?</v>
      </c>
      <c r="D126" s="41" t="e">
        <f ca="1">_xll.RiskNormal(D125,D125*C126)</f>
        <v>#NAME?</v>
      </c>
    </row>
    <row r="127" spans="2:4" x14ac:dyDescent="0.25">
      <c r="B127" s="28">
        <v>117</v>
      </c>
      <c r="C127" s="24" t="e">
        <f t="shared" ca="1" si="1"/>
        <v>#NAME?</v>
      </c>
      <c r="D127" s="41" t="e">
        <f ca="1">_xll.RiskNormal(D126,D126*C127)</f>
        <v>#NAME?</v>
      </c>
    </row>
    <row r="128" spans="2:4" x14ac:dyDescent="0.25">
      <c r="B128" s="28">
        <v>118</v>
      </c>
      <c r="C128" s="24" t="e">
        <f t="shared" ca="1" si="1"/>
        <v>#NAME?</v>
      </c>
      <c r="D128" s="41" t="e">
        <f ca="1">_xll.RiskNormal(D127,D127*C128)</f>
        <v>#NAME?</v>
      </c>
    </row>
    <row r="129" spans="2:4" x14ac:dyDescent="0.25">
      <c r="B129" s="28">
        <v>119</v>
      </c>
      <c r="C129" s="24" t="e">
        <f t="shared" ca="1" si="1"/>
        <v>#NAME?</v>
      </c>
      <c r="D129" s="41" t="e">
        <f ca="1">_xll.RiskNormal(D128,D128*C129)</f>
        <v>#NAME?</v>
      </c>
    </row>
    <row r="130" spans="2:4" x14ac:dyDescent="0.25">
      <c r="B130" s="28">
        <v>120</v>
      </c>
      <c r="C130" s="24" t="e">
        <f t="shared" ca="1" si="1"/>
        <v>#NAME?</v>
      </c>
      <c r="D130" s="41" t="e">
        <f ca="1">_xll.RiskNormal(D129,D129*C130)</f>
        <v>#NAME?</v>
      </c>
    </row>
    <row r="131" spans="2:4" x14ac:dyDescent="0.25">
      <c r="B131" s="28">
        <v>121</v>
      </c>
      <c r="C131" s="24" t="e">
        <f t="shared" ca="1" si="1"/>
        <v>#NAME?</v>
      </c>
      <c r="D131" s="41" t="e">
        <f ca="1">_xll.RiskNormal(D130,D130*C131)</f>
        <v>#NAME?</v>
      </c>
    </row>
    <row r="132" spans="2:4" x14ac:dyDescent="0.25">
      <c r="B132" s="28">
        <v>122</v>
      </c>
      <c r="C132" s="24" t="e">
        <f t="shared" ca="1" si="1"/>
        <v>#NAME?</v>
      </c>
      <c r="D132" s="41" t="e">
        <f ca="1">_xll.RiskNormal(D131,D131*C132)</f>
        <v>#NAME?</v>
      </c>
    </row>
    <row r="133" spans="2:4" x14ac:dyDescent="0.25">
      <c r="B133" s="28">
        <v>123</v>
      </c>
      <c r="C133" s="24" t="e">
        <f t="shared" ca="1" si="1"/>
        <v>#NAME?</v>
      </c>
      <c r="D133" s="41" t="e">
        <f ca="1">_xll.RiskNormal(D132,D132*C133)</f>
        <v>#NAME?</v>
      </c>
    </row>
    <row r="134" spans="2:4" x14ac:dyDescent="0.25">
      <c r="B134" s="28">
        <v>124</v>
      </c>
      <c r="C134" s="24" t="e">
        <f t="shared" ca="1" si="1"/>
        <v>#NAME?</v>
      </c>
      <c r="D134" s="41" t="e">
        <f ca="1">_xll.RiskNormal(D133,D133*C134)</f>
        <v>#NAME?</v>
      </c>
    </row>
    <row r="135" spans="2:4" x14ac:dyDescent="0.25">
      <c r="B135" s="28">
        <v>125</v>
      </c>
      <c r="C135" s="24" t="e">
        <f t="shared" ca="1" si="1"/>
        <v>#NAME?</v>
      </c>
      <c r="D135" s="41" t="e">
        <f ca="1">_xll.RiskNormal(D134,D134*C135)</f>
        <v>#NAME?</v>
      </c>
    </row>
    <row r="136" spans="2:4" x14ac:dyDescent="0.25">
      <c r="B136" s="28">
        <v>126</v>
      </c>
      <c r="C136" s="24" t="e">
        <f t="shared" ca="1" si="1"/>
        <v>#NAME?</v>
      </c>
      <c r="D136" s="41" t="e">
        <f ca="1">_xll.RiskNormal(D135,D135*C136)</f>
        <v>#NAME?</v>
      </c>
    </row>
    <row r="137" spans="2:4" x14ac:dyDescent="0.25">
      <c r="B137" s="28">
        <v>127</v>
      </c>
      <c r="C137" s="24" t="e">
        <f t="shared" ca="1" si="1"/>
        <v>#NAME?</v>
      </c>
      <c r="D137" s="41" t="e">
        <f ca="1">_xll.RiskNormal(D136,D136*C137)</f>
        <v>#NAME?</v>
      </c>
    </row>
    <row r="138" spans="2:4" x14ac:dyDescent="0.25">
      <c r="B138" s="28">
        <v>128</v>
      </c>
      <c r="C138" s="24" t="e">
        <f t="shared" ca="1" si="1"/>
        <v>#NAME?</v>
      </c>
      <c r="D138" s="41" t="e">
        <f ca="1">_xll.RiskNormal(D137,D137*C138)</f>
        <v>#NAME?</v>
      </c>
    </row>
    <row r="139" spans="2:4" x14ac:dyDescent="0.25">
      <c r="B139" s="28">
        <v>129</v>
      </c>
      <c r="C139" s="24" t="e">
        <f t="shared" ca="1" si="1"/>
        <v>#NAME?</v>
      </c>
      <c r="D139" s="41" t="e">
        <f ca="1">_xll.RiskNormal(D138,D138*C139)</f>
        <v>#NAME?</v>
      </c>
    </row>
    <row r="140" spans="2:4" x14ac:dyDescent="0.25">
      <c r="B140" s="28">
        <v>130</v>
      </c>
      <c r="C140" s="24" t="e">
        <f t="shared" ref="C140:C203" ca="1" si="2">IF(AND(B140&gt;=$I$19,$G$25=1),$H$24,IF(B140&lt;$G$10,0.05,$H$18))</f>
        <v>#NAME?</v>
      </c>
      <c r="D140" s="41" t="e">
        <f ca="1">_xll.RiskNormal(D139,D139*C140)</f>
        <v>#NAME?</v>
      </c>
    </row>
    <row r="141" spans="2:4" x14ac:dyDescent="0.25">
      <c r="B141" s="28">
        <v>131</v>
      </c>
      <c r="C141" s="24" t="e">
        <f t="shared" ca="1" si="2"/>
        <v>#NAME?</v>
      </c>
      <c r="D141" s="41" t="e">
        <f ca="1">_xll.RiskNormal(D140,D140*C141)</f>
        <v>#NAME?</v>
      </c>
    </row>
    <row r="142" spans="2:4" x14ac:dyDescent="0.25">
      <c r="B142" s="28">
        <v>132</v>
      </c>
      <c r="C142" s="24" t="e">
        <f t="shared" ca="1" si="2"/>
        <v>#NAME?</v>
      </c>
      <c r="D142" s="41" t="e">
        <f ca="1">_xll.RiskNormal(D141,D141*C142)</f>
        <v>#NAME?</v>
      </c>
    </row>
    <row r="143" spans="2:4" x14ac:dyDescent="0.25">
      <c r="B143" s="28">
        <v>133</v>
      </c>
      <c r="C143" s="24" t="e">
        <f t="shared" ca="1" si="2"/>
        <v>#NAME?</v>
      </c>
      <c r="D143" s="41" t="e">
        <f ca="1">_xll.RiskNormal(D142,D142*C143)</f>
        <v>#NAME?</v>
      </c>
    </row>
    <row r="144" spans="2:4" x14ac:dyDescent="0.25">
      <c r="B144" s="28">
        <v>134</v>
      </c>
      <c r="C144" s="24" t="e">
        <f t="shared" ca="1" si="2"/>
        <v>#NAME?</v>
      </c>
      <c r="D144" s="41" t="e">
        <f ca="1">_xll.RiskNormal(D143,D143*C144)</f>
        <v>#NAME?</v>
      </c>
    </row>
    <row r="145" spans="2:4" x14ac:dyDescent="0.25">
      <c r="B145" s="28">
        <v>135</v>
      </c>
      <c r="C145" s="24" t="e">
        <f t="shared" ca="1" si="2"/>
        <v>#NAME?</v>
      </c>
      <c r="D145" s="41" t="e">
        <f ca="1">_xll.RiskNormal(D144,D144*C145)</f>
        <v>#NAME?</v>
      </c>
    </row>
    <row r="146" spans="2:4" x14ac:dyDescent="0.25">
      <c r="B146" s="28">
        <v>136</v>
      </c>
      <c r="C146" s="24" t="e">
        <f t="shared" ca="1" si="2"/>
        <v>#NAME?</v>
      </c>
      <c r="D146" s="41" t="e">
        <f ca="1">_xll.RiskNormal(D145,D145*C146)</f>
        <v>#NAME?</v>
      </c>
    </row>
    <row r="147" spans="2:4" x14ac:dyDescent="0.25">
      <c r="B147" s="28">
        <v>137</v>
      </c>
      <c r="C147" s="24" t="e">
        <f t="shared" ca="1" si="2"/>
        <v>#NAME?</v>
      </c>
      <c r="D147" s="41" t="e">
        <f ca="1">_xll.RiskNormal(D146,D146*C147)</f>
        <v>#NAME?</v>
      </c>
    </row>
    <row r="148" spans="2:4" x14ac:dyDescent="0.25">
      <c r="B148" s="28">
        <v>138</v>
      </c>
      <c r="C148" s="24" t="e">
        <f t="shared" ca="1" si="2"/>
        <v>#NAME?</v>
      </c>
      <c r="D148" s="41" t="e">
        <f ca="1">_xll.RiskNormal(D147,D147*C148)</f>
        <v>#NAME?</v>
      </c>
    </row>
    <row r="149" spans="2:4" x14ac:dyDescent="0.25">
      <c r="B149" s="28">
        <v>139</v>
      </c>
      <c r="C149" s="24" t="e">
        <f t="shared" ca="1" si="2"/>
        <v>#NAME?</v>
      </c>
      <c r="D149" s="41" t="e">
        <f ca="1">_xll.RiskNormal(D148,D148*C149)</f>
        <v>#NAME?</v>
      </c>
    </row>
    <row r="150" spans="2:4" x14ac:dyDescent="0.25">
      <c r="B150" s="28">
        <v>140</v>
      </c>
      <c r="C150" s="24" t="e">
        <f t="shared" ca="1" si="2"/>
        <v>#NAME?</v>
      </c>
      <c r="D150" s="41" t="e">
        <f ca="1">_xll.RiskNormal(D149,D149*C150)</f>
        <v>#NAME?</v>
      </c>
    </row>
    <row r="151" spans="2:4" x14ac:dyDescent="0.25">
      <c r="B151" s="28">
        <v>141</v>
      </c>
      <c r="C151" s="24" t="e">
        <f t="shared" ca="1" si="2"/>
        <v>#NAME?</v>
      </c>
      <c r="D151" s="41" t="e">
        <f ca="1">_xll.RiskNormal(D150,D150*C151)</f>
        <v>#NAME?</v>
      </c>
    </row>
    <row r="152" spans="2:4" x14ac:dyDescent="0.25">
      <c r="B152" s="28">
        <v>142</v>
      </c>
      <c r="C152" s="24" t="e">
        <f t="shared" ca="1" si="2"/>
        <v>#NAME?</v>
      </c>
      <c r="D152" s="41" t="e">
        <f ca="1">_xll.RiskNormal(D151,D151*C152)</f>
        <v>#NAME?</v>
      </c>
    </row>
    <row r="153" spans="2:4" x14ac:dyDescent="0.25">
      <c r="B153" s="28">
        <v>143</v>
      </c>
      <c r="C153" s="24" t="e">
        <f t="shared" ca="1" si="2"/>
        <v>#NAME?</v>
      </c>
      <c r="D153" s="41" t="e">
        <f ca="1">_xll.RiskNormal(D152,D152*C153)</f>
        <v>#NAME?</v>
      </c>
    </row>
    <row r="154" spans="2:4" x14ac:dyDescent="0.25">
      <c r="B154" s="28">
        <v>144</v>
      </c>
      <c r="C154" s="24" t="e">
        <f t="shared" ca="1" si="2"/>
        <v>#NAME?</v>
      </c>
      <c r="D154" s="41" t="e">
        <f ca="1">_xll.RiskNormal(D153,D153*C154)</f>
        <v>#NAME?</v>
      </c>
    </row>
    <row r="155" spans="2:4" x14ac:dyDescent="0.25">
      <c r="B155" s="28">
        <v>145</v>
      </c>
      <c r="C155" s="24" t="e">
        <f t="shared" ca="1" si="2"/>
        <v>#NAME?</v>
      </c>
      <c r="D155" s="41" t="e">
        <f ca="1">_xll.RiskNormal(D154,D154*C155)</f>
        <v>#NAME?</v>
      </c>
    </row>
    <row r="156" spans="2:4" x14ac:dyDescent="0.25">
      <c r="B156" s="28">
        <v>146</v>
      </c>
      <c r="C156" s="24" t="e">
        <f t="shared" ca="1" si="2"/>
        <v>#NAME?</v>
      </c>
      <c r="D156" s="41" t="e">
        <f ca="1">_xll.RiskNormal(D155,D155*C156)</f>
        <v>#NAME?</v>
      </c>
    </row>
    <row r="157" spans="2:4" x14ac:dyDescent="0.25">
      <c r="B157" s="28">
        <v>147</v>
      </c>
      <c r="C157" s="24" t="e">
        <f t="shared" ca="1" si="2"/>
        <v>#NAME?</v>
      </c>
      <c r="D157" s="41" t="e">
        <f ca="1">_xll.RiskNormal(D156,D156*C157)</f>
        <v>#NAME?</v>
      </c>
    </row>
    <row r="158" spans="2:4" x14ac:dyDescent="0.25">
      <c r="B158" s="28">
        <v>148</v>
      </c>
      <c r="C158" s="24" t="e">
        <f t="shared" ca="1" si="2"/>
        <v>#NAME?</v>
      </c>
      <c r="D158" s="41" t="e">
        <f ca="1">_xll.RiskNormal(D157,D157*C158)</f>
        <v>#NAME?</v>
      </c>
    </row>
    <row r="159" spans="2:4" x14ac:dyDescent="0.25">
      <c r="B159" s="28">
        <v>149</v>
      </c>
      <c r="C159" s="24" t="e">
        <f t="shared" ca="1" si="2"/>
        <v>#NAME?</v>
      </c>
      <c r="D159" s="41" t="e">
        <f ca="1">_xll.RiskNormal(D158,D158*C159)</f>
        <v>#NAME?</v>
      </c>
    </row>
    <row r="160" spans="2:4" x14ac:dyDescent="0.25">
      <c r="B160" s="28">
        <v>150</v>
      </c>
      <c r="C160" s="24" t="e">
        <f t="shared" ca="1" si="2"/>
        <v>#NAME?</v>
      </c>
      <c r="D160" s="41" t="e">
        <f ca="1">_xll.RiskNormal(D159,D159*C160)</f>
        <v>#NAME?</v>
      </c>
    </row>
    <row r="161" spans="2:4" x14ac:dyDescent="0.25">
      <c r="B161" s="28">
        <v>151</v>
      </c>
      <c r="C161" s="24" t="e">
        <f t="shared" ca="1" si="2"/>
        <v>#NAME?</v>
      </c>
      <c r="D161" s="41" t="e">
        <f ca="1">_xll.RiskNormal(D160,D160*C161)</f>
        <v>#NAME?</v>
      </c>
    </row>
    <row r="162" spans="2:4" x14ac:dyDescent="0.25">
      <c r="B162" s="28">
        <v>152</v>
      </c>
      <c r="C162" s="24" t="e">
        <f t="shared" ca="1" si="2"/>
        <v>#NAME?</v>
      </c>
      <c r="D162" s="41" t="e">
        <f ca="1">_xll.RiskNormal(D161,D161*C162)</f>
        <v>#NAME?</v>
      </c>
    </row>
    <row r="163" spans="2:4" x14ac:dyDescent="0.25">
      <c r="B163" s="28">
        <v>153</v>
      </c>
      <c r="C163" s="24" t="e">
        <f t="shared" ca="1" si="2"/>
        <v>#NAME?</v>
      </c>
      <c r="D163" s="41" t="e">
        <f ca="1">_xll.RiskNormal(D162,D162*C163)</f>
        <v>#NAME?</v>
      </c>
    </row>
    <row r="164" spans="2:4" x14ac:dyDescent="0.25">
      <c r="B164" s="28">
        <v>154</v>
      </c>
      <c r="C164" s="24" t="e">
        <f t="shared" ca="1" si="2"/>
        <v>#NAME?</v>
      </c>
      <c r="D164" s="41" t="e">
        <f ca="1">_xll.RiskNormal(D163,D163*C164)</f>
        <v>#NAME?</v>
      </c>
    </row>
    <row r="165" spans="2:4" x14ac:dyDescent="0.25">
      <c r="B165" s="28">
        <v>155</v>
      </c>
      <c r="C165" s="24" t="e">
        <f t="shared" ca="1" si="2"/>
        <v>#NAME?</v>
      </c>
      <c r="D165" s="41" t="e">
        <f ca="1">_xll.RiskNormal(D164,D164*C165)</f>
        <v>#NAME?</v>
      </c>
    </row>
    <row r="166" spans="2:4" x14ac:dyDescent="0.25">
      <c r="B166" s="28">
        <v>156</v>
      </c>
      <c r="C166" s="24" t="e">
        <f t="shared" ca="1" si="2"/>
        <v>#NAME?</v>
      </c>
      <c r="D166" s="41" t="e">
        <f ca="1">_xll.RiskNormal(D165,D165*C166)</f>
        <v>#NAME?</v>
      </c>
    </row>
    <row r="167" spans="2:4" x14ac:dyDescent="0.25">
      <c r="B167" s="28">
        <v>157</v>
      </c>
      <c r="C167" s="24" t="e">
        <f t="shared" ca="1" si="2"/>
        <v>#NAME?</v>
      </c>
      <c r="D167" s="41" t="e">
        <f ca="1">_xll.RiskNormal(D166,D166*C167)</f>
        <v>#NAME?</v>
      </c>
    </row>
    <row r="168" spans="2:4" x14ac:dyDescent="0.25">
      <c r="B168" s="28">
        <v>158</v>
      </c>
      <c r="C168" s="24" t="e">
        <f t="shared" ca="1" si="2"/>
        <v>#NAME?</v>
      </c>
      <c r="D168" s="41" t="e">
        <f ca="1">_xll.RiskNormal(D167,D167*C168)</f>
        <v>#NAME?</v>
      </c>
    </row>
    <row r="169" spans="2:4" x14ac:dyDescent="0.25">
      <c r="B169" s="28">
        <v>159</v>
      </c>
      <c r="C169" s="24" t="e">
        <f t="shared" ca="1" si="2"/>
        <v>#NAME?</v>
      </c>
      <c r="D169" s="41" t="e">
        <f ca="1">_xll.RiskNormal(D168,D168*C169)</f>
        <v>#NAME?</v>
      </c>
    </row>
    <row r="170" spans="2:4" x14ac:dyDescent="0.25">
      <c r="B170" s="28">
        <v>160</v>
      </c>
      <c r="C170" s="24" t="e">
        <f t="shared" ca="1" si="2"/>
        <v>#NAME?</v>
      </c>
      <c r="D170" s="41" t="e">
        <f ca="1">_xll.RiskNormal(D169,D169*C170)</f>
        <v>#NAME?</v>
      </c>
    </row>
    <row r="171" spans="2:4" x14ac:dyDescent="0.25">
      <c r="B171" s="28">
        <v>161</v>
      </c>
      <c r="C171" s="24" t="e">
        <f t="shared" ca="1" si="2"/>
        <v>#NAME?</v>
      </c>
      <c r="D171" s="41" t="e">
        <f ca="1">_xll.RiskNormal(D170,D170*C171)</f>
        <v>#NAME?</v>
      </c>
    </row>
    <row r="172" spans="2:4" x14ac:dyDescent="0.25">
      <c r="B172" s="28">
        <v>162</v>
      </c>
      <c r="C172" s="24" t="e">
        <f t="shared" ca="1" si="2"/>
        <v>#NAME?</v>
      </c>
      <c r="D172" s="41" t="e">
        <f ca="1">_xll.RiskNormal(D171,D171*C172)</f>
        <v>#NAME?</v>
      </c>
    </row>
    <row r="173" spans="2:4" x14ac:dyDescent="0.25">
      <c r="B173" s="28">
        <v>163</v>
      </c>
      <c r="C173" s="24" t="e">
        <f t="shared" ca="1" si="2"/>
        <v>#NAME?</v>
      </c>
      <c r="D173" s="41" t="e">
        <f ca="1">_xll.RiskNormal(D172,D172*C173)</f>
        <v>#NAME?</v>
      </c>
    </row>
    <row r="174" spans="2:4" x14ac:dyDescent="0.25">
      <c r="B174" s="28">
        <v>164</v>
      </c>
      <c r="C174" s="24" t="e">
        <f t="shared" ca="1" si="2"/>
        <v>#NAME?</v>
      </c>
      <c r="D174" s="41" t="e">
        <f ca="1">_xll.RiskNormal(D173,D173*C174)</f>
        <v>#NAME?</v>
      </c>
    </row>
    <row r="175" spans="2:4" x14ac:dyDescent="0.25">
      <c r="B175" s="28">
        <v>165</v>
      </c>
      <c r="C175" s="24" t="e">
        <f t="shared" ca="1" si="2"/>
        <v>#NAME?</v>
      </c>
      <c r="D175" s="41" t="e">
        <f ca="1">_xll.RiskNormal(D174,D174*C175)</f>
        <v>#NAME?</v>
      </c>
    </row>
    <row r="176" spans="2:4" x14ac:dyDescent="0.25">
      <c r="B176" s="28">
        <v>166</v>
      </c>
      <c r="C176" s="24" t="e">
        <f t="shared" ca="1" si="2"/>
        <v>#NAME?</v>
      </c>
      <c r="D176" s="41" t="e">
        <f ca="1">_xll.RiskNormal(D175,D175*C176)</f>
        <v>#NAME?</v>
      </c>
    </row>
    <row r="177" spans="2:4" x14ac:dyDescent="0.25">
      <c r="B177" s="28">
        <v>167</v>
      </c>
      <c r="C177" s="24" t="e">
        <f t="shared" ca="1" si="2"/>
        <v>#NAME?</v>
      </c>
      <c r="D177" s="41" t="e">
        <f ca="1">_xll.RiskNormal(D176,D176*C177)</f>
        <v>#NAME?</v>
      </c>
    </row>
    <row r="178" spans="2:4" x14ac:dyDescent="0.25">
      <c r="B178" s="28">
        <v>168</v>
      </c>
      <c r="C178" s="24" t="e">
        <f t="shared" ca="1" si="2"/>
        <v>#NAME?</v>
      </c>
      <c r="D178" s="41" t="e">
        <f ca="1">_xll.RiskNormal(D177,D177*C178)</f>
        <v>#NAME?</v>
      </c>
    </row>
    <row r="179" spans="2:4" x14ac:dyDescent="0.25">
      <c r="B179" s="28">
        <v>169</v>
      </c>
      <c r="C179" s="24" t="e">
        <f t="shared" ca="1" si="2"/>
        <v>#NAME?</v>
      </c>
      <c r="D179" s="41" t="e">
        <f ca="1">_xll.RiskNormal(D178,D178*C179)</f>
        <v>#NAME?</v>
      </c>
    </row>
    <row r="180" spans="2:4" x14ac:dyDescent="0.25">
      <c r="B180" s="28">
        <v>170</v>
      </c>
      <c r="C180" s="24" t="e">
        <f t="shared" ca="1" si="2"/>
        <v>#NAME?</v>
      </c>
      <c r="D180" s="41" t="e">
        <f ca="1">_xll.RiskNormal(D179,D179*C180)</f>
        <v>#NAME?</v>
      </c>
    </row>
    <row r="181" spans="2:4" x14ac:dyDescent="0.25">
      <c r="B181" s="28">
        <v>171</v>
      </c>
      <c r="C181" s="24" t="e">
        <f t="shared" ca="1" si="2"/>
        <v>#NAME?</v>
      </c>
      <c r="D181" s="41" t="e">
        <f ca="1">_xll.RiskNormal(D180,D180*C181)</f>
        <v>#NAME?</v>
      </c>
    </row>
    <row r="182" spans="2:4" x14ac:dyDescent="0.25">
      <c r="B182" s="28">
        <v>172</v>
      </c>
      <c r="C182" s="24" t="e">
        <f t="shared" ca="1" si="2"/>
        <v>#NAME?</v>
      </c>
      <c r="D182" s="41" t="e">
        <f ca="1">_xll.RiskNormal(D181,D181*C182)</f>
        <v>#NAME?</v>
      </c>
    </row>
    <row r="183" spans="2:4" x14ac:dyDescent="0.25">
      <c r="B183" s="28">
        <v>173</v>
      </c>
      <c r="C183" s="24" t="e">
        <f t="shared" ca="1" si="2"/>
        <v>#NAME?</v>
      </c>
      <c r="D183" s="41" t="e">
        <f ca="1">_xll.RiskNormal(D182,D182*C183)</f>
        <v>#NAME?</v>
      </c>
    </row>
    <row r="184" spans="2:4" x14ac:dyDescent="0.25">
      <c r="B184" s="28">
        <v>174</v>
      </c>
      <c r="C184" s="24" t="e">
        <f t="shared" ca="1" si="2"/>
        <v>#NAME?</v>
      </c>
      <c r="D184" s="41" t="e">
        <f ca="1">_xll.RiskNormal(D183,D183*C184)</f>
        <v>#NAME?</v>
      </c>
    </row>
    <row r="185" spans="2:4" x14ac:dyDescent="0.25">
      <c r="B185" s="28">
        <v>175</v>
      </c>
      <c r="C185" s="24" t="e">
        <f t="shared" ca="1" si="2"/>
        <v>#NAME?</v>
      </c>
      <c r="D185" s="41" t="e">
        <f ca="1">_xll.RiskNormal(D184,D184*C185)</f>
        <v>#NAME?</v>
      </c>
    </row>
    <row r="186" spans="2:4" x14ac:dyDescent="0.25">
      <c r="B186" s="28">
        <v>176</v>
      </c>
      <c r="C186" s="24" t="e">
        <f t="shared" ca="1" si="2"/>
        <v>#NAME?</v>
      </c>
      <c r="D186" s="41" t="e">
        <f ca="1">_xll.RiskNormal(D185,D185*C186)</f>
        <v>#NAME?</v>
      </c>
    </row>
    <row r="187" spans="2:4" x14ac:dyDescent="0.25">
      <c r="B187" s="28">
        <v>177</v>
      </c>
      <c r="C187" s="24" t="e">
        <f t="shared" ca="1" si="2"/>
        <v>#NAME?</v>
      </c>
      <c r="D187" s="41" t="e">
        <f ca="1">_xll.RiskNormal(D186,D186*C187)</f>
        <v>#NAME?</v>
      </c>
    </row>
    <row r="188" spans="2:4" x14ac:dyDescent="0.25">
      <c r="B188" s="28">
        <v>178</v>
      </c>
      <c r="C188" s="24" t="e">
        <f t="shared" ca="1" si="2"/>
        <v>#NAME?</v>
      </c>
      <c r="D188" s="41" t="e">
        <f ca="1">_xll.RiskNormal(D187,D187*C188)</f>
        <v>#NAME?</v>
      </c>
    </row>
    <row r="189" spans="2:4" x14ac:dyDescent="0.25">
      <c r="B189" s="28">
        <v>179</v>
      </c>
      <c r="C189" s="24" t="e">
        <f t="shared" ca="1" si="2"/>
        <v>#NAME?</v>
      </c>
      <c r="D189" s="41" t="e">
        <f ca="1">_xll.RiskNormal(D188,D188*C189)</f>
        <v>#NAME?</v>
      </c>
    </row>
    <row r="190" spans="2:4" x14ac:dyDescent="0.25">
      <c r="B190" s="28">
        <v>180</v>
      </c>
      <c r="C190" s="24" t="e">
        <f t="shared" ca="1" si="2"/>
        <v>#NAME?</v>
      </c>
      <c r="D190" s="41" t="e">
        <f ca="1">_xll.RiskNormal(D189,D189*C190)</f>
        <v>#NAME?</v>
      </c>
    </row>
    <row r="191" spans="2:4" x14ac:dyDescent="0.25">
      <c r="B191" s="28">
        <v>181</v>
      </c>
      <c r="C191" s="24" t="e">
        <f t="shared" ca="1" si="2"/>
        <v>#NAME?</v>
      </c>
      <c r="D191" s="41" t="e">
        <f ca="1">_xll.RiskNormal(D190,D190*C191)</f>
        <v>#NAME?</v>
      </c>
    </row>
    <row r="192" spans="2:4" x14ac:dyDescent="0.25">
      <c r="B192" s="28">
        <v>182</v>
      </c>
      <c r="C192" s="24" t="e">
        <f t="shared" ca="1" si="2"/>
        <v>#NAME?</v>
      </c>
      <c r="D192" s="41" t="e">
        <f ca="1">_xll.RiskNormal(D191,D191*C192)</f>
        <v>#NAME?</v>
      </c>
    </row>
    <row r="193" spans="2:4" x14ac:dyDescent="0.25">
      <c r="B193" s="28">
        <v>183</v>
      </c>
      <c r="C193" s="24" t="e">
        <f t="shared" ca="1" si="2"/>
        <v>#NAME?</v>
      </c>
      <c r="D193" s="41" t="e">
        <f ca="1">_xll.RiskNormal(D192,D192*C193)</f>
        <v>#NAME?</v>
      </c>
    </row>
    <row r="194" spans="2:4" x14ac:dyDescent="0.25">
      <c r="B194" s="28">
        <v>184</v>
      </c>
      <c r="C194" s="24" t="e">
        <f t="shared" ca="1" si="2"/>
        <v>#NAME?</v>
      </c>
      <c r="D194" s="41" t="e">
        <f ca="1">_xll.RiskNormal(D193,D193*C194)</f>
        <v>#NAME?</v>
      </c>
    </row>
    <row r="195" spans="2:4" x14ac:dyDescent="0.25">
      <c r="B195" s="28">
        <v>185</v>
      </c>
      <c r="C195" s="24" t="e">
        <f t="shared" ca="1" si="2"/>
        <v>#NAME?</v>
      </c>
      <c r="D195" s="41" t="e">
        <f ca="1">_xll.RiskNormal(D194,D194*C195)</f>
        <v>#NAME?</v>
      </c>
    </row>
    <row r="196" spans="2:4" x14ac:dyDescent="0.25">
      <c r="B196" s="28">
        <v>186</v>
      </c>
      <c r="C196" s="24" t="e">
        <f t="shared" ca="1" si="2"/>
        <v>#NAME?</v>
      </c>
      <c r="D196" s="41" t="e">
        <f ca="1">_xll.RiskNormal(D195,D195*C196)</f>
        <v>#NAME?</v>
      </c>
    </row>
    <row r="197" spans="2:4" x14ac:dyDescent="0.25">
      <c r="B197" s="28">
        <v>187</v>
      </c>
      <c r="C197" s="24" t="e">
        <f t="shared" ca="1" si="2"/>
        <v>#NAME?</v>
      </c>
      <c r="D197" s="41" t="e">
        <f ca="1">_xll.RiskNormal(D196,D196*C197)</f>
        <v>#NAME?</v>
      </c>
    </row>
    <row r="198" spans="2:4" x14ac:dyDescent="0.25">
      <c r="B198" s="28">
        <v>188</v>
      </c>
      <c r="C198" s="24" t="e">
        <f t="shared" ca="1" si="2"/>
        <v>#NAME?</v>
      </c>
      <c r="D198" s="41" t="e">
        <f ca="1">_xll.RiskNormal(D197,D197*C198)</f>
        <v>#NAME?</v>
      </c>
    </row>
    <row r="199" spans="2:4" x14ac:dyDescent="0.25">
      <c r="B199" s="28">
        <v>189</v>
      </c>
      <c r="C199" s="24" t="e">
        <f t="shared" ca="1" si="2"/>
        <v>#NAME?</v>
      </c>
      <c r="D199" s="41" t="e">
        <f ca="1">_xll.RiskNormal(D198,D198*C199)</f>
        <v>#NAME?</v>
      </c>
    </row>
    <row r="200" spans="2:4" x14ac:dyDescent="0.25">
      <c r="B200" s="28">
        <v>190</v>
      </c>
      <c r="C200" s="24" t="e">
        <f t="shared" ca="1" si="2"/>
        <v>#NAME?</v>
      </c>
      <c r="D200" s="41" t="e">
        <f ca="1">_xll.RiskNormal(D199,D199*C200)</f>
        <v>#NAME?</v>
      </c>
    </row>
    <row r="201" spans="2:4" x14ac:dyDescent="0.25">
      <c r="B201" s="28">
        <v>191</v>
      </c>
      <c r="C201" s="24" t="e">
        <f t="shared" ca="1" si="2"/>
        <v>#NAME?</v>
      </c>
      <c r="D201" s="41" t="e">
        <f ca="1">_xll.RiskNormal(D200,D200*C201)</f>
        <v>#NAME?</v>
      </c>
    </row>
    <row r="202" spans="2:4" x14ac:dyDescent="0.25">
      <c r="B202" s="28">
        <v>192</v>
      </c>
      <c r="C202" s="24" t="e">
        <f t="shared" ca="1" si="2"/>
        <v>#NAME?</v>
      </c>
      <c r="D202" s="41" t="e">
        <f ca="1">_xll.RiskNormal(D201,D201*C202)</f>
        <v>#NAME?</v>
      </c>
    </row>
    <row r="203" spans="2:4" x14ac:dyDescent="0.25">
      <c r="B203" s="28">
        <v>193</v>
      </c>
      <c r="C203" s="24" t="e">
        <f t="shared" ca="1" si="2"/>
        <v>#NAME?</v>
      </c>
      <c r="D203" s="41" t="e">
        <f ca="1">_xll.RiskNormal(D202,D202*C203)</f>
        <v>#NAME?</v>
      </c>
    </row>
    <row r="204" spans="2:4" x14ac:dyDescent="0.25">
      <c r="B204" s="28">
        <v>194</v>
      </c>
      <c r="C204" s="24" t="e">
        <f t="shared" ref="C204:C267" ca="1" si="3">IF(AND(B204&gt;=$I$19,$G$25=1),$H$24,IF(B204&lt;$G$10,0.05,$H$18))</f>
        <v>#NAME?</v>
      </c>
      <c r="D204" s="41" t="e">
        <f ca="1">_xll.RiskNormal(D203,D203*C204)</f>
        <v>#NAME?</v>
      </c>
    </row>
    <row r="205" spans="2:4" x14ac:dyDescent="0.25">
      <c r="B205" s="28">
        <v>195</v>
      </c>
      <c r="C205" s="24" t="e">
        <f t="shared" ca="1" si="3"/>
        <v>#NAME?</v>
      </c>
      <c r="D205" s="41" t="e">
        <f ca="1">_xll.RiskNormal(D204,D204*C205)</f>
        <v>#NAME?</v>
      </c>
    </row>
    <row r="206" spans="2:4" x14ac:dyDescent="0.25">
      <c r="B206" s="28">
        <v>196</v>
      </c>
      <c r="C206" s="24" t="e">
        <f t="shared" ca="1" si="3"/>
        <v>#NAME?</v>
      </c>
      <c r="D206" s="41" t="e">
        <f ca="1">_xll.RiskNormal(D205,D205*C206)</f>
        <v>#NAME?</v>
      </c>
    </row>
    <row r="207" spans="2:4" x14ac:dyDescent="0.25">
      <c r="B207" s="28">
        <v>197</v>
      </c>
      <c r="C207" s="24" t="e">
        <f t="shared" ca="1" si="3"/>
        <v>#NAME?</v>
      </c>
      <c r="D207" s="41" t="e">
        <f ca="1">_xll.RiskNormal(D206,D206*C207)</f>
        <v>#NAME?</v>
      </c>
    </row>
    <row r="208" spans="2:4" x14ac:dyDescent="0.25">
      <c r="B208" s="28">
        <v>198</v>
      </c>
      <c r="C208" s="24" t="e">
        <f t="shared" ca="1" si="3"/>
        <v>#NAME?</v>
      </c>
      <c r="D208" s="41" t="e">
        <f ca="1">_xll.RiskNormal(D207,D207*C208)</f>
        <v>#NAME?</v>
      </c>
    </row>
    <row r="209" spans="2:4" x14ac:dyDescent="0.25">
      <c r="B209" s="28">
        <v>199</v>
      </c>
      <c r="C209" s="24" t="e">
        <f t="shared" ca="1" si="3"/>
        <v>#NAME?</v>
      </c>
      <c r="D209" s="41" t="e">
        <f ca="1">_xll.RiskNormal(D208,D208*C209)</f>
        <v>#NAME?</v>
      </c>
    </row>
    <row r="210" spans="2:4" x14ac:dyDescent="0.25">
      <c r="B210" s="28">
        <v>200</v>
      </c>
      <c r="C210" s="24" t="e">
        <f t="shared" ca="1" si="3"/>
        <v>#NAME?</v>
      </c>
      <c r="D210" s="41" t="e">
        <f ca="1">_xll.RiskNormal(D209,D209*C210)</f>
        <v>#NAME?</v>
      </c>
    </row>
    <row r="211" spans="2:4" x14ac:dyDescent="0.25">
      <c r="B211" s="28">
        <v>201</v>
      </c>
      <c r="C211" s="24" t="e">
        <f t="shared" ca="1" si="3"/>
        <v>#NAME?</v>
      </c>
      <c r="D211" s="41" t="e">
        <f ca="1">_xll.RiskNormal(D210,D210*C211)</f>
        <v>#NAME?</v>
      </c>
    </row>
    <row r="212" spans="2:4" x14ac:dyDescent="0.25">
      <c r="B212" s="28">
        <v>202</v>
      </c>
      <c r="C212" s="24" t="e">
        <f t="shared" ca="1" si="3"/>
        <v>#NAME?</v>
      </c>
      <c r="D212" s="41" t="e">
        <f ca="1">_xll.RiskNormal(D211,D211*C212)</f>
        <v>#NAME?</v>
      </c>
    </row>
    <row r="213" spans="2:4" x14ac:dyDescent="0.25">
      <c r="B213" s="28">
        <v>203</v>
      </c>
      <c r="C213" s="24" t="e">
        <f t="shared" ca="1" si="3"/>
        <v>#NAME?</v>
      </c>
      <c r="D213" s="41" t="e">
        <f ca="1">_xll.RiskNormal(D212,D212*C213)</f>
        <v>#NAME?</v>
      </c>
    </row>
    <row r="214" spans="2:4" x14ac:dyDescent="0.25">
      <c r="B214" s="28">
        <v>204</v>
      </c>
      <c r="C214" s="24" t="e">
        <f t="shared" ca="1" si="3"/>
        <v>#NAME?</v>
      </c>
      <c r="D214" s="41" t="e">
        <f ca="1">_xll.RiskNormal(D213,D213*C214)</f>
        <v>#NAME?</v>
      </c>
    </row>
    <row r="215" spans="2:4" x14ac:dyDescent="0.25">
      <c r="B215" s="28">
        <v>205</v>
      </c>
      <c r="C215" s="24" t="e">
        <f t="shared" ca="1" si="3"/>
        <v>#NAME?</v>
      </c>
      <c r="D215" s="41" t="e">
        <f ca="1">_xll.RiskNormal(D214,D214*C215)</f>
        <v>#NAME?</v>
      </c>
    </row>
    <row r="216" spans="2:4" x14ac:dyDescent="0.25">
      <c r="B216" s="28">
        <v>206</v>
      </c>
      <c r="C216" s="24" t="e">
        <f t="shared" ca="1" si="3"/>
        <v>#NAME?</v>
      </c>
      <c r="D216" s="41" t="e">
        <f ca="1">_xll.RiskNormal(D215,D215*C216)</f>
        <v>#NAME?</v>
      </c>
    </row>
    <row r="217" spans="2:4" x14ac:dyDescent="0.25">
      <c r="B217" s="28">
        <v>207</v>
      </c>
      <c r="C217" s="24" t="e">
        <f t="shared" ca="1" si="3"/>
        <v>#NAME?</v>
      </c>
      <c r="D217" s="41" t="e">
        <f ca="1">_xll.RiskNormal(D216,D216*C217)</f>
        <v>#NAME?</v>
      </c>
    </row>
    <row r="218" spans="2:4" x14ac:dyDescent="0.25">
      <c r="B218" s="28">
        <v>208</v>
      </c>
      <c r="C218" s="24" t="e">
        <f t="shared" ca="1" si="3"/>
        <v>#NAME?</v>
      </c>
      <c r="D218" s="41" t="e">
        <f ca="1">_xll.RiskNormal(D217,D217*C218)</f>
        <v>#NAME?</v>
      </c>
    </row>
    <row r="219" spans="2:4" x14ac:dyDescent="0.25">
      <c r="B219" s="28">
        <v>209</v>
      </c>
      <c r="C219" s="24" t="e">
        <f t="shared" ca="1" si="3"/>
        <v>#NAME?</v>
      </c>
      <c r="D219" s="41" t="e">
        <f ca="1">_xll.RiskNormal(D218,D218*C219)</f>
        <v>#NAME?</v>
      </c>
    </row>
    <row r="220" spans="2:4" x14ac:dyDescent="0.25">
      <c r="B220" s="28">
        <v>210</v>
      </c>
      <c r="C220" s="24" t="e">
        <f t="shared" ca="1" si="3"/>
        <v>#NAME?</v>
      </c>
      <c r="D220" s="41" t="e">
        <f ca="1">_xll.RiskNormal(D219,D219*C220)</f>
        <v>#NAME?</v>
      </c>
    </row>
    <row r="221" spans="2:4" x14ac:dyDescent="0.25">
      <c r="B221" s="28">
        <v>211</v>
      </c>
      <c r="C221" s="24" t="e">
        <f t="shared" ca="1" si="3"/>
        <v>#NAME?</v>
      </c>
      <c r="D221" s="41" t="e">
        <f ca="1">_xll.RiskNormal(D220,D220*C221)</f>
        <v>#NAME?</v>
      </c>
    </row>
    <row r="222" spans="2:4" x14ac:dyDescent="0.25">
      <c r="B222" s="28">
        <v>212</v>
      </c>
      <c r="C222" s="24" t="e">
        <f t="shared" ca="1" si="3"/>
        <v>#NAME?</v>
      </c>
      <c r="D222" s="41" t="e">
        <f ca="1">_xll.RiskNormal(D221,D221*C222)</f>
        <v>#NAME?</v>
      </c>
    </row>
    <row r="223" spans="2:4" x14ac:dyDescent="0.25">
      <c r="B223" s="28">
        <v>213</v>
      </c>
      <c r="C223" s="24" t="e">
        <f t="shared" ca="1" si="3"/>
        <v>#NAME?</v>
      </c>
      <c r="D223" s="41" t="e">
        <f ca="1">_xll.RiskNormal(D222,D222*C223)</f>
        <v>#NAME?</v>
      </c>
    </row>
    <row r="224" spans="2:4" x14ac:dyDescent="0.25">
      <c r="B224" s="28">
        <v>214</v>
      </c>
      <c r="C224" s="24" t="e">
        <f t="shared" ca="1" si="3"/>
        <v>#NAME?</v>
      </c>
      <c r="D224" s="41" t="e">
        <f ca="1">_xll.RiskNormal(D223,D223*C224)</f>
        <v>#NAME?</v>
      </c>
    </row>
    <row r="225" spans="2:4" x14ac:dyDescent="0.25">
      <c r="B225" s="28">
        <v>215</v>
      </c>
      <c r="C225" s="24" t="e">
        <f t="shared" ca="1" si="3"/>
        <v>#NAME?</v>
      </c>
      <c r="D225" s="41" t="e">
        <f ca="1">_xll.RiskNormal(D224,D224*C225)</f>
        <v>#NAME?</v>
      </c>
    </row>
    <row r="226" spans="2:4" x14ac:dyDescent="0.25">
      <c r="B226" s="28">
        <v>216</v>
      </c>
      <c r="C226" s="24" t="e">
        <f t="shared" ca="1" si="3"/>
        <v>#NAME?</v>
      </c>
      <c r="D226" s="41" t="e">
        <f ca="1">_xll.RiskNormal(D225,D225*C226)</f>
        <v>#NAME?</v>
      </c>
    </row>
    <row r="227" spans="2:4" x14ac:dyDescent="0.25">
      <c r="B227" s="28">
        <v>217</v>
      </c>
      <c r="C227" s="24" t="e">
        <f t="shared" ca="1" si="3"/>
        <v>#NAME?</v>
      </c>
      <c r="D227" s="41" t="e">
        <f ca="1">_xll.RiskNormal(D226,D226*C227)</f>
        <v>#NAME?</v>
      </c>
    </row>
    <row r="228" spans="2:4" x14ac:dyDescent="0.25">
      <c r="B228" s="28">
        <v>218</v>
      </c>
      <c r="C228" s="24" t="e">
        <f t="shared" ca="1" si="3"/>
        <v>#NAME?</v>
      </c>
      <c r="D228" s="41" t="e">
        <f ca="1">_xll.RiskNormal(D227,D227*C228)</f>
        <v>#NAME?</v>
      </c>
    </row>
    <row r="229" spans="2:4" x14ac:dyDescent="0.25">
      <c r="B229" s="28">
        <v>219</v>
      </c>
      <c r="C229" s="24" t="e">
        <f t="shared" ca="1" si="3"/>
        <v>#NAME?</v>
      </c>
      <c r="D229" s="41" t="e">
        <f ca="1">_xll.RiskNormal(D228,D228*C229)</f>
        <v>#NAME?</v>
      </c>
    </row>
    <row r="230" spans="2:4" x14ac:dyDescent="0.25">
      <c r="B230" s="28">
        <v>220</v>
      </c>
      <c r="C230" s="24" t="e">
        <f t="shared" ca="1" si="3"/>
        <v>#NAME?</v>
      </c>
      <c r="D230" s="41" t="e">
        <f ca="1">_xll.RiskNormal(D229,D229*C230)</f>
        <v>#NAME?</v>
      </c>
    </row>
    <row r="231" spans="2:4" x14ac:dyDescent="0.25">
      <c r="B231" s="28">
        <v>221</v>
      </c>
      <c r="C231" s="24" t="e">
        <f t="shared" ca="1" si="3"/>
        <v>#NAME?</v>
      </c>
      <c r="D231" s="41" t="e">
        <f ca="1">_xll.RiskNormal(D230,D230*C231)</f>
        <v>#NAME?</v>
      </c>
    </row>
    <row r="232" spans="2:4" x14ac:dyDescent="0.25">
      <c r="B232" s="28">
        <v>222</v>
      </c>
      <c r="C232" s="24" t="e">
        <f t="shared" ca="1" si="3"/>
        <v>#NAME?</v>
      </c>
      <c r="D232" s="41" t="e">
        <f ca="1">_xll.RiskNormal(D231,D231*C232)</f>
        <v>#NAME?</v>
      </c>
    </row>
    <row r="233" spans="2:4" x14ac:dyDescent="0.25">
      <c r="B233" s="28">
        <v>223</v>
      </c>
      <c r="C233" s="24" t="e">
        <f t="shared" ca="1" si="3"/>
        <v>#NAME?</v>
      </c>
      <c r="D233" s="41" t="e">
        <f ca="1">_xll.RiskNormal(D232,D232*C233)</f>
        <v>#NAME?</v>
      </c>
    </row>
    <row r="234" spans="2:4" x14ac:dyDescent="0.25">
      <c r="B234" s="28">
        <v>224</v>
      </c>
      <c r="C234" s="24" t="e">
        <f t="shared" ca="1" si="3"/>
        <v>#NAME?</v>
      </c>
      <c r="D234" s="41" t="e">
        <f ca="1">_xll.RiskNormal(D233,D233*C234)</f>
        <v>#NAME?</v>
      </c>
    </row>
    <row r="235" spans="2:4" x14ac:dyDescent="0.25">
      <c r="B235" s="28">
        <v>225</v>
      </c>
      <c r="C235" s="24" t="e">
        <f t="shared" ca="1" si="3"/>
        <v>#NAME?</v>
      </c>
      <c r="D235" s="41" t="e">
        <f ca="1">_xll.RiskNormal(D234,D234*C235)</f>
        <v>#NAME?</v>
      </c>
    </row>
    <row r="236" spans="2:4" x14ac:dyDescent="0.25">
      <c r="B236" s="28">
        <v>226</v>
      </c>
      <c r="C236" s="24" t="e">
        <f t="shared" ca="1" si="3"/>
        <v>#NAME?</v>
      </c>
      <c r="D236" s="41" t="e">
        <f ca="1">_xll.RiskNormal(D235,D235*C236)</f>
        <v>#NAME?</v>
      </c>
    </row>
    <row r="237" spans="2:4" x14ac:dyDescent="0.25">
      <c r="B237" s="28">
        <v>227</v>
      </c>
      <c r="C237" s="24" t="e">
        <f t="shared" ca="1" si="3"/>
        <v>#NAME?</v>
      </c>
      <c r="D237" s="41" t="e">
        <f ca="1">_xll.RiskNormal(D236,D236*C237)</f>
        <v>#NAME?</v>
      </c>
    </row>
    <row r="238" spans="2:4" x14ac:dyDescent="0.25">
      <c r="B238" s="28">
        <v>228</v>
      </c>
      <c r="C238" s="24" t="e">
        <f t="shared" ca="1" si="3"/>
        <v>#NAME?</v>
      </c>
      <c r="D238" s="41" t="e">
        <f ca="1">_xll.RiskNormal(D237,D237*C238)</f>
        <v>#NAME?</v>
      </c>
    </row>
    <row r="239" spans="2:4" x14ac:dyDescent="0.25">
      <c r="B239" s="28">
        <v>229</v>
      </c>
      <c r="C239" s="24" t="e">
        <f t="shared" ca="1" si="3"/>
        <v>#NAME?</v>
      </c>
      <c r="D239" s="41" t="e">
        <f ca="1">_xll.RiskNormal(D238,D238*C239)</f>
        <v>#NAME?</v>
      </c>
    </row>
    <row r="240" spans="2:4" x14ac:dyDescent="0.25">
      <c r="B240" s="28">
        <v>230</v>
      </c>
      <c r="C240" s="24" t="e">
        <f t="shared" ca="1" si="3"/>
        <v>#NAME?</v>
      </c>
      <c r="D240" s="41" t="e">
        <f ca="1">_xll.RiskNormal(D239,D239*C240)</f>
        <v>#NAME?</v>
      </c>
    </row>
    <row r="241" spans="2:4" x14ac:dyDescent="0.25">
      <c r="B241" s="28">
        <v>231</v>
      </c>
      <c r="C241" s="24" t="e">
        <f t="shared" ca="1" si="3"/>
        <v>#NAME?</v>
      </c>
      <c r="D241" s="41" t="e">
        <f ca="1">_xll.RiskNormal(D240,D240*C241)</f>
        <v>#NAME?</v>
      </c>
    </row>
    <row r="242" spans="2:4" x14ac:dyDescent="0.25">
      <c r="B242" s="28">
        <v>232</v>
      </c>
      <c r="C242" s="24" t="e">
        <f t="shared" ca="1" si="3"/>
        <v>#NAME?</v>
      </c>
      <c r="D242" s="41" t="e">
        <f ca="1">_xll.RiskNormal(D241,D241*C242)</f>
        <v>#NAME?</v>
      </c>
    </row>
    <row r="243" spans="2:4" x14ac:dyDescent="0.25">
      <c r="B243" s="28">
        <v>233</v>
      </c>
      <c r="C243" s="24" t="e">
        <f t="shared" ca="1" si="3"/>
        <v>#NAME?</v>
      </c>
      <c r="D243" s="41" t="e">
        <f ca="1">_xll.RiskNormal(D242,D242*C243)</f>
        <v>#NAME?</v>
      </c>
    </row>
    <row r="244" spans="2:4" x14ac:dyDescent="0.25">
      <c r="B244" s="28">
        <v>234</v>
      </c>
      <c r="C244" s="24" t="e">
        <f t="shared" ca="1" si="3"/>
        <v>#NAME?</v>
      </c>
      <c r="D244" s="41" t="e">
        <f ca="1">_xll.RiskNormal(D243,D243*C244)</f>
        <v>#NAME?</v>
      </c>
    </row>
    <row r="245" spans="2:4" x14ac:dyDescent="0.25">
      <c r="B245" s="28">
        <v>235</v>
      </c>
      <c r="C245" s="24" t="e">
        <f t="shared" ca="1" si="3"/>
        <v>#NAME?</v>
      </c>
      <c r="D245" s="41" t="e">
        <f ca="1">_xll.RiskNormal(D244,D244*C245)</f>
        <v>#NAME?</v>
      </c>
    </row>
    <row r="246" spans="2:4" x14ac:dyDescent="0.25">
      <c r="B246" s="28">
        <v>236</v>
      </c>
      <c r="C246" s="24" t="e">
        <f t="shared" ca="1" si="3"/>
        <v>#NAME?</v>
      </c>
      <c r="D246" s="41" t="e">
        <f ca="1">_xll.RiskNormal(D245,D245*C246)</f>
        <v>#NAME?</v>
      </c>
    </row>
    <row r="247" spans="2:4" x14ac:dyDescent="0.25">
      <c r="B247" s="28">
        <v>237</v>
      </c>
      <c r="C247" s="24" t="e">
        <f t="shared" ca="1" si="3"/>
        <v>#NAME?</v>
      </c>
      <c r="D247" s="41" t="e">
        <f ca="1">_xll.RiskNormal(D246,D246*C247)</f>
        <v>#NAME?</v>
      </c>
    </row>
    <row r="248" spans="2:4" x14ac:dyDescent="0.25">
      <c r="B248" s="28">
        <v>238</v>
      </c>
      <c r="C248" s="24" t="e">
        <f t="shared" ca="1" si="3"/>
        <v>#NAME?</v>
      </c>
      <c r="D248" s="41" t="e">
        <f ca="1">_xll.RiskNormal(D247,D247*C248)</f>
        <v>#NAME?</v>
      </c>
    </row>
    <row r="249" spans="2:4" x14ac:dyDescent="0.25">
      <c r="B249" s="28">
        <v>239</v>
      </c>
      <c r="C249" s="24" t="e">
        <f t="shared" ca="1" si="3"/>
        <v>#NAME?</v>
      </c>
      <c r="D249" s="41" t="e">
        <f ca="1">_xll.RiskNormal(D248,D248*C249)</f>
        <v>#NAME?</v>
      </c>
    </row>
    <row r="250" spans="2:4" x14ac:dyDescent="0.25">
      <c r="B250" s="28">
        <v>240</v>
      </c>
      <c r="C250" s="24" t="e">
        <f t="shared" ca="1" si="3"/>
        <v>#NAME?</v>
      </c>
      <c r="D250" s="41" t="e">
        <f ca="1">_xll.RiskNormal(D249,D249*C250)</f>
        <v>#NAME?</v>
      </c>
    </row>
    <row r="251" spans="2:4" x14ac:dyDescent="0.25">
      <c r="B251" s="28">
        <v>241</v>
      </c>
      <c r="C251" s="24" t="e">
        <f t="shared" ca="1" si="3"/>
        <v>#NAME?</v>
      </c>
      <c r="D251" s="41" t="e">
        <f ca="1">_xll.RiskNormal(D250,D250*C251)</f>
        <v>#NAME?</v>
      </c>
    </row>
    <row r="252" spans="2:4" x14ac:dyDescent="0.25">
      <c r="B252" s="28">
        <v>242</v>
      </c>
      <c r="C252" s="24" t="e">
        <f t="shared" ca="1" si="3"/>
        <v>#NAME?</v>
      </c>
      <c r="D252" s="41" t="e">
        <f ca="1">_xll.RiskNormal(D251,D251*C252)</f>
        <v>#NAME?</v>
      </c>
    </row>
    <row r="253" spans="2:4" x14ac:dyDescent="0.25">
      <c r="B253" s="28">
        <v>243</v>
      </c>
      <c r="C253" s="24" t="e">
        <f t="shared" ca="1" si="3"/>
        <v>#NAME?</v>
      </c>
      <c r="D253" s="41" t="e">
        <f ca="1">_xll.RiskNormal(D252,D252*C253)</f>
        <v>#NAME?</v>
      </c>
    </row>
    <row r="254" spans="2:4" x14ac:dyDescent="0.25">
      <c r="B254" s="28">
        <v>244</v>
      </c>
      <c r="C254" s="24" t="e">
        <f t="shared" ca="1" si="3"/>
        <v>#NAME?</v>
      </c>
      <c r="D254" s="41" t="e">
        <f ca="1">_xll.RiskNormal(D253,D253*C254)</f>
        <v>#NAME?</v>
      </c>
    </row>
    <row r="255" spans="2:4" x14ac:dyDescent="0.25">
      <c r="B255" s="28">
        <v>245</v>
      </c>
      <c r="C255" s="24" t="e">
        <f t="shared" ca="1" si="3"/>
        <v>#NAME?</v>
      </c>
      <c r="D255" s="41" t="e">
        <f ca="1">_xll.RiskNormal(D254,D254*C255)</f>
        <v>#NAME?</v>
      </c>
    </row>
    <row r="256" spans="2:4" x14ac:dyDescent="0.25">
      <c r="B256" s="28">
        <v>246</v>
      </c>
      <c r="C256" s="24" t="e">
        <f t="shared" ca="1" si="3"/>
        <v>#NAME?</v>
      </c>
      <c r="D256" s="41" t="e">
        <f ca="1">_xll.RiskNormal(D255,D255*C256)</f>
        <v>#NAME?</v>
      </c>
    </row>
    <row r="257" spans="2:4" x14ac:dyDescent="0.25">
      <c r="B257" s="28">
        <v>247</v>
      </c>
      <c r="C257" s="24" t="e">
        <f t="shared" ca="1" si="3"/>
        <v>#NAME?</v>
      </c>
      <c r="D257" s="41" t="e">
        <f ca="1">_xll.RiskNormal(D256,D256*C257)</f>
        <v>#NAME?</v>
      </c>
    </row>
    <row r="258" spans="2:4" x14ac:dyDescent="0.25">
      <c r="B258" s="28">
        <v>248</v>
      </c>
      <c r="C258" s="24" t="e">
        <f t="shared" ca="1" si="3"/>
        <v>#NAME?</v>
      </c>
      <c r="D258" s="41" t="e">
        <f ca="1">_xll.RiskNormal(D257,D257*C258)</f>
        <v>#NAME?</v>
      </c>
    </row>
    <row r="259" spans="2:4" x14ac:dyDescent="0.25">
      <c r="B259" s="28">
        <v>249</v>
      </c>
      <c r="C259" s="24" t="e">
        <f t="shared" ca="1" si="3"/>
        <v>#NAME?</v>
      </c>
      <c r="D259" s="41" t="e">
        <f ca="1">_xll.RiskNormal(D258,D258*C259)</f>
        <v>#NAME?</v>
      </c>
    </row>
    <row r="260" spans="2:4" x14ac:dyDescent="0.25">
      <c r="B260" s="28">
        <v>250</v>
      </c>
      <c r="C260" s="24" t="e">
        <f t="shared" ca="1" si="3"/>
        <v>#NAME?</v>
      </c>
      <c r="D260" s="41" t="e">
        <f ca="1">_xll.RiskNormal(D259,D259*C260)</f>
        <v>#NAME?</v>
      </c>
    </row>
    <row r="261" spans="2:4" x14ac:dyDescent="0.25">
      <c r="B261" s="28">
        <v>251</v>
      </c>
      <c r="C261" s="24" t="e">
        <f t="shared" ca="1" si="3"/>
        <v>#NAME?</v>
      </c>
      <c r="D261" s="41" t="e">
        <f ca="1">_xll.RiskNormal(D260,D260*C261)</f>
        <v>#NAME?</v>
      </c>
    </row>
    <row r="262" spans="2:4" x14ac:dyDescent="0.25">
      <c r="B262" s="28">
        <v>252</v>
      </c>
      <c r="C262" s="24" t="e">
        <f t="shared" ca="1" si="3"/>
        <v>#NAME?</v>
      </c>
      <c r="D262" s="41" t="e">
        <f ca="1">_xll.RiskNormal(D261,D261*C262)</f>
        <v>#NAME?</v>
      </c>
    </row>
    <row r="263" spans="2:4" x14ac:dyDescent="0.25">
      <c r="B263" s="28">
        <v>253</v>
      </c>
      <c r="C263" s="24" t="e">
        <f t="shared" ca="1" si="3"/>
        <v>#NAME?</v>
      </c>
      <c r="D263" s="41" t="e">
        <f ca="1">_xll.RiskNormal(D262,D262*C263)</f>
        <v>#NAME?</v>
      </c>
    </row>
    <row r="264" spans="2:4" x14ac:dyDescent="0.25">
      <c r="B264" s="28">
        <v>254</v>
      </c>
      <c r="C264" s="24" t="e">
        <f t="shared" ca="1" si="3"/>
        <v>#NAME?</v>
      </c>
      <c r="D264" s="41" t="e">
        <f ca="1">_xll.RiskNormal(D263,D263*C264)</f>
        <v>#NAME?</v>
      </c>
    </row>
    <row r="265" spans="2:4" x14ac:dyDescent="0.25">
      <c r="B265" s="28">
        <v>255</v>
      </c>
      <c r="C265" s="24" t="e">
        <f t="shared" ca="1" si="3"/>
        <v>#NAME?</v>
      </c>
      <c r="D265" s="41" t="e">
        <f ca="1">_xll.RiskNormal(D264,D264*C265)</f>
        <v>#NAME?</v>
      </c>
    </row>
    <row r="266" spans="2:4" x14ac:dyDescent="0.25">
      <c r="B266" s="28">
        <v>256</v>
      </c>
      <c r="C266" s="24" t="e">
        <f t="shared" ca="1" si="3"/>
        <v>#NAME?</v>
      </c>
      <c r="D266" s="41" t="e">
        <f ca="1">_xll.RiskNormal(D265,D265*C266)</f>
        <v>#NAME?</v>
      </c>
    </row>
    <row r="267" spans="2:4" x14ac:dyDescent="0.25">
      <c r="B267" s="28">
        <v>257</v>
      </c>
      <c r="C267" s="24" t="e">
        <f t="shared" ca="1" si="3"/>
        <v>#NAME?</v>
      </c>
      <c r="D267" s="41" t="e">
        <f ca="1">_xll.RiskNormal(D266,D266*C267)</f>
        <v>#NAME?</v>
      </c>
    </row>
    <row r="268" spans="2:4" x14ac:dyDescent="0.25">
      <c r="B268" s="28">
        <v>258</v>
      </c>
      <c r="C268" s="24" t="e">
        <f t="shared" ref="C268:C310" ca="1" si="4">IF(AND(B268&gt;=$I$19,$G$25=1),$H$24,IF(B268&lt;$G$10,0.05,$H$18))</f>
        <v>#NAME?</v>
      </c>
      <c r="D268" s="41" t="e">
        <f ca="1">_xll.RiskNormal(D267,D267*C268)</f>
        <v>#NAME?</v>
      </c>
    </row>
    <row r="269" spans="2:4" x14ac:dyDescent="0.25">
      <c r="B269" s="28">
        <v>259</v>
      </c>
      <c r="C269" s="24" t="e">
        <f t="shared" ca="1" si="4"/>
        <v>#NAME?</v>
      </c>
      <c r="D269" s="41" t="e">
        <f ca="1">_xll.RiskNormal(D268,D268*C269)</f>
        <v>#NAME?</v>
      </c>
    </row>
    <row r="270" spans="2:4" x14ac:dyDescent="0.25">
      <c r="B270" s="28">
        <v>260</v>
      </c>
      <c r="C270" s="24" t="e">
        <f t="shared" ca="1" si="4"/>
        <v>#NAME?</v>
      </c>
      <c r="D270" s="41" t="e">
        <f ca="1">_xll.RiskNormal(D269,D269*C270)</f>
        <v>#NAME?</v>
      </c>
    </row>
    <row r="271" spans="2:4" x14ac:dyDescent="0.25">
      <c r="B271" s="28">
        <v>261</v>
      </c>
      <c r="C271" s="24" t="e">
        <f t="shared" ca="1" si="4"/>
        <v>#NAME?</v>
      </c>
      <c r="D271" s="41" t="e">
        <f ca="1">_xll.RiskNormal(D270,D270*C271)</f>
        <v>#NAME?</v>
      </c>
    </row>
    <row r="272" spans="2:4" x14ac:dyDescent="0.25">
      <c r="B272" s="28">
        <v>262</v>
      </c>
      <c r="C272" s="24" t="e">
        <f t="shared" ca="1" si="4"/>
        <v>#NAME?</v>
      </c>
      <c r="D272" s="41" t="e">
        <f ca="1">_xll.RiskNormal(D271,D271*C272)</f>
        <v>#NAME?</v>
      </c>
    </row>
    <row r="273" spans="2:4" x14ac:dyDescent="0.25">
      <c r="B273" s="28">
        <v>263</v>
      </c>
      <c r="C273" s="24" t="e">
        <f t="shared" ca="1" si="4"/>
        <v>#NAME?</v>
      </c>
      <c r="D273" s="41" t="e">
        <f ca="1">_xll.RiskNormal(D272,D272*C273)</f>
        <v>#NAME?</v>
      </c>
    </row>
    <row r="274" spans="2:4" x14ac:dyDescent="0.25">
      <c r="B274" s="28">
        <v>264</v>
      </c>
      <c r="C274" s="24" t="e">
        <f t="shared" ca="1" si="4"/>
        <v>#NAME?</v>
      </c>
      <c r="D274" s="41" t="e">
        <f ca="1">_xll.RiskNormal(D273,D273*C274)</f>
        <v>#NAME?</v>
      </c>
    </row>
    <row r="275" spans="2:4" x14ac:dyDescent="0.25">
      <c r="B275" s="28">
        <v>265</v>
      </c>
      <c r="C275" s="24" t="e">
        <f t="shared" ca="1" si="4"/>
        <v>#NAME?</v>
      </c>
      <c r="D275" s="41" t="e">
        <f ca="1">_xll.RiskNormal(D274,D274*C275)</f>
        <v>#NAME?</v>
      </c>
    </row>
    <row r="276" spans="2:4" x14ac:dyDescent="0.25">
      <c r="B276" s="28">
        <v>266</v>
      </c>
      <c r="C276" s="24" t="e">
        <f t="shared" ca="1" si="4"/>
        <v>#NAME?</v>
      </c>
      <c r="D276" s="41" t="e">
        <f ca="1">_xll.RiskNormal(D275,D275*C276)</f>
        <v>#NAME?</v>
      </c>
    </row>
    <row r="277" spans="2:4" x14ac:dyDescent="0.25">
      <c r="B277" s="28">
        <v>267</v>
      </c>
      <c r="C277" s="24" t="e">
        <f t="shared" ca="1" si="4"/>
        <v>#NAME?</v>
      </c>
      <c r="D277" s="41" t="e">
        <f ca="1">_xll.RiskNormal(D276,D276*C277)</f>
        <v>#NAME?</v>
      </c>
    </row>
    <row r="278" spans="2:4" x14ac:dyDescent="0.25">
      <c r="B278" s="28">
        <v>268</v>
      </c>
      <c r="C278" s="24" t="e">
        <f t="shared" ca="1" si="4"/>
        <v>#NAME?</v>
      </c>
      <c r="D278" s="41" t="e">
        <f ca="1">_xll.RiskNormal(D277,D277*C278)</f>
        <v>#NAME?</v>
      </c>
    </row>
    <row r="279" spans="2:4" x14ac:dyDescent="0.25">
      <c r="B279" s="28">
        <v>269</v>
      </c>
      <c r="C279" s="24" t="e">
        <f t="shared" ca="1" si="4"/>
        <v>#NAME?</v>
      </c>
      <c r="D279" s="41" t="e">
        <f ca="1">_xll.RiskNormal(D278,D278*C279)</f>
        <v>#NAME?</v>
      </c>
    </row>
    <row r="280" spans="2:4" x14ac:dyDescent="0.25">
      <c r="B280" s="28">
        <v>270</v>
      </c>
      <c r="C280" s="24" t="e">
        <f t="shared" ca="1" si="4"/>
        <v>#NAME?</v>
      </c>
      <c r="D280" s="41" t="e">
        <f ca="1">_xll.RiskNormal(D279,D279*C280)</f>
        <v>#NAME?</v>
      </c>
    </row>
    <row r="281" spans="2:4" x14ac:dyDescent="0.25">
      <c r="B281" s="28">
        <v>271</v>
      </c>
      <c r="C281" s="24" t="e">
        <f t="shared" ca="1" si="4"/>
        <v>#NAME?</v>
      </c>
      <c r="D281" s="41" t="e">
        <f ca="1">_xll.RiskNormal(D280,D280*C281)</f>
        <v>#NAME?</v>
      </c>
    </row>
    <row r="282" spans="2:4" x14ac:dyDescent="0.25">
      <c r="B282" s="28">
        <v>272</v>
      </c>
      <c r="C282" s="24" t="e">
        <f t="shared" ca="1" si="4"/>
        <v>#NAME?</v>
      </c>
      <c r="D282" s="41" t="e">
        <f ca="1">_xll.RiskNormal(D281,D281*C282)</f>
        <v>#NAME?</v>
      </c>
    </row>
    <row r="283" spans="2:4" x14ac:dyDescent="0.25">
      <c r="B283" s="28">
        <v>273</v>
      </c>
      <c r="C283" s="24" t="e">
        <f t="shared" ca="1" si="4"/>
        <v>#NAME?</v>
      </c>
      <c r="D283" s="41" t="e">
        <f ca="1">_xll.RiskNormal(D282,D282*C283)</f>
        <v>#NAME?</v>
      </c>
    </row>
    <row r="284" spans="2:4" x14ac:dyDescent="0.25">
      <c r="B284" s="28">
        <v>274</v>
      </c>
      <c r="C284" s="24" t="e">
        <f t="shared" ca="1" si="4"/>
        <v>#NAME?</v>
      </c>
      <c r="D284" s="41" t="e">
        <f ca="1">_xll.RiskNormal(D283,D283*C284)</f>
        <v>#NAME?</v>
      </c>
    </row>
    <row r="285" spans="2:4" x14ac:dyDescent="0.25">
      <c r="B285" s="28">
        <v>275</v>
      </c>
      <c r="C285" s="24" t="e">
        <f t="shared" ca="1" si="4"/>
        <v>#NAME?</v>
      </c>
      <c r="D285" s="41" t="e">
        <f ca="1">_xll.RiskNormal(D284,D284*C285)</f>
        <v>#NAME?</v>
      </c>
    </row>
    <row r="286" spans="2:4" x14ac:dyDescent="0.25">
      <c r="B286" s="28">
        <v>276</v>
      </c>
      <c r="C286" s="24" t="e">
        <f t="shared" ca="1" si="4"/>
        <v>#NAME?</v>
      </c>
      <c r="D286" s="41" t="e">
        <f ca="1">_xll.RiskNormal(D285,D285*C286)</f>
        <v>#NAME?</v>
      </c>
    </row>
    <row r="287" spans="2:4" x14ac:dyDescent="0.25">
      <c r="B287" s="28">
        <v>277</v>
      </c>
      <c r="C287" s="24" t="e">
        <f t="shared" ca="1" si="4"/>
        <v>#NAME?</v>
      </c>
      <c r="D287" s="41" t="e">
        <f ca="1">_xll.RiskNormal(D286,D286*C287)</f>
        <v>#NAME?</v>
      </c>
    </row>
    <row r="288" spans="2:4" x14ac:dyDescent="0.25">
      <c r="B288" s="28">
        <v>278</v>
      </c>
      <c r="C288" s="24" t="e">
        <f t="shared" ca="1" si="4"/>
        <v>#NAME?</v>
      </c>
      <c r="D288" s="41" t="e">
        <f ca="1">_xll.RiskNormal(D287,D287*C288)</f>
        <v>#NAME?</v>
      </c>
    </row>
    <row r="289" spans="2:4" x14ac:dyDescent="0.25">
      <c r="B289" s="28">
        <v>279</v>
      </c>
      <c r="C289" s="24" t="e">
        <f t="shared" ca="1" si="4"/>
        <v>#NAME?</v>
      </c>
      <c r="D289" s="41" t="e">
        <f ca="1">_xll.RiskNormal(D288,D288*C289)</f>
        <v>#NAME?</v>
      </c>
    </row>
    <row r="290" spans="2:4" x14ac:dyDescent="0.25">
      <c r="B290" s="28">
        <v>280</v>
      </c>
      <c r="C290" s="24" t="e">
        <f t="shared" ca="1" si="4"/>
        <v>#NAME?</v>
      </c>
      <c r="D290" s="41" t="e">
        <f ca="1">_xll.RiskNormal(D289,D289*C290)</f>
        <v>#NAME?</v>
      </c>
    </row>
    <row r="291" spans="2:4" x14ac:dyDescent="0.25">
      <c r="B291" s="28">
        <v>281</v>
      </c>
      <c r="C291" s="24" t="e">
        <f t="shared" ca="1" si="4"/>
        <v>#NAME?</v>
      </c>
      <c r="D291" s="41" t="e">
        <f ca="1">_xll.RiskNormal(D290,D290*C291)</f>
        <v>#NAME?</v>
      </c>
    </row>
    <row r="292" spans="2:4" x14ac:dyDescent="0.25">
      <c r="B292" s="28">
        <v>282</v>
      </c>
      <c r="C292" s="24" t="e">
        <f t="shared" ca="1" si="4"/>
        <v>#NAME?</v>
      </c>
      <c r="D292" s="41" t="e">
        <f ca="1">_xll.RiskNormal(D291,D291*C292)</f>
        <v>#NAME?</v>
      </c>
    </row>
    <row r="293" spans="2:4" x14ac:dyDescent="0.25">
      <c r="B293" s="28">
        <v>283</v>
      </c>
      <c r="C293" s="24" t="e">
        <f t="shared" ca="1" si="4"/>
        <v>#NAME?</v>
      </c>
      <c r="D293" s="41" t="e">
        <f ca="1">_xll.RiskNormal(D292,D292*C293)</f>
        <v>#NAME?</v>
      </c>
    </row>
    <row r="294" spans="2:4" x14ac:dyDescent="0.25">
      <c r="B294" s="28">
        <v>284</v>
      </c>
      <c r="C294" s="24" t="e">
        <f t="shared" ca="1" si="4"/>
        <v>#NAME?</v>
      </c>
      <c r="D294" s="41" t="e">
        <f ca="1">_xll.RiskNormal(D293,D293*C294)</f>
        <v>#NAME?</v>
      </c>
    </row>
    <row r="295" spans="2:4" x14ac:dyDescent="0.25">
      <c r="B295" s="28">
        <v>285</v>
      </c>
      <c r="C295" s="24" t="e">
        <f t="shared" ca="1" si="4"/>
        <v>#NAME?</v>
      </c>
      <c r="D295" s="41" t="e">
        <f ca="1">_xll.RiskNormal(D294,D294*C295)</f>
        <v>#NAME?</v>
      </c>
    </row>
    <row r="296" spans="2:4" x14ac:dyDescent="0.25">
      <c r="B296" s="28">
        <v>286</v>
      </c>
      <c r="C296" s="24" t="e">
        <f t="shared" ca="1" si="4"/>
        <v>#NAME?</v>
      </c>
      <c r="D296" s="41" t="e">
        <f ca="1">_xll.RiskNormal(D295,D295*C296)</f>
        <v>#NAME?</v>
      </c>
    </row>
    <row r="297" spans="2:4" x14ac:dyDescent="0.25">
      <c r="B297" s="28">
        <v>287</v>
      </c>
      <c r="C297" s="24" t="e">
        <f t="shared" ca="1" si="4"/>
        <v>#NAME?</v>
      </c>
      <c r="D297" s="41" t="e">
        <f ca="1">_xll.RiskNormal(D296,D296*C297)</f>
        <v>#NAME?</v>
      </c>
    </row>
    <row r="298" spans="2:4" x14ac:dyDescent="0.25">
      <c r="B298" s="28">
        <v>288</v>
      </c>
      <c r="C298" s="24" t="e">
        <f t="shared" ca="1" si="4"/>
        <v>#NAME?</v>
      </c>
      <c r="D298" s="41" t="e">
        <f ca="1">_xll.RiskNormal(D297,D297*C298)</f>
        <v>#NAME?</v>
      </c>
    </row>
    <row r="299" spans="2:4" x14ac:dyDescent="0.25">
      <c r="B299" s="28">
        <v>289</v>
      </c>
      <c r="C299" s="24" t="e">
        <f t="shared" ca="1" si="4"/>
        <v>#NAME?</v>
      </c>
      <c r="D299" s="41" t="e">
        <f ca="1">_xll.RiskNormal(D298,D298*C299)</f>
        <v>#NAME?</v>
      </c>
    </row>
    <row r="300" spans="2:4" x14ac:dyDescent="0.25">
      <c r="B300" s="28">
        <v>290</v>
      </c>
      <c r="C300" s="24" t="e">
        <f t="shared" ca="1" si="4"/>
        <v>#NAME?</v>
      </c>
      <c r="D300" s="41" t="e">
        <f ca="1">_xll.RiskNormal(D299,D299*C300)</f>
        <v>#NAME?</v>
      </c>
    </row>
    <row r="301" spans="2:4" x14ac:dyDescent="0.25">
      <c r="B301" s="28">
        <v>291</v>
      </c>
      <c r="C301" s="24" t="e">
        <f t="shared" ca="1" si="4"/>
        <v>#NAME?</v>
      </c>
      <c r="D301" s="41" t="e">
        <f ca="1">_xll.RiskNormal(D300,D300*C301)</f>
        <v>#NAME?</v>
      </c>
    </row>
    <row r="302" spans="2:4" x14ac:dyDescent="0.25">
      <c r="B302" s="28">
        <v>292</v>
      </c>
      <c r="C302" s="24" t="e">
        <f t="shared" ca="1" si="4"/>
        <v>#NAME?</v>
      </c>
      <c r="D302" s="41" t="e">
        <f ca="1">_xll.RiskNormal(D301,D301*C302)</f>
        <v>#NAME?</v>
      </c>
    </row>
    <row r="303" spans="2:4" x14ac:dyDescent="0.25">
      <c r="B303" s="28">
        <v>293</v>
      </c>
      <c r="C303" s="24" t="e">
        <f t="shared" ca="1" si="4"/>
        <v>#NAME?</v>
      </c>
      <c r="D303" s="41" t="e">
        <f ca="1">_xll.RiskNormal(D302,D302*C303)</f>
        <v>#NAME?</v>
      </c>
    </row>
    <row r="304" spans="2:4" x14ac:dyDescent="0.25">
      <c r="B304" s="28">
        <v>294</v>
      </c>
      <c r="C304" s="24" t="e">
        <f t="shared" ca="1" si="4"/>
        <v>#NAME?</v>
      </c>
      <c r="D304" s="41" t="e">
        <f ca="1">_xll.RiskNormal(D303,D303*C304)</f>
        <v>#NAME?</v>
      </c>
    </row>
    <row r="305" spans="2:4" x14ac:dyDescent="0.25">
      <c r="B305" s="28">
        <v>295</v>
      </c>
      <c r="C305" s="24" t="e">
        <f t="shared" ca="1" si="4"/>
        <v>#NAME?</v>
      </c>
      <c r="D305" s="41" t="e">
        <f ca="1">_xll.RiskNormal(D304,D304*C305)</f>
        <v>#NAME?</v>
      </c>
    </row>
    <row r="306" spans="2:4" x14ac:dyDescent="0.25">
      <c r="B306" s="28">
        <v>296</v>
      </c>
      <c r="C306" s="24" t="e">
        <f t="shared" ca="1" si="4"/>
        <v>#NAME?</v>
      </c>
      <c r="D306" s="41" t="e">
        <f ca="1">_xll.RiskNormal(D305,D305*C306)</f>
        <v>#NAME?</v>
      </c>
    </row>
    <row r="307" spans="2:4" x14ac:dyDescent="0.25">
      <c r="B307" s="28">
        <v>297</v>
      </c>
      <c r="C307" s="24" t="e">
        <f t="shared" ca="1" si="4"/>
        <v>#NAME?</v>
      </c>
      <c r="D307" s="41" t="e">
        <f ca="1">_xll.RiskNormal(D306,D306*C307)</f>
        <v>#NAME?</v>
      </c>
    </row>
    <row r="308" spans="2:4" x14ac:dyDescent="0.25">
      <c r="B308" s="28">
        <v>298</v>
      </c>
      <c r="C308" s="24" t="e">
        <f t="shared" ca="1" si="4"/>
        <v>#NAME?</v>
      </c>
      <c r="D308" s="41" t="e">
        <f ca="1">_xll.RiskNormal(D307,D307*C308)</f>
        <v>#NAME?</v>
      </c>
    </row>
    <row r="309" spans="2:4" x14ac:dyDescent="0.25">
      <c r="B309" s="28">
        <v>299</v>
      </c>
      <c r="C309" s="24" t="e">
        <f t="shared" ca="1" si="4"/>
        <v>#NAME?</v>
      </c>
      <c r="D309" s="41" t="e">
        <f ca="1">_xll.RiskNormal(D308,D308*C309)</f>
        <v>#NAME?</v>
      </c>
    </row>
    <row r="310" spans="2:4" ht="13" thickBot="1" x14ac:dyDescent="0.3">
      <c r="B310" s="29">
        <v>300</v>
      </c>
      <c r="C310" s="30" t="e">
        <f t="shared" ca="1" si="4"/>
        <v>#NAME?</v>
      </c>
      <c r="D310" s="42" t="e">
        <f ca="1">_xll.RiskNormal(D309,D309*C310)</f>
        <v>#NAME?</v>
      </c>
    </row>
  </sheetData>
  <mergeCells count="1">
    <mergeCell ref="B4:I8"/>
  </mergeCells>
  <phoneticPr fontId="2" type="noConversion"/>
  <pageMargins left="0.75" right="0.75" top="1" bottom="1" header="0.5" footer="0.5"/>
  <pageSetup paperSize="9" orientation="portrait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Exchange rate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2017-09-22T16:20:10Z</dcterms:modified>
  <cp:category/>
</cp:coreProperties>
</file>