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50" windowWidth="14220" windowHeight="8070"/>
  </bookViews>
  <sheets>
    <sheet name="Renewal process - 1" sheetId="1" r:id="rId1"/>
  </sheets>
  <calcPr calcId="171027" calcMode="manual"/>
</workbook>
</file>

<file path=xl/calcChain.xml><?xml version="1.0" encoding="utf-8"?>
<calcChain xmlns="http://schemas.openxmlformats.org/spreadsheetml/2006/main">
  <c r="B9" i="1" l="1"/>
  <c r="C9" i="1" l="1"/>
  <c r="G10" i="1" s="1"/>
  <c r="B10" i="1"/>
  <c r="C10" i="1" l="1"/>
  <c r="B11" i="1"/>
  <c r="C11" i="1" l="1"/>
  <c r="B12" i="1"/>
  <c r="C12" i="1" l="1"/>
  <c r="B13" i="1"/>
  <c r="C13" i="1" l="1"/>
  <c r="B14" i="1"/>
  <c r="C14" i="1" l="1"/>
  <c r="B15" i="1"/>
  <c r="C15" i="1" l="1"/>
  <c r="B16" i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</calcChain>
</file>

<file path=xl/sharedStrings.xml><?xml version="1.0" encoding="utf-8"?>
<sst xmlns="http://schemas.openxmlformats.org/spreadsheetml/2006/main" count="6" uniqueCount="6">
  <si>
    <t>Number of events in a specific period</t>
  </si>
  <si>
    <t>Time till failure (hours)</t>
  </si>
  <si>
    <t>Failures</t>
  </si>
  <si>
    <t>Period of interest</t>
  </si>
  <si>
    <t>Number of failures</t>
  </si>
  <si>
    <r>
      <t>Problem:</t>
    </r>
    <r>
      <rPr>
        <sz val="10"/>
        <rFont val="Times New Roman"/>
        <family val="1"/>
      </rPr>
      <t xml:space="preserve"> It is known that a certain type of light bulb has a lifetime that is Weibull (1.3,4020) hours distributed. If I have one light bulb working at all times, replacing each failed light bulb immediately with another, how many light bulbs will have failed in 10 000 hours?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</si>
</sst>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sz val="10"/>
      <name val="Times New Roman"/>
      <family val="1"/>
    </font>
    <font>
      <sz val="16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" fillId="0" borderId="6" xfId="0" applyFont="1" applyBorder="1"/>
    <xf numFmtId="0" fontId="5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 of failures</a:t>
            </a:r>
          </a:p>
        </c:rich>
      </c:tx>
      <c:layout>
        <c:manualLayout>
          <c:xMode val="edge"/>
          <c:yMode val="edge"/>
          <c:x val="0.35523659747729891"/>
          <c:y val="1.9531328530742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1018924677279"/>
          <c:y val="0.12500023841903385"/>
          <c:w val="0.84394335129715503"/>
          <c:h val="0.6679700240517121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'Renewal process - 1'!$F$14:$F$24</c:f>
              <c:numCache>
                <c:formatCode>General</c:formatCode>
                <c:ptCount val="11"/>
                <c:pt idx="0">
                  <c:v>3.7999999999999999E-2</c:v>
                </c:pt>
                <c:pt idx="1">
                  <c:v>0.19800000000000001</c:v>
                </c:pt>
                <c:pt idx="2">
                  <c:v>0.30766666666666664</c:v>
                </c:pt>
                <c:pt idx="3">
                  <c:v>0.25366666666666665</c:v>
                </c:pt>
                <c:pt idx="4">
                  <c:v>0.12566666666666668</c:v>
                </c:pt>
                <c:pt idx="5">
                  <c:v>5.4666666666666669E-2</c:v>
                </c:pt>
                <c:pt idx="6">
                  <c:v>1.4333333333333333E-2</c:v>
                </c:pt>
                <c:pt idx="7">
                  <c:v>6.0000000000000001E-3</c:v>
                </c:pt>
                <c:pt idx="8">
                  <c:v>1.6666666666666668E-3</c:v>
                </c:pt>
                <c:pt idx="9">
                  <c:v>3.3333333333333332E-4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E-4305-B029-A4BF98CE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432744"/>
        <c:axId val="1"/>
      </c:barChart>
      <c:catAx>
        <c:axId val="66243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Failures</a:t>
                </a:r>
              </a:p>
            </c:rich>
          </c:tx>
          <c:layout>
            <c:manualLayout>
              <c:xMode val="edge"/>
              <c:yMode val="edge"/>
              <c:x val="0.49281364111291837"/>
              <c:y val="0.89453300385324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1.0267027155121343E-2"/>
              <c:y val="0.31640685206902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432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152400</xdr:rowOff>
    </xdr:from>
    <xdr:to>
      <xdr:col>11</xdr:col>
      <xdr:colOff>12700</xdr:colOff>
      <xdr:row>26</xdr:row>
      <xdr:rowOff>0</xdr:rowOff>
    </xdr:to>
    <xdr:graphicFrame macro="">
      <xdr:nvGraphicFramePr>
        <xdr:cNvPr id="1045" name="Chart 3">
          <a:extLst>
            <a:ext uri="{FF2B5EF4-FFF2-40B4-BE49-F238E27FC236}">
              <a16:creationId xmlns:a16="http://schemas.microsoft.com/office/drawing/2014/main" id="{DE4BA838-93EE-4DC6-ADED-4979EDB32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5</xdr:col>
      <xdr:colOff>31750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00556B-9BFA-44C4-910F-47158DDBF8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470150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25"/>
  <sheetViews>
    <sheetView showGridLines="0" tabSelected="1" workbookViewId="0"/>
  </sheetViews>
  <sheetFormatPr defaultRowHeight="12.5" x14ac:dyDescent="0.25"/>
  <cols>
    <col min="1" max="1" width="2.7265625" customWidth="1"/>
  </cols>
  <sheetData>
    <row r="1" spans="2:11" ht="91.5" customHeight="1" x14ac:dyDescent="0.25"/>
    <row r="2" spans="2:11" ht="20" x14ac:dyDescent="0.4">
      <c r="F2" s="1" t="s">
        <v>0</v>
      </c>
    </row>
    <row r="3" spans="2:11" ht="13.5" customHeight="1" thickBot="1" x14ac:dyDescent="0.3"/>
    <row r="4" spans="2:11" ht="12.75" customHeight="1" x14ac:dyDescent="0.25">
      <c r="B4" s="17" t="s">
        <v>5</v>
      </c>
      <c r="C4" s="18"/>
      <c r="D4" s="18"/>
      <c r="E4" s="18"/>
      <c r="F4" s="18"/>
      <c r="G4" s="18"/>
      <c r="H4" s="18"/>
      <c r="I4" s="18"/>
      <c r="J4" s="18"/>
      <c r="K4" s="19"/>
    </row>
    <row r="5" spans="2:11" ht="18" customHeight="1" x14ac:dyDescent="0.25">
      <c r="B5" s="20"/>
      <c r="C5" s="21"/>
      <c r="D5" s="21"/>
      <c r="E5" s="21"/>
      <c r="F5" s="21"/>
      <c r="G5" s="21"/>
      <c r="H5" s="21"/>
      <c r="I5" s="21"/>
      <c r="J5" s="21"/>
      <c r="K5" s="22"/>
    </row>
    <row r="6" spans="2:11" ht="13" thickBot="1" x14ac:dyDescent="0.3">
      <c r="B6" s="23"/>
      <c r="C6" s="24"/>
      <c r="D6" s="24"/>
      <c r="E6" s="24"/>
      <c r="F6" s="24"/>
      <c r="G6" s="24"/>
      <c r="H6" s="24"/>
      <c r="I6" s="24"/>
      <c r="J6" s="24"/>
      <c r="K6" s="25"/>
    </row>
    <row r="8" spans="2:11" s="2" customFormat="1" ht="39.5" thickBot="1" x14ac:dyDescent="0.3">
      <c r="B8" s="12" t="s">
        <v>1</v>
      </c>
      <c r="C8" s="13" t="s">
        <v>2</v>
      </c>
    </row>
    <row r="9" spans="2:11" ht="13" x14ac:dyDescent="0.3">
      <c r="B9" s="3" t="e">
        <f ca="1">_xll.RiskWeibull(1.3,4020)</f>
        <v>#NAME?</v>
      </c>
      <c r="C9" s="14" t="e">
        <f t="shared" ref="C9:C25" ca="1" si="0">IF(B9&gt;$G$9,0,1)</f>
        <v>#NAME?</v>
      </c>
      <c r="E9" s="6" t="s">
        <v>3</v>
      </c>
      <c r="F9" s="7"/>
      <c r="G9" s="11">
        <v>10000</v>
      </c>
    </row>
    <row r="10" spans="2:11" ht="13.5" thickBot="1" x14ac:dyDescent="0.35">
      <c r="B10" s="4" t="e">
        <f ca="1">B9+_xll.RiskWeibull(1.3,4020)</f>
        <v>#NAME?</v>
      </c>
      <c r="C10" s="15" t="e">
        <f t="shared" ca="1" si="0"/>
        <v>#NAME?</v>
      </c>
      <c r="E10" s="10" t="s">
        <v>4</v>
      </c>
      <c r="F10" s="8"/>
      <c r="G10" s="9" t="e">
        <f ca="1">SUM(C9:C25)</f>
        <v>#NAME?</v>
      </c>
    </row>
    <row r="11" spans="2:11" x14ac:dyDescent="0.25">
      <c r="B11" s="4" t="e">
        <f ca="1">B10+_xll.RiskWeibull(1.3,4020)</f>
        <v>#NAME?</v>
      </c>
      <c r="C11" s="15" t="e">
        <f t="shared" ca="1" si="0"/>
        <v>#NAME?</v>
      </c>
    </row>
    <row r="12" spans="2:11" x14ac:dyDescent="0.25">
      <c r="B12" s="4" t="e">
        <f ca="1">B11+_xll.RiskWeibull(1.3,4020)</f>
        <v>#NAME?</v>
      </c>
      <c r="C12" s="15" t="e">
        <f t="shared" ca="1" si="0"/>
        <v>#NAME?</v>
      </c>
    </row>
    <row r="13" spans="2:11" x14ac:dyDescent="0.25">
      <c r="B13" s="4" t="e">
        <f ca="1">B12+_xll.RiskWeibull(1.3,4020)</f>
        <v>#NAME?</v>
      </c>
      <c r="C13" s="15" t="e">
        <f t="shared" ca="1" si="0"/>
        <v>#NAME?</v>
      </c>
    </row>
    <row r="14" spans="2:11" x14ac:dyDescent="0.25">
      <c r="B14" s="4" t="e">
        <f ca="1">B13+_xll.RiskWeibull(1.3,4020)</f>
        <v>#NAME?</v>
      </c>
      <c r="C14" s="15" t="e">
        <f t="shared" ca="1" si="0"/>
        <v>#NAME?</v>
      </c>
      <c r="E14">
        <v>0</v>
      </c>
      <c r="F14">
        <v>3.7999999999999999E-2</v>
      </c>
    </row>
    <row r="15" spans="2:11" x14ac:dyDescent="0.25">
      <c r="B15" s="4" t="e">
        <f ca="1">B14+_xll.RiskWeibull(1.3,4020)</f>
        <v>#NAME?</v>
      </c>
      <c r="C15" s="15" t="e">
        <f t="shared" ca="1" si="0"/>
        <v>#NAME?</v>
      </c>
      <c r="E15">
        <v>1</v>
      </c>
      <c r="F15">
        <v>0.19800000000000001</v>
      </c>
    </row>
    <row r="16" spans="2:11" x14ac:dyDescent="0.25">
      <c r="B16" s="4" t="e">
        <f ca="1">B15+_xll.RiskWeibull(1.3,4020)</f>
        <v>#NAME?</v>
      </c>
      <c r="C16" s="15" t="e">
        <f t="shared" ca="1" si="0"/>
        <v>#NAME?</v>
      </c>
      <c r="E16">
        <v>2</v>
      </c>
      <c r="F16">
        <v>0.30766666666666664</v>
      </c>
    </row>
    <row r="17" spans="2:6" x14ac:dyDescent="0.25">
      <c r="B17" s="4" t="e">
        <f ca="1">B16+_xll.RiskWeibull(1.3,4020)</f>
        <v>#NAME?</v>
      </c>
      <c r="C17" s="15" t="e">
        <f t="shared" ca="1" si="0"/>
        <v>#NAME?</v>
      </c>
      <c r="E17">
        <v>3</v>
      </c>
      <c r="F17">
        <v>0.25366666666666665</v>
      </c>
    </row>
    <row r="18" spans="2:6" x14ac:dyDescent="0.25">
      <c r="B18" s="4" t="e">
        <f ca="1">B17+_xll.RiskWeibull(1.3,4020)</f>
        <v>#NAME?</v>
      </c>
      <c r="C18" s="15" t="e">
        <f t="shared" ca="1" si="0"/>
        <v>#NAME?</v>
      </c>
      <c r="E18">
        <v>4</v>
      </c>
      <c r="F18">
        <v>0.12566666666666668</v>
      </c>
    </row>
    <row r="19" spans="2:6" x14ac:dyDescent="0.25">
      <c r="B19" s="4" t="e">
        <f ca="1">B18+_xll.RiskWeibull(1.3,4020)</f>
        <v>#NAME?</v>
      </c>
      <c r="C19" s="15" t="e">
        <f t="shared" ca="1" si="0"/>
        <v>#NAME?</v>
      </c>
      <c r="E19">
        <v>5</v>
      </c>
      <c r="F19">
        <v>5.4666666666666669E-2</v>
      </c>
    </row>
    <row r="20" spans="2:6" x14ac:dyDescent="0.25">
      <c r="B20" s="4" t="e">
        <f ca="1">B19+_xll.RiskWeibull(1.3,4020)</f>
        <v>#NAME?</v>
      </c>
      <c r="C20" s="15" t="e">
        <f t="shared" ca="1" si="0"/>
        <v>#NAME?</v>
      </c>
      <c r="E20">
        <v>6</v>
      </c>
      <c r="F20">
        <v>1.4333333333333333E-2</v>
      </c>
    </row>
    <row r="21" spans="2:6" x14ac:dyDescent="0.25">
      <c r="B21" s="4" t="e">
        <f ca="1">B20+_xll.RiskWeibull(1.3,4020)</f>
        <v>#NAME?</v>
      </c>
      <c r="C21" s="15" t="e">
        <f t="shared" ca="1" si="0"/>
        <v>#NAME?</v>
      </c>
      <c r="E21">
        <v>7</v>
      </c>
      <c r="F21">
        <v>6.0000000000000001E-3</v>
      </c>
    </row>
    <row r="22" spans="2:6" x14ac:dyDescent="0.25">
      <c r="B22" s="4" t="e">
        <f ca="1">B21+_xll.RiskWeibull(1.3,4020)</f>
        <v>#NAME?</v>
      </c>
      <c r="C22" s="15" t="e">
        <f t="shared" ca="1" si="0"/>
        <v>#NAME?</v>
      </c>
      <c r="E22">
        <v>8</v>
      </c>
      <c r="F22">
        <v>1.6666666666666668E-3</v>
      </c>
    </row>
    <row r="23" spans="2:6" x14ac:dyDescent="0.25">
      <c r="B23" s="4" t="e">
        <f ca="1">B22+_xll.RiskWeibull(1.3,4020)</f>
        <v>#NAME?</v>
      </c>
      <c r="C23" s="15" t="e">
        <f t="shared" ca="1" si="0"/>
        <v>#NAME?</v>
      </c>
      <c r="E23">
        <v>9</v>
      </c>
      <c r="F23">
        <v>3.3333333333333332E-4</v>
      </c>
    </row>
    <row r="24" spans="2:6" x14ac:dyDescent="0.25">
      <c r="B24" s="4" t="e">
        <f ca="1">B23+_xll.RiskWeibull(1.3,4020)</f>
        <v>#NAME?</v>
      </c>
      <c r="C24" s="15" t="e">
        <f t="shared" ca="1" si="0"/>
        <v>#NAME?</v>
      </c>
      <c r="E24">
        <v>10</v>
      </c>
      <c r="F24">
        <v>0</v>
      </c>
    </row>
    <row r="25" spans="2:6" x14ac:dyDescent="0.25">
      <c r="B25" s="5" t="e">
        <f ca="1">B24+_xll.RiskWeibull(1.3,4020)</f>
        <v>#NAME?</v>
      </c>
      <c r="C25" s="16" t="e">
        <f t="shared" ca="1" si="0"/>
        <v>#NAME?</v>
      </c>
    </row>
  </sheetData>
  <mergeCells count="1">
    <mergeCell ref="B4:K6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Renewal process - 1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2003-06-17T11:00:21Z</dcterms:created>
  <dcterms:modified xsi:type="dcterms:W3CDTF">2017-09-22T16:20:25Z</dcterms:modified>
  <cp:category/>
</cp:coreProperties>
</file>