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140" windowWidth="15480" windowHeight="8700"/>
  </bookViews>
  <sheets>
    <sheet name="Probability of ruin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E10" i="1" l="1"/>
  <c r="E8" i="1"/>
  <c r="E12" i="1"/>
  <c r="E9" i="1"/>
  <c r="E16" i="1"/>
  <c r="E13" i="1"/>
  <c r="E14" i="1"/>
  <c r="E11" i="1"/>
  <c r="E17" i="1"/>
  <c r="E15" i="1"/>
  <c r="F10" i="1"/>
  <c r="F14" i="1"/>
  <c r="F15" i="1"/>
  <c r="F8" i="1"/>
  <c r="F11" i="1"/>
  <c r="F21" i="1"/>
  <c r="F9" i="1"/>
  <c r="F17" i="1"/>
  <c r="F13" i="1"/>
  <c r="F16" i="1"/>
  <c r="F12" i="1"/>
  <c r="F19" i="1" l="1"/>
</calcChain>
</file>

<file path=xl/sharedStrings.xml><?xml version="1.0" encoding="utf-8"?>
<sst xmlns="http://schemas.openxmlformats.org/spreadsheetml/2006/main" count="20" uniqueCount="19">
  <si>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</si>
  <si>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</si>
  <si>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</si>
  <si>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</si>
  <si>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</si>
  <si>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</si>
  <si>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</si>
  <si>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</si>
  <si>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</si>
  <si>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</si>
  <si>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Probability</t>
  </si>
  <si>
    <t>Expected impact $</t>
  </si>
  <si>
    <t>Impact if occurs $</t>
  </si>
  <si>
    <t>Risk</t>
  </si>
  <si>
    <t>Simulated actual impact</t>
  </si>
  <si>
    <t>Total impact</t>
  </si>
  <si>
    <t>Ruin threshold</t>
  </si>
  <si>
    <t>Probability of ruin</t>
  </si>
  <si>
    <r>
      <t>Problem:</t>
    </r>
    <r>
      <rPr>
        <sz val="10"/>
        <rFont val="Times New Roman"/>
        <family val="1"/>
      </rPr>
      <t xml:space="preserve"> Risks A to J are ranked in descending order of expected cost. If a loss of $500,000 or more would ruin your company, how would you calculate the probability of ruin?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</si>
</sst>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  <font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64" fontId="4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5" fillId="0" borderId="15" xfId="0" applyFont="1" applyBorder="1"/>
    <xf numFmtId="164" fontId="5" fillId="0" borderId="7" xfId="1" applyNumberFormat="1" applyFont="1" applyBorder="1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3" borderId="16" xfId="0" applyFont="1" applyFill="1" applyBorder="1" applyAlignment="1">
      <alignment horizontal="left" vertical="distributed" wrapText="1"/>
    </xf>
    <xf numFmtId="0" fontId="7" fillId="3" borderId="17" xfId="0" applyFont="1" applyFill="1" applyBorder="1" applyAlignment="1">
      <alignment horizontal="left" vertical="distributed" wrapText="1"/>
    </xf>
    <xf numFmtId="0" fontId="7" fillId="3" borderId="13" xfId="0" applyFont="1" applyFill="1" applyBorder="1" applyAlignment="1">
      <alignment horizontal="left" vertical="distributed" wrapText="1"/>
    </xf>
    <xf numFmtId="0" fontId="7" fillId="3" borderId="4" xfId="0" applyFont="1" applyFill="1" applyBorder="1" applyAlignment="1">
      <alignment horizontal="left" vertical="distributed" wrapText="1"/>
    </xf>
    <xf numFmtId="0" fontId="7" fillId="3" borderId="6" xfId="0" applyFont="1" applyFill="1" applyBorder="1" applyAlignment="1">
      <alignment horizontal="left" vertical="distributed" wrapText="1"/>
    </xf>
    <xf numFmtId="0" fontId="7" fillId="3" borderId="7" xfId="0" applyFont="1" applyFill="1" applyBorder="1" applyAlignment="1">
      <alignment horizontal="left" vertical="distributed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1327150</xdr:colOff>
      <xdr:row>15</xdr:row>
      <xdr:rowOff>57150</xdr:rowOff>
    </xdr:from>
    <xdr:to>
      <xdr:col>6</xdr:col>
      <xdr:colOff>495300</xdr:colOff>
      <xdr:row>18</xdr:row>
      <xdr:rowOff>44450</xdr:rowOff>
    </xdr:to>
    <xdr:sp macro="" textlink="">
      <xdr:nvSpPr>
        <xdr:cNvPr id="1046" name="Line 1">
          <a:extLst>
            <a:ext uri="{FF2B5EF4-FFF2-40B4-BE49-F238E27FC236}">
              <a16:creationId xmlns:a16="http://schemas.microsoft.com/office/drawing/2014/main" id="{9311F4C6-7689-4F53-A7F7-ADF6F5A0E924}"/>
            </a:ext>
          </a:extLst>
        </xdr:cNvPr>
        <xdr:cNvSpPr>
          <a:spLocks noChangeShapeType="1"/>
        </xdr:cNvSpPr>
      </xdr:nvSpPr>
      <xdr:spPr bwMode="auto">
        <a:xfrm flipH="1">
          <a:off x="5848350" y="3613150"/>
          <a:ext cx="812800" cy="4762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352425</xdr:colOff>
      <xdr:row>13</xdr:row>
      <xdr:rowOff>76200</xdr:rowOff>
    </xdr:from>
    <xdr:to>
      <xdr:col>9</xdr:col>
      <xdr:colOff>180975</xdr:colOff>
      <xdr:row>19</xdr:row>
      <xdr:rowOff>95250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A83CD256-1651-4C6C-9BCC-FDB6F061B30A}"/>
            </a:ext>
          </a:extLst>
        </xdr:cNvPr>
        <xdr:cNvSpPr txBox="1">
          <a:spLocks noChangeArrowheads="1"/>
        </xdr:cNvSpPr>
      </xdr:nvSpPr>
      <xdr:spPr bwMode="auto">
        <a:xfrm>
          <a:off x="6267450" y="2305050"/>
          <a:ext cx="1657350" cy="1009650"/>
        </a:xfrm>
        <a:prstGeom prst="rect">
          <a:avLst/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FF"/>
              </a:solidFill>
              <a:latin typeface="Arial"/>
              <a:cs typeface="Arial"/>
            </a:rPr>
            <a:t>Run a simulation on this cell. Plot output . Set 'Left x' target to 500. 'Left P' is the probability of being below 500, so 1-that probability is the required value.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755650</xdr:colOff>
      <xdr:row>1</xdr:row>
      <xdr:rowOff>158750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EBA5FB-A562-4FE1-899C-4ECE766DF6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0"/>
          <a:ext cx="25908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21"/>
  <sheetViews>
    <sheetView showGridLines="0" tabSelected="1" workbookViewId="0"/>
  </sheetViews>
  <sheetFormatPr defaultRowHeight="12.5" x14ac:dyDescent="0.25"/>
  <cols>
    <col min="1" max="1" width="3.453125" customWidth="1"/>
    <col min="3" max="3" width="17.54296875" bestFit="1" customWidth="1"/>
    <col min="4" max="4" width="17" bestFit="1" customWidth="1"/>
    <col min="5" max="5" width="18" bestFit="1" customWidth="1"/>
    <col min="6" max="6" width="23.54296875" bestFit="1" customWidth="1"/>
  </cols>
  <sheetData>
    <row r="1" spans="2:10" s="21" customFormat="1" ht="95.25" customHeight="1" x14ac:dyDescent="0.25"/>
    <row r="2" spans="2:10" s="21" customFormat="1" ht="17.25" customHeight="1" x14ac:dyDescent="0.4">
      <c r="E2" s="22" t="s">
        <v>17</v>
      </c>
      <c r="J2"/>
    </row>
    <row r="3" spans="2:10" s="21" customFormat="1" ht="17.25" customHeight="1" thickBot="1" x14ac:dyDescent="0.3">
      <c r="G3"/>
      <c r="H3"/>
      <c r="I3"/>
      <c r="J3"/>
    </row>
    <row r="4" spans="2:10" s="21" customFormat="1" ht="12.75" customHeight="1" x14ac:dyDescent="0.25">
      <c r="B4" s="23" t="s">
        <v>18</v>
      </c>
      <c r="C4" s="24"/>
      <c r="D4" s="24"/>
      <c r="E4" s="24"/>
      <c r="F4" s="25"/>
      <c r="G4"/>
      <c r="H4"/>
      <c r="I4"/>
      <c r="J4"/>
    </row>
    <row r="5" spans="2:10" s="21" customFormat="1" ht="12.75" customHeight="1" thickBot="1" x14ac:dyDescent="0.3">
      <c r="B5" s="26"/>
      <c r="C5" s="27"/>
      <c r="D5" s="27"/>
      <c r="E5" s="27"/>
      <c r="F5" s="28"/>
      <c r="G5"/>
      <c r="H5"/>
      <c r="I5"/>
      <c r="J5"/>
    </row>
    <row r="6" spans="2:10" s="1" customFormat="1" ht="13" thickBot="1" x14ac:dyDescent="0.3">
      <c r="G6"/>
      <c r="H6"/>
      <c r="I6"/>
    </row>
    <row r="7" spans="2:10" ht="13" x14ac:dyDescent="0.3">
      <c r="B7" s="12" t="s">
        <v>13</v>
      </c>
      <c r="C7" s="13" t="s">
        <v>10</v>
      </c>
      <c r="D7" s="14" t="s">
        <v>12</v>
      </c>
      <c r="E7" s="13" t="s">
        <v>11</v>
      </c>
      <c r="F7" s="15" t="s">
        <v>14</v>
      </c>
    </row>
    <row r="8" spans="2:10" x14ac:dyDescent="0.25">
      <c r="B8" s="4" t="s">
        <v>0</v>
      </c>
      <c r="C8" s="2">
        <v>0.25</v>
      </c>
      <c r="D8" s="5">
        <v>400</v>
      </c>
      <c r="E8" s="3">
        <f t="shared" ref="E8:E17" si="0">D8*C8</f>
        <v>100</v>
      </c>
      <c r="F8" s="6" t="e">
        <f ca="1">_xll.RiskBinomial(1,C8)*D8</f>
        <v>#NAME?</v>
      </c>
    </row>
    <row r="9" spans="2:10" x14ac:dyDescent="0.25">
      <c r="B9" s="4" t="s">
        <v>1</v>
      </c>
      <c r="C9" s="2">
        <v>0.3</v>
      </c>
      <c r="D9" s="5">
        <v>200</v>
      </c>
      <c r="E9" s="3">
        <f t="shared" si="0"/>
        <v>60</v>
      </c>
      <c r="F9" s="6" t="e">
        <f ca="1">_xll.RiskBinomial(1,C9)*D9</f>
        <v>#NAME?</v>
      </c>
    </row>
    <row r="10" spans="2:10" x14ac:dyDescent="0.25">
      <c r="B10" s="4" t="s">
        <v>2</v>
      </c>
      <c r="C10" s="2">
        <v>0.1</v>
      </c>
      <c r="D10" s="5">
        <v>500</v>
      </c>
      <c r="E10" s="3">
        <f t="shared" si="0"/>
        <v>50</v>
      </c>
      <c r="F10" s="6" t="e">
        <f ca="1">_xll.RiskBinomial(1,C10)*D10</f>
        <v>#NAME?</v>
      </c>
    </row>
    <row r="11" spans="2:10" x14ac:dyDescent="0.25">
      <c r="B11" s="4" t="s">
        <v>3</v>
      </c>
      <c r="C11" s="2">
        <v>0.05</v>
      </c>
      <c r="D11" s="5">
        <v>800</v>
      </c>
      <c r="E11" s="3">
        <f t="shared" si="0"/>
        <v>40</v>
      </c>
      <c r="F11" s="6" t="e">
        <f ca="1">_xll.RiskBinomial(1,C11)*D11</f>
        <v>#NAME?</v>
      </c>
    </row>
    <row r="12" spans="2:10" x14ac:dyDescent="0.25">
      <c r="B12" s="4" t="s">
        <v>4</v>
      </c>
      <c r="C12" s="2">
        <v>0.1</v>
      </c>
      <c r="D12" s="5">
        <v>300</v>
      </c>
      <c r="E12" s="3">
        <f t="shared" si="0"/>
        <v>30</v>
      </c>
      <c r="F12" s="6" t="e">
        <f ca="1">_xll.RiskBinomial(1,C12)*D12</f>
        <v>#NAME?</v>
      </c>
    </row>
    <row r="13" spans="2:10" x14ac:dyDescent="0.25">
      <c r="B13" s="4" t="s">
        <v>5</v>
      </c>
      <c r="C13" s="2">
        <v>0.3</v>
      </c>
      <c r="D13" s="5">
        <v>90</v>
      </c>
      <c r="E13" s="3">
        <f t="shared" si="0"/>
        <v>27</v>
      </c>
      <c r="F13" s="6" t="e">
        <f ca="1">_xll.RiskBinomial(1,C13)*D13</f>
        <v>#NAME?</v>
      </c>
    </row>
    <row r="14" spans="2:10" x14ac:dyDescent="0.25">
      <c r="B14" s="4" t="s">
        <v>6</v>
      </c>
      <c r="C14" s="2">
        <v>0.2</v>
      </c>
      <c r="D14" s="5">
        <v>120</v>
      </c>
      <c r="E14" s="3">
        <f t="shared" si="0"/>
        <v>24</v>
      </c>
      <c r="F14" s="6" t="e">
        <f ca="1">_xll.RiskBinomial(1,C14)*D14</f>
        <v>#NAME?</v>
      </c>
    </row>
    <row r="15" spans="2:10" x14ac:dyDescent="0.25">
      <c r="B15" s="4" t="s">
        <v>7</v>
      </c>
      <c r="C15" s="2">
        <v>0.3</v>
      </c>
      <c r="D15" s="5">
        <v>60</v>
      </c>
      <c r="E15" s="3">
        <f t="shared" si="0"/>
        <v>18</v>
      </c>
      <c r="F15" s="6" t="e">
        <f ca="1">_xll.RiskBinomial(1,C15)*D15</f>
        <v>#NAME?</v>
      </c>
    </row>
    <row r="16" spans="2:10" x14ac:dyDescent="0.25">
      <c r="B16" s="4" t="s">
        <v>8</v>
      </c>
      <c r="C16" s="2">
        <v>0.01</v>
      </c>
      <c r="D16" s="5">
        <v>1000</v>
      </c>
      <c r="E16" s="3">
        <f t="shared" si="0"/>
        <v>10</v>
      </c>
      <c r="F16" s="6" t="e">
        <f ca="1">_xll.RiskBinomial(1,C16)*D16</f>
        <v>#NAME?</v>
      </c>
    </row>
    <row r="17" spans="2:6" ht="13" thickBot="1" x14ac:dyDescent="0.3">
      <c r="B17" s="7" t="s">
        <v>9</v>
      </c>
      <c r="C17" s="8">
        <v>1E-3</v>
      </c>
      <c r="D17" s="9">
        <v>8000</v>
      </c>
      <c r="E17" s="10">
        <f t="shared" si="0"/>
        <v>8</v>
      </c>
      <c r="F17" s="11" t="e">
        <f ca="1">_xll.RiskBinomial(1,C17)*D17</f>
        <v>#NAME?</v>
      </c>
    </row>
    <row r="18" spans="2:6" ht="13" thickBot="1" x14ac:dyDescent="0.3"/>
    <row r="19" spans="2:6" x14ac:dyDescent="0.25">
      <c r="E19" s="16" t="s">
        <v>15</v>
      </c>
      <c r="F19" s="17" t="e">
        <f ca="1">_xll.RiskOutput() + SUM(F8:F17)</f>
        <v>#NAME?</v>
      </c>
    </row>
    <row r="20" spans="2:6" x14ac:dyDescent="0.25">
      <c r="E20" s="18" t="s">
        <v>16</v>
      </c>
      <c r="F20" s="6">
        <v>500</v>
      </c>
    </row>
    <row r="21" spans="2:6" ht="13.5" thickBot="1" x14ac:dyDescent="0.35">
      <c r="E21" s="19" t="s">
        <v>17</v>
      </c>
      <c r="F21" s="20" t="e">
        <f ca="1">1-_xll.RiskTarget(F19,F20)</f>
        <v>#NAME?</v>
      </c>
    </row>
  </sheetData>
  <mergeCells count="1">
    <mergeCell ref="B4:F5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 of ruin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2004-04-22T12:12:10Z</dcterms:created>
  <dcterms:modified xsi:type="dcterms:W3CDTF">2017-09-22T16:20:32Z</dcterms:modified>
  <cp:category/>
</cp:coreProperties>
</file>