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20" windowWidth="12390" windowHeight="8270"/>
  </bookViews>
  <sheets>
    <sheet name="Correlation" sheetId="1" r:id="rId1"/>
  </sheets>
  <definedNames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3000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StatFunctionsUpdateFreq">1</definedName>
    <definedName name="RiskTemplateSheetName">"myTemplate"</definedName>
    <definedName name="RiskUpdateDisplay">TRUE</definedName>
    <definedName name="RiskUpdateStatFunctions">FALSE</definedName>
    <definedName name="RiskUseDifferentSeedForEachSim">FALSE</definedName>
    <definedName name="RiskUseFixedSeed">FALSE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C24" i="1" l="1"/>
  <c r="C18" i="1"/>
  <c r="C22" i="1" l="1"/>
  <c r="C21" i="1"/>
  <c r="C20" i="1"/>
  <c r="H11" i="1"/>
  <c r="H12" i="1" s="1"/>
  <c r="I11" i="1"/>
  <c r="I12" i="1" s="1"/>
</calcChain>
</file>

<file path=xl/comments1.xml><?xml version="1.0" encoding="utf-8"?>
<comments xmlns="http://schemas.openxmlformats.org/spreadsheetml/2006/main">
  <authors>
    <author>Timour Koupeev</author>
  </authors>
  <commentList>
    <comment ref="C18" authorId="0" shapeId="0">
      <text>
        <r>
          <rPr>
            <sz val="8"/>
            <color indexed="81"/>
            <rFont val="Tahoma"/>
            <family val="2"/>
          </rPr>
          <t>The independent variable</t>
        </r>
      </text>
    </comment>
    <comment ref="C24" authorId="0" shapeId="0">
      <text>
        <r>
          <rPr>
            <sz val="8"/>
            <color indexed="81"/>
            <rFont val="Tahoma"/>
            <family val="2"/>
          </rPr>
          <t>The dependent variable</t>
        </r>
      </text>
    </comment>
  </commentList>
</comments>
</file>

<file path=xl/sharedStrings.xml><?xml version="1.0" encoding="utf-8"?>
<sst xmlns="http://schemas.openxmlformats.org/spreadsheetml/2006/main" count="13" uniqueCount="13">
  <si>
    <t>Interest rate is PERT(3,5,8)% distributed</t>
  </si>
  <si>
    <t>If interest rate is…</t>
  </si>
  <si>
    <t>Mortgage rate will be…</t>
  </si>
  <si>
    <t>Minimum</t>
  </si>
  <si>
    <t>Most likely</t>
  </si>
  <si>
    <t>Maximum</t>
  </si>
  <si>
    <t>Correlating interest and mortgage rates</t>
  </si>
  <si>
    <t>Interest rate</t>
  </si>
  <si>
    <t>Mortgage rate</t>
  </si>
  <si>
    <t>Mortgage rate Min</t>
  </si>
  <si>
    <t>Mortgage rate M L</t>
  </si>
  <si>
    <t>Mortgage rate Max</t>
  </si>
  <si>
    <r>
      <t>Technique:</t>
    </r>
    <r>
      <rPr>
        <sz val="10"/>
        <rFont val="Times New Roman"/>
        <family val="1"/>
      </rPr>
      <t xml:space="preserve"> Correlating two variables using the envelope method.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</si>
</sst>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2" applyNumberFormat="0" applyFont="0" applyFill="0" applyAlignment="0" applyProtection="0"/>
    <xf numFmtId="0" fontId="4" fillId="0" borderId="0" applyNumberFormat="0" applyFill="0" applyBorder="0" applyProtection="0">
      <alignment horizontal="left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6" fillId="0" borderId="1" xfId="0" applyFont="1" applyBorder="1"/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8" fillId="0" borderId="0" xfId="0" applyFont="1"/>
    <xf numFmtId="0" fontId="11" fillId="2" borderId="3" xfId="0" applyFont="1" applyFill="1" applyBorder="1" applyAlignment="1">
      <alignment horizontal="center"/>
    </xf>
    <xf numFmtId="9" fontId="12" fillId="0" borderId="3" xfId="0" applyNumberFormat="1" applyFont="1" applyBorder="1" applyAlignment="1">
      <alignment horizontal="center"/>
    </xf>
    <xf numFmtId="9" fontId="12" fillId="0" borderId="3" xfId="1" applyFont="1" applyBorder="1" applyAlignment="1">
      <alignment horizontal="center"/>
    </xf>
    <xf numFmtId="9" fontId="13" fillId="3" borderId="3" xfId="0" applyNumberFormat="1" applyFont="1" applyFill="1" applyBorder="1" applyAlignment="1">
      <alignment horizontal="center"/>
    </xf>
    <xf numFmtId="0" fontId="11" fillId="0" borderId="0" xfId="0" applyFont="1"/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164" fontId="0" fillId="0" borderId="0" xfId="1" applyNumberFormat="1" applyFont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14" fillId="0" borderId="11" xfId="1" applyNumberFormat="1" applyFont="1" applyBorder="1" applyAlignment="1">
      <alignment horizontal="center"/>
    </xf>
    <xf numFmtId="164" fontId="0" fillId="0" borderId="0" xfId="0" applyNumberFormat="1"/>
    <xf numFmtId="0" fontId="11" fillId="2" borderId="4" xfId="0" applyFont="1" applyFill="1" applyBorder="1" applyAlignment="1">
      <alignment horizontal="center" vertical="distributed"/>
    </xf>
    <xf numFmtId="0" fontId="11" fillId="2" borderId="12" xfId="0" applyFont="1" applyFill="1" applyBorder="1" applyAlignment="1">
      <alignment horizontal="center" vertical="distributed"/>
    </xf>
    <xf numFmtId="0" fontId="11" fillId="2" borderId="11" xfId="0" applyFont="1" applyFill="1" applyBorder="1" applyAlignment="1">
      <alignment horizontal="center" vertical="distributed"/>
    </xf>
    <xf numFmtId="0" fontId="11" fillId="3" borderId="13" xfId="0" applyFont="1" applyFill="1" applyBorder="1" applyAlignment="1">
      <alignment horizontal="center" vertical="distributed" wrapText="1"/>
    </xf>
    <xf numFmtId="0" fontId="11" fillId="3" borderId="14" xfId="0" applyFont="1" applyFill="1" applyBorder="1" applyAlignment="1">
      <alignment horizontal="center" vertical="distributed" wrapText="1"/>
    </xf>
    <xf numFmtId="0" fontId="9" fillId="4" borderId="15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left" vertical="center" wrapText="1"/>
    </xf>
  </cellXfs>
  <cellStyles count="4">
    <cellStyle name="Normal" xfId="0" builtinId="0"/>
    <cellStyle name="Percent" xfId="1" builtinId="5"/>
    <cellStyle name="RISKbottomEdge" xfId="2"/>
    <cellStyle name="RISKnormLabel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11926605504588"/>
          <c:y val="7.8370025914151153E-2"/>
          <c:w val="0.8238532110091743"/>
          <c:h val="0.72413903944675662"/>
        </c:manualLayout>
      </c:layout>
      <c:scatterChart>
        <c:scatterStyle val="lineMarker"/>
        <c:varyColors val="0"/>
        <c:ser>
          <c:idx val="3"/>
          <c:order val="0"/>
          <c:tx>
            <c:v>Generated scenario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Correlation!$H$11:$H$12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Correlation!$I$11:$I$12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42-4E2D-8772-1D34BE358E4A}"/>
            </c:ext>
          </c:extLst>
        </c:ser>
        <c:ser>
          <c:idx val="0"/>
          <c:order val="1"/>
          <c:tx>
            <c:v>Minimum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9.5272219412940284E-2"/>
                  <c:y val="0.1352039425301716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Correlation!$B$11:$B$13</c:f>
              <c:numCache>
                <c:formatCode>0%</c:formatCode>
                <c:ptCount val="3"/>
                <c:pt idx="0">
                  <c:v>0.03</c:v>
                </c:pt>
                <c:pt idx="1">
                  <c:v>0.05</c:v>
                </c:pt>
                <c:pt idx="2">
                  <c:v>0.08</c:v>
                </c:pt>
              </c:numCache>
            </c:numRef>
          </c:xVal>
          <c:yVal>
            <c:numRef>
              <c:f>Correlation!$C$11:$C$13</c:f>
              <c:numCache>
                <c:formatCode>0%</c:formatCode>
                <c:ptCount val="3"/>
                <c:pt idx="0">
                  <c:v>0.06</c:v>
                </c:pt>
                <c:pt idx="1">
                  <c:v>7.6999999999999999E-2</c:v>
                </c:pt>
                <c:pt idx="2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42-4E2D-8772-1D34BE358E4A}"/>
            </c:ext>
          </c:extLst>
        </c:ser>
        <c:ser>
          <c:idx val="1"/>
          <c:order val="2"/>
          <c:tx>
            <c:v>Most likely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4014052830552143"/>
                  <c:y val="-2.012546326593391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Correlation!$B$11:$B$13</c:f>
              <c:numCache>
                <c:formatCode>0%</c:formatCode>
                <c:ptCount val="3"/>
                <c:pt idx="0">
                  <c:v>0.03</c:v>
                </c:pt>
                <c:pt idx="1">
                  <c:v>0.05</c:v>
                </c:pt>
                <c:pt idx="2">
                  <c:v>0.08</c:v>
                </c:pt>
              </c:numCache>
            </c:numRef>
          </c:xVal>
          <c:yVal>
            <c:numRef>
              <c:f>Correlation!$D$11:$D$13</c:f>
              <c:numCache>
                <c:formatCode>0%</c:formatCode>
                <c:ptCount val="3"/>
                <c:pt idx="0">
                  <c:v>0.08</c:v>
                </c:pt>
                <c:pt idx="1">
                  <c:v>0.10299999999999999</c:v>
                </c:pt>
                <c:pt idx="2">
                  <c:v>0.13300000000000001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42-4E2D-8772-1D34BE358E4A}"/>
            </c:ext>
          </c:extLst>
        </c:ser>
        <c:ser>
          <c:idx val="2"/>
          <c:order val="3"/>
          <c:tx>
            <c:v>Maximum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077680656890364"/>
                  <c:y val="1.4043826740875233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Correlation!$B$11:$B$13</c:f>
              <c:numCache>
                <c:formatCode>0%</c:formatCode>
                <c:ptCount val="3"/>
                <c:pt idx="0">
                  <c:v>0.03</c:v>
                </c:pt>
                <c:pt idx="1">
                  <c:v>0.05</c:v>
                </c:pt>
                <c:pt idx="2">
                  <c:v>0.08</c:v>
                </c:pt>
              </c:numCache>
            </c:numRef>
          </c:xVal>
          <c:yVal>
            <c:numRef>
              <c:f>Correlation!$E$11:$E$13</c:f>
              <c:numCache>
                <c:formatCode>0%</c:formatCode>
                <c:ptCount val="3"/>
                <c:pt idx="0">
                  <c:v>0.1</c:v>
                </c:pt>
                <c:pt idx="1">
                  <c:v>0.128</c:v>
                </c:pt>
                <c:pt idx="2">
                  <c:v>0.159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42-4E2D-8772-1D34BE358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295544"/>
        <c:axId val="1"/>
      </c:scatterChart>
      <c:valAx>
        <c:axId val="707295544"/>
        <c:scaling>
          <c:orientation val="minMax"/>
          <c:min val="0.03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Interest rate</a:t>
                </a:r>
              </a:p>
            </c:rich>
          </c:tx>
          <c:layout>
            <c:manualLayout>
              <c:xMode val="edge"/>
              <c:yMode val="edge"/>
              <c:x val="0.4880734651444853"/>
              <c:y val="0.88714849313274502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04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Mortgage rate</a:t>
                </a:r>
              </a:p>
            </c:rich>
          </c:tx>
          <c:layout>
            <c:manualLayout>
              <c:xMode val="edge"/>
              <c:yMode val="edge"/>
              <c:x val="2.9357757541920951E-2"/>
              <c:y val="0.31034524530587521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7295544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9217603911980439"/>
          <c:y val="0.69646733347520751"/>
          <c:w val="0.9828850855745721"/>
          <c:h val="0.9812912731022966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14</xdr:col>
      <xdr:colOff>317500</xdr:colOff>
      <xdr:row>24</xdr:row>
      <xdr:rowOff>120650</xdr:rowOff>
    </xdr:to>
    <xdr:graphicFrame macro="">
      <xdr:nvGraphicFramePr>
        <xdr:cNvPr id="1047" name="Chart 1">
          <a:extLst>
            <a:ext uri="{FF2B5EF4-FFF2-40B4-BE49-F238E27FC236}">
              <a16:creationId xmlns:a16="http://schemas.microsoft.com/office/drawing/2014/main" id="{4E8BDCCC-F03D-4088-B40D-3FEFED372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546100</xdr:colOff>
      <xdr:row>1</xdr:row>
      <xdr:rowOff>158750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94057E-1803-4783-A2B6-CD36E263C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26225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W311"/>
  <sheetViews>
    <sheetView showGridLines="0" tabSelected="1" workbookViewId="0"/>
  </sheetViews>
  <sheetFormatPr defaultRowHeight="12.5" x14ac:dyDescent="0.25"/>
  <cols>
    <col min="1" max="1" width="3" customWidth="1"/>
    <col min="2" max="2" width="17.7265625" customWidth="1"/>
    <col min="3" max="3" width="12" bestFit="1" customWidth="1"/>
    <col min="4" max="4" width="10.54296875" bestFit="1" customWidth="1"/>
    <col min="5" max="5" width="10" bestFit="1" customWidth="1"/>
  </cols>
  <sheetData>
    <row r="1" spans="2:23" s="4" customFormat="1" ht="95.25" customHeight="1" x14ac:dyDescent="0.25"/>
    <row r="2" spans="2:23" s="4" customFormat="1" ht="17.25" customHeight="1" x14ac:dyDescent="0.4">
      <c r="F2" s="5" t="s">
        <v>6</v>
      </c>
    </row>
    <row r="3" spans="2:23" s="4" customFormat="1" ht="17.25" customHeight="1" thickBot="1" x14ac:dyDescent="0.4">
      <c r="E3" s="6"/>
    </row>
    <row r="4" spans="2:23" s="4" customFormat="1" ht="12.75" customHeight="1" x14ac:dyDescent="0.25">
      <c r="B4" s="27" t="s">
        <v>12</v>
      </c>
      <c r="C4" s="28"/>
      <c r="D4" s="28"/>
      <c r="E4" s="28"/>
      <c r="F4" s="29"/>
    </row>
    <row r="5" spans="2:23" s="4" customFormat="1" ht="12.75" customHeight="1" thickBot="1" x14ac:dyDescent="0.3">
      <c r="B5" s="30"/>
      <c r="C5" s="31"/>
      <c r="D5" s="31"/>
      <c r="E5" s="31"/>
      <c r="F5" s="32"/>
    </row>
    <row r="6" spans="2:23" x14ac:dyDescent="0.25">
      <c r="V6" s="4"/>
      <c r="W6" s="4"/>
    </row>
    <row r="7" spans="2:23" x14ac:dyDescent="0.25">
      <c r="B7" t="s">
        <v>0</v>
      </c>
      <c r="V7" s="4"/>
      <c r="W7" s="4"/>
    </row>
    <row r="8" spans="2:23" x14ac:dyDescent="0.25">
      <c r="V8" s="4"/>
      <c r="W8" s="4"/>
    </row>
    <row r="9" spans="2:23" ht="13" x14ac:dyDescent="0.25">
      <c r="B9" s="25" t="s">
        <v>1</v>
      </c>
      <c r="C9" s="22" t="s">
        <v>2</v>
      </c>
      <c r="D9" s="23"/>
      <c r="E9" s="24"/>
      <c r="V9" s="4"/>
      <c r="W9" s="4"/>
    </row>
    <row r="10" spans="2:23" ht="13" x14ac:dyDescent="0.3">
      <c r="B10" s="26"/>
      <c r="C10" s="7" t="s">
        <v>3</v>
      </c>
      <c r="D10" s="7" t="s">
        <v>4</v>
      </c>
      <c r="E10" s="7" t="s">
        <v>5</v>
      </c>
      <c r="V10" s="4"/>
      <c r="W10" s="4"/>
    </row>
    <row r="11" spans="2:23" ht="13" x14ac:dyDescent="0.3">
      <c r="B11" s="10">
        <v>0.03</v>
      </c>
      <c r="C11" s="8">
        <v>0.06</v>
      </c>
      <c r="D11" s="9">
        <v>0.08</v>
      </c>
      <c r="E11" s="9">
        <v>0.1</v>
      </c>
      <c r="H11" s="21" t="e">
        <f ca="1">C18</f>
        <v>#NAME?</v>
      </c>
      <c r="I11" s="21" t="e">
        <f ca="1">C24</f>
        <v>#NAME?</v>
      </c>
      <c r="V11" s="4"/>
      <c r="W11" s="4"/>
    </row>
    <row r="12" spans="2:23" ht="13" x14ac:dyDescent="0.3">
      <c r="B12" s="10">
        <v>0.05</v>
      </c>
      <c r="C12" s="8">
        <v>7.6999999999999999E-2</v>
      </c>
      <c r="D12" s="9">
        <v>0.10299999999999999</v>
      </c>
      <c r="E12" s="9">
        <v>0.128</v>
      </c>
      <c r="H12" s="21" t="e">
        <f ca="1">H11</f>
        <v>#NAME?</v>
      </c>
      <c r="I12" s="21" t="e">
        <f ca="1">I11</f>
        <v>#NAME?</v>
      </c>
      <c r="V12" s="4"/>
      <c r="W12" s="4"/>
    </row>
    <row r="13" spans="2:23" ht="13" x14ac:dyDescent="0.3">
      <c r="B13" s="10">
        <v>0.08</v>
      </c>
      <c r="C13" s="8">
        <v>0.1</v>
      </c>
      <c r="D13" s="9">
        <v>0.13300000000000001</v>
      </c>
      <c r="E13" s="9">
        <v>0.159</v>
      </c>
      <c r="V13" s="4"/>
      <c r="W13" s="4"/>
    </row>
    <row r="14" spans="2:23" x14ac:dyDescent="0.25">
      <c r="C14" s="1"/>
      <c r="D14" s="1"/>
      <c r="E14" s="1"/>
      <c r="V14" s="4"/>
      <c r="W14" s="4"/>
    </row>
    <row r="15" spans="2:23" x14ac:dyDescent="0.25">
      <c r="B15" s="2"/>
      <c r="V15" s="4"/>
      <c r="W15" s="4"/>
    </row>
    <row r="16" spans="2:23" x14ac:dyDescent="0.25">
      <c r="B16" s="2"/>
      <c r="V16" s="4"/>
      <c r="W16" s="4"/>
    </row>
    <row r="17" spans="2:23" x14ac:dyDescent="0.25">
      <c r="V17" s="4"/>
      <c r="W17" s="4"/>
    </row>
    <row r="18" spans="2:23" ht="13" x14ac:dyDescent="0.3">
      <c r="B18" s="12" t="s">
        <v>7</v>
      </c>
      <c r="C18" s="20" t="e">
        <f ca="1">_xll.RiskOutput() + _xll.RiskPert(3%,5%,8%)</f>
        <v>#NAME?</v>
      </c>
      <c r="V18" s="4"/>
      <c r="W18" s="4"/>
    </row>
    <row r="19" spans="2:23" ht="13" x14ac:dyDescent="0.3">
      <c r="B19" s="11"/>
      <c r="C19" s="16"/>
      <c r="V19" s="4"/>
      <c r="W19" s="4"/>
    </row>
    <row r="20" spans="2:23" ht="13" x14ac:dyDescent="0.3">
      <c r="B20" s="13" t="s">
        <v>9</v>
      </c>
      <c r="C20" s="17" t="e">
        <f ca="1" xml:space="preserve"> -1.6667*C18^2 + 0.9833*C18 + 0.032</f>
        <v>#NAME?</v>
      </c>
      <c r="V20" s="4"/>
      <c r="W20" s="4"/>
    </row>
    <row r="21" spans="2:23" ht="13" x14ac:dyDescent="0.3">
      <c r="B21" s="14" t="s">
        <v>10</v>
      </c>
      <c r="C21" s="18" t="e">
        <f ca="1" xml:space="preserve"> -3*C18^2 + 1.39*C18+ 0.041</f>
        <v>#NAME?</v>
      </c>
      <c r="V21" s="4"/>
      <c r="W21" s="4"/>
    </row>
    <row r="22" spans="2:23" ht="13" x14ac:dyDescent="0.3">
      <c r="B22" s="15" t="s">
        <v>11</v>
      </c>
      <c r="C22" s="19" t="e">
        <f ca="1" xml:space="preserve"> -7.3333*C18^2 + 1.9867*C18+ 0.047</f>
        <v>#NAME?</v>
      </c>
      <c r="V22" s="4"/>
      <c r="W22" s="4"/>
    </row>
    <row r="23" spans="2:23" ht="13" x14ac:dyDescent="0.3">
      <c r="B23" s="11"/>
      <c r="C23" s="1"/>
      <c r="V23" s="4"/>
      <c r="W23" s="4"/>
    </row>
    <row r="24" spans="2:23" ht="13" x14ac:dyDescent="0.3">
      <c r="B24" s="12" t="s">
        <v>8</v>
      </c>
      <c r="C24" s="20" t="e">
        <f ca="1">_xll.RiskOutput() + _xll.RiskPert(C20,C21,C22)</f>
        <v>#NAME?</v>
      </c>
      <c r="V24" s="4"/>
      <c r="W24" s="4"/>
    </row>
    <row r="25" spans="2:23" x14ac:dyDescent="0.25">
      <c r="V25" s="4"/>
      <c r="W25" s="4"/>
    </row>
    <row r="26" spans="2:23" x14ac:dyDescent="0.25">
      <c r="V26" s="4"/>
      <c r="W26" s="4"/>
    </row>
    <row r="27" spans="2:23" x14ac:dyDescent="0.25">
      <c r="V27" s="4"/>
      <c r="W27" s="4"/>
    </row>
    <row r="28" spans="2:23" x14ac:dyDescent="0.25">
      <c r="V28" s="4"/>
      <c r="W28" s="4"/>
    </row>
    <row r="29" spans="2:23" x14ac:dyDescent="0.25">
      <c r="V29" s="4"/>
      <c r="W29" s="4"/>
    </row>
    <row r="30" spans="2:23" x14ac:dyDescent="0.25">
      <c r="V30" s="4"/>
      <c r="W30" s="4"/>
    </row>
    <row r="31" spans="2:23" x14ac:dyDescent="0.25">
      <c r="V31" s="4"/>
      <c r="W31" s="4"/>
    </row>
    <row r="32" spans="2:23" x14ac:dyDescent="0.25">
      <c r="V32" s="4"/>
      <c r="W32" s="4"/>
    </row>
    <row r="33" spans="22:23" x14ac:dyDescent="0.25">
      <c r="V33" s="4"/>
      <c r="W33" s="4"/>
    </row>
    <row r="34" spans="22:23" x14ac:dyDescent="0.25">
      <c r="V34" s="4"/>
      <c r="W34" s="4"/>
    </row>
    <row r="35" spans="22:23" x14ac:dyDescent="0.25">
      <c r="V35" s="4"/>
      <c r="W35" s="4"/>
    </row>
    <row r="36" spans="22:23" x14ac:dyDescent="0.25">
      <c r="V36" s="4"/>
      <c r="W36" s="4"/>
    </row>
    <row r="37" spans="22:23" x14ac:dyDescent="0.25">
      <c r="V37" s="4"/>
      <c r="W37" s="4"/>
    </row>
    <row r="38" spans="22:23" x14ac:dyDescent="0.25">
      <c r="V38" s="4"/>
      <c r="W38" s="4"/>
    </row>
    <row r="39" spans="22:23" x14ac:dyDescent="0.25">
      <c r="V39" s="4"/>
      <c r="W39" s="4"/>
    </row>
    <row r="40" spans="22:23" x14ac:dyDescent="0.25">
      <c r="V40" s="4"/>
      <c r="W40" s="4"/>
    </row>
    <row r="41" spans="22:23" x14ac:dyDescent="0.25">
      <c r="V41" s="4"/>
      <c r="W41" s="4"/>
    </row>
    <row r="42" spans="22:23" x14ac:dyDescent="0.25">
      <c r="V42" s="4"/>
      <c r="W42" s="4"/>
    </row>
    <row r="43" spans="22:23" x14ac:dyDescent="0.25">
      <c r="V43" s="4"/>
      <c r="W43" s="4"/>
    </row>
    <row r="44" spans="22:23" x14ac:dyDescent="0.25">
      <c r="V44" s="4"/>
      <c r="W44" s="4"/>
    </row>
    <row r="45" spans="22:23" x14ac:dyDescent="0.25">
      <c r="V45" s="4"/>
      <c r="W45" s="4"/>
    </row>
    <row r="46" spans="22:23" x14ac:dyDescent="0.25">
      <c r="V46" s="4"/>
      <c r="W46" s="4"/>
    </row>
    <row r="47" spans="22:23" x14ac:dyDescent="0.25">
      <c r="V47" s="4"/>
      <c r="W47" s="4"/>
    </row>
    <row r="48" spans="22:23" x14ac:dyDescent="0.25">
      <c r="V48" s="4"/>
      <c r="W48" s="4"/>
    </row>
    <row r="49" spans="22:23" x14ac:dyDescent="0.25">
      <c r="V49" s="4"/>
      <c r="W49" s="4"/>
    </row>
    <row r="50" spans="22:23" x14ac:dyDescent="0.25">
      <c r="V50" s="4"/>
      <c r="W50" s="4"/>
    </row>
    <row r="51" spans="22:23" x14ac:dyDescent="0.25">
      <c r="V51" s="4"/>
      <c r="W51" s="4"/>
    </row>
    <row r="52" spans="22:23" x14ac:dyDescent="0.25">
      <c r="V52" s="4"/>
      <c r="W52" s="4"/>
    </row>
    <row r="53" spans="22:23" x14ac:dyDescent="0.25">
      <c r="V53" s="4"/>
      <c r="W53" s="4"/>
    </row>
    <row r="54" spans="22:23" x14ac:dyDescent="0.25">
      <c r="V54" s="4"/>
      <c r="W54" s="4"/>
    </row>
    <row r="55" spans="22:23" x14ac:dyDescent="0.25">
      <c r="V55" s="4"/>
      <c r="W55" s="4"/>
    </row>
    <row r="56" spans="22:23" x14ac:dyDescent="0.25">
      <c r="V56" s="4"/>
      <c r="W56" s="4"/>
    </row>
    <row r="57" spans="22:23" x14ac:dyDescent="0.25">
      <c r="V57" s="4"/>
      <c r="W57" s="4"/>
    </row>
    <row r="58" spans="22:23" x14ac:dyDescent="0.25">
      <c r="V58" s="4"/>
      <c r="W58" s="4"/>
    </row>
    <row r="59" spans="22:23" x14ac:dyDescent="0.25">
      <c r="V59" s="4"/>
      <c r="W59" s="4"/>
    </row>
    <row r="60" spans="22:23" x14ac:dyDescent="0.25">
      <c r="V60" s="4"/>
      <c r="W60" s="4"/>
    </row>
    <row r="61" spans="22:23" x14ac:dyDescent="0.25">
      <c r="V61" s="4"/>
      <c r="W61" s="4"/>
    </row>
    <row r="62" spans="22:23" x14ac:dyDescent="0.25">
      <c r="V62" s="4"/>
      <c r="W62" s="4"/>
    </row>
    <row r="63" spans="22:23" x14ac:dyDescent="0.25">
      <c r="V63" s="4"/>
      <c r="W63" s="4"/>
    </row>
    <row r="64" spans="22:23" x14ac:dyDescent="0.25">
      <c r="V64" s="4"/>
      <c r="W64" s="4"/>
    </row>
    <row r="65" spans="22:23" x14ac:dyDescent="0.25">
      <c r="V65" s="4"/>
      <c r="W65" s="4"/>
    </row>
    <row r="66" spans="22:23" x14ac:dyDescent="0.25">
      <c r="V66" s="4"/>
      <c r="W66" s="4"/>
    </row>
    <row r="67" spans="22:23" x14ac:dyDescent="0.25">
      <c r="V67" s="4"/>
      <c r="W67" s="4"/>
    </row>
    <row r="68" spans="22:23" x14ac:dyDescent="0.25">
      <c r="V68" s="4"/>
      <c r="W68" s="4"/>
    </row>
    <row r="69" spans="22:23" x14ac:dyDescent="0.25">
      <c r="V69" s="4"/>
      <c r="W69" s="4"/>
    </row>
    <row r="70" spans="22:23" x14ac:dyDescent="0.25">
      <c r="V70" s="4"/>
      <c r="W70" s="4"/>
    </row>
    <row r="71" spans="22:23" x14ac:dyDescent="0.25">
      <c r="V71" s="4"/>
      <c r="W71" s="4"/>
    </row>
    <row r="72" spans="22:23" x14ac:dyDescent="0.25">
      <c r="V72" s="4"/>
      <c r="W72" s="4"/>
    </row>
    <row r="73" spans="22:23" x14ac:dyDescent="0.25">
      <c r="V73" s="4"/>
      <c r="W73" s="4"/>
    </row>
    <row r="74" spans="22:23" x14ac:dyDescent="0.25">
      <c r="V74" s="4"/>
      <c r="W74" s="4"/>
    </row>
    <row r="75" spans="22:23" x14ac:dyDescent="0.25">
      <c r="V75" s="4"/>
      <c r="W75" s="4"/>
    </row>
    <row r="76" spans="22:23" x14ac:dyDescent="0.25">
      <c r="V76" s="4"/>
      <c r="W76" s="4"/>
    </row>
    <row r="77" spans="22:23" x14ac:dyDescent="0.25">
      <c r="V77" s="4"/>
      <c r="W77" s="4"/>
    </row>
    <row r="78" spans="22:23" x14ac:dyDescent="0.25">
      <c r="V78" s="4"/>
      <c r="W78" s="4"/>
    </row>
    <row r="79" spans="22:23" x14ac:dyDescent="0.25">
      <c r="V79" s="4"/>
      <c r="W79" s="4"/>
    </row>
    <row r="80" spans="22:23" x14ac:dyDescent="0.25">
      <c r="V80" s="4"/>
      <c r="W80" s="4"/>
    </row>
    <row r="81" spans="22:23" x14ac:dyDescent="0.25">
      <c r="V81" s="4"/>
      <c r="W81" s="4"/>
    </row>
    <row r="82" spans="22:23" x14ac:dyDescent="0.25">
      <c r="V82" s="4"/>
      <c r="W82" s="4"/>
    </row>
    <row r="83" spans="22:23" x14ac:dyDescent="0.25">
      <c r="V83" s="4"/>
      <c r="W83" s="4"/>
    </row>
    <row r="84" spans="22:23" x14ac:dyDescent="0.25">
      <c r="V84" s="4"/>
      <c r="W84" s="4"/>
    </row>
    <row r="85" spans="22:23" x14ac:dyDescent="0.25">
      <c r="V85" s="4"/>
      <c r="W85" s="4"/>
    </row>
    <row r="86" spans="22:23" x14ac:dyDescent="0.25">
      <c r="V86" s="4"/>
      <c r="W86" s="4"/>
    </row>
    <row r="87" spans="22:23" x14ac:dyDescent="0.25">
      <c r="V87" s="4"/>
      <c r="W87" s="4"/>
    </row>
    <row r="88" spans="22:23" x14ac:dyDescent="0.25">
      <c r="V88" s="4"/>
      <c r="W88" s="4"/>
    </row>
    <row r="89" spans="22:23" x14ac:dyDescent="0.25">
      <c r="V89" s="4"/>
      <c r="W89" s="4"/>
    </row>
    <row r="90" spans="22:23" x14ac:dyDescent="0.25">
      <c r="V90" s="4"/>
      <c r="W90" s="4"/>
    </row>
    <row r="91" spans="22:23" x14ac:dyDescent="0.25">
      <c r="V91" s="4"/>
      <c r="W91" s="4"/>
    </row>
    <row r="92" spans="22:23" x14ac:dyDescent="0.25">
      <c r="V92" s="4"/>
      <c r="W92" s="4"/>
    </row>
    <row r="93" spans="22:23" x14ac:dyDescent="0.25">
      <c r="V93" s="4"/>
      <c r="W93" s="4"/>
    </row>
    <row r="94" spans="22:23" x14ac:dyDescent="0.25">
      <c r="V94" s="4"/>
      <c r="W94" s="4"/>
    </row>
    <row r="95" spans="22:23" x14ac:dyDescent="0.25">
      <c r="V95" s="4"/>
      <c r="W95" s="4"/>
    </row>
    <row r="96" spans="22:23" x14ac:dyDescent="0.25">
      <c r="V96" s="4"/>
      <c r="W96" s="4"/>
    </row>
    <row r="97" spans="22:23" x14ac:dyDescent="0.25">
      <c r="V97" s="4"/>
      <c r="W97" s="4"/>
    </row>
    <row r="98" spans="22:23" x14ac:dyDescent="0.25">
      <c r="V98" s="4"/>
      <c r="W98" s="4"/>
    </row>
    <row r="99" spans="22:23" x14ac:dyDescent="0.25">
      <c r="V99" s="4"/>
      <c r="W99" s="4"/>
    </row>
    <row r="100" spans="22:23" x14ac:dyDescent="0.25">
      <c r="V100" s="4"/>
      <c r="W100" s="4"/>
    </row>
    <row r="101" spans="22:23" x14ac:dyDescent="0.25">
      <c r="V101" s="4"/>
      <c r="W101" s="4"/>
    </row>
    <row r="102" spans="22:23" x14ac:dyDescent="0.25">
      <c r="V102" s="4"/>
      <c r="W102" s="4"/>
    </row>
    <row r="103" spans="22:23" x14ac:dyDescent="0.25">
      <c r="V103" s="4"/>
      <c r="W103" s="4"/>
    </row>
    <row r="104" spans="22:23" x14ac:dyDescent="0.25">
      <c r="V104" s="4"/>
      <c r="W104" s="4"/>
    </row>
    <row r="105" spans="22:23" x14ac:dyDescent="0.25">
      <c r="V105" s="4"/>
      <c r="W105" s="4"/>
    </row>
    <row r="106" spans="22:23" x14ac:dyDescent="0.25">
      <c r="V106" s="4"/>
      <c r="W106" s="4"/>
    </row>
    <row r="107" spans="22:23" x14ac:dyDescent="0.25">
      <c r="V107" s="4"/>
      <c r="W107" s="4"/>
    </row>
    <row r="108" spans="22:23" x14ac:dyDescent="0.25">
      <c r="V108" s="4"/>
      <c r="W108" s="4"/>
    </row>
    <row r="109" spans="22:23" x14ac:dyDescent="0.25">
      <c r="V109" s="4"/>
      <c r="W109" s="4"/>
    </row>
    <row r="110" spans="22:23" x14ac:dyDescent="0.25">
      <c r="V110" s="4"/>
      <c r="W110" s="4"/>
    </row>
    <row r="111" spans="22:23" x14ac:dyDescent="0.25">
      <c r="V111" s="4"/>
      <c r="W111" s="4"/>
    </row>
    <row r="112" spans="22:23" x14ac:dyDescent="0.25">
      <c r="V112" s="4"/>
      <c r="W112" s="4"/>
    </row>
    <row r="113" spans="22:23" x14ac:dyDescent="0.25">
      <c r="V113" s="4"/>
      <c r="W113" s="4"/>
    </row>
    <row r="114" spans="22:23" x14ac:dyDescent="0.25">
      <c r="V114" s="4"/>
      <c r="W114" s="4"/>
    </row>
    <row r="115" spans="22:23" x14ac:dyDescent="0.25">
      <c r="V115" s="4"/>
      <c r="W115" s="4"/>
    </row>
    <row r="116" spans="22:23" x14ac:dyDescent="0.25">
      <c r="V116" s="4"/>
      <c r="W116" s="4"/>
    </row>
    <row r="117" spans="22:23" x14ac:dyDescent="0.25">
      <c r="V117" s="4"/>
      <c r="W117" s="4"/>
    </row>
    <row r="118" spans="22:23" x14ac:dyDescent="0.25">
      <c r="V118" s="4"/>
      <c r="W118" s="4"/>
    </row>
    <row r="119" spans="22:23" x14ac:dyDescent="0.25">
      <c r="V119" s="4"/>
      <c r="W119" s="4"/>
    </row>
    <row r="120" spans="22:23" x14ac:dyDescent="0.25">
      <c r="V120" s="4"/>
      <c r="W120" s="4"/>
    </row>
    <row r="121" spans="22:23" x14ac:dyDescent="0.25">
      <c r="V121" s="4"/>
      <c r="W121" s="4"/>
    </row>
    <row r="122" spans="22:23" x14ac:dyDescent="0.25">
      <c r="V122" s="4"/>
      <c r="W122" s="4"/>
    </row>
    <row r="123" spans="22:23" x14ac:dyDescent="0.25">
      <c r="V123" s="4"/>
      <c r="W123" s="4"/>
    </row>
    <row r="124" spans="22:23" x14ac:dyDescent="0.25">
      <c r="V124" s="4"/>
      <c r="W124" s="4"/>
    </row>
    <row r="125" spans="22:23" x14ac:dyDescent="0.25">
      <c r="V125" s="4"/>
      <c r="W125" s="4"/>
    </row>
    <row r="126" spans="22:23" x14ac:dyDescent="0.25">
      <c r="V126" s="4"/>
      <c r="W126" s="4"/>
    </row>
    <row r="127" spans="22:23" x14ac:dyDescent="0.25">
      <c r="V127" s="4"/>
      <c r="W127" s="4"/>
    </row>
    <row r="128" spans="22:23" x14ac:dyDescent="0.25">
      <c r="V128" s="4"/>
      <c r="W128" s="4"/>
    </row>
    <row r="129" spans="22:23" x14ac:dyDescent="0.25">
      <c r="V129" s="4"/>
      <c r="W129" s="4"/>
    </row>
    <row r="130" spans="22:23" x14ac:dyDescent="0.25">
      <c r="V130" s="4"/>
      <c r="W130" s="4"/>
    </row>
    <row r="131" spans="22:23" x14ac:dyDescent="0.25">
      <c r="V131" s="4"/>
      <c r="W131" s="4"/>
    </row>
    <row r="132" spans="22:23" x14ac:dyDescent="0.25">
      <c r="V132" s="4"/>
      <c r="W132" s="4"/>
    </row>
    <row r="133" spans="22:23" x14ac:dyDescent="0.25">
      <c r="V133" s="4"/>
      <c r="W133" s="4"/>
    </row>
    <row r="134" spans="22:23" x14ac:dyDescent="0.25">
      <c r="V134" s="4"/>
      <c r="W134" s="4"/>
    </row>
    <row r="135" spans="22:23" x14ac:dyDescent="0.25">
      <c r="V135" s="4"/>
      <c r="W135" s="4"/>
    </row>
    <row r="136" spans="22:23" x14ac:dyDescent="0.25">
      <c r="V136" s="4"/>
      <c r="W136" s="4"/>
    </row>
    <row r="137" spans="22:23" x14ac:dyDescent="0.25">
      <c r="V137" s="4"/>
      <c r="W137" s="4"/>
    </row>
    <row r="138" spans="22:23" x14ac:dyDescent="0.25">
      <c r="V138" s="4"/>
      <c r="W138" s="4"/>
    </row>
    <row r="139" spans="22:23" x14ac:dyDescent="0.25">
      <c r="V139" s="4"/>
      <c r="W139" s="4"/>
    </row>
    <row r="140" spans="22:23" x14ac:dyDescent="0.25">
      <c r="V140" s="4"/>
      <c r="W140" s="4"/>
    </row>
    <row r="141" spans="22:23" x14ac:dyDescent="0.25">
      <c r="V141" s="4"/>
      <c r="W141" s="4"/>
    </row>
    <row r="142" spans="22:23" x14ac:dyDescent="0.25">
      <c r="V142" s="4"/>
      <c r="W142" s="4"/>
    </row>
    <row r="143" spans="22:23" x14ac:dyDescent="0.25">
      <c r="V143" s="4"/>
      <c r="W143" s="4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  <row r="201" spans="22:23" x14ac:dyDescent="0.25">
      <c r="V201" s="3"/>
      <c r="W201" s="3"/>
    </row>
    <row r="202" spans="22:23" x14ac:dyDescent="0.25">
      <c r="V202" s="3"/>
      <c r="W202" s="3"/>
    </row>
    <row r="203" spans="22:23" x14ac:dyDescent="0.25">
      <c r="V203" s="3"/>
      <c r="W203" s="3"/>
    </row>
    <row r="204" spans="22:23" x14ac:dyDescent="0.25">
      <c r="V204" s="3"/>
      <c r="W204" s="3"/>
    </row>
    <row r="205" spans="22:23" x14ac:dyDescent="0.25">
      <c r="V205" s="3"/>
      <c r="W205" s="3"/>
    </row>
    <row r="206" spans="22:23" x14ac:dyDescent="0.25">
      <c r="V206" s="3"/>
      <c r="W206" s="3"/>
    </row>
    <row r="207" spans="22:23" x14ac:dyDescent="0.25">
      <c r="V207" s="3"/>
      <c r="W207" s="3"/>
    </row>
    <row r="208" spans="22:23" x14ac:dyDescent="0.25">
      <c r="V208" s="3"/>
      <c r="W208" s="3"/>
    </row>
    <row r="209" spans="22:23" x14ac:dyDescent="0.25">
      <c r="V209" s="3"/>
      <c r="W209" s="3"/>
    </row>
    <row r="210" spans="22:23" x14ac:dyDescent="0.25">
      <c r="V210" s="3"/>
      <c r="W210" s="3"/>
    </row>
    <row r="211" spans="22:23" x14ac:dyDescent="0.25">
      <c r="V211" s="3"/>
      <c r="W211" s="3"/>
    </row>
    <row r="212" spans="22:23" x14ac:dyDescent="0.25">
      <c r="V212" s="3"/>
      <c r="W212" s="3"/>
    </row>
    <row r="213" spans="22:23" x14ac:dyDescent="0.25">
      <c r="V213" s="3"/>
      <c r="W213" s="3"/>
    </row>
    <row r="214" spans="22:23" x14ac:dyDescent="0.25">
      <c r="V214" s="3"/>
      <c r="W214" s="3"/>
    </row>
    <row r="215" spans="22:23" x14ac:dyDescent="0.25">
      <c r="V215" s="3"/>
      <c r="W215" s="3"/>
    </row>
    <row r="216" spans="22:23" x14ac:dyDescent="0.25">
      <c r="V216" s="3"/>
      <c r="W216" s="3"/>
    </row>
    <row r="217" spans="22:23" x14ac:dyDescent="0.25">
      <c r="V217" s="3"/>
      <c r="W217" s="3"/>
    </row>
    <row r="218" spans="22:23" x14ac:dyDescent="0.25">
      <c r="V218" s="3"/>
      <c r="W218" s="3"/>
    </row>
    <row r="219" spans="22:23" x14ac:dyDescent="0.25">
      <c r="V219" s="3"/>
      <c r="W219" s="3"/>
    </row>
    <row r="220" spans="22:23" x14ac:dyDescent="0.25">
      <c r="V220" s="3"/>
      <c r="W220" s="3"/>
    </row>
    <row r="221" spans="22:23" x14ac:dyDescent="0.25">
      <c r="V221" s="3"/>
      <c r="W221" s="3"/>
    </row>
    <row r="222" spans="22:23" x14ac:dyDescent="0.25">
      <c r="V222" s="3"/>
      <c r="W222" s="3"/>
    </row>
    <row r="223" spans="22:23" x14ac:dyDescent="0.25">
      <c r="V223" s="3"/>
      <c r="W223" s="3"/>
    </row>
    <row r="224" spans="22:23" x14ac:dyDescent="0.25">
      <c r="V224" s="3"/>
      <c r="W224" s="3"/>
    </row>
    <row r="225" spans="22:23" x14ac:dyDescent="0.25">
      <c r="V225" s="3"/>
      <c r="W225" s="3"/>
    </row>
    <row r="226" spans="22:23" x14ac:dyDescent="0.25">
      <c r="V226" s="3"/>
      <c r="W226" s="3"/>
    </row>
    <row r="227" spans="22:23" x14ac:dyDescent="0.25">
      <c r="V227" s="3"/>
      <c r="W227" s="3"/>
    </row>
    <row r="228" spans="22:23" x14ac:dyDescent="0.25">
      <c r="V228" s="3"/>
      <c r="W228" s="3"/>
    </row>
    <row r="229" spans="22:23" x14ac:dyDescent="0.25">
      <c r="V229" s="3"/>
      <c r="W229" s="3"/>
    </row>
    <row r="230" spans="22:23" x14ac:dyDescent="0.25">
      <c r="V230" s="3"/>
      <c r="W230" s="3"/>
    </row>
    <row r="231" spans="22:23" x14ac:dyDescent="0.25">
      <c r="V231" s="3"/>
      <c r="W231" s="3"/>
    </row>
    <row r="232" spans="22:23" x14ac:dyDescent="0.25">
      <c r="V232" s="3"/>
      <c r="W232" s="3"/>
    </row>
    <row r="233" spans="22:23" x14ac:dyDescent="0.25">
      <c r="V233" s="3"/>
      <c r="W233" s="3"/>
    </row>
    <row r="234" spans="22:23" x14ac:dyDescent="0.25">
      <c r="V234" s="3"/>
      <c r="W234" s="3"/>
    </row>
    <row r="235" spans="22:23" x14ac:dyDescent="0.25">
      <c r="V235" s="3"/>
      <c r="W235" s="3"/>
    </row>
    <row r="236" spans="22:23" x14ac:dyDescent="0.25">
      <c r="V236" s="3"/>
      <c r="W236" s="3"/>
    </row>
    <row r="237" spans="22:23" x14ac:dyDescent="0.25">
      <c r="V237" s="3"/>
      <c r="W237" s="3"/>
    </row>
    <row r="238" spans="22:23" x14ac:dyDescent="0.25">
      <c r="V238" s="3"/>
      <c r="W238" s="3"/>
    </row>
    <row r="239" spans="22:23" x14ac:dyDescent="0.25">
      <c r="V239" s="3"/>
      <c r="W239" s="3"/>
    </row>
    <row r="240" spans="22:23" x14ac:dyDescent="0.25">
      <c r="V240" s="3"/>
      <c r="W240" s="3"/>
    </row>
    <row r="241" spans="22:23" x14ac:dyDescent="0.25">
      <c r="V241" s="3"/>
      <c r="W241" s="3"/>
    </row>
    <row r="242" spans="22:23" x14ac:dyDescent="0.25">
      <c r="V242" s="3"/>
      <c r="W242" s="3"/>
    </row>
    <row r="243" spans="22:23" x14ac:dyDescent="0.25">
      <c r="V243" s="3"/>
      <c r="W243" s="3"/>
    </row>
    <row r="244" spans="22:23" x14ac:dyDescent="0.25">
      <c r="V244" s="3"/>
      <c r="W244" s="3"/>
    </row>
    <row r="245" spans="22:23" x14ac:dyDescent="0.25">
      <c r="V245" s="3"/>
      <c r="W245" s="3"/>
    </row>
    <row r="246" spans="22:23" x14ac:dyDescent="0.25">
      <c r="V246" s="3"/>
      <c r="W246" s="3"/>
    </row>
    <row r="247" spans="22:23" x14ac:dyDescent="0.25">
      <c r="V247" s="3"/>
      <c r="W247" s="3"/>
    </row>
    <row r="248" spans="22:23" x14ac:dyDescent="0.25">
      <c r="V248" s="3"/>
      <c r="W248" s="3"/>
    </row>
    <row r="249" spans="22:23" x14ac:dyDescent="0.25">
      <c r="V249" s="3"/>
      <c r="W249" s="3"/>
    </row>
    <row r="250" spans="22:23" x14ac:dyDescent="0.25">
      <c r="V250" s="3"/>
      <c r="W250" s="3"/>
    </row>
    <row r="251" spans="22:23" x14ac:dyDescent="0.25">
      <c r="V251" s="3"/>
      <c r="W251" s="3"/>
    </row>
    <row r="252" spans="22:23" x14ac:dyDescent="0.25">
      <c r="V252" s="3"/>
      <c r="W252" s="3"/>
    </row>
    <row r="253" spans="22:23" x14ac:dyDescent="0.25">
      <c r="V253" s="3"/>
      <c r="W253" s="3"/>
    </row>
    <row r="254" spans="22:23" x14ac:dyDescent="0.25">
      <c r="V254" s="3"/>
      <c r="W254" s="3"/>
    </row>
    <row r="255" spans="22:23" x14ac:dyDescent="0.25">
      <c r="V255" s="3"/>
      <c r="W255" s="3"/>
    </row>
    <row r="256" spans="22:23" x14ac:dyDescent="0.25">
      <c r="V256" s="3"/>
      <c r="W256" s="3"/>
    </row>
    <row r="257" spans="22:23" x14ac:dyDescent="0.25">
      <c r="V257" s="3"/>
      <c r="W257" s="3"/>
    </row>
    <row r="258" spans="22:23" x14ac:dyDescent="0.25">
      <c r="V258" s="3"/>
      <c r="W258" s="3"/>
    </row>
    <row r="259" spans="22:23" x14ac:dyDescent="0.25">
      <c r="V259" s="3"/>
      <c r="W259" s="3"/>
    </row>
    <row r="260" spans="22:23" x14ac:dyDescent="0.25">
      <c r="V260" s="3"/>
      <c r="W260" s="3"/>
    </row>
    <row r="261" spans="22:23" x14ac:dyDescent="0.25">
      <c r="V261" s="3"/>
      <c r="W261" s="3"/>
    </row>
    <row r="262" spans="22:23" x14ac:dyDescent="0.25">
      <c r="V262" s="3"/>
      <c r="W262" s="3"/>
    </row>
    <row r="263" spans="22:23" x14ac:dyDescent="0.25">
      <c r="V263" s="3"/>
      <c r="W263" s="3"/>
    </row>
    <row r="264" spans="22:23" x14ac:dyDescent="0.25">
      <c r="V264" s="3"/>
      <c r="W264" s="3"/>
    </row>
    <row r="265" spans="22:23" x14ac:dyDescent="0.25">
      <c r="V265" s="3"/>
      <c r="W265" s="3"/>
    </row>
    <row r="266" spans="22:23" x14ac:dyDescent="0.25">
      <c r="V266" s="3"/>
      <c r="W266" s="3"/>
    </row>
    <row r="267" spans="22:23" x14ac:dyDescent="0.25">
      <c r="V267" s="3"/>
      <c r="W267" s="3"/>
    </row>
    <row r="268" spans="22:23" x14ac:dyDescent="0.25">
      <c r="V268" s="3"/>
      <c r="W268" s="3"/>
    </row>
    <row r="269" spans="22:23" x14ac:dyDescent="0.25">
      <c r="V269" s="3"/>
      <c r="W269" s="3"/>
    </row>
    <row r="270" spans="22:23" x14ac:dyDescent="0.25">
      <c r="V270" s="3"/>
      <c r="W270" s="3"/>
    </row>
    <row r="271" spans="22:23" x14ac:dyDescent="0.25">
      <c r="V271" s="3"/>
      <c r="W271" s="3"/>
    </row>
    <row r="272" spans="22:23" x14ac:dyDescent="0.25">
      <c r="V272" s="3"/>
      <c r="W272" s="3"/>
    </row>
    <row r="273" spans="22:23" x14ac:dyDescent="0.25">
      <c r="V273" s="3"/>
      <c r="W273" s="3"/>
    </row>
    <row r="274" spans="22:23" x14ac:dyDescent="0.25">
      <c r="V274" s="3"/>
      <c r="W274" s="3"/>
    </row>
    <row r="275" spans="22:23" x14ac:dyDescent="0.25">
      <c r="V275" s="3"/>
      <c r="W275" s="3"/>
    </row>
    <row r="276" spans="22:23" x14ac:dyDescent="0.25">
      <c r="V276" s="3"/>
      <c r="W276" s="3"/>
    </row>
    <row r="277" spans="22:23" x14ac:dyDescent="0.25">
      <c r="V277" s="3"/>
      <c r="W277" s="3"/>
    </row>
    <row r="278" spans="22:23" x14ac:dyDescent="0.25">
      <c r="V278" s="3"/>
      <c r="W278" s="3"/>
    </row>
    <row r="279" spans="22:23" x14ac:dyDescent="0.25">
      <c r="V279" s="3"/>
      <c r="W279" s="3"/>
    </row>
    <row r="280" spans="22:23" x14ac:dyDescent="0.25">
      <c r="V280" s="3"/>
      <c r="W280" s="3"/>
    </row>
    <row r="281" spans="22:23" x14ac:dyDescent="0.25">
      <c r="V281" s="3"/>
      <c r="W281" s="3"/>
    </row>
    <row r="282" spans="22:23" x14ac:dyDescent="0.25">
      <c r="V282" s="3"/>
      <c r="W282" s="3"/>
    </row>
    <row r="283" spans="22:23" x14ac:dyDescent="0.25">
      <c r="V283" s="3"/>
      <c r="W283" s="3"/>
    </row>
    <row r="284" spans="22:23" x14ac:dyDescent="0.25">
      <c r="V284" s="3"/>
      <c r="W284" s="3"/>
    </row>
    <row r="285" spans="22:23" x14ac:dyDescent="0.25">
      <c r="V285" s="3"/>
      <c r="W285" s="3"/>
    </row>
    <row r="286" spans="22:23" x14ac:dyDescent="0.25">
      <c r="V286" s="3"/>
      <c r="W286" s="3"/>
    </row>
    <row r="287" spans="22:23" x14ac:dyDescent="0.25">
      <c r="V287" s="3"/>
      <c r="W287" s="3"/>
    </row>
    <row r="288" spans="22:23" x14ac:dyDescent="0.25">
      <c r="V288" s="3"/>
      <c r="W288" s="3"/>
    </row>
    <row r="289" spans="22:23" x14ac:dyDescent="0.25">
      <c r="V289" s="3"/>
      <c r="W289" s="3"/>
    </row>
    <row r="290" spans="22:23" x14ac:dyDescent="0.25">
      <c r="V290" s="3"/>
      <c r="W290" s="3"/>
    </row>
    <row r="291" spans="22:23" x14ac:dyDescent="0.25">
      <c r="V291" s="3"/>
      <c r="W291" s="3"/>
    </row>
    <row r="292" spans="22:23" x14ac:dyDescent="0.25">
      <c r="V292" s="3"/>
      <c r="W292" s="3"/>
    </row>
    <row r="293" spans="22:23" x14ac:dyDescent="0.25">
      <c r="V293" s="3"/>
      <c r="W293" s="3"/>
    </row>
    <row r="294" spans="22:23" x14ac:dyDescent="0.25">
      <c r="V294" s="3"/>
      <c r="W294" s="3"/>
    </row>
    <row r="295" spans="22:23" x14ac:dyDescent="0.25">
      <c r="V295" s="3"/>
      <c r="W295" s="3"/>
    </row>
    <row r="296" spans="22:23" x14ac:dyDescent="0.25">
      <c r="V296" s="3"/>
      <c r="W296" s="3"/>
    </row>
    <row r="297" spans="22:23" x14ac:dyDescent="0.25">
      <c r="V297" s="3"/>
      <c r="W297" s="3"/>
    </row>
    <row r="298" spans="22:23" x14ac:dyDescent="0.25">
      <c r="V298" s="3"/>
      <c r="W298" s="3"/>
    </row>
    <row r="299" spans="22:23" x14ac:dyDescent="0.25">
      <c r="V299" s="3"/>
      <c r="W299" s="3"/>
    </row>
    <row r="300" spans="22:23" x14ac:dyDescent="0.25">
      <c r="V300" s="3"/>
      <c r="W300" s="3"/>
    </row>
    <row r="301" spans="22:23" x14ac:dyDescent="0.25">
      <c r="V301" s="3"/>
      <c r="W301" s="3"/>
    </row>
    <row r="302" spans="22:23" x14ac:dyDescent="0.25">
      <c r="V302" s="3"/>
      <c r="W302" s="3"/>
    </row>
    <row r="303" spans="22:23" x14ac:dyDescent="0.25">
      <c r="V303" s="3"/>
      <c r="W303" s="3"/>
    </row>
    <row r="304" spans="22:23" x14ac:dyDescent="0.25">
      <c r="V304" s="3"/>
      <c r="W304" s="3"/>
    </row>
    <row r="305" spans="22:23" x14ac:dyDescent="0.25">
      <c r="V305" s="3"/>
      <c r="W305" s="3"/>
    </row>
    <row r="306" spans="22:23" x14ac:dyDescent="0.25">
      <c r="V306" s="3"/>
      <c r="W306" s="3"/>
    </row>
    <row r="307" spans="22:23" x14ac:dyDescent="0.25">
      <c r="V307" s="3"/>
      <c r="W307" s="3"/>
    </row>
    <row r="308" spans="22:23" x14ac:dyDescent="0.25">
      <c r="V308" s="3"/>
      <c r="W308" s="3"/>
    </row>
    <row r="309" spans="22:23" x14ac:dyDescent="0.25">
      <c r="V309" s="3"/>
      <c r="W309" s="3"/>
    </row>
    <row r="310" spans="22:23" x14ac:dyDescent="0.25">
      <c r="V310" s="3"/>
      <c r="W310" s="3"/>
    </row>
    <row r="311" spans="22:23" x14ac:dyDescent="0.25">
      <c r="V311" s="3"/>
      <c r="W311" s="3"/>
    </row>
  </sheetData>
  <mergeCells count="3">
    <mergeCell ref="C9:E9"/>
    <mergeCell ref="B9:B10"/>
    <mergeCell ref="B4:F5"/>
  </mergeCells>
  <phoneticPr fontId="2" type="noConversion"/>
  <pageMargins left="0.75" right="0.75" top="1" bottom="1" header="0.5" footer="0.5"/>
  <pageSetup orientation="portrait" horizontalDpi="1200" verticalDpi="1200" r:id="rId1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1999-10-23T00:57:28Z</dcterms:created>
  <dcterms:modified xsi:type="dcterms:W3CDTF">2017-09-22T16:20:02Z</dcterms:modified>
  <cp:category/>
</cp:coreProperties>
</file>