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90" windowWidth="15480" windowHeight="7940"/>
  </bookViews>
  <sheets>
    <sheet name="Function to integrate -1" sheetId="1" r:id="rId1"/>
  </sheets>
  <definedNames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E10" i="1"/>
  <c r="E15" i="1"/>
  <c r="E9" i="1"/>
  <c r="E11" i="1" l="1"/>
  <c r="E13" i="1" s="1"/>
</calcChain>
</file>

<file path=xl/comments1.xml><?xml version="1.0" encoding="utf-8"?>
<comments xmlns="http://schemas.openxmlformats.org/spreadsheetml/2006/main">
  <authors>
    <author>David Vose</author>
  </authors>
  <commentList>
    <comment ref="B15" authorId="0" shapeId="0">
      <text>
        <r>
          <rPr>
            <sz val="8"/>
            <color indexed="81"/>
            <rFont val="Tahoma"/>
            <family val="2"/>
          </rPr>
          <t>Area estimate is given once simulation is complete</t>
        </r>
      </text>
    </comment>
  </commentList>
</comments>
</file>

<file path=xl/sharedStrings.xml><?xml version="1.0" encoding="utf-8"?>
<sst xmlns="http://schemas.openxmlformats.org/spreadsheetml/2006/main" count="11" uniqueCount="11">
  <si>
    <t>x</t>
  </si>
  <si>
    <t>y</t>
  </si>
  <si>
    <r>
      <t>Figure 1</t>
    </r>
    <r>
      <rPr>
        <sz val="10"/>
        <rFont val="Arial"/>
        <family val="2"/>
      </rPr>
      <t>: Function to integrate</t>
    </r>
  </si>
  <si>
    <t>Min</t>
  </si>
  <si>
    <t>Max</t>
  </si>
  <si>
    <t>Sample</t>
  </si>
  <si>
    <t>y-curve</t>
  </si>
  <si>
    <t>Below curve = 1, above = 0</t>
  </si>
  <si>
    <t>Estimate of area under curve over [xmin,xmax] range:</t>
  </si>
  <si>
    <r>
      <t>Problem:</t>
    </r>
    <r>
      <rPr>
        <sz val="10"/>
        <rFont val="Times New Roman"/>
        <family val="1"/>
      </rPr>
      <t xml:space="preserve"> Perform the following integral:</t>
    </r>
  </si>
  <si>
    <t>Function to integrate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</si>
</sst>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&quot;$&quot;#,##0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165" fontId="10" fillId="0" borderId="0" xfId="1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0" xfId="0" applyNumberFormat="1" applyFont="1"/>
    <xf numFmtId="0" fontId="1" fillId="0" borderId="0" xfId="0" applyFont="1"/>
    <xf numFmtId="0" fontId="13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8" fillId="3" borderId="12" xfId="0" applyFont="1" applyFill="1" applyBorder="1" applyAlignment="1">
      <alignment horizontal="left" vertical="distributed" wrapText="1"/>
    </xf>
    <xf numFmtId="0" fontId="8" fillId="3" borderId="13" xfId="0" applyFont="1" applyFill="1" applyBorder="1" applyAlignment="1">
      <alignment horizontal="left" vertical="distributed" wrapText="1"/>
    </xf>
    <xf numFmtId="0" fontId="8" fillId="3" borderId="14" xfId="0" applyFont="1" applyFill="1" applyBorder="1" applyAlignment="1">
      <alignment horizontal="left" vertical="distributed" wrapText="1"/>
    </xf>
    <xf numFmtId="0" fontId="8" fillId="3" borderId="5" xfId="0" applyFont="1" applyFill="1" applyBorder="1" applyAlignment="1">
      <alignment horizontal="left" vertical="distributed" wrapText="1"/>
    </xf>
    <xf numFmtId="0" fontId="8" fillId="3" borderId="0" xfId="0" applyFont="1" applyFill="1" applyBorder="1" applyAlignment="1">
      <alignment horizontal="left" vertical="distributed" wrapText="1"/>
    </xf>
    <xf numFmtId="0" fontId="8" fillId="3" borderId="15" xfId="0" applyFont="1" applyFill="1" applyBorder="1" applyAlignment="1">
      <alignment horizontal="left" vertical="distributed" wrapText="1"/>
    </xf>
    <xf numFmtId="0" fontId="8" fillId="3" borderId="7" xfId="0" applyFont="1" applyFill="1" applyBorder="1" applyAlignment="1">
      <alignment horizontal="left" vertical="distributed" wrapText="1"/>
    </xf>
    <xf numFmtId="0" fontId="8" fillId="3" borderId="9" xfId="0" applyFont="1" applyFill="1" applyBorder="1" applyAlignment="1">
      <alignment horizontal="left" vertical="distributed" wrapText="1"/>
    </xf>
    <xf numFmtId="0" fontId="8" fillId="3" borderId="16" xfId="0" applyFont="1" applyFill="1" applyBorder="1" applyAlignment="1">
      <alignment horizontal="left" vertical="distributed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y=x</a:t>
            </a:r>
            <a:r>
              <a:rPr lang="en-US" sz="85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sin</a:t>
            </a:r>
            <a:r>
              <a:rPr lang="en-US" sz="85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r>
              <a:rPr lang="en-US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(x)exp(-1/x)</a:t>
            </a:r>
          </a:p>
        </c:rich>
      </c:tx>
      <c:layout>
        <c:manualLayout>
          <c:xMode val="edge"/>
          <c:yMode val="edge"/>
          <c:x val="0.39924757209614792"/>
          <c:y val="3.4285757383775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12403837842507E-2"/>
          <c:y val="0.14000000000000001"/>
          <c:w val="0.87570782520418655"/>
          <c:h val="0.7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'Function to integrate -1'!$R$5:$R$105</c:f>
              <c:numCache>
                <c:formatCode>"$"#,##0</c:formatCode>
                <c:ptCount val="101"/>
                <c:pt idx="4" formatCode="General">
                  <c:v>0.4</c:v>
                </c:pt>
                <c:pt idx="5" formatCode="General">
                  <c:v>0.5</c:v>
                </c:pt>
                <c:pt idx="6" formatCode="General">
                  <c:v>0.6</c:v>
                </c:pt>
                <c:pt idx="7" formatCode="General">
                  <c:v>0.7</c:v>
                </c:pt>
                <c:pt idx="8" formatCode="General">
                  <c:v>0.8</c:v>
                </c:pt>
                <c:pt idx="9" formatCode="General">
                  <c:v>0.9</c:v>
                </c:pt>
                <c:pt idx="10" formatCode="General">
                  <c:v>1</c:v>
                </c:pt>
                <c:pt idx="11" formatCode="General">
                  <c:v>1.1000000000000001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4.7</c:v>
                </c:pt>
                <c:pt idx="48" formatCode="General">
                  <c:v>4.8</c:v>
                </c:pt>
                <c:pt idx="49" formatCode="General">
                  <c:v>4.9000000000000004</c:v>
                </c:pt>
                <c:pt idx="50" formatCode="General">
                  <c:v>5</c:v>
                </c:pt>
                <c:pt idx="51" formatCode="General">
                  <c:v>5.0999999999999996</c:v>
                </c:pt>
                <c:pt idx="52" formatCode="General">
                  <c:v>5.2</c:v>
                </c:pt>
                <c:pt idx="53" formatCode="General">
                  <c:v>5.3</c:v>
                </c:pt>
                <c:pt idx="54" formatCode="General">
                  <c:v>5.4</c:v>
                </c:pt>
                <c:pt idx="55" formatCode="General">
                  <c:v>5.5</c:v>
                </c:pt>
                <c:pt idx="56" formatCode="General">
                  <c:v>5.6</c:v>
                </c:pt>
                <c:pt idx="57" formatCode="General">
                  <c:v>5.7</c:v>
                </c:pt>
                <c:pt idx="58" formatCode="General">
                  <c:v>5.8</c:v>
                </c:pt>
                <c:pt idx="59" formatCode="General">
                  <c:v>5.9</c:v>
                </c:pt>
                <c:pt idx="60" formatCode="General">
                  <c:v>6</c:v>
                </c:pt>
                <c:pt idx="61" formatCode="General">
                  <c:v>6.1</c:v>
                </c:pt>
                <c:pt idx="62" formatCode="General">
                  <c:v>6.2</c:v>
                </c:pt>
                <c:pt idx="63" formatCode="General">
                  <c:v>6.3</c:v>
                </c:pt>
                <c:pt idx="64" formatCode="General">
                  <c:v>6.4</c:v>
                </c:pt>
                <c:pt idx="65" formatCode="General">
                  <c:v>6.5</c:v>
                </c:pt>
                <c:pt idx="66" formatCode="General">
                  <c:v>6.6</c:v>
                </c:pt>
                <c:pt idx="67" formatCode="General">
                  <c:v>6.7</c:v>
                </c:pt>
                <c:pt idx="68" formatCode="General">
                  <c:v>6.8</c:v>
                </c:pt>
                <c:pt idx="69" formatCode="General">
                  <c:v>6.9</c:v>
                </c:pt>
                <c:pt idx="70" formatCode="General">
                  <c:v>7</c:v>
                </c:pt>
                <c:pt idx="71" formatCode="General">
                  <c:v>7.1</c:v>
                </c:pt>
                <c:pt idx="72" formatCode="General">
                  <c:v>7.2</c:v>
                </c:pt>
                <c:pt idx="73" formatCode="General">
                  <c:v>7.3</c:v>
                </c:pt>
                <c:pt idx="74" formatCode="General">
                  <c:v>7.4</c:v>
                </c:pt>
                <c:pt idx="75" formatCode="General">
                  <c:v>7.5</c:v>
                </c:pt>
                <c:pt idx="76" formatCode="General">
                  <c:v>7.6</c:v>
                </c:pt>
                <c:pt idx="77" formatCode="General">
                  <c:v>7.7</c:v>
                </c:pt>
                <c:pt idx="78" formatCode="General">
                  <c:v>7.8</c:v>
                </c:pt>
                <c:pt idx="79" formatCode="General">
                  <c:v>7.9</c:v>
                </c:pt>
                <c:pt idx="80" formatCode="General">
                  <c:v>8</c:v>
                </c:pt>
                <c:pt idx="81" formatCode="General">
                  <c:v>8.1</c:v>
                </c:pt>
                <c:pt idx="82" formatCode="General">
                  <c:v>8.1999999999999993</c:v>
                </c:pt>
                <c:pt idx="83" formatCode="General">
                  <c:v>8.3000000000000007</c:v>
                </c:pt>
                <c:pt idx="84" formatCode="General">
                  <c:v>8.4</c:v>
                </c:pt>
                <c:pt idx="85" formatCode="General">
                  <c:v>8.5</c:v>
                </c:pt>
                <c:pt idx="86" formatCode="General">
                  <c:v>8.6</c:v>
                </c:pt>
                <c:pt idx="87" formatCode="General">
                  <c:v>8.6999999999999993</c:v>
                </c:pt>
                <c:pt idx="88" formatCode="General">
                  <c:v>8.8000000000000007</c:v>
                </c:pt>
                <c:pt idx="89" formatCode="General">
                  <c:v>8.9</c:v>
                </c:pt>
                <c:pt idx="90" formatCode="General">
                  <c:v>9</c:v>
                </c:pt>
                <c:pt idx="91" formatCode="General">
                  <c:v>9.1</c:v>
                </c:pt>
                <c:pt idx="92" formatCode="General">
                  <c:v>9.1999999999999993</c:v>
                </c:pt>
                <c:pt idx="93" formatCode="General">
                  <c:v>9.3000000000000007</c:v>
                </c:pt>
                <c:pt idx="94" formatCode="General">
                  <c:v>9.4</c:v>
                </c:pt>
                <c:pt idx="95" formatCode="General">
                  <c:v>9.5</c:v>
                </c:pt>
                <c:pt idx="96" formatCode="General">
                  <c:v>9.6</c:v>
                </c:pt>
                <c:pt idx="97" formatCode="General">
                  <c:v>9.6999999999999993</c:v>
                </c:pt>
                <c:pt idx="98" formatCode="General">
                  <c:v>9.8000000000000007</c:v>
                </c:pt>
                <c:pt idx="99" formatCode="General">
                  <c:v>9.9</c:v>
                </c:pt>
                <c:pt idx="100" formatCode="General">
                  <c:v>10</c:v>
                </c:pt>
              </c:numCache>
            </c:numRef>
          </c:xVal>
          <c:yVal>
            <c:numRef>
              <c:f>'Function to integrate -1'!$S$5:$S$105</c:f>
              <c:numCache>
                <c:formatCode>"$"#,##0</c:formatCode>
                <c:ptCount val="101"/>
                <c:pt idx="4" formatCode="General">
                  <c:v>7.9666653906802158E-4</c:v>
                </c:pt>
                <c:pt idx="5" formatCode="General">
                  <c:v>3.8883323524095668E-3</c:v>
                </c:pt>
                <c:pt idx="6" formatCode="General">
                  <c:v>1.3006986859934809E-2</c:v>
                </c:pt>
                <c:pt idx="7" formatCode="General">
                  <c:v>3.411447721412357E-2</c:v>
                </c:pt>
                <c:pt idx="8" formatCode="General">
                  <c:v>7.5486873616777098E-2</c:v>
                </c:pt>
                <c:pt idx="9" formatCode="General">
                  <c:v>0.14725301516949216</c:v>
                </c:pt>
                <c:pt idx="10" formatCode="General">
                  <c:v>0.26048565342283431</c:v>
                </c:pt>
                <c:pt idx="11" formatCode="General">
                  <c:v>0.42591449357340189</c:v>
                </c:pt>
                <c:pt idx="12" formatCode="General">
                  <c:v>0.65237892155626875</c:v>
                </c:pt>
                <c:pt idx="13" formatCode="General">
                  <c:v>0.9451772693635645</c:v>
                </c:pt>
                <c:pt idx="14" formatCode="General">
                  <c:v>1.3044958820907078</c:v>
                </c:pt>
                <c:pt idx="15" formatCode="General">
                  <c:v>1.7241123619705656</c:v>
                </c:pt>
                <c:pt idx="16" formatCode="General">
                  <c:v>2.1905615181699791</c:v>
                </c:pt>
                <c:pt idx="17" formatCode="General">
                  <c:v>2.6829292895426882</c:v>
                </c:pt>
                <c:pt idx="18" formatCode="General">
                  <c:v>3.1734000721592222</c:v>
                </c:pt>
                <c:pt idx="19" formatCode="General">
                  <c:v>3.6286286097389038</c:v>
                </c:pt>
                <c:pt idx="20" formatCode="General">
                  <c:v>4.0119422251679779</c:v>
                </c:pt>
                <c:pt idx="21" formatCode="General">
                  <c:v>4.2863070296242585</c:v>
                </c:pt>
                <c:pt idx="22" formatCode="General">
                  <c:v>4.4179179393630967</c:v>
                </c:pt>
                <c:pt idx="23" formatCode="General">
                  <c:v>4.3802023873652587</c:v>
                </c:pt>
                <c:pt idx="24" formatCode="General">
                  <c:v>4.1579671349324725</c:v>
                </c:pt>
                <c:pt idx="25" formatCode="General">
                  <c:v>3.7513718501356217</c:v>
                </c:pt>
                <c:pt idx="26" formatCode="General">
                  <c:v>3.1793867163663694</c:v>
                </c:pt>
                <c:pt idx="27" formatCode="General">
                  <c:v>2.4823878127214645</c:v>
                </c:pt>
                <c:pt idx="28" formatCode="General">
                  <c:v>1.7235655744290601</c:v>
                </c:pt>
                <c:pt idx="29" formatCode="General">
                  <c:v>0.98886893396104347</c:v>
                </c:pt>
                <c:pt idx="30" formatCode="General">
                  <c:v>0.38527969553358643</c:v>
                </c:pt>
                <c:pt idx="31" formatCode="General">
                  <c:v>3.7305502579533294E-2</c:v>
                </c:pt>
                <c:pt idx="32" formatCode="General">
                  <c:v>8.1690950845192109E-2</c:v>
                </c:pt>
                <c:pt idx="33" formatCode="General">
                  <c:v>0.66046903030791604</c:v>
                </c:pt>
                <c:pt idx="34" formatCode="General">
                  <c:v>1.9126020049806156</c:v>
                </c:pt>
                <c:pt idx="35" formatCode="General">
                  <c:v>3.9645841021338817</c:v>
                </c:pt>
                <c:pt idx="36" formatCode="General">
                  <c:v>6.9204896547179455</c:v>
                </c:pt>
                <c:pt idx="37" formatCode="General">
                  <c:v>10.852041424470839</c:v>
                </c:pt>
                <c:pt idx="38" formatCode="General">
                  <c:v>15.789337175637455</c:v>
                </c:pt>
                <c:pt idx="39" formatCode="General">
                  <c:v>21.712901771160865</c:v>
                </c:pt>
                <c:pt idx="40" formatCode="General">
                  <c:v>28.547722346831005</c:v>
                </c:pt>
                <c:pt idx="41" formatCode="General">
                  <c:v>36.159872726120838</c:v>
                </c:pt>
                <c:pt idx="42" formatCode="General">
                  <c:v>44.356239732650444</c:v>
                </c:pt>
                <c:pt idx="43" formatCode="General">
                  <c:v>52.887730505488229</c:v>
                </c:pt>
                <c:pt idx="44" formatCode="General">
                  <c:v>61.456170941767454</c:v>
                </c:pt>
                <c:pt idx="45" formatCode="General">
                  <c:v>69.7249080481037</c:v>
                </c:pt>
                <c:pt idx="46" formatCode="General">
                  <c:v>77.332912545372821</c:v>
                </c:pt>
                <c:pt idx="47" formatCode="General">
                  <c:v>83.911953620207967</c:v>
                </c:pt>
                <c:pt idx="48" formatCode="General">
                  <c:v>89.106197624507573</c:v>
                </c:pt>
                <c:pt idx="49" formatCode="General">
                  <c:v>92.593379835726324</c:v>
                </c:pt>
                <c:pt idx="50" formatCode="General">
                  <c:v>94.106526122814969</c:v>
                </c:pt>
                <c:pt idx="51" formatCode="General">
                  <c:v>93.455071766017141</c:v>
                </c:pt>
                <c:pt idx="52" formatCode="General">
                  <c:v>90.544148496689161</c:v>
                </c:pt>
                <c:pt idx="53" formatCode="General">
                  <c:v>85.390796590494148</c:v>
                </c:pt>
                <c:pt idx="54" formatCode="General">
                  <c:v>78.135912268161022</c:v>
                </c:pt>
                <c:pt idx="55" formatCode="General">
                  <c:v>69.050864104088618</c:v>
                </c:pt>
                <c:pt idx="56" formatCode="General">
                  <c:v>58.537904303127533</c:v>
                </c:pt>
                <c:pt idx="57" formatCode="General">
                  <c:v>47.123756415863227</c:v>
                </c:pt>
                <c:pt idx="58" formatCode="General">
                  <c:v>35.446071335151075</c:v>
                </c:pt>
                <c:pt idx="59" formatCode="General">
                  <c:v>24.232795678404223</c:v>
                </c:pt>
                <c:pt idx="60" formatCode="General">
                  <c:v>14.274875197471799</c:v>
                </c:pt>
                <c:pt idx="61" formatCode="General">
                  <c:v>6.3931024562107206</c:v>
                </c:pt>
                <c:pt idx="62" formatCode="General">
                  <c:v>1.4002927705183861</c:v>
                </c:pt>
                <c:pt idx="63" formatCode="General">
                  <c:v>6.0314670778536146E-2</c:v>
                </c:pt>
                <c:pt idx="64" formatCode="General">
                  <c:v>3.0457905788525048</c:v>
                </c:pt>
                <c:pt idx="65" formatCode="General">
                  <c:v>10.896501038574099</c:v>
                </c:pt>
                <c:pt idx="66" formatCode="General">
                  <c:v>23.980655218618228</c:v>
                </c:pt>
                <c:pt idx="67" formatCode="General">
                  <c:v>42.461218522261873</c:v>
                </c:pt>
                <c:pt idx="68" formatCode="General">
                  <c:v>66.269406367838656</c:v>
                </c:pt>
                <c:pt idx="69" formatCode="General">
                  <c:v>95.087258015693266</c:v>
                </c:pt>
                <c:pt idx="70" formatCode="General">
                  <c:v>128.34089776694245</c:v>
                </c:pt>
                <c:pt idx="71" formatCode="General">
                  <c:v>165.20568082272246</c:v>
                </c:pt>
                <c:pt idx="72" formatCode="General">
                  <c:v>204.62392121909204</c:v>
                </c:pt>
                <c:pt idx="73" formatCode="General">
                  <c:v>245.33532861889799</c:v>
                </c:pt>
                <c:pt idx="74" formatCode="General">
                  <c:v>285.91966321045601</c:v>
                </c:pt>
                <c:pt idx="75" formatCode="General">
                  <c:v>324.85048126377433</c:v>
                </c:pt>
                <c:pt idx="76" formatCode="General">
                  <c:v>360.55821845984445</c:v>
                </c:pt>
                <c:pt idx="77" formatCode="General">
                  <c:v>391.50027570427727</c:v>
                </c:pt>
                <c:pt idx="78" formatCode="General">
                  <c:v>416.23526435756577</c:v>
                </c:pt>
                <c:pt idx="79" formatCode="General">
                  <c:v>433.49816449905222</c:v>
                </c:pt>
                <c:pt idx="80" formatCode="General">
                  <c:v>442.2728774913935</c:v>
                </c:pt>
                <c:pt idx="81" formatCode="General">
                  <c:v>441.85853438829622</c:v>
                </c:pt>
                <c:pt idx="82" formatCode="General">
                  <c:v>431.9259701078671</c:v>
                </c:pt>
                <c:pt idx="83" formatCode="General">
                  <c:v>412.56099795900781</c:v>
                </c:pt>
                <c:pt idx="84" formatCode="General">
                  <c:v>384.29152013297568</c:v>
                </c:pt>
                <c:pt idx="85" formatCode="General">
                  <c:v>348.09607866477211</c:v>
                </c:pt>
                <c:pt idx="86" formatCode="General">
                  <c:v>305.39217100831161</c:v>
                </c:pt>
                <c:pt idx="87" formatCode="General">
                  <c:v>258.00349935847021</c:v>
                </c:pt>
                <c:pt idx="88" formatCode="General">
                  <c:v>208.10626029420118</c:v>
                </c:pt>
                <c:pt idx="89" formatCode="General">
                  <c:v>158.15557198932959</c:v>
                </c:pt>
                <c:pt idx="90" formatCode="General">
                  <c:v>110.79413614340105</c:v>
                </c:pt>
                <c:pt idx="91" formatCode="General">
                  <c:v>68.74619400393631</c:v>
                </c:pt>
                <c:pt idx="92" formatCode="General">
                  <c:v>34.70071263179527</c:v>
                </c:pt>
                <c:pt idx="93" formatCode="General">
                  <c:v>11.188482556915258</c:v>
                </c:pt>
                <c:pt idx="94" formatCode="General">
                  <c:v>0.4583785245712565</c:v>
                </c:pt>
                <c:pt idx="95" formatCode="General">
                  <c:v>4.3583943948660222</c:v>
                </c:pt>
                <c:pt idx="96" formatCode="General">
                  <c:v>24.227182644382186</c:v>
                </c:pt>
                <c:pt idx="97" formatCode="General">
                  <c:v>60.801689279497708</c:v>
                </c:pt>
                <c:pt idx="98" formatCode="General">
                  <c:v>114.14606839471374</c:v>
                </c:pt>
                <c:pt idx="99" formatCode="General">
                  <c:v>183.60639126688747</c:v>
                </c:pt>
                <c:pt idx="100" formatCode="General">
                  <c:v>267.79474943896952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3-4A29-84FF-A744FF312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62304"/>
        <c:axId val="1"/>
      </c:scatterChart>
      <c:valAx>
        <c:axId val="657462304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412521364565933"/>
              <c:y val="0.922857272151325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9.4162163230223587E-3"/>
              <c:y val="0.4942857573837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462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171450</xdr:rowOff>
    </xdr:from>
    <xdr:to>
      <xdr:col>13</xdr:col>
      <xdr:colOff>279400</xdr:colOff>
      <xdr:row>23</xdr:row>
      <xdr:rowOff>25400</xdr:rowOff>
    </xdr:to>
    <xdr:graphicFrame macro="">
      <xdr:nvGraphicFramePr>
        <xdr:cNvPr id="1043" name="Chart 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177800</xdr:colOff>
          <xdr:row>3</xdr:row>
          <xdr:rowOff>19050</xdr:rowOff>
        </xdr:from>
        <xdr:to>
          <xdr:col>4</xdr:col>
          <xdr:colOff>742950</xdr:colOff>
          <xdr:row>6</xdr:row>
          <xdr:rowOff>12700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3</xdr:col>
      <xdr:colOff>488950</xdr:colOff>
      <xdr:row>1</xdr:row>
      <xdr:rowOff>158750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0"/>
          <a:ext cx="262890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S105"/>
  <sheetViews>
    <sheetView showGridLines="0" tabSelected="1" workbookViewId="0"/>
  </sheetViews>
  <sheetFormatPr defaultRowHeight="12.5" x14ac:dyDescent="0.25"/>
  <cols>
    <col min="1" max="1" width="2.1796875" customWidth="1"/>
    <col min="2" max="2" width="16.453125" customWidth="1"/>
    <col min="3" max="5" width="14.1796875" customWidth="1"/>
  </cols>
  <sheetData>
    <row r="1" spans="2:19" s="3" customFormat="1" ht="95.25" customHeight="1" x14ac:dyDescent="0.25"/>
    <row r="2" spans="2:19" s="3" customFormat="1" ht="17.25" customHeight="1" x14ac:dyDescent="0.4">
      <c r="E2" s="4" t="s">
        <v>10</v>
      </c>
      <c r="F2" s="4"/>
    </row>
    <row r="3" spans="2:19" s="3" customFormat="1" ht="16.5" customHeight="1" thickBot="1" x14ac:dyDescent="0.4">
      <c r="E3" s="5"/>
      <c r="F3"/>
      <c r="G3"/>
      <c r="H3"/>
      <c r="I3"/>
    </row>
    <row r="4" spans="2:19" s="3" customFormat="1" ht="12.75" customHeight="1" x14ac:dyDescent="0.25">
      <c r="B4" s="21" t="s">
        <v>9</v>
      </c>
      <c r="C4" s="22"/>
      <c r="D4" s="22"/>
      <c r="E4" s="23"/>
      <c r="F4"/>
      <c r="G4"/>
      <c r="H4"/>
      <c r="I4"/>
    </row>
    <row r="5" spans="2:19" s="3" customFormat="1" ht="12.75" customHeight="1" x14ac:dyDescent="0.25">
      <c r="B5" s="24"/>
      <c r="C5" s="25"/>
      <c r="D5" s="25"/>
      <c r="E5" s="26"/>
      <c r="F5"/>
      <c r="G5"/>
      <c r="H5"/>
      <c r="I5"/>
    </row>
    <row r="6" spans="2:19" s="6" customFormat="1" ht="14.15" customHeight="1" thickBot="1" x14ac:dyDescent="0.35">
      <c r="B6" s="27"/>
      <c r="C6" s="28"/>
      <c r="D6" s="28"/>
      <c r="E6" s="29"/>
      <c r="F6"/>
      <c r="G6"/>
      <c r="H6"/>
      <c r="I6"/>
    </row>
    <row r="7" spans="2:19" s="6" customFormat="1" ht="14.15" customHeight="1" thickBot="1" x14ac:dyDescent="0.35">
      <c r="B7"/>
      <c r="C7"/>
      <c r="D7"/>
      <c r="E7"/>
      <c r="F7"/>
      <c r="G7"/>
      <c r="H7"/>
      <c r="I7"/>
    </row>
    <row r="8" spans="2:19" s="6" customFormat="1" ht="13" x14ac:dyDescent="0.3">
      <c r="B8" s="7"/>
      <c r="C8" s="8" t="s">
        <v>3</v>
      </c>
      <c r="D8" s="9" t="s">
        <v>4</v>
      </c>
      <c r="E8" s="10" t="s">
        <v>5</v>
      </c>
      <c r="F8"/>
      <c r="G8"/>
      <c r="H8"/>
      <c r="I8"/>
    </row>
    <row r="9" spans="2:19" ht="13" x14ac:dyDescent="0.3">
      <c r="B9" s="11" t="s">
        <v>0</v>
      </c>
      <c r="C9" s="19">
        <v>0</v>
      </c>
      <c r="D9" s="20">
        <v>10</v>
      </c>
      <c r="E9" s="12" t="e">
        <f ca="1">_xll.RiskUniform(C9,D9)</f>
        <v>#NAME?</v>
      </c>
      <c r="R9">
        <v>0.4</v>
      </c>
      <c r="S9">
        <f t="shared" ref="S9:S69" si="0">(SIN(R9)^2)*R9^3*EXP(-1/R9)</f>
        <v>7.9666653906802158E-4</v>
      </c>
    </row>
    <row r="10" spans="2:19" ht="13" x14ac:dyDescent="0.3">
      <c r="B10" s="11" t="s">
        <v>1</v>
      </c>
      <c r="C10" s="19">
        <v>0</v>
      </c>
      <c r="D10" s="20">
        <v>500</v>
      </c>
      <c r="E10" s="12" t="e">
        <f ca="1">_xll.RiskUniform(C10,D10)</f>
        <v>#NAME?</v>
      </c>
      <c r="R10">
        <v>0.5</v>
      </c>
      <c r="S10">
        <f t="shared" si="0"/>
        <v>3.8883323524095668E-3</v>
      </c>
    </row>
    <row r="11" spans="2:19" ht="13.5" thickBot="1" x14ac:dyDescent="0.35">
      <c r="B11" s="13" t="s">
        <v>6</v>
      </c>
      <c r="C11" s="14"/>
      <c r="D11" s="15"/>
      <c r="E11" s="16" t="e">
        <f ca="1">(SIN(E9)^2)*E9^3*EXP(-1/E9)</f>
        <v>#NAME?</v>
      </c>
      <c r="R11">
        <v>0.6</v>
      </c>
      <c r="S11">
        <f t="shared" si="0"/>
        <v>1.3006986859934809E-2</v>
      </c>
    </row>
    <row r="12" spans="2:19" x14ac:dyDescent="0.25">
      <c r="R12">
        <v>0.7</v>
      </c>
      <c r="S12">
        <f t="shared" si="0"/>
        <v>3.411447721412357E-2</v>
      </c>
    </row>
    <row r="13" spans="2:19" x14ac:dyDescent="0.25">
      <c r="B13" t="s">
        <v>7</v>
      </c>
      <c r="E13" t="e">
        <f ca="1">IF(E10&lt;E11,1,0)</f>
        <v>#NAME?</v>
      </c>
      <c r="R13">
        <v>0.8</v>
      </c>
      <c r="S13">
        <f t="shared" si="0"/>
        <v>7.5486873616777098E-2</v>
      </c>
    </row>
    <row r="14" spans="2:19" x14ac:dyDescent="0.25">
      <c r="R14">
        <v>0.9</v>
      </c>
      <c r="S14">
        <f t="shared" si="0"/>
        <v>0.14725301516949216</v>
      </c>
    </row>
    <row r="15" spans="2:19" ht="13" x14ac:dyDescent="0.3">
      <c r="B15" s="18" t="s">
        <v>8</v>
      </c>
      <c r="C15" s="2"/>
      <c r="D15" s="2"/>
      <c r="E15" s="17" t="e">
        <f ca="1">(D9-C9)*(D10-C10)*_xll.RiskMean(E13)</f>
        <v>#NAME?</v>
      </c>
      <c r="R15">
        <v>1</v>
      </c>
      <c r="S15">
        <f t="shared" si="0"/>
        <v>0.26048565342283431</v>
      </c>
    </row>
    <row r="16" spans="2:19" x14ac:dyDescent="0.25">
      <c r="R16">
        <v>1.1000000000000001</v>
      </c>
      <c r="S16">
        <f t="shared" si="0"/>
        <v>0.42591449357340189</v>
      </c>
    </row>
    <row r="17" spans="6:19" x14ac:dyDescent="0.25">
      <c r="R17">
        <v>1.2</v>
      </c>
      <c r="S17">
        <f t="shared" si="0"/>
        <v>0.65237892155626875</v>
      </c>
    </row>
    <row r="18" spans="6:19" x14ac:dyDescent="0.25">
      <c r="R18">
        <v>1.3</v>
      </c>
      <c r="S18">
        <f t="shared" si="0"/>
        <v>0.9451772693635645</v>
      </c>
    </row>
    <row r="19" spans="6:19" x14ac:dyDescent="0.25">
      <c r="R19">
        <v>1.4</v>
      </c>
      <c r="S19">
        <f t="shared" si="0"/>
        <v>1.3044958820907078</v>
      </c>
    </row>
    <row r="20" spans="6:19" x14ac:dyDescent="0.25">
      <c r="R20">
        <v>1.5</v>
      </c>
      <c r="S20">
        <f t="shared" si="0"/>
        <v>1.7241123619705656</v>
      </c>
    </row>
    <row r="21" spans="6:19" x14ac:dyDescent="0.25">
      <c r="R21">
        <v>1.6</v>
      </c>
      <c r="S21">
        <f t="shared" si="0"/>
        <v>2.1905615181699791</v>
      </c>
    </row>
    <row r="22" spans="6:19" x14ac:dyDescent="0.25">
      <c r="R22">
        <v>1.7</v>
      </c>
      <c r="S22">
        <f t="shared" si="0"/>
        <v>2.6829292895426882</v>
      </c>
    </row>
    <row r="23" spans="6:19" x14ac:dyDescent="0.25">
      <c r="R23">
        <v>1.8</v>
      </c>
      <c r="S23">
        <f t="shared" si="0"/>
        <v>3.1734000721592222</v>
      </c>
    </row>
    <row r="24" spans="6:19" x14ac:dyDescent="0.25">
      <c r="R24">
        <v>1.9</v>
      </c>
      <c r="S24">
        <f t="shared" si="0"/>
        <v>3.6286286097389038</v>
      </c>
    </row>
    <row r="25" spans="6:19" ht="13" x14ac:dyDescent="0.3">
      <c r="F25" s="1" t="s">
        <v>2</v>
      </c>
      <c r="R25">
        <v>2</v>
      </c>
      <c r="S25">
        <f t="shared" si="0"/>
        <v>4.0119422251679779</v>
      </c>
    </row>
    <row r="26" spans="6:19" x14ac:dyDescent="0.25">
      <c r="R26">
        <v>2.1</v>
      </c>
      <c r="S26">
        <f t="shared" si="0"/>
        <v>4.2863070296242585</v>
      </c>
    </row>
    <row r="27" spans="6:19" x14ac:dyDescent="0.25">
      <c r="R27">
        <v>2.2000000000000002</v>
      </c>
      <c r="S27">
        <f t="shared" si="0"/>
        <v>4.4179179393630967</v>
      </c>
    </row>
    <row r="28" spans="6:19" x14ac:dyDescent="0.25">
      <c r="R28">
        <v>2.2999999999999998</v>
      </c>
      <c r="S28">
        <f t="shared" si="0"/>
        <v>4.3802023873652587</v>
      </c>
    </row>
    <row r="29" spans="6:19" x14ac:dyDescent="0.25">
      <c r="R29">
        <v>2.4</v>
      </c>
      <c r="S29">
        <f t="shared" si="0"/>
        <v>4.1579671349324725</v>
      </c>
    </row>
    <row r="30" spans="6:19" x14ac:dyDescent="0.25">
      <c r="R30">
        <v>2.5</v>
      </c>
      <c r="S30">
        <f t="shared" si="0"/>
        <v>3.7513718501356217</v>
      </c>
    </row>
    <row r="31" spans="6:19" x14ac:dyDescent="0.25">
      <c r="R31">
        <v>2.6</v>
      </c>
      <c r="S31">
        <f t="shared" si="0"/>
        <v>3.1793867163663694</v>
      </c>
    </row>
    <row r="32" spans="6:19" x14ac:dyDescent="0.25">
      <c r="R32">
        <v>2.7</v>
      </c>
      <c r="S32">
        <f t="shared" si="0"/>
        <v>2.4823878127214645</v>
      </c>
    </row>
    <row r="33" spans="18:19" x14ac:dyDescent="0.25">
      <c r="R33">
        <v>2.8</v>
      </c>
      <c r="S33">
        <f t="shared" si="0"/>
        <v>1.7235655744290601</v>
      </c>
    </row>
    <row r="34" spans="18:19" x14ac:dyDescent="0.25">
      <c r="R34">
        <v>2.9</v>
      </c>
      <c r="S34">
        <f t="shared" si="0"/>
        <v>0.98886893396104347</v>
      </c>
    </row>
    <row r="35" spans="18:19" x14ac:dyDescent="0.25">
      <c r="R35">
        <v>3</v>
      </c>
      <c r="S35">
        <f t="shared" si="0"/>
        <v>0.38527969553358643</v>
      </c>
    </row>
    <row r="36" spans="18:19" x14ac:dyDescent="0.25">
      <c r="R36">
        <v>3.1</v>
      </c>
      <c r="S36">
        <f t="shared" si="0"/>
        <v>3.7305502579533294E-2</v>
      </c>
    </row>
    <row r="37" spans="18:19" x14ac:dyDescent="0.25">
      <c r="R37">
        <v>3.2</v>
      </c>
      <c r="S37">
        <f t="shared" si="0"/>
        <v>8.1690950845192109E-2</v>
      </c>
    </row>
    <row r="38" spans="18:19" x14ac:dyDescent="0.25">
      <c r="R38">
        <v>3.3</v>
      </c>
      <c r="S38">
        <f t="shared" si="0"/>
        <v>0.66046903030791604</v>
      </c>
    </row>
    <row r="39" spans="18:19" x14ac:dyDescent="0.25">
      <c r="R39">
        <v>3.4</v>
      </c>
      <c r="S39">
        <f t="shared" si="0"/>
        <v>1.9126020049806156</v>
      </c>
    </row>
    <row r="40" spans="18:19" x14ac:dyDescent="0.25">
      <c r="R40">
        <v>3.5</v>
      </c>
      <c r="S40">
        <f t="shared" si="0"/>
        <v>3.9645841021338817</v>
      </c>
    </row>
    <row r="41" spans="18:19" x14ac:dyDescent="0.25">
      <c r="R41">
        <v>3.6</v>
      </c>
      <c r="S41">
        <f t="shared" si="0"/>
        <v>6.9204896547179455</v>
      </c>
    </row>
    <row r="42" spans="18:19" x14ac:dyDescent="0.25">
      <c r="R42">
        <v>3.7</v>
      </c>
      <c r="S42">
        <f t="shared" si="0"/>
        <v>10.852041424470839</v>
      </c>
    </row>
    <row r="43" spans="18:19" x14ac:dyDescent="0.25">
      <c r="R43">
        <v>3.8</v>
      </c>
      <c r="S43">
        <f t="shared" si="0"/>
        <v>15.789337175637455</v>
      </c>
    </row>
    <row r="44" spans="18:19" x14ac:dyDescent="0.25">
      <c r="R44">
        <v>3.9</v>
      </c>
      <c r="S44">
        <f t="shared" si="0"/>
        <v>21.712901771160865</v>
      </c>
    </row>
    <row r="45" spans="18:19" x14ac:dyDescent="0.25">
      <c r="R45">
        <v>4</v>
      </c>
      <c r="S45">
        <f t="shared" si="0"/>
        <v>28.547722346831005</v>
      </c>
    </row>
    <row r="46" spans="18:19" x14ac:dyDescent="0.25">
      <c r="R46">
        <v>4.0999999999999996</v>
      </c>
      <c r="S46">
        <f t="shared" si="0"/>
        <v>36.159872726120838</v>
      </c>
    </row>
    <row r="47" spans="18:19" x14ac:dyDescent="0.25">
      <c r="R47">
        <v>4.2</v>
      </c>
      <c r="S47">
        <f t="shared" si="0"/>
        <v>44.356239732650444</v>
      </c>
    </row>
    <row r="48" spans="18:19" x14ac:dyDescent="0.25">
      <c r="R48">
        <v>4.3</v>
      </c>
      <c r="S48">
        <f t="shared" si="0"/>
        <v>52.887730505488229</v>
      </c>
    </row>
    <row r="49" spans="18:19" x14ac:dyDescent="0.25">
      <c r="R49">
        <v>4.4000000000000004</v>
      </c>
      <c r="S49">
        <f t="shared" si="0"/>
        <v>61.456170941767454</v>
      </c>
    </row>
    <row r="50" spans="18:19" x14ac:dyDescent="0.25">
      <c r="R50">
        <v>4.5</v>
      </c>
      <c r="S50">
        <f t="shared" si="0"/>
        <v>69.7249080481037</v>
      </c>
    </row>
    <row r="51" spans="18:19" x14ac:dyDescent="0.25">
      <c r="R51">
        <v>4.5999999999999996</v>
      </c>
      <c r="S51">
        <f t="shared" si="0"/>
        <v>77.332912545372821</v>
      </c>
    </row>
    <row r="52" spans="18:19" x14ac:dyDescent="0.25">
      <c r="R52">
        <v>4.7</v>
      </c>
      <c r="S52">
        <f t="shared" si="0"/>
        <v>83.911953620207967</v>
      </c>
    </row>
    <row r="53" spans="18:19" x14ac:dyDescent="0.25">
      <c r="R53">
        <v>4.8</v>
      </c>
      <c r="S53">
        <f t="shared" si="0"/>
        <v>89.106197624507573</v>
      </c>
    </row>
    <row r="54" spans="18:19" x14ac:dyDescent="0.25">
      <c r="R54">
        <v>4.9000000000000004</v>
      </c>
      <c r="S54">
        <f t="shared" si="0"/>
        <v>92.593379835726324</v>
      </c>
    </row>
    <row r="55" spans="18:19" x14ac:dyDescent="0.25">
      <c r="R55">
        <v>5</v>
      </c>
      <c r="S55">
        <f t="shared" si="0"/>
        <v>94.106526122814969</v>
      </c>
    </row>
    <row r="56" spans="18:19" x14ac:dyDescent="0.25">
      <c r="R56">
        <v>5.0999999999999996</v>
      </c>
      <c r="S56">
        <f t="shared" si="0"/>
        <v>93.455071766017141</v>
      </c>
    </row>
    <row r="57" spans="18:19" x14ac:dyDescent="0.25">
      <c r="R57">
        <v>5.2</v>
      </c>
      <c r="S57">
        <f t="shared" si="0"/>
        <v>90.544148496689161</v>
      </c>
    </row>
    <row r="58" spans="18:19" x14ac:dyDescent="0.25">
      <c r="R58">
        <v>5.3</v>
      </c>
      <c r="S58">
        <f t="shared" si="0"/>
        <v>85.390796590494148</v>
      </c>
    </row>
    <row r="59" spans="18:19" x14ac:dyDescent="0.25">
      <c r="R59">
        <v>5.4</v>
      </c>
      <c r="S59">
        <f t="shared" si="0"/>
        <v>78.135912268161022</v>
      </c>
    </row>
    <row r="60" spans="18:19" x14ac:dyDescent="0.25">
      <c r="R60">
        <v>5.5</v>
      </c>
      <c r="S60">
        <f t="shared" si="0"/>
        <v>69.050864104088618</v>
      </c>
    </row>
    <row r="61" spans="18:19" x14ac:dyDescent="0.25">
      <c r="R61">
        <v>5.6</v>
      </c>
      <c r="S61">
        <f t="shared" si="0"/>
        <v>58.537904303127533</v>
      </c>
    </row>
    <row r="62" spans="18:19" x14ac:dyDescent="0.25">
      <c r="R62">
        <v>5.7</v>
      </c>
      <c r="S62">
        <f t="shared" si="0"/>
        <v>47.123756415863227</v>
      </c>
    </row>
    <row r="63" spans="18:19" x14ac:dyDescent="0.25">
      <c r="R63">
        <v>5.8</v>
      </c>
      <c r="S63">
        <f t="shared" si="0"/>
        <v>35.446071335151075</v>
      </c>
    </row>
    <row r="64" spans="18:19" x14ac:dyDescent="0.25">
      <c r="R64">
        <v>5.9</v>
      </c>
      <c r="S64">
        <f t="shared" si="0"/>
        <v>24.232795678404223</v>
      </c>
    </row>
    <row r="65" spans="18:19" x14ac:dyDescent="0.25">
      <c r="R65">
        <v>6</v>
      </c>
      <c r="S65">
        <f t="shared" si="0"/>
        <v>14.274875197471799</v>
      </c>
    </row>
    <row r="66" spans="18:19" x14ac:dyDescent="0.25">
      <c r="R66">
        <v>6.1</v>
      </c>
      <c r="S66">
        <f t="shared" si="0"/>
        <v>6.3931024562107206</v>
      </c>
    </row>
    <row r="67" spans="18:19" x14ac:dyDescent="0.25">
      <c r="R67">
        <v>6.2</v>
      </c>
      <c r="S67">
        <f t="shared" si="0"/>
        <v>1.4002927705183861</v>
      </c>
    </row>
    <row r="68" spans="18:19" x14ac:dyDescent="0.25">
      <c r="R68">
        <v>6.3</v>
      </c>
      <c r="S68">
        <f t="shared" si="0"/>
        <v>6.0314670778536146E-2</v>
      </c>
    </row>
    <row r="69" spans="18:19" x14ac:dyDescent="0.25">
      <c r="R69">
        <v>6.4</v>
      </c>
      <c r="S69">
        <f t="shared" si="0"/>
        <v>3.0457905788525048</v>
      </c>
    </row>
    <row r="70" spans="18:19" x14ac:dyDescent="0.25">
      <c r="R70">
        <v>6.5</v>
      </c>
      <c r="S70">
        <f t="shared" ref="S70:S105" si="1">(SIN(R70)^2)*R70^3*EXP(-1/R70)</f>
        <v>10.896501038574099</v>
      </c>
    </row>
    <row r="71" spans="18:19" x14ac:dyDescent="0.25">
      <c r="R71">
        <v>6.6</v>
      </c>
      <c r="S71">
        <f t="shared" si="1"/>
        <v>23.980655218618228</v>
      </c>
    </row>
    <row r="72" spans="18:19" x14ac:dyDescent="0.25">
      <c r="R72">
        <v>6.7</v>
      </c>
      <c r="S72">
        <f t="shared" si="1"/>
        <v>42.461218522261873</v>
      </c>
    </row>
    <row r="73" spans="18:19" x14ac:dyDescent="0.25">
      <c r="R73">
        <v>6.8</v>
      </c>
      <c r="S73">
        <f t="shared" si="1"/>
        <v>66.269406367838656</v>
      </c>
    </row>
    <row r="74" spans="18:19" x14ac:dyDescent="0.25">
      <c r="R74">
        <v>6.9</v>
      </c>
      <c r="S74">
        <f t="shared" si="1"/>
        <v>95.087258015693266</v>
      </c>
    </row>
    <row r="75" spans="18:19" x14ac:dyDescent="0.25">
      <c r="R75">
        <v>7</v>
      </c>
      <c r="S75">
        <f t="shared" si="1"/>
        <v>128.34089776694245</v>
      </c>
    </row>
    <row r="76" spans="18:19" x14ac:dyDescent="0.25">
      <c r="R76">
        <v>7.1</v>
      </c>
      <c r="S76">
        <f t="shared" si="1"/>
        <v>165.20568082272246</v>
      </c>
    </row>
    <row r="77" spans="18:19" x14ac:dyDescent="0.25">
      <c r="R77">
        <v>7.2</v>
      </c>
      <c r="S77">
        <f t="shared" si="1"/>
        <v>204.62392121909204</v>
      </c>
    </row>
    <row r="78" spans="18:19" x14ac:dyDescent="0.25">
      <c r="R78">
        <v>7.3</v>
      </c>
      <c r="S78">
        <f t="shared" si="1"/>
        <v>245.33532861889799</v>
      </c>
    </row>
    <row r="79" spans="18:19" x14ac:dyDescent="0.25">
      <c r="R79">
        <v>7.4</v>
      </c>
      <c r="S79">
        <f t="shared" si="1"/>
        <v>285.91966321045601</v>
      </c>
    </row>
    <row r="80" spans="18:19" x14ac:dyDescent="0.25">
      <c r="R80">
        <v>7.5</v>
      </c>
      <c r="S80">
        <f t="shared" si="1"/>
        <v>324.85048126377433</v>
      </c>
    </row>
    <row r="81" spans="18:19" x14ac:dyDescent="0.25">
      <c r="R81">
        <v>7.6</v>
      </c>
      <c r="S81">
        <f t="shared" si="1"/>
        <v>360.55821845984445</v>
      </c>
    </row>
    <row r="82" spans="18:19" x14ac:dyDescent="0.25">
      <c r="R82">
        <v>7.7</v>
      </c>
      <c r="S82">
        <f t="shared" si="1"/>
        <v>391.50027570427727</v>
      </c>
    </row>
    <row r="83" spans="18:19" x14ac:dyDescent="0.25">
      <c r="R83">
        <v>7.8</v>
      </c>
      <c r="S83">
        <f t="shared" si="1"/>
        <v>416.23526435756577</v>
      </c>
    </row>
    <row r="84" spans="18:19" x14ac:dyDescent="0.25">
      <c r="R84">
        <v>7.9</v>
      </c>
      <c r="S84">
        <f t="shared" si="1"/>
        <v>433.49816449905222</v>
      </c>
    </row>
    <row r="85" spans="18:19" x14ac:dyDescent="0.25">
      <c r="R85">
        <v>8</v>
      </c>
      <c r="S85">
        <f t="shared" si="1"/>
        <v>442.2728774913935</v>
      </c>
    </row>
    <row r="86" spans="18:19" x14ac:dyDescent="0.25">
      <c r="R86">
        <v>8.1</v>
      </c>
      <c r="S86">
        <f t="shared" si="1"/>
        <v>441.85853438829622</v>
      </c>
    </row>
    <row r="87" spans="18:19" x14ac:dyDescent="0.25">
      <c r="R87">
        <v>8.1999999999999993</v>
      </c>
      <c r="S87">
        <f t="shared" si="1"/>
        <v>431.9259701078671</v>
      </c>
    </row>
    <row r="88" spans="18:19" x14ac:dyDescent="0.25">
      <c r="R88">
        <v>8.3000000000000007</v>
      </c>
      <c r="S88">
        <f t="shared" si="1"/>
        <v>412.56099795900781</v>
      </c>
    </row>
    <row r="89" spans="18:19" x14ac:dyDescent="0.25">
      <c r="R89">
        <v>8.4</v>
      </c>
      <c r="S89">
        <f t="shared" si="1"/>
        <v>384.29152013297568</v>
      </c>
    </row>
    <row r="90" spans="18:19" x14ac:dyDescent="0.25">
      <c r="R90">
        <v>8.5</v>
      </c>
      <c r="S90">
        <f t="shared" si="1"/>
        <v>348.09607866477211</v>
      </c>
    </row>
    <row r="91" spans="18:19" x14ac:dyDescent="0.25">
      <c r="R91">
        <v>8.6</v>
      </c>
      <c r="S91">
        <f t="shared" si="1"/>
        <v>305.39217100831161</v>
      </c>
    </row>
    <row r="92" spans="18:19" x14ac:dyDescent="0.25">
      <c r="R92">
        <v>8.6999999999999993</v>
      </c>
      <c r="S92">
        <f t="shared" si="1"/>
        <v>258.00349935847021</v>
      </c>
    </row>
    <row r="93" spans="18:19" x14ac:dyDescent="0.25">
      <c r="R93">
        <v>8.8000000000000007</v>
      </c>
      <c r="S93">
        <f t="shared" si="1"/>
        <v>208.10626029420118</v>
      </c>
    </row>
    <row r="94" spans="18:19" x14ac:dyDescent="0.25">
      <c r="R94">
        <v>8.9</v>
      </c>
      <c r="S94">
        <f t="shared" si="1"/>
        <v>158.15557198932959</v>
      </c>
    </row>
    <row r="95" spans="18:19" x14ac:dyDescent="0.25">
      <c r="R95">
        <v>9</v>
      </c>
      <c r="S95">
        <f t="shared" si="1"/>
        <v>110.79413614340105</v>
      </c>
    </row>
    <row r="96" spans="18:19" x14ac:dyDescent="0.25">
      <c r="R96">
        <v>9.1</v>
      </c>
      <c r="S96">
        <f t="shared" si="1"/>
        <v>68.74619400393631</v>
      </c>
    </row>
    <row r="97" spans="18:19" x14ac:dyDescent="0.25">
      <c r="R97">
        <v>9.1999999999999993</v>
      </c>
      <c r="S97">
        <f t="shared" si="1"/>
        <v>34.70071263179527</v>
      </c>
    </row>
    <row r="98" spans="18:19" x14ac:dyDescent="0.25">
      <c r="R98">
        <v>9.3000000000000007</v>
      </c>
      <c r="S98">
        <f t="shared" si="1"/>
        <v>11.188482556915258</v>
      </c>
    </row>
    <row r="99" spans="18:19" x14ac:dyDescent="0.25">
      <c r="R99">
        <v>9.4</v>
      </c>
      <c r="S99">
        <f t="shared" si="1"/>
        <v>0.4583785245712565</v>
      </c>
    </row>
    <row r="100" spans="18:19" x14ac:dyDescent="0.25">
      <c r="R100">
        <v>9.5</v>
      </c>
      <c r="S100">
        <f t="shared" si="1"/>
        <v>4.3583943948660222</v>
      </c>
    </row>
    <row r="101" spans="18:19" x14ac:dyDescent="0.25">
      <c r="R101">
        <v>9.6</v>
      </c>
      <c r="S101">
        <f t="shared" si="1"/>
        <v>24.227182644382186</v>
      </c>
    </row>
    <row r="102" spans="18:19" x14ac:dyDescent="0.25">
      <c r="R102">
        <v>9.6999999999999993</v>
      </c>
      <c r="S102">
        <f t="shared" si="1"/>
        <v>60.801689279497708</v>
      </c>
    </row>
    <row r="103" spans="18:19" x14ac:dyDescent="0.25">
      <c r="R103">
        <v>9.8000000000000007</v>
      </c>
      <c r="S103">
        <f t="shared" si="1"/>
        <v>114.14606839471374</v>
      </c>
    </row>
    <row r="104" spans="18:19" x14ac:dyDescent="0.25">
      <c r="R104">
        <v>9.9</v>
      </c>
      <c r="S104">
        <f t="shared" si="1"/>
        <v>183.60639126688747</v>
      </c>
    </row>
    <row r="105" spans="18:19" x14ac:dyDescent="0.25">
      <c r="R105">
        <v>10</v>
      </c>
      <c r="S105">
        <f t="shared" si="1"/>
        <v>267.79474943896952</v>
      </c>
    </row>
  </sheetData>
  <mergeCells count="1">
    <mergeCell ref="B4:E6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 sizeWithCells="1">
              <from>
                <xdr:col>3</xdr:col>
                <xdr:colOff>177800</xdr:colOff>
                <xdr:row>3</xdr:row>
                <xdr:rowOff>19050</xdr:rowOff>
              </from>
              <to>
                <xdr:col>4</xdr:col>
                <xdr:colOff>742950</xdr:colOff>
                <xdr:row>6</xdr:row>
                <xdr:rowOff>12700</xdr:rowOff>
              </to>
            </anchor>
          </objectPr>
        </oleObject>
      </mc:Choice>
      <mc:Fallback>
        <oleObject progId="Equation.3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to integrate -1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2004-01-22T10:48:54Z</dcterms:created>
  <dcterms:modified xsi:type="dcterms:W3CDTF">2017-09-22T16:20:12Z</dcterms:modified>
  <cp:category/>
</cp:coreProperties>
</file>