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480" yWindow="110" windowWidth="14220" windowHeight="7560" firstSheet="1" activeTab="1"/>
  </bookViews>
  <sheets>
    <sheet name="CB_DATA_" sheetId="9" state="hidden" r:id="rId1"/>
    <sheet name="Excel functions" sheetId="7" r:id="rId2"/>
    <sheet name="Excel function reduced model" sheetId="8" r:id="rId3"/>
  </sheets>
  <definedNames>
    <definedName name="CB_0dfc864b5a2d4c6f95bb92c40ac4a23a" localSheetId="2" hidden="1">'Excel function reduced model'!$F$9</definedName>
    <definedName name="CB_3beccc79cbeb4742903f95389aa4d6f9" localSheetId="2" hidden="1">'Excel function reduced model'!$G$8</definedName>
    <definedName name="CB_60d3a3a87c0640a8b9e6e2b9fca28590" localSheetId="2" hidden="1">'Excel function reduced model'!$I$9</definedName>
    <definedName name="CB_6386683aab244395a64a3d4d21caee3b" localSheetId="1" hidden="1">'Excel functions'!$G$8</definedName>
    <definedName name="CB_8f3cc259f6f44bde8095678f0732dd1f" localSheetId="2" hidden="1">'Excel function reduced model'!$H$8</definedName>
    <definedName name="CB_a382b71671cd4662a68abb2efee67ec1" localSheetId="2" hidden="1">'Excel function reduced model'!$I$8</definedName>
    <definedName name="CB_c3a5ee25d1884d7b9ec2b4de315773f9" localSheetId="1" hidden="1">'Excel functions'!$H$8</definedName>
    <definedName name="CB_ebd297322a4746229899aa72643067ac" localSheetId="1" hidden="1">'Excel functions'!$F$9</definedName>
    <definedName name="CB_ec596ffa6bef48338c7b6683e6c18b7c" localSheetId="1" hidden="1">'Excel functions'!$I$9</definedName>
    <definedName name="CB_f3a7da97cc1d48a893b529e9b5b76eb7" localSheetId="1" hidden="1">'Excel functions'!$I$8</definedName>
    <definedName name="CBCR_1e100f89b80e4ae793c955b07ca3ad9f" localSheetId="2" hidden="1">'Excel function reduced model'!$N$13:$P$112</definedName>
    <definedName name="CBCR_3d35708ee1734401892b6112d45aa14f" localSheetId="1" hidden="1">'Excel functions'!$N$13:$P$1012</definedName>
    <definedName name="CBCR_55e23ec4359342ec9c4cd21f05d4acc0" localSheetId="1" hidden="1">'Excel functions'!$N$13:$P$1012</definedName>
    <definedName name="CBCR_5f1aafdf4ae544a7adac73c1dee89e2c" localSheetId="2" hidden="1">'Excel function reduced model'!$N$13:$P$112</definedName>
    <definedName name="CBWorkbookPriority" hidden="1">-66518901</definedName>
    <definedName name="CBx_134cf0ed1e3e441db14bdd680c3041fb" localSheetId="0" hidden="1">"'Excel function reduced model'!$A$1"</definedName>
    <definedName name="CBx_9733d465657046f4808c21a45def57f5" localSheetId="0" hidden="1">"'CB_DATA_'!$A$1"</definedName>
    <definedName name="CBx_b2f4ffa58fe643549e06b7241ea23b04" localSheetId="0" hidden="1">"'Excel functions'!$A$1"</definedName>
    <definedName name="CBx_Sheet_Guid" localSheetId="0" hidden="1">"'9733d465657046f4808c21a45def57f5"</definedName>
    <definedName name="CBx_Sheet_Guid" localSheetId="2" hidden="1">"'134cf0ed1e3e441db14bdd680c3041fb"</definedName>
    <definedName name="CBx_Sheet_Guid" localSheetId="1" hidden="1">"'b2f4ffa58fe643549e06b7241ea23b04"</definedName>
    <definedName name="cumulative">#REF!</definedName>
    <definedName name="n" localSheetId="2">'Excel function reduced model'!$C$9</definedName>
    <definedName name="n" localSheetId="1">'Excel functions'!$C$9</definedName>
    <definedName name="n">#REF!</definedName>
    <definedName name="RiskAutoStopPercChange">1.5</definedName>
    <definedName name="RiskCollectDistributionSamples">2</definedName>
    <definedName name="RiskExcelReportsGoInNewWorkbook">TRUE</definedName>
    <definedName name="RiskExcelReportsToGenerate">4</definedName>
    <definedName name="RiskFixedSeed">1</definedName>
    <definedName name="RiskGenerateExcelReportsAtEndOfSimulation">TRUE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FALSE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  <definedName name="s" localSheetId="2">'Excel function reduced model'!$C$8</definedName>
    <definedName name="s" localSheetId="1">'Excel functions'!$C$8</definedName>
    <definedName name="s">#REF!</definedName>
  </definedNames>
  <calcPr calcId="171027" calcMode="manual"/>
</workbook>
</file>

<file path=xl/calcChain.xml><?xml version="1.0" encoding="utf-8"?>
<calcChain xmlns="http://schemas.openxmlformats.org/spreadsheetml/2006/main">
  <c r="C16" i="7" l="1"/>
  <c r="D16" i="7" s="1"/>
  <c r="P15" i="7" s="1"/>
  <c r="C13" i="7"/>
  <c r="C17" i="7"/>
  <c r="D17" i="7" s="1"/>
  <c r="P16" i="7" s="1"/>
  <c r="C18" i="7"/>
  <c r="D18" i="7"/>
  <c r="P17" i="7" s="1"/>
  <c r="C19" i="7"/>
  <c r="D19" i="7"/>
  <c r="P18" i="7"/>
  <c r="C20" i="7"/>
  <c r="D20" i="7"/>
  <c r="P19" i="7" s="1"/>
  <c r="C21" i="7"/>
  <c r="D21" i="7" s="1"/>
  <c r="P20" i="7" s="1"/>
  <c r="C22" i="7"/>
  <c r="D22" i="7"/>
  <c r="P21" i="7" s="1"/>
  <c r="C23" i="7"/>
  <c r="D23" i="7"/>
  <c r="P22" i="7"/>
  <c r="C24" i="7"/>
  <c r="D24" i="7"/>
  <c r="P23" i="7" s="1"/>
  <c r="C25" i="7"/>
  <c r="D25" i="7" s="1"/>
  <c r="P24" i="7" s="1"/>
  <c r="C26" i="7"/>
  <c r="D26" i="7"/>
  <c r="P25" i="7" s="1"/>
  <c r="C27" i="7"/>
  <c r="D27" i="7"/>
  <c r="P26" i="7"/>
  <c r="C28" i="7"/>
  <c r="D28" i="7"/>
  <c r="P27" i="7" s="1"/>
  <c r="C29" i="7"/>
  <c r="D29" i="7" s="1"/>
  <c r="P28" i="7" s="1"/>
  <c r="C30" i="7"/>
  <c r="D30" i="7"/>
  <c r="P29" i="7" s="1"/>
  <c r="C31" i="7"/>
  <c r="D31" i="7"/>
  <c r="P30" i="7"/>
  <c r="C32" i="7"/>
  <c r="D32" i="7"/>
  <c r="P31" i="7"/>
  <c r="C33" i="7"/>
  <c r="D33" i="7" s="1"/>
  <c r="P32" i="7" s="1"/>
  <c r="C34" i="7"/>
  <c r="D34" i="7"/>
  <c r="P33" i="7" s="1"/>
  <c r="C35" i="7"/>
  <c r="D35" i="7"/>
  <c r="P34" i="7"/>
  <c r="C36" i="7"/>
  <c r="D36" i="7"/>
  <c r="P35" i="7"/>
  <c r="C37" i="7"/>
  <c r="D37" i="7" s="1"/>
  <c r="P36" i="7" s="1"/>
  <c r="C38" i="7"/>
  <c r="D38" i="7"/>
  <c r="P37" i="7" s="1"/>
  <c r="C39" i="7"/>
  <c r="D39" i="7"/>
  <c r="P38" i="7"/>
  <c r="C40" i="7"/>
  <c r="D40" i="7"/>
  <c r="P39" i="7"/>
  <c r="C41" i="7"/>
  <c r="D41" i="7" s="1"/>
  <c r="P40" i="7" s="1"/>
  <c r="C42" i="7"/>
  <c r="D42" i="7"/>
  <c r="P41" i="7" s="1"/>
  <c r="C43" i="7"/>
  <c r="D43" i="7"/>
  <c r="P42" i="7"/>
  <c r="C44" i="7"/>
  <c r="D44" i="7"/>
  <c r="P43" i="7"/>
  <c r="C45" i="7"/>
  <c r="D45" i="7" s="1"/>
  <c r="P44" i="7" s="1"/>
  <c r="C46" i="7"/>
  <c r="D46" i="7"/>
  <c r="P45" i="7" s="1"/>
  <c r="C47" i="7"/>
  <c r="D47" i="7"/>
  <c r="P46" i="7"/>
  <c r="C48" i="7"/>
  <c r="D48" i="7"/>
  <c r="P47" i="7"/>
  <c r="C49" i="7"/>
  <c r="D49" i="7" s="1"/>
  <c r="P48" i="7" s="1"/>
  <c r="C50" i="7"/>
  <c r="D50" i="7"/>
  <c r="P49" i="7" s="1"/>
  <c r="C51" i="7"/>
  <c r="D51" i="7"/>
  <c r="P50" i="7"/>
  <c r="C52" i="7"/>
  <c r="D52" i="7"/>
  <c r="P51" i="7"/>
  <c r="C53" i="7"/>
  <c r="D53" i="7" s="1"/>
  <c r="P52" i="7" s="1"/>
  <c r="C54" i="7"/>
  <c r="D54" i="7"/>
  <c r="P53" i="7" s="1"/>
  <c r="C55" i="7"/>
  <c r="D55" i="7"/>
  <c r="P54" i="7"/>
  <c r="C56" i="7"/>
  <c r="D56" i="7"/>
  <c r="P55" i="7"/>
  <c r="C57" i="7"/>
  <c r="D57" i="7" s="1"/>
  <c r="P56" i="7" s="1"/>
  <c r="C58" i="7"/>
  <c r="D58" i="7"/>
  <c r="P57" i="7" s="1"/>
  <c r="C59" i="7"/>
  <c r="D59" i="7"/>
  <c r="P58" i="7"/>
  <c r="C60" i="7"/>
  <c r="D60" i="7"/>
  <c r="P59" i="7"/>
  <c r="C61" i="7"/>
  <c r="D61" i="7" s="1"/>
  <c r="P60" i="7" s="1"/>
  <c r="C62" i="7"/>
  <c r="D62" i="7"/>
  <c r="P61" i="7" s="1"/>
  <c r="C63" i="7"/>
  <c r="D63" i="7"/>
  <c r="P62" i="7"/>
  <c r="C64" i="7"/>
  <c r="D64" i="7"/>
  <c r="P63" i="7"/>
  <c r="C65" i="7"/>
  <c r="D65" i="7" s="1"/>
  <c r="P64" i="7" s="1"/>
  <c r="C66" i="7"/>
  <c r="D66" i="7"/>
  <c r="P65" i="7" s="1"/>
  <c r="C67" i="7"/>
  <c r="D67" i="7"/>
  <c r="P66" i="7"/>
  <c r="C68" i="7"/>
  <c r="D68" i="7"/>
  <c r="P67" i="7" s="1"/>
  <c r="C69" i="7"/>
  <c r="D69" i="7" s="1"/>
  <c r="P68" i="7" s="1"/>
  <c r="C70" i="7"/>
  <c r="D70" i="7"/>
  <c r="P69" i="7" s="1"/>
  <c r="C71" i="7"/>
  <c r="D71" i="7"/>
  <c r="P70" i="7"/>
  <c r="C72" i="7"/>
  <c r="D72" i="7"/>
  <c r="P71" i="7"/>
  <c r="C73" i="7"/>
  <c r="D73" i="7" s="1"/>
  <c r="P72" i="7" s="1"/>
  <c r="C74" i="7"/>
  <c r="D74" i="7"/>
  <c r="P73" i="7" s="1"/>
  <c r="C75" i="7"/>
  <c r="D75" i="7"/>
  <c r="P74" i="7" s="1"/>
  <c r="C76" i="7"/>
  <c r="D76" i="7"/>
  <c r="P75" i="7"/>
  <c r="C77" i="7"/>
  <c r="D77" i="7" s="1"/>
  <c r="P76" i="7" s="1"/>
  <c r="C78" i="7"/>
  <c r="D78" i="7"/>
  <c r="P77" i="7" s="1"/>
  <c r="C79" i="7"/>
  <c r="D79" i="7"/>
  <c r="P78" i="7"/>
  <c r="C80" i="7"/>
  <c r="D80" i="7"/>
  <c r="P79" i="7" s="1"/>
  <c r="C81" i="7"/>
  <c r="D81" i="7" s="1"/>
  <c r="P80" i="7" s="1"/>
  <c r="C82" i="7"/>
  <c r="D82" i="7"/>
  <c r="P81" i="7" s="1"/>
  <c r="C83" i="7"/>
  <c r="D83" i="7"/>
  <c r="P82" i="7"/>
  <c r="C84" i="7"/>
  <c r="D84" i="7"/>
  <c r="P83" i="7" s="1"/>
  <c r="C85" i="7"/>
  <c r="D85" i="7" s="1"/>
  <c r="P84" i="7" s="1"/>
  <c r="C86" i="7"/>
  <c r="D86" i="7"/>
  <c r="P85" i="7" s="1"/>
  <c r="C87" i="7"/>
  <c r="D87" i="7"/>
  <c r="P86" i="7"/>
  <c r="C88" i="7"/>
  <c r="D88" i="7"/>
  <c r="P87" i="7" s="1"/>
  <c r="C89" i="7"/>
  <c r="D89" i="7" s="1"/>
  <c r="P88" i="7" s="1"/>
  <c r="C90" i="7"/>
  <c r="D90" i="7"/>
  <c r="P89" i="7" s="1"/>
  <c r="C91" i="7"/>
  <c r="D91" i="7"/>
  <c r="P90" i="7"/>
  <c r="C92" i="7"/>
  <c r="D92" i="7"/>
  <c r="P91" i="7" s="1"/>
  <c r="C93" i="7"/>
  <c r="D93" i="7" s="1"/>
  <c r="P92" i="7" s="1"/>
  <c r="C94" i="7"/>
  <c r="D94" i="7"/>
  <c r="P93" i="7" s="1"/>
  <c r="C95" i="7"/>
  <c r="D95" i="7"/>
  <c r="P94" i="7"/>
  <c r="C96" i="7"/>
  <c r="D96" i="7"/>
  <c r="P95" i="7" s="1"/>
  <c r="C97" i="7"/>
  <c r="D97" i="7" s="1"/>
  <c r="P96" i="7" s="1"/>
  <c r="C98" i="7"/>
  <c r="D98" i="7"/>
  <c r="P97" i="7" s="1"/>
  <c r="C99" i="7"/>
  <c r="D99" i="7"/>
  <c r="P98" i="7" s="1"/>
  <c r="C100" i="7"/>
  <c r="D100" i="7"/>
  <c r="P99" i="7" s="1"/>
  <c r="C101" i="7"/>
  <c r="D101" i="7" s="1"/>
  <c r="P100" i="7" s="1"/>
  <c r="C102" i="7"/>
  <c r="D102" i="7"/>
  <c r="P101" i="7" s="1"/>
  <c r="C103" i="7"/>
  <c r="D103" i="7" s="1"/>
  <c r="P102" i="7" s="1"/>
  <c r="C104" i="7"/>
  <c r="D104" i="7"/>
  <c r="P103" i="7" s="1"/>
  <c r="C105" i="7"/>
  <c r="D105" i="7" s="1"/>
  <c r="P104" i="7" s="1"/>
  <c r="C106" i="7"/>
  <c r="D106" i="7"/>
  <c r="P105" i="7" s="1"/>
  <c r="C107" i="7"/>
  <c r="D107" i="7" s="1"/>
  <c r="P106" i="7" s="1"/>
  <c r="C108" i="7"/>
  <c r="D108" i="7"/>
  <c r="P107" i="7" s="1"/>
  <c r="C109" i="7"/>
  <c r="D109" i="7" s="1"/>
  <c r="P108" i="7" s="1"/>
  <c r="C110" i="7"/>
  <c r="D110" i="7"/>
  <c r="P109" i="7" s="1"/>
  <c r="C111" i="7"/>
  <c r="D111" i="7" s="1"/>
  <c r="P110" i="7" s="1"/>
  <c r="C112" i="7"/>
  <c r="D112" i="7"/>
  <c r="P111" i="7" s="1"/>
  <c r="C113" i="7"/>
  <c r="D113" i="7" s="1"/>
  <c r="P112" i="7" s="1"/>
  <c r="C114" i="7"/>
  <c r="D114" i="7"/>
  <c r="P113" i="7" s="1"/>
  <c r="C115" i="7"/>
  <c r="D115" i="7" s="1"/>
  <c r="P114" i="7" s="1"/>
  <c r="C116" i="7"/>
  <c r="D116" i="7"/>
  <c r="P115" i="7" s="1"/>
  <c r="C117" i="7"/>
  <c r="D117" i="7" s="1"/>
  <c r="P116" i="7" s="1"/>
  <c r="C118" i="7"/>
  <c r="D118" i="7"/>
  <c r="P117" i="7" s="1"/>
  <c r="C119" i="7"/>
  <c r="D119" i="7" s="1"/>
  <c r="P118" i="7" s="1"/>
  <c r="C120" i="7"/>
  <c r="D120" i="7"/>
  <c r="P119" i="7" s="1"/>
  <c r="C121" i="7"/>
  <c r="D121" i="7" s="1"/>
  <c r="P120" i="7" s="1"/>
  <c r="C122" i="7"/>
  <c r="D122" i="7"/>
  <c r="P121" i="7" s="1"/>
  <c r="C123" i="7"/>
  <c r="D123" i="7" s="1"/>
  <c r="P122" i="7" s="1"/>
  <c r="C124" i="7"/>
  <c r="D124" i="7"/>
  <c r="P123" i="7" s="1"/>
  <c r="C125" i="7"/>
  <c r="D125" i="7" s="1"/>
  <c r="P124" i="7" s="1"/>
  <c r="C126" i="7"/>
  <c r="D126" i="7"/>
  <c r="P125" i="7" s="1"/>
  <c r="C127" i="7"/>
  <c r="D127" i="7" s="1"/>
  <c r="P126" i="7" s="1"/>
  <c r="C128" i="7"/>
  <c r="D128" i="7"/>
  <c r="P127" i="7" s="1"/>
  <c r="C129" i="7"/>
  <c r="D129" i="7" s="1"/>
  <c r="P128" i="7" s="1"/>
  <c r="C130" i="7"/>
  <c r="D130" i="7"/>
  <c r="P129" i="7" s="1"/>
  <c r="C131" i="7"/>
  <c r="D131" i="7" s="1"/>
  <c r="P130" i="7" s="1"/>
  <c r="C132" i="7"/>
  <c r="D132" i="7"/>
  <c r="P131" i="7" s="1"/>
  <c r="C133" i="7"/>
  <c r="D133" i="7" s="1"/>
  <c r="P132" i="7" s="1"/>
  <c r="C134" i="7"/>
  <c r="D134" i="7"/>
  <c r="P133" i="7" s="1"/>
  <c r="C135" i="7"/>
  <c r="D135" i="7" s="1"/>
  <c r="P134" i="7" s="1"/>
  <c r="C136" i="7"/>
  <c r="D136" i="7"/>
  <c r="P135" i="7" s="1"/>
  <c r="C137" i="7"/>
  <c r="D137" i="7" s="1"/>
  <c r="P136" i="7" s="1"/>
  <c r="C138" i="7"/>
  <c r="D138" i="7"/>
  <c r="P137" i="7" s="1"/>
  <c r="C139" i="7"/>
  <c r="D139" i="7" s="1"/>
  <c r="P138" i="7" s="1"/>
  <c r="C140" i="7"/>
  <c r="D140" i="7"/>
  <c r="P139" i="7" s="1"/>
  <c r="C141" i="7"/>
  <c r="D141" i="7" s="1"/>
  <c r="P140" i="7" s="1"/>
  <c r="C142" i="7"/>
  <c r="D142" i="7"/>
  <c r="P141" i="7" s="1"/>
  <c r="C143" i="7"/>
  <c r="D143" i="7" s="1"/>
  <c r="P142" i="7" s="1"/>
  <c r="C144" i="7"/>
  <c r="D144" i="7"/>
  <c r="P143" i="7" s="1"/>
  <c r="C145" i="7"/>
  <c r="D145" i="7" s="1"/>
  <c r="P144" i="7" s="1"/>
  <c r="C146" i="7"/>
  <c r="D146" i="7"/>
  <c r="P145" i="7" s="1"/>
  <c r="C147" i="7"/>
  <c r="D147" i="7" s="1"/>
  <c r="P146" i="7" s="1"/>
  <c r="C148" i="7"/>
  <c r="D148" i="7"/>
  <c r="P147" i="7" s="1"/>
  <c r="C149" i="7"/>
  <c r="D149" i="7" s="1"/>
  <c r="P148" i="7" s="1"/>
  <c r="C150" i="7"/>
  <c r="D150" i="7"/>
  <c r="P149" i="7" s="1"/>
  <c r="C151" i="7"/>
  <c r="D151" i="7" s="1"/>
  <c r="P150" i="7" s="1"/>
  <c r="C152" i="7"/>
  <c r="D152" i="7"/>
  <c r="P151" i="7" s="1"/>
  <c r="C153" i="7"/>
  <c r="D153" i="7" s="1"/>
  <c r="P152" i="7" s="1"/>
  <c r="C154" i="7"/>
  <c r="D154" i="7"/>
  <c r="P153" i="7" s="1"/>
  <c r="C155" i="7"/>
  <c r="D155" i="7"/>
  <c r="P154" i="7"/>
  <c r="C156" i="7"/>
  <c r="D156" i="7"/>
  <c r="P155" i="7" s="1"/>
  <c r="C157" i="7"/>
  <c r="D157" i="7" s="1"/>
  <c r="P156" i="7" s="1"/>
  <c r="C158" i="7"/>
  <c r="D158" i="7"/>
  <c r="P157" i="7" s="1"/>
  <c r="C159" i="7"/>
  <c r="D159" i="7"/>
  <c r="P158" i="7"/>
  <c r="C160" i="7"/>
  <c r="D160" i="7"/>
  <c r="P159" i="7" s="1"/>
  <c r="C161" i="7"/>
  <c r="D161" i="7" s="1"/>
  <c r="P160" i="7" s="1"/>
  <c r="C162" i="7"/>
  <c r="D162" i="7"/>
  <c r="P161" i="7" s="1"/>
  <c r="C163" i="7"/>
  <c r="D163" i="7"/>
  <c r="P162" i="7"/>
  <c r="C164" i="7"/>
  <c r="D164" i="7"/>
  <c r="P163" i="7" s="1"/>
  <c r="C165" i="7"/>
  <c r="D165" i="7" s="1"/>
  <c r="P164" i="7" s="1"/>
  <c r="C166" i="7"/>
  <c r="D166" i="7"/>
  <c r="P165" i="7" s="1"/>
  <c r="C167" i="7"/>
  <c r="D167" i="7"/>
  <c r="P166" i="7"/>
  <c r="C168" i="7"/>
  <c r="D168" i="7"/>
  <c r="P167" i="7" s="1"/>
  <c r="C169" i="7"/>
  <c r="D169" i="7" s="1"/>
  <c r="P168" i="7" s="1"/>
  <c r="C170" i="7"/>
  <c r="D170" i="7"/>
  <c r="P169" i="7" s="1"/>
  <c r="C171" i="7"/>
  <c r="D171" i="7"/>
  <c r="P170" i="7"/>
  <c r="C172" i="7"/>
  <c r="D172" i="7"/>
  <c r="P171" i="7" s="1"/>
  <c r="C173" i="7"/>
  <c r="D173" i="7" s="1"/>
  <c r="P172" i="7" s="1"/>
  <c r="C174" i="7"/>
  <c r="D174" i="7"/>
  <c r="P173" i="7" s="1"/>
  <c r="C175" i="7"/>
  <c r="D175" i="7"/>
  <c r="P174" i="7"/>
  <c r="C176" i="7"/>
  <c r="D176" i="7"/>
  <c r="P175" i="7"/>
  <c r="C177" i="7"/>
  <c r="D177" i="7" s="1"/>
  <c r="P176" i="7" s="1"/>
  <c r="C178" i="7"/>
  <c r="D178" i="7" s="1"/>
  <c r="P177" i="7" s="1"/>
  <c r="C179" i="7"/>
  <c r="D179" i="7" s="1"/>
  <c r="P178" i="7" s="1"/>
  <c r="C180" i="7"/>
  <c r="D180" i="7"/>
  <c r="P179" i="7" s="1"/>
  <c r="C181" i="7"/>
  <c r="D181" i="7" s="1"/>
  <c r="P180" i="7" s="1"/>
  <c r="C182" i="7"/>
  <c r="D182" i="7" s="1"/>
  <c r="P181" i="7" s="1"/>
  <c r="C183" i="7"/>
  <c r="D183" i="7" s="1"/>
  <c r="P182" i="7" s="1"/>
  <c r="C184" i="7"/>
  <c r="D184" i="7"/>
  <c r="P183" i="7" s="1"/>
  <c r="C185" i="7"/>
  <c r="D185" i="7" s="1"/>
  <c r="P184" i="7" s="1"/>
  <c r="C186" i="7"/>
  <c r="D186" i="7"/>
  <c r="P185" i="7" s="1"/>
  <c r="C187" i="7"/>
  <c r="D187" i="7" s="1"/>
  <c r="P186" i="7" s="1"/>
  <c r="C188" i="7"/>
  <c r="D188" i="7"/>
  <c r="P187" i="7" s="1"/>
  <c r="C189" i="7"/>
  <c r="D189" i="7" s="1"/>
  <c r="P188" i="7" s="1"/>
  <c r="C190" i="7"/>
  <c r="D190" i="7"/>
  <c r="P189" i="7" s="1"/>
  <c r="C191" i="7"/>
  <c r="D191" i="7" s="1"/>
  <c r="P190" i="7" s="1"/>
  <c r="C192" i="7"/>
  <c r="D192" i="7"/>
  <c r="P191" i="7" s="1"/>
  <c r="C193" i="7"/>
  <c r="D193" i="7" s="1"/>
  <c r="P192" i="7" s="1"/>
  <c r="C194" i="7"/>
  <c r="D194" i="7"/>
  <c r="P193" i="7" s="1"/>
  <c r="C195" i="7"/>
  <c r="D195" i="7" s="1"/>
  <c r="P194" i="7" s="1"/>
  <c r="C196" i="7"/>
  <c r="D196" i="7"/>
  <c r="P195" i="7" s="1"/>
  <c r="C197" i="7"/>
  <c r="D197" i="7" s="1"/>
  <c r="P196" i="7" s="1"/>
  <c r="C198" i="7"/>
  <c r="D198" i="7"/>
  <c r="P197" i="7" s="1"/>
  <c r="C199" i="7"/>
  <c r="D199" i="7" s="1"/>
  <c r="P198" i="7" s="1"/>
  <c r="C200" i="7"/>
  <c r="D200" i="7"/>
  <c r="P199" i="7" s="1"/>
  <c r="C201" i="7"/>
  <c r="D201" i="7" s="1"/>
  <c r="P200" i="7" s="1"/>
  <c r="C202" i="7"/>
  <c r="D202" i="7"/>
  <c r="P201" i="7" s="1"/>
  <c r="C203" i="7"/>
  <c r="D203" i="7" s="1"/>
  <c r="P202" i="7" s="1"/>
  <c r="C204" i="7"/>
  <c r="D204" i="7"/>
  <c r="P203" i="7" s="1"/>
  <c r="C205" i="7"/>
  <c r="D205" i="7" s="1"/>
  <c r="P204" i="7" s="1"/>
  <c r="C206" i="7"/>
  <c r="D206" i="7"/>
  <c r="P205" i="7" s="1"/>
  <c r="C207" i="7"/>
  <c r="D207" i="7" s="1"/>
  <c r="P206" i="7" s="1"/>
  <c r="C208" i="7"/>
  <c r="D208" i="7"/>
  <c r="P207" i="7" s="1"/>
  <c r="C209" i="7"/>
  <c r="D209" i="7" s="1"/>
  <c r="P208" i="7" s="1"/>
  <c r="C210" i="7"/>
  <c r="D210" i="7"/>
  <c r="P209" i="7" s="1"/>
  <c r="C211" i="7"/>
  <c r="D211" i="7" s="1"/>
  <c r="P210" i="7" s="1"/>
  <c r="C212" i="7"/>
  <c r="D212" i="7"/>
  <c r="P211" i="7" s="1"/>
  <c r="C213" i="7"/>
  <c r="D213" i="7" s="1"/>
  <c r="P212" i="7" s="1"/>
  <c r="C214" i="7"/>
  <c r="D214" i="7"/>
  <c r="P213" i="7" s="1"/>
  <c r="C215" i="7"/>
  <c r="D215" i="7" s="1"/>
  <c r="P214" i="7" s="1"/>
  <c r="C216" i="7"/>
  <c r="D216" i="7"/>
  <c r="P215" i="7" s="1"/>
  <c r="C217" i="7"/>
  <c r="D217" i="7" s="1"/>
  <c r="P216" i="7" s="1"/>
  <c r="C218" i="7"/>
  <c r="D218" i="7"/>
  <c r="P217" i="7" s="1"/>
  <c r="C219" i="7"/>
  <c r="D219" i="7" s="1"/>
  <c r="P218" i="7" s="1"/>
  <c r="C220" i="7"/>
  <c r="D220" i="7"/>
  <c r="P219" i="7" s="1"/>
  <c r="C221" i="7"/>
  <c r="D221" i="7" s="1"/>
  <c r="P220" i="7" s="1"/>
  <c r="C222" i="7"/>
  <c r="D222" i="7"/>
  <c r="P221" i="7" s="1"/>
  <c r="C223" i="7"/>
  <c r="D223" i="7" s="1"/>
  <c r="P222" i="7" s="1"/>
  <c r="C224" i="7"/>
  <c r="D224" i="7"/>
  <c r="P223" i="7" s="1"/>
  <c r="C225" i="7"/>
  <c r="D225" i="7" s="1"/>
  <c r="P224" i="7" s="1"/>
  <c r="C226" i="7"/>
  <c r="D226" i="7"/>
  <c r="P225" i="7" s="1"/>
  <c r="C227" i="7"/>
  <c r="D227" i="7" s="1"/>
  <c r="P226" i="7" s="1"/>
  <c r="C228" i="7"/>
  <c r="D228" i="7"/>
  <c r="P227" i="7" s="1"/>
  <c r="C229" i="7"/>
  <c r="D229" i="7" s="1"/>
  <c r="P228" i="7" s="1"/>
  <c r="C230" i="7"/>
  <c r="D230" i="7"/>
  <c r="P229" i="7" s="1"/>
  <c r="C231" i="7"/>
  <c r="D231" i="7" s="1"/>
  <c r="P230" i="7" s="1"/>
  <c r="C232" i="7"/>
  <c r="D232" i="7"/>
  <c r="P231" i="7" s="1"/>
  <c r="C233" i="7"/>
  <c r="D233" i="7" s="1"/>
  <c r="P232" i="7" s="1"/>
  <c r="C234" i="7"/>
  <c r="D234" i="7"/>
  <c r="P233" i="7" s="1"/>
  <c r="C235" i="7"/>
  <c r="D235" i="7" s="1"/>
  <c r="P234" i="7" s="1"/>
  <c r="C236" i="7"/>
  <c r="D236" i="7"/>
  <c r="P235" i="7" s="1"/>
  <c r="C237" i="7"/>
  <c r="D237" i="7" s="1"/>
  <c r="P236" i="7" s="1"/>
  <c r="C238" i="7"/>
  <c r="D238" i="7"/>
  <c r="P237" i="7" s="1"/>
  <c r="C239" i="7"/>
  <c r="D239" i="7" s="1"/>
  <c r="P238" i="7" s="1"/>
  <c r="C240" i="7"/>
  <c r="D240" i="7"/>
  <c r="P239" i="7" s="1"/>
  <c r="C241" i="7"/>
  <c r="D241" i="7" s="1"/>
  <c r="P240" i="7" s="1"/>
  <c r="C242" i="7"/>
  <c r="D242" i="7"/>
  <c r="P241" i="7" s="1"/>
  <c r="C243" i="7"/>
  <c r="D243" i="7" s="1"/>
  <c r="P242" i="7" s="1"/>
  <c r="C244" i="7"/>
  <c r="D244" i="7"/>
  <c r="P243" i="7" s="1"/>
  <c r="C245" i="7"/>
  <c r="D245" i="7" s="1"/>
  <c r="P244" i="7" s="1"/>
  <c r="C246" i="7"/>
  <c r="D246" i="7"/>
  <c r="P245" i="7" s="1"/>
  <c r="C247" i="7"/>
  <c r="D247" i="7" s="1"/>
  <c r="P246" i="7" s="1"/>
  <c r="C248" i="7"/>
  <c r="D248" i="7"/>
  <c r="P247" i="7" s="1"/>
  <c r="C249" i="7"/>
  <c r="D249" i="7" s="1"/>
  <c r="P248" i="7" s="1"/>
  <c r="C250" i="7"/>
  <c r="D250" i="7"/>
  <c r="P249" i="7" s="1"/>
  <c r="C251" i="7"/>
  <c r="D251" i="7" s="1"/>
  <c r="P250" i="7" s="1"/>
  <c r="C252" i="7"/>
  <c r="D252" i="7"/>
  <c r="P251" i="7" s="1"/>
  <c r="C253" i="7"/>
  <c r="D253" i="7" s="1"/>
  <c r="P252" i="7" s="1"/>
  <c r="C254" i="7"/>
  <c r="D254" i="7"/>
  <c r="P253" i="7" s="1"/>
  <c r="C255" i="7"/>
  <c r="D255" i="7" s="1"/>
  <c r="P254" i="7" s="1"/>
  <c r="C256" i="7"/>
  <c r="D256" i="7"/>
  <c r="P255" i="7" s="1"/>
  <c r="C257" i="7"/>
  <c r="D257" i="7" s="1"/>
  <c r="P256" i="7" s="1"/>
  <c r="C258" i="7"/>
  <c r="D258" i="7"/>
  <c r="P257" i="7" s="1"/>
  <c r="C259" i="7"/>
  <c r="D259" i="7" s="1"/>
  <c r="P258" i="7" s="1"/>
  <c r="C260" i="7"/>
  <c r="D260" i="7"/>
  <c r="P259" i="7" s="1"/>
  <c r="C261" i="7"/>
  <c r="D261" i="7" s="1"/>
  <c r="P260" i="7" s="1"/>
  <c r="C262" i="7"/>
  <c r="D262" i="7"/>
  <c r="P261" i="7" s="1"/>
  <c r="C263" i="7"/>
  <c r="D263" i="7" s="1"/>
  <c r="P262" i="7" s="1"/>
  <c r="C264" i="7"/>
  <c r="D264" i="7"/>
  <c r="P263" i="7" s="1"/>
  <c r="C265" i="7"/>
  <c r="D265" i="7" s="1"/>
  <c r="P264" i="7" s="1"/>
  <c r="C266" i="7"/>
  <c r="D266" i="7"/>
  <c r="P265" i="7" s="1"/>
  <c r="C267" i="7"/>
  <c r="D267" i="7" s="1"/>
  <c r="P266" i="7" s="1"/>
  <c r="C268" i="7"/>
  <c r="D268" i="7"/>
  <c r="P267" i="7" s="1"/>
  <c r="C269" i="7"/>
  <c r="D269" i="7" s="1"/>
  <c r="P268" i="7" s="1"/>
  <c r="C270" i="7"/>
  <c r="D270" i="7"/>
  <c r="P269" i="7" s="1"/>
  <c r="C271" i="7"/>
  <c r="D271" i="7" s="1"/>
  <c r="P270" i="7" s="1"/>
  <c r="C272" i="7"/>
  <c r="D272" i="7"/>
  <c r="P271" i="7" s="1"/>
  <c r="C273" i="7"/>
  <c r="D273" i="7" s="1"/>
  <c r="P272" i="7" s="1"/>
  <c r="C274" i="7"/>
  <c r="D274" i="7"/>
  <c r="P273" i="7" s="1"/>
  <c r="C275" i="7"/>
  <c r="D275" i="7" s="1"/>
  <c r="P274" i="7" s="1"/>
  <c r="C276" i="7"/>
  <c r="D276" i="7"/>
  <c r="P275" i="7" s="1"/>
  <c r="C277" i="7"/>
  <c r="D277" i="7" s="1"/>
  <c r="P276" i="7" s="1"/>
  <c r="C278" i="7"/>
  <c r="D278" i="7"/>
  <c r="P277" i="7" s="1"/>
  <c r="C279" i="7"/>
  <c r="D279" i="7" s="1"/>
  <c r="P278" i="7" s="1"/>
  <c r="C280" i="7"/>
  <c r="D280" i="7"/>
  <c r="P279" i="7" s="1"/>
  <c r="C281" i="7"/>
  <c r="D281" i="7" s="1"/>
  <c r="P280" i="7" s="1"/>
  <c r="C282" i="7"/>
  <c r="D282" i="7"/>
  <c r="P281" i="7" s="1"/>
  <c r="C283" i="7"/>
  <c r="D283" i="7" s="1"/>
  <c r="P282" i="7" s="1"/>
  <c r="C284" i="7"/>
  <c r="D284" i="7"/>
  <c r="P283" i="7" s="1"/>
  <c r="C285" i="7"/>
  <c r="D285" i="7" s="1"/>
  <c r="P284" i="7" s="1"/>
  <c r="C286" i="7"/>
  <c r="D286" i="7"/>
  <c r="P285" i="7" s="1"/>
  <c r="C287" i="7"/>
  <c r="D287" i="7" s="1"/>
  <c r="P286" i="7" s="1"/>
  <c r="C288" i="7"/>
  <c r="D288" i="7"/>
  <c r="P287" i="7" s="1"/>
  <c r="C289" i="7"/>
  <c r="D289" i="7" s="1"/>
  <c r="P288" i="7" s="1"/>
  <c r="C290" i="7"/>
  <c r="D290" i="7"/>
  <c r="P289" i="7" s="1"/>
  <c r="C291" i="7"/>
  <c r="D291" i="7" s="1"/>
  <c r="P290" i="7" s="1"/>
  <c r="C292" i="7"/>
  <c r="D292" i="7"/>
  <c r="P291" i="7" s="1"/>
  <c r="C293" i="7"/>
  <c r="D293" i="7" s="1"/>
  <c r="P292" i="7" s="1"/>
  <c r="C294" i="7"/>
  <c r="D294" i="7"/>
  <c r="P293" i="7" s="1"/>
  <c r="C295" i="7"/>
  <c r="D295" i="7" s="1"/>
  <c r="P294" i="7" s="1"/>
  <c r="C296" i="7"/>
  <c r="D296" i="7"/>
  <c r="P295" i="7" s="1"/>
  <c r="C297" i="7"/>
  <c r="D297" i="7" s="1"/>
  <c r="P296" i="7" s="1"/>
  <c r="C298" i="7"/>
  <c r="D298" i="7"/>
  <c r="P297" i="7" s="1"/>
  <c r="C299" i="7"/>
  <c r="D299" i="7" s="1"/>
  <c r="P298" i="7" s="1"/>
  <c r="C300" i="7"/>
  <c r="D300" i="7"/>
  <c r="P299" i="7" s="1"/>
  <c r="C301" i="7"/>
  <c r="D301" i="7" s="1"/>
  <c r="P300" i="7" s="1"/>
  <c r="C302" i="7"/>
  <c r="D302" i="7"/>
  <c r="P301" i="7" s="1"/>
  <c r="C303" i="7"/>
  <c r="D303" i="7" s="1"/>
  <c r="P302" i="7" s="1"/>
  <c r="C304" i="7"/>
  <c r="D304" i="7"/>
  <c r="P303" i="7" s="1"/>
  <c r="C305" i="7"/>
  <c r="D305" i="7" s="1"/>
  <c r="P304" i="7" s="1"/>
  <c r="C306" i="7"/>
  <c r="D306" i="7"/>
  <c r="P305" i="7" s="1"/>
  <c r="C307" i="7"/>
  <c r="D307" i="7" s="1"/>
  <c r="P306" i="7" s="1"/>
  <c r="C308" i="7"/>
  <c r="D308" i="7"/>
  <c r="P307" i="7" s="1"/>
  <c r="C309" i="7"/>
  <c r="D309" i="7" s="1"/>
  <c r="P308" i="7" s="1"/>
  <c r="C310" i="7"/>
  <c r="D310" i="7"/>
  <c r="P309" i="7" s="1"/>
  <c r="C311" i="7"/>
  <c r="D311" i="7" s="1"/>
  <c r="P310" i="7" s="1"/>
  <c r="C312" i="7"/>
  <c r="D312" i="7"/>
  <c r="P311" i="7" s="1"/>
  <c r="C313" i="7"/>
  <c r="D313" i="7" s="1"/>
  <c r="P312" i="7" s="1"/>
  <c r="C314" i="7"/>
  <c r="D314" i="7"/>
  <c r="P313" i="7" s="1"/>
  <c r="C315" i="7"/>
  <c r="D315" i="7" s="1"/>
  <c r="P314" i="7" s="1"/>
  <c r="C316" i="7"/>
  <c r="D316" i="7"/>
  <c r="P315" i="7" s="1"/>
  <c r="C317" i="7"/>
  <c r="D317" i="7" s="1"/>
  <c r="P316" i="7" s="1"/>
  <c r="C318" i="7"/>
  <c r="D318" i="7"/>
  <c r="P317" i="7" s="1"/>
  <c r="C319" i="7"/>
  <c r="D319" i="7" s="1"/>
  <c r="P318" i="7" s="1"/>
  <c r="C320" i="7"/>
  <c r="D320" i="7"/>
  <c r="P319" i="7" s="1"/>
  <c r="C321" i="7"/>
  <c r="D321" i="7" s="1"/>
  <c r="P320" i="7" s="1"/>
  <c r="C322" i="7"/>
  <c r="D322" i="7"/>
  <c r="P321" i="7" s="1"/>
  <c r="C323" i="7"/>
  <c r="D323" i="7" s="1"/>
  <c r="P322" i="7" s="1"/>
  <c r="C324" i="7"/>
  <c r="D324" i="7"/>
  <c r="P323" i="7" s="1"/>
  <c r="C325" i="7"/>
  <c r="D325" i="7" s="1"/>
  <c r="P324" i="7" s="1"/>
  <c r="C326" i="7"/>
  <c r="D326" i="7"/>
  <c r="P325" i="7" s="1"/>
  <c r="C327" i="7"/>
  <c r="D327" i="7" s="1"/>
  <c r="P326" i="7" s="1"/>
  <c r="C328" i="7"/>
  <c r="D328" i="7"/>
  <c r="P327" i="7" s="1"/>
  <c r="C329" i="7"/>
  <c r="D329" i="7" s="1"/>
  <c r="P328" i="7" s="1"/>
  <c r="C330" i="7"/>
  <c r="D330" i="7"/>
  <c r="P329" i="7" s="1"/>
  <c r="C331" i="7"/>
  <c r="D331" i="7" s="1"/>
  <c r="P330" i="7" s="1"/>
  <c r="C332" i="7"/>
  <c r="D332" i="7"/>
  <c r="P331" i="7" s="1"/>
  <c r="C333" i="7"/>
  <c r="D333" i="7" s="1"/>
  <c r="P332" i="7" s="1"/>
  <c r="C334" i="7"/>
  <c r="D334" i="7"/>
  <c r="P333" i="7" s="1"/>
  <c r="C335" i="7"/>
  <c r="D335" i="7" s="1"/>
  <c r="P334" i="7" s="1"/>
  <c r="C336" i="7"/>
  <c r="D336" i="7"/>
  <c r="P335" i="7" s="1"/>
  <c r="C337" i="7"/>
  <c r="D337" i="7" s="1"/>
  <c r="P336" i="7" s="1"/>
  <c r="C338" i="7"/>
  <c r="D338" i="7"/>
  <c r="P337" i="7" s="1"/>
  <c r="C339" i="7"/>
  <c r="D339" i="7" s="1"/>
  <c r="P338" i="7" s="1"/>
  <c r="C340" i="7"/>
  <c r="D340" i="7"/>
  <c r="P339" i="7" s="1"/>
  <c r="C341" i="7"/>
  <c r="D341" i="7" s="1"/>
  <c r="P340" i="7"/>
  <c r="C342" i="7"/>
  <c r="D342" i="7"/>
  <c r="P341" i="7" s="1"/>
  <c r="C343" i="7"/>
  <c r="D343" i="7" s="1"/>
  <c r="P342" i="7" s="1"/>
  <c r="C344" i="7"/>
  <c r="D344" i="7"/>
  <c r="P343" i="7" s="1"/>
  <c r="C345" i="7"/>
  <c r="D345" i="7" s="1"/>
  <c r="P344" i="7" s="1"/>
  <c r="C346" i="7"/>
  <c r="D346" i="7"/>
  <c r="P345" i="7"/>
  <c r="C347" i="7"/>
  <c r="D347" i="7" s="1"/>
  <c r="P346" i="7" s="1"/>
  <c r="C348" i="7"/>
  <c r="D348" i="7" s="1"/>
  <c r="P347" i="7" s="1"/>
  <c r="C349" i="7"/>
  <c r="D349" i="7"/>
  <c r="P348" i="7" s="1"/>
  <c r="C350" i="7"/>
  <c r="D350" i="7"/>
  <c r="P349" i="7"/>
  <c r="C351" i="7"/>
  <c r="D351" i="7" s="1"/>
  <c r="P350" i="7" s="1"/>
  <c r="C352" i="7"/>
  <c r="D352" i="7" s="1"/>
  <c r="P351" i="7" s="1"/>
  <c r="C353" i="7"/>
  <c r="D353" i="7"/>
  <c r="P352" i="7" s="1"/>
  <c r="C354" i="7"/>
  <c r="D354" i="7"/>
  <c r="P353" i="7"/>
  <c r="C355" i="7"/>
  <c r="D355" i="7" s="1"/>
  <c r="P354" i="7" s="1"/>
  <c r="C356" i="7"/>
  <c r="D356" i="7" s="1"/>
  <c r="P355" i="7" s="1"/>
  <c r="C357" i="7"/>
  <c r="D357" i="7"/>
  <c r="P356" i="7" s="1"/>
  <c r="C358" i="7"/>
  <c r="D358" i="7"/>
  <c r="P357" i="7"/>
  <c r="C359" i="7"/>
  <c r="D359" i="7" s="1"/>
  <c r="P358" i="7" s="1"/>
  <c r="C360" i="7"/>
  <c r="D360" i="7" s="1"/>
  <c r="P359" i="7" s="1"/>
  <c r="C361" i="7"/>
  <c r="D361" i="7"/>
  <c r="P360" i="7" s="1"/>
  <c r="C362" i="7"/>
  <c r="D362" i="7"/>
  <c r="P361" i="7"/>
  <c r="C363" i="7"/>
  <c r="D363" i="7" s="1"/>
  <c r="P362" i="7" s="1"/>
  <c r="C364" i="7"/>
  <c r="D364" i="7" s="1"/>
  <c r="P363" i="7" s="1"/>
  <c r="C365" i="7"/>
  <c r="D365" i="7"/>
  <c r="P364" i="7" s="1"/>
  <c r="C366" i="7"/>
  <c r="D366" i="7"/>
  <c r="P365" i="7"/>
  <c r="C367" i="7"/>
  <c r="D367" i="7" s="1"/>
  <c r="P366" i="7" s="1"/>
  <c r="C368" i="7"/>
  <c r="D368" i="7" s="1"/>
  <c r="P367" i="7" s="1"/>
  <c r="C369" i="7"/>
  <c r="D369" i="7"/>
  <c r="P368" i="7" s="1"/>
  <c r="C370" i="7"/>
  <c r="D370" i="7"/>
  <c r="P369" i="7"/>
  <c r="C371" i="7"/>
  <c r="D371" i="7" s="1"/>
  <c r="P370" i="7" s="1"/>
  <c r="C372" i="7"/>
  <c r="D372" i="7" s="1"/>
  <c r="P371" i="7" s="1"/>
  <c r="C373" i="7"/>
  <c r="D373" i="7"/>
  <c r="P372" i="7" s="1"/>
  <c r="C374" i="7"/>
  <c r="D374" i="7"/>
  <c r="P373" i="7"/>
  <c r="C375" i="7"/>
  <c r="D375" i="7" s="1"/>
  <c r="P374" i="7" s="1"/>
  <c r="C376" i="7"/>
  <c r="D376" i="7" s="1"/>
  <c r="P375" i="7" s="1"/>
  <c r="C377" i="7"/>
  <c r="D377" i="7"/>
  <c r="P376" i="7" s="1"/>
  <c r="C378" i="7"/>
  <c r="D378" i="7"/>
  <c r="P377" i="7"/>
  <c r="C379" i="7"/>
  <c r="D379" i="7" s="1"/>
  <c r="P378" i="7" s="1"/>
  <c r="C380" i="7"/>
  <c r="D380" i="7" s="1"/>
  <c r="P379" i="7" s="1"/>
  <c r="C381" i="7"/>
  <c r="D381" i="7"/>
  <c r="P380" i="7" s="1"/>
  <c r="C382" i="7"/>
  <c r="D382" i="7"/>
  <c r="P381" i="7"/>
  <c r="C383" i="7"/>
  <c r="D383" i="7" s="1"/>
  <c r="P382" i="7" s="1"/>
  <c r="C384" i="7"/>
  <c r="D384" i="7" s="1"/>
  <c r="P383" i="7" s="1"/>
  <c r="C385" i="7"/>
  <c r="D385" i="7"/>
  <c r="P384" i="7" s="1"/>
  <c r="C386" i="7"/>
  <c r="D386" i="7"/>
  <c r="P385" i="7"/>
  <c r="C387" i="7"/>
  <c r="D387" i="7" s="1"/>
  <c r="P386" i="7" s="1"/>
  <c r="C388" i="7"/>
  <c r="D388" i="7" s="1"/>
  <c r="P387" i="7" s="1"/>
  <c r="C389" i="7"/>
  <c r="D389" i="7"/>
  <c r="P388" i="7" s="1"/>
  <c r="C390" i="7"/>
  <c r="D390" i="7"/>
  <c r="P389" i="7"/>
  <c r="C391" i="7"/>
  <c r="D391" i="7" s="1"/>
  <c r="P390" i="7" s="1"/>
  <c r="C392" i="7"/>
  <c r="D392" i="7" s="1"/>
  <c r="P391" i="7" s="1"/>
  <c r="C393" i="7"/>
  <c r="D393" i="7"/>
  <c r="P392" i="7" s="1"/>
  <c r="C394" i="7"/>
  <c r="D394" i="7"/>
  <c r="P393" i="7"/>
  <c r="C395" i="7"/>
  <c r="D395" i="7" s="1"/>
  <c r="P394" i="7" s="1"/>
  <c r="C396" i="7"/>
  <c r="D396" i="7" s="1"/>
  <c r="P395" i="7" s="1"/>
  <c r="C397" i="7"/>
  <c r="D397" i="7"/>
  <c r="P396" i="7" s="1"/>
  <c r="C398" i="7"/>
  <c r="D398" i="7"/>
  <c r="P397" i="7"/>
  <c r="C399" i="7"/>
  <c r="D399" i="7" s="1"/>
  <c r="P398" i="7" s="1"/>
  <c r="C400" i="7"/>
  <c r="D400" i="7" s="1"/>
  <c r="P399" i="7" s="1"/>
  <c r="C401" i="7"/>
  <c r="D401" i="7"/>
  <c r="P400" i="7" s="1"/>
  <c r="C402" i="7"/>
  <c r="D402" i="7"/>
  <c r="P401" i="7"/>
  <c r="C403" i="7"/>
  <c r="D403" i="7" s="1"/>
  <c r="P402" i="7" s="1"/>
  <c r="C404" i="7"/>
  <c r="D404" i="7" s="1"/>
  <c r="P403" i="7" s="1"/>
  <c r="C405" i="7"/>
  <c r="D405" i="7"/>
  <c r="P404" i="7" s="1"/>
  <c r="C406" i="7"/>
  <c r="D406" i="7"/>
  <c r="P405" i="7"/>
  <c r="C407" i="7"/>
  <c r="D407" i="7" s="1"/>
  <c r="P406" i="7" s="1"/>
  <c r="C408" i="7"/>
  <c r="D408" i="7" s="1"/>
  <c r="P407" i="7" s="1"/>
  <c r="C409" i="7"/>
  <c r="D409" i="7"/>
  <c r="P408" i="7" s="1"/>
  <c r="C410" i="7"/>
  <c r="D410" i="7"/>
  <c r="P409" i="7"/>
  <c r="C411" i="7"/>
  <c r="D411" i="7" s="1"/>
  <c r="P410" i="7" s="1"/>
  <c r="C412" i="7"/>
  <c r="D412" i="7" s="1"/>
  <c r="P411" i="7" s="1"/>
  <c r="C413" i="7"/>
  <c r="D413" i="7"/>
  <c r="P412" i="7" s="1"/>
  <c r="C414" i="7"/>
  <c r="D414" i="7"/>
  <c r="P413" i="7"/>
  <c r="C415" i="7"/>
  <c r="D415" i="7" s="1"/>
  <c r="P414" i="7" s="1"/>
  <c r="C416" i="7"/>
  <c r="D416" i="7" s="1"/>
  <c r="P415" i="7" s="1"/>
  <c r="C417" i="7"/>
  <c r="D417" i="7"/>
  <c r="P416" i="7" s="1"/>
  <c r="C418" i="7"/>
  <c r="D418" i="7"/>
  <c r="P417" i="7"/>
  <c r="C419" i="7"/>
  <c r="D419" i="7" s="1"/>
  <c r="P418" i="7" s="1"/>
  <c r="C420" i="7"/>
  <c r="D420" i="7" s="1"/>
  <c r="P419" i="7" s="1"/>
  <c r="C421" i="7"/>
  <c r="D421" i="7"/>
  <c r="P420" i="7" s="1"/>
  <c r="C422" i="7"/>
  <c r="D422" i="7"/>
  <c r="P421" i="7"/>
  <c r="C423" i="7"/>
  <c r="D423" i="7" s="1"/>
  <c r="P422" i="7" s="1"/>
  <c r="C424" i="7"/>
  <c r="D424" i="7" s="1"/>
  <c r="P423" i="7" s="1"/>
  <c r="C425" i="7"/>
  <c r="D425" i="7"/>
  <c r="P424" i="7" s="1"/>
  <c r="C426" i="7"/>
  <c r="D426" i="7"/>
  <c r="P425" i="7"/>
  <c r="C427" i="7"/>
  <c r="D427" i="7" s="1"/>
  <c r="P426" i="7" s="1"/>
  <c r="C428" i="7"/>
  <c r="D428" i="7" s="1"/>
  <c r="P427" i="7" s="1"/>
  <c r="C429" i="7"/>
  <c r="D429" i="7"/>
  <c r="P428" i="7" s="1"/>
  <c r="C430" i="7"/>
  <c r="D430" i="7"/>
  <c r="P429" i="7"/>
  <c r="C431" i="7"/>
  <c r="D431" i="7" s="1"/>
  <c r="P430" i="7" s="1"/>
  <c r="C432" i="7"/>
  <c r="D432" i="7" s="1"/>
  <c r="P431" i="7" s="1"/>
  <c r="C433" i="7"/>
  <c r="D433" i="7"/>
  <c r="P432" i="7" s="1"/>
  <c r="C434" i="7"/>
  <c r="D434" i="7"/>
  <c r="P433" i="7"/>
  <c r="C435" i="7"/>
  <c r="D435" i="7" s="1"/>
  <c r="P434" i="7" s="1"/>
  <c r="C436" i="7"/>
  <c r="D436" i="7" s="1"/>
  <c r="P435" i="7" s="1"/>
  <c r="C437" i="7"/>
  <c r="D437" i="7"/>
  <c r="P436" i="7" s="1"/>
  <c r="C438" i="7"/>
  <c r="D438" i="7"/>
  <c r="P437" i="7"/>
  <c r="C439" i="7"/>
  <c r="D439" i="7" s="1"/>
  <c r="P438" i="7" s="1"/>
  <c r="C440" i="7"/>
  <c r="D440" i="7" s="1"/>
  <c r="P439" i="7" s="1"/>
  <c r="C441" i="7"/>
  <c r="D441" i="7"/>
  <c r="P440" i="7" s="1"/>
  <c r="C442" i="7"/>
  <c r="D442" i="7"/>
  <c r="P441" i="7"/>
  <c r="C443" i="7"/>
  <c r="D443" i="7" s="1"/>
  <c r="P442" i="7" s="1"/>
  <c r="C444" i="7"/>
  <c r="D444" i="7" s="1"/>
  <c r="P443" i="7" s="1"/>
  <c r="C445" i="7"/>
  <c r="D445" i="7"/>
  <c r="P444" i="7" s="1"/>
  <c r="C446" i="7"/>
  <c r="D446" i="7"/>
  <c r="P445" i="7"/>
  <c r="C447" i="7"/>
  <c r="D447" i="7" s="1"/>
  <c r="P446" i="7" s="1"/>
  <c r="C448" i="7"/>
  <c r="D448" i="7" s="1"/>
  <c r="P447" i="7" s="1"/>
  <c r="C449" i="7"/>
  <c r="D449" i="7"/>
  <c r="P448" i="7" s="1"/>
  <c r="C450" i="7"/>
  <c r="D450" i="7"/>
  <c r="P449" i="7"/>
  <c r="C451" i="7"/>
  <c r="D451" i="7" s="1"/>
  <c r="P450" i="7" s="1"/>
  <c r="C452" i="7"/>
  <c r="D452" i="7" s="1"/>
  <c r="P451" i="7" s="1"/>
  <c r="C453" i="7"/>
  <c r="D453" i="7"/>
  <c r="P452" i="7" s="1"/>
  <c r="C454" i="7"/>
  <c r="D454" i="7"/>
  <c r="P453" i="7"/>
  <c r="C455" i="7"/>
  <c r="D455" i="7" s="1"/>
  <c r="P454" i="7" s="1"/>
  <c r="C456" i="7"/>
  <c r="D456" i="7" s="1"/>
  <c r="P455" i="7" s="1"/>
  <c r="C457" i="7"/>
  <c r="D457" i="7"/>
  <c r="P456" i="7" s="1"/>
  <c r="C458" i="7"/>
  <c r="D458" i="7"/>
  <c r="P457" i="7"/>
  <c r="C459" i="7"/>
  <c r="D459" i="7" s="1"/>
  <c r="P458" i="7" s="1"/>
  <c r="C460" i="7"/>
  <c r="D460" i="7" s="1"/>
  <c r="P459" i="7" s="1"/>
  <c r="C461" i="7"/>
  <c r="D461" i="7"/>
  <c r="P460" i="7" s="1"/>
  <c r="C462" i="7"/>
  <c r="D462" i="7"/>
  <c r="P461" i="7" s="1"/>
  <c r="C463" i="7"/>
  <c r="D463" i="7" s="1"/>
  <c r="P462" i="7" s="1"/>
  <c r="C464" i="7"/>
  <c r="D464" i="7" s="1"/>
  <c r="P463" i="7" s="1"/>
  <c r="C465" i="7"/>
  <c r="D465" i="7"/>
  <c r="P464" i="7" s="1"/>
  <c r="C466" i="7"/>
  <c r="D466" i="7"/>
  <c r="P465" i="7" s="1"/>
  <c r="C467" i="7"/>
  <c r="D467" i="7" s="1"/>
  <c r="P466" i="7" s="1"/>
  <c r="C468" i="7"/>
  <c r="D468" i="7" s="1"/>
  <c r="P467" i="7" s="1"/>
  <c r="C469" i="7"/>
  <c r="D469" i="7"/>
  <c r="P468" i="7" s="1"/>
  <c r="C470" i="7"/>
  <c r="D470" i="7"/>
  <c r="P469" i="7" s="1"/>
  <c r="C471" i="7"/>
  <c r="D471" i="7" s="1"/>
  <c r="P470" i="7" s="1"/>
  <c r="C472" i="7"/>
  <c r="D472" i="7" s="1"/>
  <c r="P471" i="7" s="1"/>
  <c r="C473" i="7"/>
  <c r="D473" i="7"/>
  <c r="P472" i="7" s="1"/>
  <c r="C474" i="7"/>
  <c r="D474" i="7"/>
  <c r="P473" i="7" s="1"/>
  <c r="C475" i="7"/>
  <c r="D475" i="7" s="1"/>
  <c r="P474" i="7" s="1"/>
  <c r="C476" i="7"/>
  <c r="D476" i="7" s="1"/>
  <c r="P475" i="7" s="1"/>
  <c r="C477" i="7"/>
  <c r="D477" i="7"/>
  <c r="P476" i="7" s="1"/>
  <c r="C478" i="7"/>
  <c r="D478" i="7"/>
  <c r="P477" i="7" s="1"/>
  <c r="C479" i="7"/>
  <c r="D479" i="7" s="1"/>
  <c r="P478" i="7" s="1"/>
  <c r="C480" i="7"/>
  <c r="D480" i="7" s="1"/>
  <c r="P479" i="7" s="1"/>
  <c r="C481" i="7"/>
  <c r="D481" i="7"/>
  <c r="P480" i="7" s="1"/>
  <c r="C482" i="7"/>
  <c r="D482" i="7"/>
  <c r="P481" i="7" s="1"/>
  <c r="C483" i="7"/>
  <c r="D483" i="7" s="1"/>
  <c r="P482" i="7" s="1"/>
  <c r="C484" i="7"/>
  <c r="D484" i="7" s="1"/>
  <c r="P483" i="7" s="1"/>
  <c r="C485" i="7"/>
  <c r="D485" i="7"/>
  <c r="P484" i="7" s="1"/>
  <c r="C486" i="7"/>
  <c r="D486" i="7"/>
  <c r="P485" i="7" s="1"/>
  <c r="C487" i="7"/>
  <c r="D487" i="7" s="1"/>
  <c r="P486" i="7" s="1"/>
  <c r="C488" i="7"/>
  <c r="D488" i="7" s="1"/>
  <c r="P487" i="7" s="1"/>
  <c r="C489" i="7"/>
  <c r="D489" i="7"/>
  <c r="P488" i="7" s="1"/>
  <c r="C490" i="7"/>
  <c r="D490" i="7"/>
  <c r="P489" i="7" s="1"/>
  <c r="C491" i="7"/>
  <c r="D491" i="7" s="1"/>
  <c r="P490" i="7" s="1"/>
  <c r="C492" i="7"/>
  <c r="D492" i="7" s="1"/>
  <c r="P491" i="7" s="1"/>
  <c r="C493" i="7"/>
  <c r="D493" i="7"/>
  <c r="P492" i="7" s="1"/>
  <c r="C494" i="7"/>
  <c r="D494" i="7"/>
  <c r="P493" i="7" s="1"/>
  <c r="C495" i="7"/>
  <c r="D495" i="7" s="1"/>
  <c r="P494" i="7" s="1"/>
  <c r="C496" i="7"/>
  <c r="D496" i="7" s="1"/>
  <c r="P495" i="7" s="1"/>
  <c r="C497" i="7"/>
  <c r="D497" i="7"/>
  <c r="P496" i="7" s="1"/>
  <c r="C498" i="7"/>
  <c r="D498" i="7"/>
  <c r="P497" i="7" s="1"/>
  <c r="C499" i="7"/>
  <c r="D499" i="7" s="1"/>
  <c r="P498" i="7" s="1"/>
  <c r="C500" i="7"/>
  <c r="D500" i="7" s="1"/>
  <c r="P499" i="7" s="1"/>
  <c r="C501" i="7"/>
  <c r="D501" i="7"/>
  <c r="P500" i="7" s="1"/>
  <c r="C502" i="7"/>
  <c r="D502" i="7"/>
  <c r="P501" i="7" s="1"/>
  <c r="C503" i="7"/>
  <c r="D503" i="7" s="1"/>
  <c r="P502" i="7" s="1"/>
  <c r="C504" i="7"/>
  <c r="D504" i="7" s="1"/>
  <c r="P503" i="7" s="1"/>
  <c r="C505" i="7"/>
  <c r="D505" i="7"/>
  <c r="P504" i="7" s="1"/>
  <c r="C506" i="7"/>
  <c r="D506" i="7"/>
  <c r="P505" i="7" s="1"/>
  <c r="C507" i="7"/>
  <c r="D507" i="7" s="1"/>
  <c r="P506" i="7" s="1"/>
  <c r="C508" i="7"/>
  <c r="D508" i="7" s="1"/>
  <c r="P507" i="7" s="1"/>
  <c r="C509" i="7"/>
  <c r="D509" i="7"/>
  <c r="P508" i="7" s="1"/>
  <c r="C510" i="7"/>
  <c r="D510" i="7"/>
  <c r="P509" i="7" s="1"/>
  <c r="C511" i="7"/>
  <c r="D511" i="7" s="1"/>
  <c r="P510" i="7" s="1"/>
  <c r="C512" i="7"/>
  <c r="D512" i="7" s="1"/>
  <c r="P511" i="7" s="1"/>
  <c r="C513" i="7"/>
  <c r="D513" i="7"/>
  <c r="P512" i="7" s="1"/>
  <c r="C514" i="7"/>
  <c r="D514" i="7"/>
  <c r="P513" i="7" s="1"/>
  <c r="C515" i="7"/>
  <c r="D515" i="7" s="1"/>
  <c r="P514" i="7" s="1"/>
  <c r="C516" i="7"/>
  <c r="D516" i="7" s="1"/>
  <c r="P515" i="7" s="1"/>
  <c r="C517" i="7"/>
  <c r="D517" i="7"/>
  <c r="P516" i="7" s="1"/>
  <c r="C518" i="7"/>
  <c r="D518" i="7" s="1"/>
  <c r="P517" i="7" s="1"/>
  <c r="C519" i="7"/>
  <c r="D519" i="7"/>
  <c r="P518" i="7" s="1"/>
  <c r="C520" i="7"/>
  <c r="D520" i="7" s="1"/>
  <c r="P519" i="7" s="1"/>
  <c r="C521" i="7"/>
  <c r="D521" i="7"/>
  <c r="P520" i="7" s="1"/>
  <c r="C522" i="7"/>
  <c r="D522" i="7" s="1"/>
  <c r="P521" i="7" s="1"/>
  <c r="C523" i="7"/>
  <c r="D523" i="7"/>
  <c r="P522" i="7" s="1"/>
  <c r="C524" i="7"/>
  <c r="D524" i="7" s="1"/>
  <c r="P523" i="7" s="1"/>
  <c r="C525" i="7"/>
  <c r="D525" i="7"/>
  <c r="P524" i="7" s="1"/>
  <c r="C526" i="7"/>
  <c r="D526" i="7" s="1"/>
  <c r="P525" i="7" s="1"/>
  <c r="C527" i="7"/>
  <c r="D527" i="7"/>
  <c r="P526" i="7" s="1"/>
  <c r="C528" i="7"/>
  <c r="D528" i="7" s="1"/>
  <c r="P527" i="7" s="1"/>
  <c r="C529" i="7"/>
  <c r="D529" i="7"/>
  <c r="P528" i="7" s="1"/>
  <c r="C530" i="7"/>
  <c r="D530" i="7" s="1"/>
  <c r="P529" i="7" s="1"/>
  <c r="C531" i="7"/>
  <c r="D531" i="7"/>
  <c r="P530" i="7" s="1"/>
  <c r="C532" i="7"/>
  <c r="D532" i="7" s="1"/>
  <c r="P531" i="7" s="1"/>
  <c r="C533" i="7"/>
  <c r="D533" i="7"/>
  <c r="P532" i="7" s="1"/>
  <c r="C534" i="7"/>
  <c r="D534" i="7" s="1"/>
  <c r="P533" i="7" s="1"/>
  <c r="C535" i="7"/>
  <c r="D535" i="7"/>
  <c r="P534" i="7" s="1"/>
  <c r="C536" i="7"/>
  <c r="D536" i="7" s="1"/>
  <c r="P535" i="7" s="1"/>
  <c r="C537" i="7"/>
  <c r="D537" i="7"/>
  <c r="P536" i="7" s="1"/>
  <c r="C538" i="7"/>
  <c r="D538" i="7" s="1"/>
  <c r="P537" i="7" s="1"/>
  <c r="C539" i="7"/>
  <c r="D539" i="7"/>
  <c r="P538" i="7" s="1"/>
  <c r="C540" i="7"/>
  <c r="D540" i="7" s="1"/>
  <c r="P539" i="7" s="1"/>
  <c r="C541" i="7"/>
  <c r="D541" i="7"/>
  <c r="P540" i="7" s="1"/>
  <c r="C542" i="7"/>
  <c r="D542" i="7" s="1"/>
  <c r="P541" i="7" s="1"/>
  <c r="C543" i="7"/>
  <c r="D543" i="7"/>
  <c r="P542" i="7" s="1"/>
  <c r="C544" i="7"/>
  <c r="D544" i="7" s="1"/>
  <c r="P543" i="7" s="1"/>
  <c r="C545" i="7"/>
  <c r="D545" i="7"/>
  <c r="P544" i="7" s="1"/>
  <c r="C546" i="7"/>
  <c r="D546" i="7" s="1"/>
  <c r="P545" i="7" s="1"/>
  <c r="C547" i="7"/>
  <c r="D547" i="7"/>
  <c r="P546" i="7" s="1"/>
  <c r="C548" i="7"/>
  <c r="D548" i="7" s="1"/>
  <c r="P547" i="7" s="1"/>
  <c r="C549" i="7"/>
  <c r="D549" i="7"/>
  <c r="P548" i="7" s="1"/>
  <c r="C550" i="7"/>
  <c r="D550" i="7" s="1"/>
  <c r="P549" i="7" s="1"/>
  <c r="C551" i="7"/>
  <c r="D551" i="7"/>
  <c r="P550" i="7" s="1"/>
  <c r="C552" i="7"/>
  <c r="D552" i="7" s="1"/>
  <c r="P551" i="7" s="1"/>
  <c r="C553" i="7"/>
  <c r="D553" i="7"/>
  <c r="P552" i="7" s="1"/>
  <c r="C554" i="7"/>
  <c r="D554" i="7" s="1"/>
  <c r="P553" i="7" s="1"/>
  <c r="C555" i="7"/>
  <c r="D555" i="7"/>
  <c r="P554" i="7" s="1"/>
  <c r="C556" i="7"/>
  <c r="D556" i="7" s="1"/>
  <c r="P555" i="7" s="1"/>
  <c r="C557" i="7"/>
  <c r="D557" i="7"/>
  <c r="P556" i="7" s="1"/>
  <c r="C558" i="7"/>
  <c r="D558" i="7" s="1"/>
  <c r="P557" i="7" s="1"/>
  <c r="C559" i="7"/>
  <c r="D559" i="7"/>
  <c r="P558" i="7" s="1"/>
  <c r="C560" i="7"/>
  <c r="D560" i="7" s="1"/>
  <c r="P559" i="7" s="1"/>
  <c r="C561" i="7"/>
  <c r="D561" i="7"/>
  <c r="P560" i="7" s="1"/>
  <c r="C562" i="7"/>
  <c r="D562" i="7" s="1"/>
  <c r="P561" i="7" s="1"/>
  <c r="C563" i="7"/>
  <c r="D563" i="7"/>
  <c r="P562" i="7" s="1"/>
  <c r="C564" i="7"/>
  <c r="D564" i="7" s="1"/>
  <c r="P563" i="7" s="1"/>
  <c r="C565" i="7"/>
  <c r="D565" i="7"/>
  <c r="P564" i="7" s="1"/>
  <c r="C566" i="7"/>
  <c r="D566" i="7" s="1"/>
  <c r="P565" i="7" s="1"/>
  <c r="C567" i="7"/>
  <c r="D567" i="7"/>
  <c r="P566" i="7" s="1"/>
  <c r="C568" i="7"/>
  <c r="D568" i="7" s="1"/>
  <c r="P567" i="7" s="1"/>
  <c r="C569" i="7"/>
  <c r="D569" i="7"/>
  <c r="P568" i="7" s="1"/>
  <c r="C570" i="7"/>
  <c r="D570" i="7" s="1"/>
  <c r="P569" i="7" s="1"/>
  <c r="C571" i="7"/>
  <c r="D571" i="7"/>
  <c r="P570" i="7" s="1"/>
  <c r="C572" i="7"/>
  <c r="D572" i="7" s="1"/>
  <c r="P571" i="7" s="1"/>
  <c r="C573" i="7"/>
  <c r="D573" i="7"/>
  <c r="P572" i="7" s="1"/>
  <c r="C574" i="7"/>
  <c r="D574" i="7" s="1"/>
  <c r="P573" i="7" s="1"/>
  <c r="C575" i="7"/>
  <c r="D575" i="7"/>
  <c r="P574" i="7" s="1"/>
  <c r="C576" i="7"/>
  <c r="D576" i="7" s="1"/>
  <c r="P575" i="7" s="1"/>
  <c r="C577" i="7"/>
  <c r="D577" i="7"/>
  <c r="P576" i="7" s="1"/>
  <c r="C578" i="7"/>
  <c r="D578" i="7" s="1"/>
  <c r="P577" i="7" s="1"/>
  <c r="C579" i="7"/>
  <c r="D579" i="7"/>
  <c r="P578" i="7" s="1"/>
  <c r="C580" i="7"/>
  <c r="D580" i="7" s="1"/>
  <c r="P579" i="7" s="1"/>
  <c r="C581" i="7"/>
  <c r="D581" i="7"/>
  <c r="P580" i="7" s="1"/>
  <c r="C582" i="7"/>
  <c r="D582" i="7" s="1"/>
  <c r="P581" i="7" s="1"/>
  <c r="C583" i="7"/>
  <c r="D583" i="7"/>
  <c r="P582" i="7" s="1"/>
  <c r="C584" i="7"/>
  <c r="D584" i="7" s="1"/>
  <c r="P583" i="7" s="1"/>
  <c r="C585" i="7"/>
  <c r="D585" i="7"/>
  <c r="P584" i="7" s="1"/>
  <c r="C586" i="7"/>
  <c r="D586" i="7" s="1"/>
  <c r="P585" i="7" s="1"/>
  <c r="C587" i="7"/>
  <c r="D587" i="7"/>
  <c r="P586" i="7" s="1"/>
  <c r="C588" i="7"/>
  <c r="D588" i="7" s="1"/>
  <c r="P587" i="7" s="1"/>
  <c r="C589" i="7"/>
  <c r="D589" i="7"/>
  <c r="P588" i="7" s="1"/>
  <c r="C590" i="7"/>
  <c r="D590" i="7" s="1"/>
  <c r="P589" i="7" s="1"/>
  <c r="C591" i="7"/>
  <c r="D591" i="7"/>
  <c r="P590" i="7" s="1"/>
  <c r="C592" i="7"/>
  <c r="D592" i="7" s="1"/>
  <c r="P591" i="7" s="1"/>
  <c r="C593" i="7"/>
  <c r="D593" i="7"/>
  <c r="P592" i="7" s="1"/>
  <c r="C594" i="7"/>
  <c r="D594" i="7" s="1"/>
  <c r="P593" i="7" s="1"/>
  <c r="C595" i="7"/>
  <c r="D595" i="7"/>
  <c r="P594" i="7" s="1"/>
  <c r="C596" i="7"/>
  <c r="D596" i="7" s="1"/>
  <c r="P595" i="7" s="1"/>
  <c r="C597" i="7"/>
  <c r="D597" i="7"/>
  <c r="P596" i="7" s="1"/>
  <c r="C598" i="7"/>
  <c r="D598" i="7" s="1"/>
  <c r="P597" i="7" s="1"/>
  <c r="C599" i="7"/>
  <c r="D599" i="7"/>
  <c r="P598" i="7" s="1"/>
  <c r="C600" i="7"/>
  <c r="D600" i="7" s="1"/>
  <c r="P599" i="7" s="1"/>
  <c r="C601" i="7"/>
  <c r="D601" i="7"/>
  <c r="P600" i="7" s="1"/>
  <c r="C602" i="7"/>
  <c r="D602" i="7" s="1"/>
  <c r="P601" i="7" s="1"/>
  <c r="C603" i="7"/>
  <c r="D603" i="7"/>
  <c r="P602" i="7" s="1"/>
  <c r="C604" i="7"/>
  <c r="D604" i="7" s="1"/>
  <c r="P603" i="7" s="1"/>
  <c r="C605" i="7"/>
  <c r="D605" i="7"/>
  <c r="P604" i="7" s="1"/>
  <c r="C606" i="7"/>
  <c r="D606" i="7" s="1"/>
  <c r="P605" i="7" s="1"/>
  <c r="C607" i="7"/>
  <c r="D607" i="7"/>
  <c r="P606" i="7" s="1"/>
  <c r="C608" i="7"/>
  <c r="D608" i="7" s="1"/>
  <c r="P607" i="7" s="1"/>
  <c r="C609" i="7"/>
  <c r="D609" i="7"/>
  <c r="P608" i="7" s="1"/>
  <c r="C610" i="7"/>
  <c r="D610" i="7" s="1"/>
  <c r="P609" i="7" s="1"/>
  <c r="C611" i="7"/>
  <c r="D611" i="7"/>
  <c r="P610" i="7" s="1"/>
  <c r="C612" i="7"/>
  <c r="D612" i="7" s="1"/>
  <c r="P611" i="7" s="1"/>
  <c r="C613" i="7"/>
  <c r="D613" i="7"/>
  <c r="P612" i="7" s="1"/>
  <c r="C614" i="7"/>
  <c r="D614" i="7" s="1"/>
  <c r="P613" i="7" s="1"/>
  <c r="C615" i="7"/>
  <c r="D615" i="7"/>
  <c r="P614" i="7" s="1"/>
  <c r="C616" i="7"/>
  <c r="D616" i="7" s="1"/>
  <c r="P615" i="7" s="1"/>
  <c r="C617" i="7"/>
  <c r="D617" i="7"/>
  <c r="P616" i="7" s="1"/>
  <c r="C618" i="7"/>
  <c r="D618" i="7" s="1"/>
  <c r="P617" i="7" s="1"/>
  <c r="C619" i="7"/>
  <c r="D619" i="7"/>
  <c r="P618" i="7" s="1"/>
  <c r="C620" i="7"/>
  <c r="D620" i="7" s="1"/>
  <c r="P619" i="7" s="1"/>
  <c r="C621" i="7"/>
  <c r="D621" i="7"/>
  <c r="P620" i="7" s="1"/>
  <c r="C622" i="7"/>
  <c r="D622" i="7" s="1"/>
  <c r="P621" i="7" s="1"/>
  <c r="C623" i="7"/>
  <c r="D623" i="7"/>
  <c r="P622" i="7" s="1"/>
  <c r="C624" i="7"/>
  <c r="D624" i="7" s="1"/>
  <c r="P623" i="7" s="1"/>
  <c r="C625" i="7"/>
  <c r="D625" i="7"/>
  <c r="P624" i="7" s="1"/>
  <c r="C626" i="7"/>
  <c r="D626" i="7" s="1"/>
  <c r="P625" i="7" s="1"/>
  <c r="C627" i="7"/>
  <c r="D627" i="7"/>
  <c r="P626" i="7" s="1"/>
  <c r="C628" i="7"/>
  <c r="D628" i="7" s="1"/>
  <c r="P627" i="7" s="1"/>
  <c r="C629" i="7"/>
  <c r="D629" i="7"/>
  <c r="P628" i="7" s="1"/>
  <c r="C630" i="7"/>
  <c r="D630" i="7" s="1"/>
  <c r="P629" i="7" s="1"/>
  <c r="C631" i="7"/>
  <c r="D631" i="7"/>
  <c r="P630" i="7" s="1"/>
  <c r="C632" i="7"/>
  <c r="D632" i="7" s="1"/>
  <c r="P631" i="7" s="1"/>
  <c r="C633" i="7"/>
  <c r="D633" i="7"/>
  <c r="P632" i="7" s="1"/>
  <c r="C634" i="7"/>
  <c r="D634" i="7" s="1"/>
  <c r="P633" i="7" s="1"/>
  <c r="C635" i="7"/>
  <c r="D635" i="7"/>
  <c r="P634" i="7" s="1"/>
  <c r="C636" i="7"/>
  <c r="D636" i="7" s="1"/>
  <c r="P635" i="7" s="1"/>
  <c r="C637" i="7"/>
  <c r="D637" i="7"/>
  <c r="P636" i="7" s="1"/>
  <c r="C638" i="7"/>
  <c r="D638" i="7" s="1"/>
  <c r="P637" i="7" s="1"/>
  <c r="C639" i="7"/>
  <c r="D639" i="7"/>
  <c r="P638" i="7" s="1"/>
  <c r="C640" i="7"/>
  <c r="D640" i="7" s="1"/>
  <c r="P639" i="7" s="1"/>
  <c r="C641" i="7"/>
  <c r="D641" i="7"/>
  <c r="P640" i="7" s="1"/>
  <c r="C642" i="7"/>
  <c r="D642" i="7" s="1"/>
  <c r="P641" i="7" s="1"/>
  <c r="C643" i="7"/>
  <c r="D643" i="7"/>
  <c r="P642" i="7" s="1"/>
  <c r="C644" i="7"/>
  <c r="D644" i="7" s="1"/>
  <c r="P643" i="7" s="1"/>
  <c r="C645" i="7"/>
  <c r="D645" i="7"/>
  <c r="P644" i="7" s="1"/>
  <c r="C646" i="7"/>
  <c r="D646" i="7" s="1"/>
  <c r="P645" i="7" s="1"/>
  <c r="C647" i="7"/>
  <c r="D647" i="7"/>
  <c r="P646" i="7" s="1"/>
  <c r="C648" i="7"/>
  <c r="D648" i="7" s="1"/>
  <c r="P647" i="7" s="1"/>
  <c r="C649" i="7"/>
  <c r="D649" i="7"/>
  <c r="P648" i="7" s="1"/>
  <c r="C650" i="7"/>
  <c r="D650" i="7" s="1"/>
  <c r="P649" i="7" s="1"/>
  <c r="C651" i="7"/>
  <c r="D651" i="7"/>
  <c r="P650" i="7" s="1"/>
  <c r="C652" i="7"/>
  <c r="D652" i="7" s="1"/>
  <c r="P651" i="7" s="1"/>
  <c r="C653" i="7"/>
  <c r="D653" i="7"/>
  <c r="P652" i="7" s="1"/>
  <c r="C654" i="7"/>
  <c r="D654" i="7" s="1"/>
  <c r="P653" i="7" s="1"/>
  <c r="C655" i="7"/>
  <c r="D655" i="7"/>
  <c r="P654" i="7" s="1"/>
  <c r="C656" i="7"/>
  <c r="D656" i="7" s="1"/>
  <c r="P655" i="7" s="1"/>
  <c r="C657" i="7"/>
  <c r="D657" i="7"/>
  <c r="P656" i="7" s="1"/>
  <c r="C658" i="7"/>
  <c r="D658" i="7" s="1"/>
  <c r="P657" i="7" s="1"/>
  <c r="C659" i="7"/>
  <c r="D659" i="7"/>
  <c r="P658" i="7" s="1"/>
  <c r="C660" i="7"/>
  <c r="D660" i="7" s="1"/>
  <c r="P659" i="7" s="1"/>
  <c r="C661" i="7"/>
  <c r="D661" i="7"/>
  <c r="P660" i="7" s="1"/>
  <c r="C662" i="7"/>
  <c r="D662" i="7" s="1"/>
  <c r="P661" i="7" s="1"/>
  <c r="C663" i="7"/>
  <c r="D663" i="7"/>
  <c r="P662" i="7" s="1"/>
  <c r="C664" i="7"/>
  <c r="D664" i="7" s="1"/>
  <c r="P663" i="7" s="1"/>
  <c r="C665" i="7"/>
  <c r="D665" i="7"/>
  <c r="P664" i="7" s="1"/>
  <c r="C666" i="7"/>
  <c r="D666" i="7" s="1"/>
  <c r="P665" i="7" s="1"/>
  <c r="C667" i="7"/>
  <c r="D667" i="7"/>
  <c r="P666" i="7" s="1"/>
  <c r="C668" i="7"/>
  <c r="D668" i="7" s="1"/>
  <c r="P667" i="7" s="1"/>
  <c r="C669" i="7"/>
  <c r="D669" i="7"/>
  <c r="P668" i="7" s="1"/>
  <c r="C670" i="7"/>
  <c r="D670" i="7" s="1"/>
  <c r="P669" i="7" s="1"/>
  <c r="C671" i="7"/>
  <c r="D671" i="7"/>
  <c r="P670" i="7" s="1"/>
  <c r="C672" i="7"/>
  <c r="D672" i="7" s="1"/>
  <c r="P671" i="7" s="1"/>
  <c r="C673" i="7"/>
  <c r="D673" i="7"/>
  <c r="P672" i="7" s="1"/>
  <c r="C674" i="7"/>
  <c r="D674" i="7" s="1"/>
  <c r="P673" i="7" s="1"/>
  <c r="C675" i="7"/>
  <c r="D675" i="7"/>
  <c r="P674" i="7" s="1"/>
  <c r="C676" i="7"/>
  <c r="D676" i="7" s="1"/>
  <c r="P675" i="7" s="1"/>
  <c r="C677" i="7"/>
  <c r="D677" i="7"/>
  <c r="P676" i="7" s="1"/>
  <c r="C678" i="7"/>
  <c r="D678" i="7" s="1"/>
  <c r="P677" i="7" s="1"/>
  <c r="C679" i="7"/>
  <c r="D679" i="7"/>
  <c r="P678" i="7" s="1"/>
  <c r="C680" i="7"/>
  <c r="D680" i="7" s="1"/>
  <c r="P679" i="7" s="1"/>
  <c r="C681" i="7"/>
  <c r="D681" i="7"/>
  <c r="P680" i="7" s="1"/>
  <c r="C682" i="7"/>
  <c r="D682" i="7" s="1"/>
  <c r="P681" i="7" s="1"/>
  <c r="C683" i="7"/>
  <c r="D683" i="7"/>
  <c r="P682" i="7" s="1"/>
  <c r="C684" i="7"/>
  <c r="D684" i="7" s="1"/>
  <c r="P683" i="7" s="1"/>
  <c r="C685" i="7"/>
  <c r="D685" i="7"/>
  <c r="P684" i="7" s="1"/>
  <c r="C686" i="7"/>
  <c r="D686" i="7" s="1"/>
  <c r="P685" i="7" s="1"/>
  <c r="C687" i="7"/>
  <c r="D687" i="7"/>
  <c r="P686" i="7" s="1"/>
  <c r="C688" i="7"/>
  <c r="D688" i="7" s="1"/>
  <c r="P687" i="7" s="1"/>
  <c r="C689" i="7"/>
  <c r="D689" i="7"/>
  <c r="P688" i="7" s="1"/>
  <c r="C690" i="7"/>
  <c r="D690" i="7" s="1"/>
  <c r="P689" i="7" s="1"/>
  <c r="C691" i="7"/>
  <c r="D691" i="7"/>
  <c r="P690" i="7" s="1"/>
  <c r="C692" i="7"/>
  <c r="D692" i="7" s="1"/>
  <c r="P691" i="7" s="1"/>
  <c r="C693" i="7"/>
  <c r="D693" i="7"/>
  <c r="P692" i="7" s="1"/>
  <c r="C694" i="7"/>
  <c r="D694" i="7" s="1"/>
  <c r="P693" i="7" s="1"/>
  <c r="C695" i="7"/>
  <c r="D695" i="7"/>
  <c r="P694" i="7" s="1"/>
  <c r="C696" i="7"/>
  <c r="D696" i="7" s="1"/>
  <c r="P695" i="7" s="1"/>
  <c r="C697" i="7"/>
  <c r="D697" i="7"/>
  <c r="P696" i="7" s="1"/>
  <c r="C698" i="7"/>
  <c r="D698" i="7" s="1"/>
  <c r="P697" i="7" s="1"/>
  <c r="C699" i="7"/>
  <c r="D699" i="7"/>
  <c r="P698" i="7" s="1"/>
  <c r="C700" i="7"/>
  <c r="D700" i="7" s="1"/>
  <c r="P699" i="7" s="1"/>
  <c r="C701" i="7"/>
  <c r="D701" i="7"/>
  <c r="P700" i="7" s="1"/>
  <c r="C702" i="7"/>
  <c r="D702" i="7" s="1"/>
  <c r="P701" i="7" s="1"/>
  <c r="C703" i="7"/>
  <c r="D703" i="7"/>
  <c r="P702" i="7" s="1"/>
  <c r="C704" i="7"/>
  <c r="D704" i="7" s="1"/>
  <c r="P703" i="7" s="1"/>
  <c r="C705" i="7"/>
  <c r="D705" i="7"/>
  <c r="P704" i="7" s="1"/>
  <c r="C706" i="7"/>
  <c r="D706" i="7" s="1"/>
  <c r="P705" i="7" s="1"/>
  <c r="C707" i="7"/>
  <c r="D707" i="7"/>
  <c r="P706" i="7" s="1"/>
  <c r="C708" i="7"/>
  <c r="D708" i="7" s="1"/>
  <c r="P707" i="7" s="1"/>
  <c r="C709" i="7"/>
  <c r="D709" i="7"/>
  <c r="P708" i="7" s="1"/>
  <c r="C710" i="7"/>
  <c r="D710" i="7" s="1"/>
  <c r="P709" i="7" s="1"/>
  <c r="C711" i="7"/>
  <c r="D711" i="7"/>
  <c r="P710" i="7" s="1"/>
  <c r="C712" i="7"/>
  <c r="D712" i="7" s="1"/>
  <c r="P711" i="7" s="1"/>
  <c r="C713" i="7"/>
  <c r="D713" i="7"/>
  <c r="P712" i="7" s="1"/>
  <c r="C714" i="7"/>
  <c r="D714" i="7" s="1"/>
  <c r="P713" i="7" s="1"/>
  <c r="C715" i="7"/>
  <c r="D715" i="7"/>
  <c r="P714" i="7" s="1"/>
  <c r="C716" i="7"/>
  <c r="D716" i="7" s="1"/>
  <c r="P715" i="7" s="1"/>
  <c r="C717" i="7"/>
  <c r="D717" i="7"/>
  <c r="P716" i="7" s="1"/>
  <c r="C718" i="7"/>
  <c r="D718" i="7" s="1"/>
  <c r="P717" i="7" s="1"/>
  <c r="C719" i="7"/>
  <c r="D719" i="7"/>
  <c r="P718" i="7" s="1"/>
  <c r="C720" i="7"/>
  <c r="D720" i="7" s="1"/>
  <c r="P719" i="7" s="1"/>
  <c r="C721" i="7"/>
  <c r="D721" i="7"/>
  <c r="P720" i="7" s="1"/>
  <c r="C722" i="7"/>
  <c r="D722" i="7" s="1"/>
  <c r="P721" i="7" s="1"/>
  <c r="C723" i="7"/>
  <c r="D723" i="7"/>
  <c r="P722" i="7" s="1"/>
  <c r="C724" i="7"/>
  <c r="D724" i="7" s="1"/>
  <c r="P723" i="7" s="1"/>
  <c r="C725" i="7"/>
  <c r="D725" i="7"/>
  <c r="P724" i="7" s="1"/>
  <c r="C726" i="7"/>
  <c r="D726" i="7" s="1"/>
  <c r="P725" i="7" s="1"/>
  <c r="C727" i="7"/>
  <c r="D727" i="7"/>
  <c r="P726" i="7" s="1"/>
  <c r="C728" i="7"/>
  <c r="D728" i="7" s="1"/>
  <c r="P727" i="7" s="1"/>
  <c r="C729" i="7"/>
  <c r="D729" i="7"/>
  <c r="P728" i="7" s="1"/>
  <c r="C730" i="7"/>
  <c r="D730" i="7" s="1"/>
  <c r="P729" i="7" s="1"/>
  <c r="C731" i="7"/>
  <c r="D731" i="7"/>
  <c r="P730" i="7" s="1"/>
  <c r="C732" i="7"/>
  <c r="D732" i="7" s="1"/>
  <c r="P731" i="7" s="1"/>
  <c r="C733" i="7"/>
  <c r="D733" i="7"/>
  <c r="P732" i="7" s="1"/>
  <c r="C734" i="7"/>
  <c r="D734" i="7" s="1"/>
  <c r="P733" i="7" s="1"/>
  <c r="C735" i="7"/>
  <c r="D735" i="7"/>
  <c r="P734" i="7" s="1"/>
  <c r="C736" i="7"/>
  <c r="D736" i="7" s="1"/>
  <c r="P735" i="7" s="1"/>
  <c r="C737" i="7"/>
  <c r="D737" i="7"/>
  <c r="P736" i="7" s="1"/>
  <c r="C738" i="7"/>
  <c r="D738" i="7" s="1"/>
  <c r="P737" i="7" s="1"/>
  <c r="C739" i="7"/>
  <c r="D739" i="7"/>
  <c r="P738" i="7" s="1"/>
  <c r="C740" i="7"/>
  <c r="D740" i="7" s="1"/>
  <c r="P739" i="7" s="1"/>
  <c r="C741" i="7"/>
  <c r="D741" i="7"/>
  <c r="P740" i="7" s="1"/>
  <c r="C742" i="7"/>
  <c r="D742" i="7" s="1"/>
  <c r="P741" i="7" s="1"/>
  <c r="C743" i="7"/>
  <c r="D743" i="7"/>
  <c r="P742" i="7" s="1"/>
  <c r="C744" i="7"/>
  <c r="D744" i="7" s="1"/>
  <c r="P743" i="7" s="1"/>
  <c r="C745" i="7"/>
  <c r="D745" i="7"/>
  <c r="P744" i="7" s="1"/>
  <c r="C746" i="7"/>
  <c r="D746" i="7" s="1"/>
  <c r="P745" i="7" s="1"/>
  <c r="C747" i="7"/>
  <c r="D747" i="7"/>
  <c r="P746" i="7" s="1"/>
  <c r="C748" i="7"/>
  <c r="D748" i="7" s="1"/>
  <c r="P747" i="7" s="1"/>
  <c r="C749" i="7"/>
  <c r="D749" i="7"/>
  <c r="P748" i="7" s="1"/>
  <c r="C750" i="7"/>
  <c r="D750" i="7" s="1"/>
  <c r="P749" i="7" s="1"/>
  <c r="C751" i="7"/>
  <c r="D751" i="7"/>
  <c r="P750" i="7" s="1"/>
  <c r="C752" i="7"/>
  <c r="D752" i="7" s="1"/>
  <c r="P751" i="7" s="1"/>
  <c r="C753" i="7"/>
  <c r="D753" i="7"/>
  <c r="P752" i="7" s="1"/>
  <c r="C754" i="7"/>
  <c r="D754" i="7" s="1"/>
  <c r="P753" i="7" s="1"/>
  <c r="C755" i="7"/>
  <c r="D755" i="7"/>
  <c r="P754" i="7" s="1"/>
  <c r="C756" i="7"/>
  <c r="D756" i="7" s="1"/>
  <c r="P755" i="7" s="1"/>
  <c r="C757" i="7"/>
  <c r="D757" i="7"/>
  <c r="P756" i="7" s="1"/>
  <c r="C758" i="7"/>
  <c r="D758" i="7" s="1"/>
  <c r="P757" i="7" s="1"/>
  <c r="C759" i="7"/>
  <c r="D759" i="7"/>
  <c r="P758" i="7" s="1"/>
  <c r="C760" i="7"/>
  <c r="D760" i="7" s="1"/>
  <c r="P759" i="7" s="1"/>
  <c r="C761" i="7"/>
  <c r="D761" i="7"/>
  <c r="P760" i="7" s="1"/>
  <c r="C762" i="7"/>
  <c r="D762" i="7" s="1"/>
  <c r="P761" i="7" s="1"/>
  <c r="C763" i="7"/>
  <c r="D763" i="7"/>
  <c r="P762" i="7" s="1"/>
  <c r="C764" i="7"/>
  <c r="D764" i="7" s="1"/>
  <c r="P763" i="7" s="1"/>
  <c r="C765" i="7"/>
  <c r="D765" i="7"/>
  <c r="P764" i="7" s="1"/>
  <c r="C766" i="7"/>
  <c r="D766" i="7" s="1"/>
  <c r="P765" i="7" s="1"/>
  <c r="C767" i="7"/>
  <c r="D767" i="7"/>
  <c r="P766" i="7" s="1"/>
  <c r="C768" i="7"/>
  <c r="D768" i="7" s="1"/>
  <c r="P767" i="7" s="1"/>
  <c r="C769" i="7"/>
  <c r="D769" i="7"/>
  <c r="P768" i="7" s="1"/>
  <c r="C770" i="7"/>
  <c r="D770" i="7" s="1"/>
  <c r="P769" i="7" s="1"/>
  <c r="C771" i="7"/>
  <c r="D771" i="7"/>
  <c r="P770" i="7" s="1"/>
  <c r="C772" i="7"/>
  <c r="D772" i="7" s="1"/>
  <c r="P771" i="7" s="1"/>
  <c r="C773" i="7"/>
  <c r="D773" i="7"/>
  <c r="P772" i="7" s="1"/>
  <c r="C774" i="7"/>
  <c r="D774" i="7" s="1"/>
  <c r="P773" i="7" s="1"/>
  <c r="C775" i="7"/>
  <c r="D775" i="7"/>
  <c r="P774" i="7" s="1"/>
  <c r="C776" i="7"/>
  <c r="D776" i="7" s="1"/>
  <c r="P775" i="7" s="1"/>
  <c r="C777" i="7"/>
  <c r="D777" i="7"/>
  <c r="P776" i="7" s="1"/>
  <c r="C778" i="7"/>
  <c r="D778" i="7" s="1"/>
  <c r="P777" i="7" s="1"/>
  <c r="C779" i="7"/>
  <c r="D779" i="7"/>
  <c r="P778" i="7" s="1"/>
  <c r="C780" i="7"/>
  <c r="D780" i="7" s="1"/>
  <c r="P779" i="7" s="1"/>
  <c r="C781" i="7"/>
  <c r="D781" i="7"/>
  <c r="P780" i="7" s="1"/>
  <c r="C782" i="7"/>
  <c r="D782" i="7" s="1"/>
  <c r="P781" i="7" s="1"/>
  <c r="C783" i="7"/>
  <c r="D783" i="7"/>
  <c r="P782" i="7" s="1"/>
  <c r="C784" i="7"/>
  <c r="D784" i="7" s="1"/>
  <c r="P783" i="7" s="1"/>
  <c r="C785" i="7"/>
  <c r="D785" i="7"/>
  <c r="P784" i="7" s="1"/>
  <c r="C786" i="7"/>
  <c r="D786" i="7" s="1"/>
  <c r="P785" i="7" s="1"/>
  <c r="C787" i="7"/>
  <c r="D787" i="7"/>
  <c r="P786" i="7" s="1"/>
  <c r="C788" i="7"/>
  <c r="D788" i="7" s="1"/>
  <c r="P787" i="7" s="1"/>
  <c r="C789" i="7"/>
  <c r="D789" i="7"/>
  <c r="P788" i="7" s="1"/>
  <c r="C790" i="7"/>
  <c r="D790" i="7" s="1"/>
  <c r="P789" i="7" s="1"/>
  <c r="C791" i="7"/>
  <c r="D791" i="7"/>
  <c r="P790" i="7" s="1"/>
  <c r="C792" i="7"/>
  <c r="D792" i="7" s="1"/>
  <c r="P791" i="7" s="1"/>
  <c r="C793" i="7"/>
  <c r="D793" i="7"/>
  <c r="P792" i="7" s="1"/>
  <c r="C794" i="7"/>
  <c r="D794" i="7" s="1"/>
  <c r="P793" i="7" s="1"/>
  <c r="C795" i="7"/>
  <c r="D795" i="7"/>
  <c r="P794" i="7" s="1"/>
  <c r="C796" i="7"/>
  <c r="D796" i="7" s="1"/>
  <c r="P795" i="7" s="1"/>
  <c r="C797" i="7"/>
  <c r="D797" i="7"/>
  <c r="P796" i="7" s="1"/>
  <c r="C798" i="7"/>
  <c r="D798" i="7" s="1"/>
  <c r="P797" i="7" s="1"/>
  <c r="C799" i="7"/>
  <c r="D799" i="7"/>
  <c r="P798" i="7" s="1"/>
  <c r="C800" i="7"/>
  <c r="D800" i="7" s="1"/>
  <c r="P799" i="7" s="1"/>
  <c r="C801" i="7"/>
  <c r="D801" i="7"/>
  <c r="P800" i="7" s="1"/>
  <c r="C802" i="7"/>
  <c r="D802" i="7" s="1"/>
  <c r="P801" i="7" s="1"/>
  <c r="C803" i="7"/>
  <c r="D803" i="7"/>
  <c r="P802" i="7" s="1"/>
  <c r="C804" i="7"/>
  <c r="D804" i="7" s="1"/>
  <c r="P803" i="7" s="1"/>
  <c r="C805" i="7"/>
  <c r="D805" i="7"/>
  <c r="P804" i="7" s="1"/>
  <c r="C806" i="7"/>
  <c r="D806" i="7" s="1"/>
  <c r="P805" i="7" s="1"/>
  <c r="C807" i="7"/>
  <c r="D807" i="7"/>
  <c r="P806" i="7" s="1"/>
  <c r="C808" i="7"/>
  <c r="D808" i="7" s="1"/>
  <c r="P807" i="7" s="1"/>
  <c r="C809" i="7"/>
  <c r="D809" i="7"/>
  <c r="P808" i="7" s="1"/>
  <c r="C810" i="7"/>
  <c r="D810" i="7" s="1"/>
  <c r="P809" i="7" s="1"/>
  <c r="C811" i="7"/>
  <c r="D811" i="7"/>
  <c r="P810" i="7" s="1"/>
  <c r="C812" i="7"/>
  <c r="D812" i="7" s="1"/>
  <c r="P811" i="7" s="1"/>
  <c r="C813" i="7"/>
  <c r="D813" i="7"/>
  <c r="P812" i="7" s="1"/>
  <c r="C814" i="7"/>
  <c r="D814" i="7" s="1"/>
  <c r="P813" i="7" s="1"/>
  <c r="C815" i="7"/>
  <c r="D815" i="7"/>
  <c r="P814" i="7" s="1"/>
  <c r="C816" i="7"/>
  <c r="D816" i="7" s="1"/>
  <c r="P815" i="7" s="1"/>
  <c r="C817" i="7"/>
  <c r="D817" i="7"/>
  <c r="P816" i="7" s="1"/>
  <c r="C818" i="7"/>
  <c r="D818" i="7" s="1"/>
  <c r="P817" i="7" s="1"/>
  <c r="C819" i="7"/>
  <c r="D819" i="7"/>
  <c r="P818" i="7" s="1"/>
  <c r="C820" i="7"/>
  <c r="D820" i="7" s="1"/>
  <c r="P819" i="7" s="1"/>
  <c r="C821" i="7"/>
  <c r="D821" i="7"/>
  <c r="P820" i="7" s="1"/>
  <c r="C822" i="7"/>
  <c r="D822" i="7" s="1"/>
  <c r="P821" i="7" s="1"/>
  <c r="C823" i="7"/>
  <c r="D823" i="7"/>
  <c r="P822" i="7" s="1"/>
  <c r="C824" i="7"/>
  <c r="D824" i="7" s="1"/>
  <c r="P823" i="7" s="1"/>
  <c r="C825" i="7"/>
  <c r="D825" i="7"/>
  <c r="P824" i="7" s="1"/>
  <c r="C826" i="7"/>
  <c r="D826" i="7" s="1"/>
  <c r="P825" i="7" s="1"/>
  <c r="C827" i="7"/>
  <c r="D827" i="7"/>
  <c r="P826" i="7" s="1"/>
  <c r="C828" i="7"/>
  <c r="D828" i="7" s="1"/>
  <c r="P827" i="7" s="1"/>
  <c r="C829" i="7"/>
  <c r="D829" i="7"/>
  <c r="P828" i="7" s="1"/>
  <c r="C830" i="7"/>
  <c r="D830" i="7" s="1"/>
  <c r="P829" i="7"/>
  <c r="C831" i="7"/>
  <c r="D831" i="7"/>
  <c r="P830" i="7" s="1"/>
  <c r="C832" i="7"/>
  <c r="D832" i="7" s="1"/>
  <c r="P831" i="7" s="1"/>
  <c r="C833" i="7"/>
  <c r="D833" i="7"/>
  <c r="P832" i="7" s="1"/>
  <c r="C834" i="7"/>
  <c r="D834" i="7" s="1"/>
  <c r="P833" i="7" s="1"/>
  <c r="C835" i="7"/>
  <c r="D835" i="7"/>
  <c r="P834" i="7" s="1"/>
  <c r="C836" i="7"/>
  <c r="D836" i="7" s="1"/>
  <c r="P835" i="7" s="1"/>
  <c r="C837" i="7"/>
  <c r="D837" i="7"/>
  <c r="P836" i="7" s="1"/>
  <c r="C838" i="7"/>
  <c r="D838" i="7" s="1"/>
  <c r="P837" i="7" s="1"/>
  <c r="C839" i="7"/>
  <c r="D839" i="7"/>
  <c r="P838" i="7" s="1"/>
  <c r="C840" i="7"/>
  <c r="D840" i="7" s="1"/>
  <c r="P839" i="7" s="1"/>
  <c r="C841" i="7"/>
  <c r="D841" i="7"/>
  <c r="P840" i="7" s="1"/>
  <c r="C842" i="7"/>
  <c r="D842" i="7" s="1"/>
  <c r="P841" i="7" s="1"/>
  <c r="C843" i="7"/>
  <c r="D843" i="7"/>
  <c r="P842" i="7" s="1"/>
  <c r="C844" i="7"/>
  <c r="D844" i="7" s="1"/>
  <c r="P843" i="7" s="1"/>
  <c r="C845" i="7"/>
  <c r="D845" i="7"/>
  <c r="P844" i="7" s="1"/>
  <c r="C846" i="7"/>
  <c r="D846" i="7" s="1"/>
  <c r="P845" i="7" s="1"/>
  <c r="C847" i="7"/>
  <c r="D847" i="7"/>
  <c r="P846" i="7" s="1"/>
  <c r="C848" i="7"/>
  <c r="D848" i="7" s="1"/>
  <c r="P847" i="7" s="1"/>
  <c r="C849" i="7"/>
  <c r="D849" i="7"/>
  <c r="P848" i="7" s="1"/>
  <c r="C850" i="7"/>
  <c r="D850" i="7" s="1"/>
  <c r="P849" i="7" s="1"/>
  <c r="C851" i="7"/>
  <c r="D851" i="7"/>
  <c r="P850" i="7" s="1"/>
  <c r="C852" i="7"/>
  <c r="D852" i="7"/>
  <c r="P851" i="7"/>
  <c r="C853" i="7"/>
  <c r="D853" i="7" s="1"/>
  <c r="P852" i="7" s="1"/>
  <c r="C854" i="7"/>
  <c r="D854" i="7" s="1"/>
  <c r="P853" i="7" s="1"/>
  <c r="C855" i="7"/>
  <c r="D855" i="7"/>
  <c r="P854" i="7" s="1"/>
  <c r="C856" i="7"/>
  <c r="D856" i="7"/>
  <c r="P855" i="7"/>
  <c r="C857" i="7"/>
  <c r="D857" i="7" s="1"/>
  <c r="P856" i="7" s="1"/>
  <c r="C858" i="7"/>
  <c r="D858" i="7" s="1"/>
  <c r="P857" i="7" s="1"/>
  <c r="C859" i="7"/>
  <c r="D859" i="7"/>
  <c r="P858" i="7" s="1"/>
  <c r="C860" i="7"/>
  <c r="D860" i="7"/>
  <c r="P859" i="7"/>
  <c r="C861" i="7"/>
  <c r="D861" i="7" s="1"/>
  <c r="P860" i="7" s="1"/>
  <c r="C862" i="7"/>
  <c r="D862" i="7" s="1"/>
  <c r="P861" i="7" s="1"/>
  <c r="C863" i="7"/>
  <c r="D863" i="7"/>
  <c r="P862" i="7" s="1"/>
  <c r="C864" i="7"/>
  <c r="D864" i="7"/>
  <c r="P863" i="7"/>
  <c r="C865" i="7"/>
  <c r="D865" i="7" s="1"/>
  <c r="P864" i="7" s="1"/>
  <c r="C866" i="7"/>
  <c r="D866" i="7" s="1"/>
  <c r="P865" i="7" s="1"/>
  <c r="C867" i="7"/>
  <c r="D867" i="7"/>
  <c r="P866" i="7" s="1"/>
  <c r="C868" i="7"/>
  <c r="D868" i="7"/>
  <c r="P867" i="7"/>
  <c r="C869" i="7"/>
  <c r="D869" i="7" s="1"/>
  <c r="P868" i="7" s="1"/>
  <c r="C870" i="7"/>
  <c r="D870" i="7" s="1"/>
  <c r="P869" i="7" s="1"/>
  <c r="C871" i="7"/>
  <c r="D871" i="7"/>
  <c r="P870" i="7" s="1"/>
  <c r="C872" i="7"/>
  <c r="D872" i="7"/>
  <c r="P871" i="7"/>
  <c r="C873" i="7"/>
  <c r="D873" i="7" s="1"/>
  <c r="P872" i="7" s="1"/>
  <c r="C874" i="7"/>
  <c r="D874" i="7" s="1"/>
  <c r="P873" i="7" s="1"/>
  <c r="C875" i="7"/>
  <c r="D875" i="7"/>
  <c r="P874" i="7" s="1"/>
  <c r="C876" i="7"/>
  <c r="D876" i="7"/>
  <c r="P875" i="7"/>
  <c r="C877" i="7"/>
  <c r="D877" i="7" s="1"/>
  <c r="P876" i="7" s="1"/>
  <c r="C878" i="7"/>
  <c r="D878" i="7" s="1"/>
  <c r="P877" i="7" s="1"/>
  <c r="C879" i="7"/>
  <c r="D879" i="7"/>
  <c r="P878" i="7" s="1"/>
  <c r="C880" i="7"/>
  <c r="D880" i="7"/>
  <c r="P879" i="7"/>
  <c r="C881" i="7"/>
  <c r="D881" i="7" s="1"/>
  <c r="P880" i="7" s="1"/>
  <c r="C882" i="7"/>
  <c r="D882" i="7" s="1"/>
  <c r="P881" i="7" s="1"/>
  <c r="C883" i="7"/>
  <c r="D883" i="7"/>
  <c r="P882" i="7" s="1"/>
  <c r="C884" i="7"/>
  <c r="D884" i="7"/>
  <c r="P883" i="7"/>
  <c r="C885" i="7"/>
  <c r="D885" i="7" s="1"/>
  <c r="P884" i="7" s="1"/>
  <c r="C886" i="7"/>
  <c r="D886" i="7" s="1"/>
  <c r="P885" i="7" s="1"/>
  <c r="C887" i="7"/>
  <c r="D887" i="7"/>
  <c r="P886" i="7" s="1"/>
  <c r="C888" i="7"/>
  <c r="D888" i="7"/>
  <c r="P887" i="7"/>
  <c r="C889" i="7"/>
  <c r="D889" i="7" s="1"/>
  <c r="P888" i="7" s="1"/>
  <c r="C890" i="7"/>
  <c r="D890" i="7" s="1"/>
  <c r="P889" i="7" s="1"/>
  <c r="C891" i="7"/>
  <c r="D891" i="7"/>
  <c r="P890" i="7" s="1"/>
  <c r="C892" i="7"/>
  <c r="D892" i="7"/>
  <c r="P891" i="7"/>
  <c r="C893" i="7"/>
  <c r="D893" i="7" s="1"/>
  <c r="P892" i="7" s="1"/>
  <c r="C894" i="7"/>
  <c r="D894" i="7" s="1"/>
  <c r="P893" i="7" s="1"/>
  <c r="C895" i="7"/>
  <c r="D895" i="7"/>
  <c r="P894" i="7" s="1"/>
  <c r="C896" i="7"/>
  <c r="D896" i="7"/>
  <c r="P895" i="7"/>
  <c r="C897" i="7"/>
  <c r="D897" i="7" s="1"/>
  <c r="P896" i="7" s="1"/>
  <c r="C898" i="7"/>
  <c r="D898" i="7" s="1"/>
  <c r="P897" i="7" s="1"/>
  <c r="C899" i="7"/>
  <c r="D899" i="7"/>
  <c r="P898" i="7" s="1"/>
  <c r="C900" i="7"/>
  <c r="D900" i="7"/>
  <c r="P899" i="7"/>
  <c r="C901" i="7"/>
  <c r="D901" i="7" s="1"/>
  <c r="P900" i="7" s="1"/>
  <c r="C902" i="7"/>
  <c r="D902" i="7" s="1"/>
  <c r="P901" i="7" s="1"/>
  <c r="C903" i="7"/>
  <c r="D903" i="7"/>
  <c r="P902" i="7" s="1"/>
  <c r="C904" i="7"/>
  <c r="D904" i="7"/>
  <c r="P903" i="7"/>
  <c r="C905" i="7"/>
  <c r="D905" i="7" s="1"/>
  <c r="P904" i="7" s="1"/>
  <c r="C906" i="7"/>
  <c r="D906" i="7" s="1"/>
  <c r="P905" i="7" s="1"/>
  <c r="C907" i="7"/>
  <c r="D907" i="7"/>
  <c r="P906" i="7" s="1"/>
  <c r="C908" i="7"/>
  <c r="D908" i="7"/>
  <c r="P907" i="7"/>
  <c r="C909" i="7"/>
  <c r="D909" i="7" s="1"/>
  <c r="P908" i="7" s="1"/>
  <c r="C910" i="7"/>
  <c r="D910" i="7" s="1"/>
  <c r="P909" i="7" s="1"/>
  <c r="C911" i="7"/>
  <c r="D911" i="7"/>
  <c r="P910" i="7" s="1"/>
  <c r="C912" i="7"/>
  <c r="D912" i="7"/>
  <c r="P911" i="7"/>
  <c r="C913" i="7"/>
  <c r="D913" i="7" s="1"/>
  <c r="P912" i="7" s="1"/>
  <c r="C914" i="7"/>
  <c r="D914" i="7" s="1"/>
  <c r="P913" i="7" s="1"/>
  <c r="C915" i="7"/>
  <c r="D915" i="7"/>
  <c r="P914" i="7" s="1"/>
  <c r="C916" i="7"/>
  <c r="D916" i="7"/>
  <c r="P915" i="7"/>
  <c r="C917" i="7"/>
  <c r="D917" i="7" s="1"/>
  <c r="P916" i="7" s="1"/>
  <c r="C918" i="7"/>
  <c r="D918" i="7" s="1"/>
  <c r="P917" i="7" s="1"/>
  <c r="C919" i="7"/>
  <c r="D919" i="7"/>
  <c r="P918" i="7" s="1"/>
  <c r="C920" i="7"/>
  <c r="D920" i="7"/>
  <c r="P919" i="7"/>
  <c r="C921" i="7"/>
  <c r="D921" i="7" s="1"/>
  <c r="P920" i="7" s="1"/>
  <c r="C922" i="7"/>
  <c r="D922" i="7" s="1"/>
  <c r="P921" i="7" s="1"/>
  <c r="C923" i="7"/>
  <c r="D923" i="7"/>
  <c r="P922" i="7" s="1"/>
  <c r="C924" i="7"/>
  <c r="D924" i="7"/>
  <c r="P923" i="7"/>
  <c r="C925" i="7"/>
  <c r="D925" i="7" s="1"/>
  <c r="P924" i="7" s="1"/>
  <c r="C926" i="7"/>
  <c r="D926" i="7" s="1"/>
  <c r="P925" i="7" s="1"/>
  <c r="C927" i="7"/>
  <c r="D927" i="7"/>
  <c r="P926" i="7" s="1"/>
  <c r="C928" i="7"/>
  <c r="D928" i="7"/>
  <c r="P927" i="7"/>
  <c r="C929" i="7"/>
  <c r="D929" i="7" s="1"/>
  <c r="P928" i="7" s="1"/>
  <c r="C930" i="7"/>
  <c r="D930" i="7" s="1"/>
  <c r="P929" i="7" s="1"/>
  <c r="C931" i="7"/>
  <c r="D931" i="7"/>
  <c r="P930" i="7" s="1"/>
  <c r="C932" i="7"/>
  <c r="D932" i="7"/>
  <c r="P931" i="7"/>
  <c r="C933" i="7"/>
  <c r="D933" i="7" s="1"/>
  <c r="P932" i="7" s="1"/>
  <c r="C934" i="7"/>
  <c r="D934" i="7" s="1"/>
  <c r="P933" i="7" s="1"/>
  <c r="C935" i="7"/>
  <c r="D935" i="7"/>
  <c r="P934" i="7" s="1"/>
  <c r="C936" i="7"/>
  <c r="D936" i="7"/>
  <c r="P935" i="7"/>
  <c r="C937" i="7"/>
  <c r="D937" i="7" s="1"/>
  <c r="P936" i="7" s="1"/>
  <c r="C938" i="7"/>
  <c r="D938" i="7" s="1"/>
  <c r="P937" i="7" s="1"/>
  <c r="C939" i="7"/>
  <c r="D939" i="7"/>
  <c r="P938" i="7" s="1"/>
  <c r="C940" i="7"/>
  <c r="D940" i="7"/>
  <c r="P939" i="7"/>
  <c r="C941" i="7"/>
  <c r="D941" i="7" s="1"/>
  <c r="P940" i="7" s="1"/>
  <c r="C942" i="7"/>
  <c r="D942" i="7" s="1"/>
  <c r="P941" i="7" s="1"/>
  <c r="C943" i="7"/>
  <c r="D943" i="7"/>
  <c r="P942" i="7" s="1"/>
  <c r="C944" i="7"/>
  <c r="D944" i="7"/>
  <c r="P943" i="7"/>
  <c r="C945" i="7"/>
  <c r="D945" i="7" s="1"/>
  <c r="P944" i="7" s="1"/>
  <c r="C946" i="7"/>
  <c r="D946" i="7" s="1"/>
  <c r="P945" i="7" s="1"/>
  <c r="C947" i="7"/>
  <c r="D947" i="7"/>
  <c r="P946" i="7" s="1"/>
  <c r="C948" i="7"/>
  <c r="D948" i="7"/>
  <c r="P947" i="7"/>
  <c r="C949" i="7"/>
  <c r="D949" i="7" s="1"/>
  <c r="P948" i="7" s="1"/>
  <c r="C950" i="7"/>
  <c r="D950" i="7" s="1"/>
  <c r="P949" i="7" s="1"/>
  <c r="C951" i="7"/>
  <c r="D951" i="7"/>
  <c r="P950" i="7" s="1"/>
  <c r="C952" i="7"/>
  <c r="D952" i="7"/>
  <c r="P951" i="7"/>
  <c r="C953" i="7"/>
  <c r="D953" i="7" s="1"/>
  <c r="P952" i="7" s="1"/>
  <c r="C954" i="7"/>
  <c r="D954" i="7" s="1"/>
  <c r="P953" i="7" s="1"/>
  <c r="C955" i="7"/>
  <c r="D955" i="7"/>
  <c r="P954" i="7" s="1"/>
  <c r="C956" i="7"/>
  <c r="D956" i="7"/>
  <c r="P955" i="7"/>
  <c r="C957" i="7"/>
  <c r="D957" i="7" s="1"/>
  <c r="P956" i="7" s="1"/>
  <c r="C958" i="7"/>
  <c r="D958" i="7" s="1"/>
  <c r="P957" i="7" s="1"/>
  <c r="C959" i="7"/>
  <c r="D959" i="7"/>
  <c r="P958" i="7" s="1"/>
  <c r="C960" i="7"/>
  <c r="D960" i="7"/>
  <c r="P959" i="7"/>
  <c r="C961" i="7"/>
  <c r="D961" i="7" s="1"/>
  <c r="P960" i="7" s="1"/>
  <c r="C962" i="7"/>
  <c r="D962" i="7" s="1"/>
  <c r="P961" i="7" s="1"/>
  <c r="C963" i="7"/>
  <c r="D963" i="7"/>
  <c r="P962" i="7" s="1"/>
  <c r="C964" i="7"/>
  <c r="D964" i="7"/>
  <c r="P963" i="7"/>
  <c r="C965" i="7"/>
  <c r="D965" i="7" s="1"/>
  <c r="P964" i="7" s="1"/>
  <c r="C966" i="7"/>
  <c r="D966" i="7" s="1"/>
  <c r="P965" i="7" s="1"/>
  <c r="C967" i="7"/>
  <c r="D967" i="7"/>
  <c r="P966" i="7" s="1"/>
  <c r="C968" i="7"/>
  <c r="D968" i="7"/>
  <c r="P967" i="7"/>
  <c r="C969" i="7"/>
  <c r="D969" i="7" s="1"/>
  <c r="P968" i="7" s="1"/>
  <c r="C970" i="7"/>
  <c r="D970" i="7" s="1"/>
  <c r="P969" i="7" s="1"/>
  <c r="C971" i="7"/>
  <c r="D971" i="7"/>
  <c r="P970" i="7" s="1"/>
  <c r="C972" i="7"/>
  <c r="D972" i="7"/>
  <c r="P971" i="7"/>
  <c r="C973" i="7"/>
  <c r="D973" i="7" s="1"/>
  <c r="P972" i="7" s="1"/>
  <c r="C974" i="7"/>
  <c r="D974" i="7" s="1"/>
  <c r="P973" i="7" s="1"/>
  <c r="C975" i="7"/>
  <c r="D975" i="7"/>
  <c r="P974" i="7" s="1"/>
  <c r="C976" i="7"/>
  <c r="D976" i="7"/>
  <c r="P975" i="7"/>
  <c r="C977" i="7"/>
  <c r="D977" i="7" s="1"/>
  <c r="P976" i="7" s="1"/>
  <c r="C978" i="7"/>
  <c r="D978" i="7" s="1"/>
  <c r="P977" i="7" s="1"/>
  <c r="C979" i="7"/>
  <c r="D979" i="7"/>
  <c r="P978" i="7" s="1"/>
  <c r="C980" i="7"/>
  <c r="D980" i="7"/>
  <c r="P979" i="7"/>
  <c r="C981" i="7"/>
  <c r="D981" i="7" s="1"/>
  <c r="P980" i="7" s="1"/>
  <c r="C982" i="7"/>
  <c r="D982" i="7" s="1"/>
  <c r="P981" i="7" s="1"/>
  <c r="C983" i="7"/>
  <c r="D983" i="7"/>
  <c r="P982" i="7" s="1"/>
  <c r="C984" i="7"/>
  <c r="D984" i="7"/>
  <c r="P983" i="7"/>
  <c r="C985" i="7"/>
  <c r="D985" i="7" s="1"/>
  <c r="P984" i="7" s="1"/>
  <c r="C986" i="7"/>
  <c r="D986" i="7" s="1"/>
  <c r="P985" i="7" s="1"/>
  <c r="C987" i="7"/>
  <c r="D987" i="7"/>
  <c r="P986" i="7" s="1"/>
  <c r="C988" i="7"/>
  <c r="D988" i="7"/>
  <c r="P987" i="7"/>
  <c r="C989" i="7"/>
  <c r="D989" i="7" s="1"/>
  <c r="P988" i="7" s="1"/>
  <c r="C990" i="7"/>
  <c r="D990" i="7" s="1"/>
  <c r="P989" i="7" s="1"/>
  <c r="C991" i="7"/>
  <c r="D991" i="7"/>
  <c r="P990" i="7" s="1"/>
  <c r="C992" i="7"/>
  <c r="D992" i="7"/>
  <c r="P991" i="7" s="1"/>
  <c r="C993" i="7"/>
  <c r="D993" i="7" s="1"/>
  <c r="P992" i="7" s="1"/>
  <c r="C994" i="7"/>
  <c r="D994" i="7" s="1"/>
  <c r="P993" i="7" s="1"/>
  <c r="C995" i="7"/>
  <c r="D995" i="7"/>
  <c r="P994" i="7" s="1"/>
  <c r="C996" i="7"/>
  <c r="D996" i="7"/>
  <c r="P995" i="7" s="1"/>
  <c r="C997" i="7"/>
  <c r="D997" i="7" s="1"/>
  <c r="P996" i="7" s="1"/>
  <c r="C998" i="7"/>
  <c r="D998" i="7" s="1"/>
  <c r="P997" i="7" s="1"/>
  <c r="C999" i="7"/>
  <c r="D999" i="7"/>
  <c r="P998" i="7" s="1"/>
  <c r="C1000" i="7"/>
  <c r="D1000" i="7"/>
  <c r="P999" i="7" s="1"/>
  <c r="C1001" i="7"/>
  <c r="D1001" i="7" s="1"/>
  <c r="P1000" i="7" s="1"/>
  <c r="C1002" i="7"/>
  <c r="D1002" i="7" s="1"/>
  <c r="P1001" i="7" s="1"/>
  <c r="C1003" i="7"/>
  <c r="D1003" i="7" s="1"/>
  <c r="P1002" i="7" s="1"/>
  <c r="C1004" i="7"/>
  <c r="D1004" i="7"/>
  <c r="P1003" i="7" s="1"/>
  <c r="C1005" i="7"/>
  <c r="D1005" i="7" s="1"/>
  <c r="P1004" i="7" s="1"/>
  <c r="C1006" i="7"/>
  <c r="D1006" i="7"/>
  <c r="P1005" i="7" s="1"/>
  <c r="C1007" i="7"/>
  <c r="D1007" i="7" s="1"/>
  <c r="P1006" i="7" s="1"/>
  <c r="C1008" i="7"/>
  <c r="D1008" i="7"/>
  <c r="P1007" i="7" s="1"/>
  <c r="C1009" i="7"/>
  <c r="D1009" i="7" s="1"/>
  <c r="P1008" i="7" s="1"/>
  <c r="C1010" i="7"/>
  <c r="D1010" i="7"/>
  <c r="P1009" i="7" s="1"/>
  <c r="C1011" i="7"/>
  <c r="D1011" i="7" s="1"/>
  <c r="P1010" i="7" s="1"/>
  <c r="C1012" i="7"/>
  <c r="D1012" i="7"/>
  <c r="P1011" i="7" s="1"/>
  <c r="C1013" i="7"/>
  <c r="D1013" i="7" s="1"/>
  <c r="P1012" i="7" s="1"/>
  <c r="C14" i="7"/>
  <c r="D14" i="7"/>
  <c r="P13" i="7" s="1"/>
  <c r="C15" i="7"/>
  <c r="D15" i="7" s="1"/>
  <c r="P14" i="7" s="1"/>
  <c r="C15" i="8"/>
  <c r="C13" i="8"/>
  <c r="D15" i="8" s="1"/>
  <c r="P14" i="8" s="1"/>
  <c r="C16" i="8"/>
  <c r="D16" i="8"/>
  <c r="P15" i="8" s="1"/>
  <c r="C17" i="8"/>
  <c r="D17" i="8" s="1"/>
  <c r="P16" i="8" s="1"/>
  <c r="C18" i="8"/>
  <c r="D18" i="8"/>
  <c r="P17" i="8" s="1"/>
  <c r="C19" i="8"/>
  <c r="D19" i="8" s="1"/>
  <c r="P18" i="8" s="1"/>
  <c r="C20" i="8"/>
  <c r="D20" i="8"/>
  <c r="P19" i="8" s="1"/>
  <c r="C21" i="8"/>
  <c r="D21" i="8" s="1"/>
  <c r="P20" i="8" s="1"/>
  <c r="C22" i="8"/>
  <c r="D22" i="8"/>
  <c r="P21" i="8" s="1"/>
  <c r="C23" i="8"/>
  <c r="D23" i="8" s="1"/>
  <c r="P22" i="8" s="1"/>
  <c r="C24" i="8"/>
  <c r="D24" i="8"/>
  <c r="P23" i="8" s="1"/>
  <c r="C25" i="8"/>
  <c r="D25" i="8" s="1"/>
  <c r="P24" i="8" s="1"/>
  <c r="C26" i="8"/>
  <c r="D26" i="8"/>
  <c r="P25" i="8" s="1"/>
  <c r="C27" i="8"/>
  <c r="C28" i="8"/>
  <c r="D28" i="8"/>
  <c r="P27" i="8" s="1"/>
  <c r="C29" i="8"/>
  <c r="D29" i="8" s="1"/>
  <c r="P28" i="8" s="1"/>
  <c r="C30" i="8"/>
  <c r="D30" i="8"/>
  <c r="P29" i="8" s="1"/>
  <c r="C31" i="8"/>
  <c r="D31" i="8" s="1"/>
  <c r="P30" i="8" s="1"/>
  <c r="C32" i="8"/>
  <c r="C33" i="8"/>
  <c r="D33" i="8" s="1"/>
  <c r="P32" i="8" s="1"/>
  <c r="C34" i="8"/>
  <c r="D34" i="8"/>
  <c r="P33" i="8" s="1"/>
  <c r="C35" i="8"/>
  <c r="D35" i="8" s="1"/>
  <c r="P34" i="8" s="1"/>
  <c r="C36" i="8"/>
  <c r="D36" i="8"/>
  <c r="P35" i="8" s="1"/>
  <c r="C37" i="8"/>
  <c r="C38" i="8"/>
  <c r="D38" i="8"/>
  <c r="P37" i="8" s="1"/>
  <c r="C39" i="8"/>
  <c r="D39" i="8" s="1"/>
  <c r="P38" i="8" s="1"/>
  <c r="C40" i="8"/>
  <c r="C41" i="8"/>
  <c r="D41" i="8" s="1"/>
  <c r="P40" i="8" s="1"/>
  <c r="C42" i="8"/>
  <c r="D42" i="8"/>
  <c r="P41" i="8" s="1"/>
  <c r="C43" i="8"/>
  <c r="C44" i="8"/>
  <c r="D44" i="8"/>
  <c r="P43" i="8" s="1"/>
  <c r="C45" i="8"/>
  <c r="D45" i="8" s="1"/>
  <c r="P44" i="8" s="1"/>
  <c r="C46" i="8"/>
  <c r="C47" i="8"/>
  <c r="D47" i="8" s="1"/>
  <c r="P46" i="8" s="1"/>
  <c r="C48" i="8"/>
  <c r="D48" i="8"/>
  <c r="P47" i="8" s="1"/>
  <c r="C49" i="8"/>
  <c r="C50" i="8"/>
  <c r="D50" i="8"/>
  <c r="P49" i="8" s="1"/>
  <c r="C51" i="8"/>
  <c r="D51" i="8" s="1"/>
  <c r="P50" i="8" s="1"/>
  <c r="C52" i="8"/>
  <c r="D52" i="8"/>
  <c r="P51" i="8" s="1"/>
  <c r="C53" i="8"/>
  <c r="D53" i="8" s="1"/>
  <c r="P52" i="8" s="1"/>
  <c r="C54" i="8"/>
  <c r="D54" i="8"/>
  <c r="P53" i="8" s="1"/>
  <c r="C55" i="8"/>
  <c r="D55" i="8" s="1"/>
  <c r="P54" i="8" s="1"/>
  <c r="C56" i="8"/>
  <c r="D56" i="8"/>
  <c r="P55" i="8" s="1"/>
  <c r="C57" i="8"/>
  <c r="D57" i="8" s="1"/>
  <c r="P56" i="8" s="1"/>
  <c r="C58" i="8"/>
  <c r="D58" i="8"/>
  <c r="P57" i="8" s="1"/>
  <c r="C59" i="8"/>
  <c r="C60" i="8"/>
  <c r="D60" i="8"/>
  <c r="P59" i="8" s="1"/>
  <c r="C61" i="8"/>
  <c r="D61" i="8" s="1"/>
  <c r="P60" i="8" s="1"/>
  <c r="C62" i="8"/>
  <c r="D62" i="8"/>
  <c r="P61" i="8" s="1"/>
  <c r="C63" i="8"/>
  <c r="D63" i="8" s="1"/>
  <c r="P62" i="8" s="1"/>
  <c r="C64" i="8"/>
  <c r="C65" i="8"/>
  <c r="D65" i="8" s="1"/>
  <c r="P64" i="8" s="1"/>
  <c r="C66" i="8"/>
  <c r="D66" i="8"/>
  <c r="P65" i="8" s="1"/>
  <c r="C67" i="8"/>
  <c r="D67" i="8" s="1"/>
  <c r="P66" i="8" s="1"/>
  <c r="C68" i="8"/>
  <c r="D68" i="8"/>
  <c r="P67" i="8" s="1"/>
  <c r="C69" i="8"/>
  <c r="C70" i="8"/>
  <c r="D70" i="8"/>
  <c r="P69" i="8" s="1"/>
  <c r="C71" i="8"/>
  <c r="D71" i="8" s="1"/>
  <c r="P70" i="8" s="1"/>
  <c r="C72" i="8"/>
  <c r="C73" i="8"/>
  <c r="D73" i="8" s="1"/>
  <c r="P72" i="8" s="1"/>
  <c r="C74" i="8"/>
  <c r="D74" i="8"/>
  <c r="P73" i="8" s="1"/>
  <c r="C75" i="8"/>
  <c r="C76" i="8"/>
  <c r="D76" i="8"/>
  <c r="P75" i="8" s="1"/>
  <c r="C77" i="8"/>
  <c r="D77" i="8" s="1"/>
  <c r="P76" i="8" s="1"/>
  <c r="C78" i="8"/>
  <c r="C79" i="8"/>
  <c r="D79" i="8" s="1"/>
  <c r="P78" i="8" s="1"/>
  <c r="C80" i="8"/>
  <c r="D80" i="8"/>
  <c r="P79" i="8" s="1"/>
  <c r="C81" i="8"/>
  <c r="C82" i="8"/>
  <c r="D82" i="8"/>
  <c r="P81" i="8" s="1"/>
  <c r="C83" i="8"/>
  <c r="D83" i="8" s="1"/>
  <c r="P82" i="8" s="1"/>
  <c r="C84" i="8"/>
  <c r="D84" i="8"/>
  <c r="P83" i="8" s="1"/>
  <c r="C85" i="8"/>
  <c r="D85" i="8" s="1"/>
  <c r="P84" i="8" s="1"/>
  <c r="C86" i="8"/>
  <c r="D86" i="8"/>
  <c r="P85" i="8" s="1"/>
  <c r="C87" i="8"/>
  <c r="D87" i="8" s="1"/>
  <c r="P86" i="8" s="1"/>
  <c r="C88" i="8"/>
  <c r="D88" i="8"/>
  <c r="P87" i="8" s="1"/>
  <c r="C89" i="8"/>
  <c r="D89" i="8" s="1"/>
  <c r="P88" i="8" s="1"/>
  <c r="C90" i="8"/>
  <c r="D90" i="8"/>
  <c r="P89" i="8" s="1"/>
  <c r="C91" i="8"/>
  <c r="C92" i="8"/>
  <c r="D92" i="8"/>
  <c r="P91" i="8" s="1"/>
  <c r="C93" i="8"/>
  <c r="D93" i="8" s="1"/>
  <c r="P92" i="8" s="1"/>
  <c r="C94" i="8"/>
  <c r="D94" i="8"/>
  <c r="P93" i="8" s="1"/>
  <c r="C95" i="8"/>
  <c r="D95" i="8" s="1"/>
  <c r="P94" i="8" s="1"/>
  <c r="C96" i="8"/>
  <c r="C97" i="8"/>
  <c r="D97" i="8" s="1"/>
  <c r="P96" i="8" s="1"/>
  <c r="C98" i="8"/>
  <c r="D98" i="8"/>
  <c r="P97" i="8" s="1"/>
  <c r="C99" i="8"/>
  <c r="D99" i="8" s="1"/>
  <c r="P98" i="8" s="1"/>
  <c r="C100" i="8"/>
  <c r="D100" i="8"/>
  <c r="P99" i="8" s="1"/>
  <c r="C101" i="8"/>
  <c r="C102" i="8"/>
  <c r="D102" i="8"/>
  <c r="P101" i="8" s="1"/>
  <c r="C103" i="8"/>
  <c r="D103" i="8" s="1"/>
  <c r="P102" i="8" s="1"/>
  <c r="C104" i="8"/>
  <c r="C105" i="8"/>
  <c r="D105" i="8" s="1"/>
  <c r="P104" i="8" s="1"/>
  <c r="C106" i="8"/>
  <c r="D106" i="8"/>
  <c r="P105" i="8" s="1"/>
  <c r="C107" i="8"/>
  <c r="C108" i="8"/>
  <c r="D108" i="8"/>
  <c r="P107" i="8" s="1"/>
  <c r="C109" i="8"/>
  <c r="D109" i="8" s="1"/>
  <c r="P108" i="8" s="1"/>
  <c r="C110" i="8"/>
  <c r="C111" i="8"/>
  <c r="D111" i="8" s="1"/>
  <c r="P110" i="8" s="1"/>
  <c r="C112" i="8"/>
  <c r="D112" i="8"/>
  <c r="P111" i="8" s="1"/>
  <c r="C113" i="8"/>
  <c r="C14" i="8"/>
  <c r="D14" i="8"/>
  <c r="P13" i="8" s="1"/>
  <c r="I9" i="7"/>
  <c r="I8" i="7"/>
  <c r="I8" i="8"/>
  <c r="I9" i="8"/>
  <c r="O1012" i="7"/>
  <c r="N1012" i="7"/>
  <c r="O1011" i="7"/>
  <c r="N1011" i="7"/>
  <c r="O1010" i="7"/>
  <c r="N1010" i="7"/>
  <c r="O1009" i="7"/>
  <c r="N1009" i="7"/>
  <c r="O1008" i="7"/>
  <c r="N1008" i="7"/>
  <c r="O1007" i="7"/>
  <c r="N1007" i="7"/>
  <c r="O1006" i="7"/>
  <c r="N1006" i="7"/>
  <c r="O1005" i="7"/>
  <c r="N1005" i="7"/>
  <c r="O1004" i="7"/>
  <c r="N1004" i="7"/>
  <c r="O1003" i="7"/>
  <c r="N1003" i="7"/>
  <c r="O1002" i="7"/>
  <c r="N1002" i="7"/>
  <c r="O1001" i="7"/>
  <c r="N1001" i="7"/>
  <c r="O1000" i="7"/>
  <c r="N1000" i="7"/>
  <c r="O999" i="7"/>
  <c r="N999" i="7"/>
  <c r="O998" i="7"/>
  <c r="N998" i="7"/>
  <c r="O997" i="7"/>
  <c r="N997" i="7"/>
  <c r="O996" i="7"/>
  <c r="N996" i="7"/>
  <c r="O995" i="7"/>
  <c r="N995" i="7"/>
  <c r="O994" i="7"/>
  <c r="N994" i="7"/>
  <c r="O993" i="7"/>
  <c r="N993" i="7"/>
  <c r="O992" i="7"/>
  <c r="N992" i="7"/>
  <c r="O991" i="7"/>
  <c r="N991" i="7"/>
  <c r="O990" i="7"/>
  <c r="N990" i="7"/>
  <c r="O989" i="7"/>
  <c r="N989" i="7"/>
  <c r="O988" i="7"/>
  <c r="N988" i="7"/>
  <c r="O987" i="7"/>
  <c r="N987" i="7"/>
  <c r="O986" i="7"/>
  <c r="N986" i="7"/>
  <c r="O985" i="7"/>
  <c r="N985" i="7"/>
  <c r="O984" i="7"/>
  <c r="N984" i="7"/>
  <c r="O983" i="7"/>
  <c r="N983" i="7"/>
  <c r="O982" i="7"/>
  <c r="N982" i="7"/>
  <c r="O981" i="7"/>
  <c r="N981" i="7"/>
  <c r="O980" i="7"/>
  <c r="N980" i="7"/>
  <c r="O979" i="7"/>
  <c r="N979" i="7"/>
  <c r="O978" i="7"/>
  <c r="N978" i="7"/>
  <c r="O977" i="7"/>
  <c r="N977" i="7"/>
  <c r="O976" i="7"/>
  <c r="N976" i="7"/>
  <c r="O975" i="7"/>
  <c r="N975" i="7"/>
  <c r="O974" i="7"/>
  <c r="N974" i="7"/>
  <c r="O973" i="7"/>
  <c r="N973" i="7"/>
  <c r="O972" i="7"/>
  <c r="N972" i="7"/>
  <c r="O971" i="7"/>
  <c r="N971" i="7"/>
  <c r="O970" i="7"/>
  <c r="N970" i="7"/>
  <c r="O969" i="7"/>
  <c r="N969" i="7"/>
  <c r="O968" i="7"/>
  <c r="N968" i="7"/>
  <c r="O967" i="7"/>
  <c r="N967" i="7"/>
  <c r="O966" i="7"/>
  <c r="N966" i="7"/>
  <c r="O965" i="7"/>
  <c r="N965" i="7"/>
  <c r="O964" i="7"/>
  <c r="N964" i="7"/>
  <c r="O963" i="7"/>
  <c r="N963" i="7"/>
  <c r="O962" i="7"/>
  <c r="N962" i="7"/>
  <c r="O961" i="7"/>
  <c r="N961" i="7"/>
  <c r="O960" i="7"/>
  <c r="N960" i="7"/>
  <c r="O959" i="7"/>
  <c r="N959" i="7"/>
  <c r="O958" i="7"/>
  <c r="N958" i="7"/>
  <c r="O957" i="7"/>
  <c r="N957" i="7"/>
  <c r="O956" i="7"/>
  <c r="N956" i="7"/>
  <c r="O955" i="7"/>
  <c r="N955" i="7"/>
  <c r="O954" i="7"/>
  <c r="N954" i="7"/>
  <c r="O953" i="7"/>
  <c r="N953" i="7"/>
  <c r="O952" i="7"/>
  <c r="N952" i="7"/>
  <c r="O951" i="7"/>
  <c r="N951" i="7"/>
  <c r="O950" i="7"/>
  <c r="N950" i="7"/>
  <c r="O949" i="7"/>
  <c r="N949" i="7"/>
  <c r="O948" i="7"/>
  <c r="N948" i="7"/>
  <c r="O947" i="7"/>
  <c r="N947" i="7"/>
  <c r="O946" i="7"/>
  <c r="N946" i="7"/>
  <c r="O945" i="7"/>
  <c r="N945" i="7"/>
  <c r="O944" i="7"/>
  <c r="N944" i="7"/>
  <c r="O943" i="7"/>
  <c r="N943" i="7"/>
  <c r="O942" i="7"/>
  <c r="N942" i="7"/>
  <c r="O941" i="7"/>
  <c r="N941" i="7"/>
  <c r="O940" i="7"/>
  <c r="N940" i="7"/>
  <c r="O939" i="7"/>
  <c r="N939" i="7"/>
  <c r="O938" i="7"/>
  <c r="N938" i="7"/>
  <c r="O937" i="7"/>
  <c r="N937" i="7"/>
  <c r="O936" i="7"/>
  <c r="N936" i="7"/>
  <c r="O935" i="7"/>
  <c r="N935" i="7"/>
  <c r="O934" i="7"/>
  <c r="N934" i="7"/>
  <c r="O933" i="7"/>
  <c r="N933" i="7"/>
  <c r="O932" i="7"/>
  <c r="N932" i="7"/>
  <c r="O931" i="7"/>
  <c r="N931" i="7"/>
  <c r="O930" i="7"/>
  <c r="N930" i="7"/>
  <c r="O929" i="7"/>
  <c r="N929" i="7"/>
  <c r="O928" i="7"/>
  <c r="N928" i="7"/>
  <c r="O927" i="7"/>
  <c r="N927" i="7"/>
  <c r="O926" i="7"/>
  <c r="N926" i="7"/>
  <c r="O925" i="7"/>
  <c r="N925" i="7"/>
  <c r="O924" i="7"/>
  <c r="N924" i="7"/>
  <c r="O923" i="7"/>
  <c r="N923" i="7"/>
  <c r="O922" i="7"/>
  <c r="N922" i="7"/>
  <c r="O921" i="7"/>
  <c r="N921" i="7"/>
  <c r="O920" i="7"/>
  <c r="N920" i="7"/>
  <c r="O919" i="7"/>
  <c r="N919" i="7"/>
  <c r="O918" i="7"/>
  <c r="N918" i="7"/>
  <c r="O917" i="7"/>
  <c r="N917" i="7"/>
  <c r="O916" i="7"/>
  <c r="N916" i="7"/>
  <c r="O915" i="7"/>
  <c r="N915" i="7"/>
  <c r="O914" i="7"/>
  <c r="N914" i="7"/>
  <c r="O913" i="7"/>
  <c r="N913" i="7"/>
  <c r="O912" i="7"/>
  <c r="N912" i="7"/>
  <c r="O911" i="7"/>
  <c r="N911" i="7"/>
  <c r="O910" i="7"/>
  <c r="N910" i="7"/>
  <c r="O909" i="7"/>
  <c r="N909" i="7"/>
  <c r="O908" i="7"/>
  <c r="N908" i="7"/>
  <c r="O907" i="7"/>
  <c r="N907" i="7"/>
  <c r="O906" i="7"/>
  <c r="N906" i="7"/>
  <c r="O905" i="7"/>
  <c r="N905" i="7"/>
  <c r="O904" i="7"/>
  <c r="N904" i="7"/>
  <c r="O903" i="7"/>
  <c r="N903" i="7"/>
  <c r="O902" i="7"/>
  <c r="N902" i="7"/>
  <c r="O901" i="7"/>
  <c r="N901" i="7"/>
  <c r="O900" i="7"/>
  <c r="N900" i="7"/>
  <c r="O899" i="7"/>
  <c r="N899" i="7"/>
  <c r="O898" i="7"/>
  <c r="N898" i="7"/>
  <c r="O897" i="7"/>
  <c r="N897" i="7"/>
  <c r="O896" i="7"/>
  <c r="N896" i="7"/>
  <c r="O895" i="7"/>
  <c r="N895" i="7"/>
  <c r="O894" i="7"/>
  <c r="N894" i="7"/>
  <c r="O893" i="7"/>
  <c r="N893" i="7"/>
  <c r="O892" i="7"/>
  <c r="N892" i="7"/>
  <c r="O891" i="7"/>
  <c r="N891" i="7"/>
  <c r="O890" i="7"/>
  <c r="N890" i="7"/>
  <c r="O889" i="7"/>
  <c r="N889" i="7"/>
  <c r="O888" i="7"/>
  <c r="N888" i="7"/>
  <c r="O887" i="7"/>
  <c r="N887" i="7"/>
  <c r="O886" i="7"/>
  <c r="N886" i="7"/>
  <c r="O885" i="7"/>
  <c r="N885" i="7"/>
  <c r="O884" i="7"/>
  <c r="N884" i="7"/>
  <c r="O883" i="7"/>
  <c r="N883" i="7"/>
  <c r="O882" i="7"/>
  <c r="N882" i="7"/>
  <c r="O881" i="7"/>
  <c r="N881" i="7"/>
  <c r="O880" i="7"/>
  <c r="N880" i="7"/>
  <c r="O879" i="7"/>
  <c r="N879" i="7"/>
  <c r="O878" i="7"/>
  <c r="N878" i="7"/>
  <c r="O877" i="7"/>
  <c r="N877" i="7"/>
  <c r="O876" i="7"/>
  <c r="N876" i="7"/>
  <c r="O875" i="7"/>
  <c r="N875" i="7"/>
  <c r="O874" i="7"/>
  <c r="N874" i="7"/>
  <c r="O873" i="7"/>
  <c r="N873" i="7"/>
  <c r="O872" i="7"/>
  <c r="N872" i="7"/>
  <c r="O871" i="7"/>
  <c r="N871" i="7"/>
  <c r="O870" i="7"/>
  <c r="N870" i="7"/>
  <c r="O869" i="7"/>
  <c r="N869" i="7"/>
  <c r="O868" i="7"/>
  <c r="N868" i="7"/>
  <c r="O867" i="7"/>
  <c r="N867" i="7"/>
  <c r="O866" i="7"/>
  <c r="N866" i="7"/>
  <c r="O865" i="7"/>
  <c r="N865" i="7"/>
  <c r="O864" i="7"/>
  <c r="N864" i="7"/>
  <c r="O863" i="7"/>
  <c r="N863" i="7"/>
  <c r="O862" i="7"/>
  <c r="N862" i="7"/>
  <c r="O861" i="7"/>
  <c r="N861" i="7"/>
  <c r="O860" i="7"/>
  <c r="N860" i="7"/>
  <c r="O859" i="7"/>
  <c r="N859" i="7"/>
  <c r="O858" i="7"/>
  <c r="N858" i="7"/>
  <c r="O857" i="7"/>
  <c r="N857" i="7"/>
  <c r="O856" i="7"/>
  <c r="N856" i="7"/>
  <c r="O855" i="7"/>
  <c r="N855" i="7"/>
  <c r="O854" i="7"/>
  <c r="N854" i="7"/>
  <c r="O853" i="7"/>
  <c r="N853" i="7"/>
  <c r="O852" i="7"/>
  <c r="N852" i="7"/>
  <c r="O851" i="7"/>
  <c r="N851" i="7"/>
  <c r="O850" i="7"/>
  <c r="N850" i="7"/>
  <c r="O849" i="7"/>
  <c r="N849" i="7"/>
  <c r="O848" i="7"/>
  <c r="N848" i="7"/>
  <c r="O847" i="7"/>
  <c r="N847" i="7"/>
  <c r="O846" i="7"/>
  <c r="N846" i="7"/>
  <c r="O845" i="7"/>
  <c r="N845" i="7"/>
  <c r="O844" i="7"/>
  <c r="N844" i="7"/>
  <c r="O843" i="7"/>
  <c r="N843" i="7"/>
  <c r="O842" i="7"/>
  <c r="N842" i="7"/>
  <c r="O841" i="7"/>
  <c r="N841" i="7"/>
  <c r="O840" i="7"/>
  <c r="N840" i="7"/>
  <c r="O839" i="7"/>
  <c r="N839" i="7"/>
  <c r="O838" i="7"/>
  <c r="N838" i="7"/>
  <c r="O837" i="7"/>
  <c r="N837" i="7"/>
  <c r="O836" i="7"/>
  <c r="N836" i="7"/>
  <c r="O835" i="7"/>
  <c r="N835" i="7"/>
  <c r="O834" i="7"/>
  <c r="N834" i="7"/>
  <c r="O833" i="7"/>
  <c r="N833" i="7"/>
  <c r="O832" i="7"/>
  <c r="N832" i="7"/>
  <c r="O831" i="7"/>
  <c r="N831" i="7"/>
  <c r="O830" i="7"/>
  <c r="N830" i="7"/>
  <c r="O829" i="7"/>
  <c r="N829" i="7"/>
  <c r="O828" i="7"/>
  <c r="N828" i="7"/>
  <c r="O827" i="7"/>
  <c r="N827" i="7"/>
  <c r="O826" i="7"/>
  <c r="N826" i="7"/>
  <c r="O825" i="7"/>
  <c r="N825" i="7"/>
  <c r="O824" i="7"/>
  <c r="N824" i="7"/>
  <c r="O823" i="7"/>
  <c r="N823" i="7"/>
  <c r="O822" i="7"/>
  <c r="N822" i="7"/>
  <c r="O821" i="7"/>
  <c r="N821" i="7"/>
  <c r="O820" i="7"/>
  <c r="N820" i="7"/>
  <c r="O819" i="7"/>
  <c r="N819" i="7"/>
  <c r="O818" i="7"/>
  <c r="N818" i="7"/>
  <c r="O817" i="7"/>
  <c r="N817" i="7"/>
  <c r="O816" i="7"/>
  <c r="N816" i="7"/>
  <c r="O815" i="7"/>
  <c r="N815" i="7"/>
  <c r="O814" i="7"/>
  <c r="N814" i="7"/>
  <c r="O813" i="7"/>
  <c r="N813" i="7"/>
  <c r="O812" i="7"/>
  <c r="N812" i="7"/>
  <c r="O811" i="7"/>
  <c r="N811" i="7"/>
  <c r="O810" i="7"/>
  <c r="N810" i="7"/>
  <c r="O809" i="7"/>
  <c r="N809" i="7"/>
  <c r="O808" i="7"/>
  <c r="N808" i="7"/>
  <c r="O807" i="7"/>
  <c r="N807" i="7"/>
  <c r="O806" i="7"/>
  <c r="N806" i="7"/>
  <c r="O805" i="7"/>
  <c r="N805" i="7"/>
  <c r="O804" i="7"/>
  <c r="N804" i="7"/>
  <c r="O803" i="7"/>
  <c r="N803" i="7"/>
  <c r="O802" i="7"/>
  <c r="N802" i="7"/>
  <c r="O801" i="7"/>
  <c r="N801" i="7"/>
  <c r="O800" i="7"/>
  <c r="N800" i="7"/>
  <c r="O799" i="7"/>
  <c r="N799" i="7"/>
  <c r="O798" i="7"/>
  <c r="N798" i="7"/>
  <c r="O797" i="7"/>
  <c r="N797" i="7"/>
  <c r="O796" i="7"/>
  <c r="N796" i="7"/>
  <c r="O795" i="7"/>
  <c r="N795" i="7"/>
  <c r="O794" i="7"/>
  <c r="N794" i="7"/>
  <c r="O793" i="7"/>
  <c r="N793" i="7"/>
  <c r="O792" i="7"/>
  <c r="N792" i="7"/>
  <c r="O791" i="7"/>
  <c r="N791" i="7"/>
  <c r="O790" i="7"/>
  <c r="N790" i="7"/>
  <c r="O789" i="7"/>
  <c r="N789" i="7"/>
  <c r="O788" i="7"/>
  <c r="N788" i="7"/>
  <c r="O787" i="7"/>
  <c r="N787" i="7"/>
  <c r="O786" i="7"/>
  <c r="N786" i="7"/>
  <c r="O785" i="7"/>
  <c r="N785" i="7"/>
  <c r="O784" i="7"/>
  <c r="N784" i="7"/>
  <c r="O783" i="7"/>
  <c r="N783" i="7"/>
  <c r="O782" i="7"/>
  <c r="N782" i="7"/>
  <c r="O781" i="7"/>
  <c r="N781" i="7"/>
  <c r="O780" i="7"/>
  <c r="N780" i="7"/>
  <c r="O779" i="7"/>
  <c r="N779" i="7"/>
  <c r="O778" i="7"/>
  <c r="N778" i="7"/>
  <c r="O777" i="7"/>
  <c r="N777" i="7"/>
  <c r="O776" i="7"/>
  <c r="N776" i="7"/>
  <c r="O775" i="7"/>
  <c r="N775" i="7"/>
  <c r="O774" i="7"/>
  <c r="N774" i="7"/>
  <c r="O773" i="7"/>
  <c r="N773" i="7"/>
  <c r="O772" i="7"/>
  <c r="N772" i="7"/>
  <c r="O771" i="7"/>
  <c r="N771" i="7"/>
  <c r="O770" i="7"/>
  <c r="N770" i="7"/>
  <c r="O769" i="7"/>
  <c r="N769" i="7"/>
  <c r="O768" i="7"/>
  <c r="N768" i="7"/>
  <c r="O767" i="7"/>
  <c r="N767" i="7"/>
  <c r="O766" i="7"/>
  <c r="N766" i="7"/>
  <c r="O765" i="7"/>
  <c r="N765" i="7"/>
  <c r="O764" i="7"/>
  <c r="N764" i="7"/>
  <c r="O763" i="7"/>
  <c r="N763" i="7"/>
  <c r="O762" i="7"/>
  <c r="N762" i="7"/>
  <c r="O761" i="7"/>
  <c r="N761" i="7"/>
  <c r="O760" i="7"/>
  <c r="N760" i="7"/>
  <c r="O759" i="7"/>
  <c r="N759" i="7"/>
  <c r="O758" i="7"/>
  <c r="N758" i="7"/>
  <c r="O757" i="7"/>
  <c r="N757" i="7"/>
  <c r="O756" i="7"/>
  <c r="N756" i="7"/>
  <c r="O755" i="7"/>
  <c r="N755" i="7"/>
  <c r="O754" i="7"/>
  <c r="N754" i="7"/>
  <c r="O753" i="7"/>
  <c r="N753" i="7"/>
  <c r="O752" i="7"/>
  <c r="N752" i="7"/>
  <c r="O751" i="7"/>
  <c r="N751" i="7"/>
  <c r="O750" i="7"/>
  <c r="N750" i="7"/>
  <c r="O749" i="7"/>
  <c r="N749" i="7"/>
  <c r="O748" i="7"/>
  <c r="N748" i="7"/>
  <c r="O747" i="7"/>
  <c r="N747" i="7"/>
  <c r="O746" i="7"/>
  <c r="N746" i="7"/>
  <c r="O745" i="7"/>
  <c r="N745" i="7"/>
  <c r="O744" i="7"/>
  <c r="N744" i="7"/>
  <c r="O743" i="7"/>
  <c r="N743" i="7"/>
  <c r="O742" i="7"/>
  <c r="N742" i="7"/>
  <c r="O741" i="7"/>
  <c r="N741" i="7"/>
  <c r="O740" i="7"/>
  <c r="N740" i="7"/>
  <c r="O739" i="7"/>
  <c r="N739" i="7"/>
  <c r="O738" i="7"/>
  <c r="N738" i="7"/>
  <c r="O737" i="7"/>
  <c r="N737" i="7"/>
  <c r="O736" i="7"/>
  <c r="N736" i="7"/>
  <c r="O735" i="7"/>
  <c r="N735" i="7"/>
  <c r="O734" i="7"/>
  <c r="N734" i="7"/>
  <c r="O733" i="7"/>
  <c r="N733" i="7"/>
  <c r="O732" i="7"/>
  <c r="N732" i="7"/>
  <c r="O731" i="7"/>
  <c r="N731" i="7"/>
  <c r="O730" i="7"/>
  <c r="N730" i="7"/>
  <c r="O729" i="7"/>
  <c r="N729" i="7"/>
  <c r="O728" i="7"/>
  <c r="N728" i="7"/>
  <c r="O727" i="7"/>
  <c r="N727" i="7"/>
  <c r="O726" i="7"/>
  <c r="N726" i="7"/>
  <c r="O725" i="7"/>
  <c r="N725" i="7"/>
  <c r="O724" i="7"/>
  <c r="N724" i="7"/>
  <c r="O723" i="7"/>
  <c r="N723" i="7"/>
  <c r="O722" i="7"/>
  <c r="N722" i="7"/>
  <c r="O721" i="7"/>
  <c r="N721" i="7"/>
  <c r="O720" i="7"/>
  <c r="N720" i="7"/>
  <c r="O719" i="7"/>
  <c r="N719" i="7"/>
  <c r="O718" i="7"/>
  <c r="N718" i="7"/>
  <c r="O717" i="7"/>
  <c r="N717" i="7"/>
  <c r="O716" i="7"/>
  <c r="N716" i="7"/>
  <c r="O715" i="7"/>
  <c r="N715" i="7"/>
  <c r="O714" i="7"/>
  <c r="N714" i="7"/>
  <c r="O713" i="7"/>
  <c r="N713" i="7"/>
  <c r="O712" i="7"/>
  <c r="N712" i="7"/>
  <c r="O711" i="7"/>
  <c r="N711" i="7"/>
  <c r="O710" i="7"/>
  <c r="N710" i="7"/>
  <c r="O709" i="7"/>
  <c r="N709" i="7"/>
  <c r="O708" i="7"/>
  <c r="N708" i="7"/>
  <c r="O707" i="7"/>
  <c r="N707" i="7"/>
  <c r="O706" i="7"/>
  <c r="N706" i="7"/>
  <c r="O705" i="7"/>
  <c r="N705" i="7"/>
  <c r="O704" i="7"/>
  <c r="N704" i="7"/>
  <c r="O703" i="7"/>
  <c r="N703" i="7"/>
  <c r="O702" i="7"/>
  <c r="N702" i="7"/>
  <c r="O701" i="7"/>
  <c r="N701" i="7"/>
  <c r="O700" i="7"/>
  <c r="N700" i="7"/>
  <c r="O699" i="7"/>
  <c r="N699" i="7"/>
  <c r="O698" i="7"/>
  <c r="N698" i="7"/>
  <c r="O697" i="7"/>
  <c r="N697" i="7"/>
  <c r="O696" i="7"/>
  <c r="N696" i="7"/>
  <c r="O695" i="7"/>
  <c r="N695" i="7"/>
  <c r="O694" i="7"/>
  <c r="N694" i="7"/>
  <c r="O693" i="7"/>
  <c r="N693" i="7"/>
  <c r="O692" i="7"/>
  <c r="N692" i="7"/>
  <c r="O691" i="7"/>
  <c r="N691" i="7"/>
  <c r="O690" i="7"/>
  <c r="N690" i="7"/>
  <c r="O689" i="7"/>
  <c r="N689" i="7"/>
  <c r="O688" i="7"/>
  <c r="N688" i="7"/>
  <c r="O687" i="7"/>
  <c r="N687" i="7"/>
  <c r="O686" i="7"/>
  <c r="N686" i="7"/>
  <c r="O685" i="7"/>
  <c r="N685" i="7"/>
  <c r="O684" i="7"/>
  <c r="N684" i="7"/>
  <c r="O683" i="7"/>
  <c r="N683" i="7"/>
  <c r="O682" i="7"/>
  <c r="N682" i="7"/>
  <c r="O681" i="7"/>
  <c r="N681" i="7"/>
  <c r="O680" i="7"/>
  <c r="N680" i="7"/>
  <c r="O679" i="7"/>
  <c r="N679" i="7"/>
  <c r="O678" i="7"/>
  <c r="N678" i="7"/>
  <c r="O677" i="7"/>
  <c r="N677" i="7"/>
  <c r="O676" i="7"/>
  <c r="N676" i="7"/>
  <c r="O675" i="7"/>
  <c r="N675" i="7"/>
  <c r="O674" i="7"/>
  <c r="N674" i="7"/>
  <c r="O673" i="7"/>
  <c r="N673" i="7"/>
  <c r="O672" i="7"/>
  <c r="N672" i="7"/>
  <c r="O671" i="7"/>
  <c r="N671" i="7"/>
  <c r="O670" i="7"/>
  <c r="N670" i="7"/>
  <c r="O669" i="7"/>
  <c r="N669" i="7"/>
  <c r="O668" i="7"/>
  <c r="N668" i="7"/>
  <c r="O667" i="7"/>
  <c r="N667" i="7"/>
  <c r="O666" i="7"/>
  <c r="N666" i="7"/>
  <c r="O665" i="7"/>
  <c r="N665" i="7"/>
  <c r="O664" i="7"/>
  <c r="N664" i="7"/>
  <c r="O663" i="7"/>
  <c r="N663" i="7"/>
  <c r="O662" i="7"/>
  <c r="N662" i="7"/>
  <c r="O661" i="7"/>
  <c r="N661" i="7"/>
  <c r="O660" i="7"/>
  <c r="N660" i="7"/>
  <c r="O659" i="7"/>
  <c r="N659" i="7"/>
  <c r="O658" i="7"/>
  <c r="N658" i="7"/>
  <c r="O657" i="7"/>
  <c r="N657" i="7"/>
  <c r="O656" i="7"/>
  <c r="N656" i="7"/>
  <c r="O655" i="7"/>
  <c r="N655" i="7"/>
  <c r="O654" i="7"/>
  <c r="N654" i="7"/>
  <c r="O653" i="7"/>
  <c r="N653" i="7"/>
  <c r="O652" i="7"/>
  <c r="N652" i="7"/>
  <c r="O651" i="7"/>
  <c r="N651" i="7"/>
  <c r="O650" i="7"/>
  <c r="N650" i="7"/>
  <c r="O649" i="7"/>
  <c r="N649" i="7"/>
  <c r="O648" i="7"/>
  <c r="N648" i="7"/>
  <c r="O647" i="7"/>
  <c r="N647" i="7"/>
  <c r="O646" i="7"/>
  <c r="N646" i="7"/>
  <c r="O645" i="7"/>
  <c r="N645" i="7"/>
  <c r="O644" i="7"/>
  <c r="N644" i="7"/>
  <c r="O643" i="7"/>
  <c r="N643" i="7"/>
  <c r="O642" i="7"/>
  <c r="N642" i="7"/>
  <c r="O641" i="7"/>
  <c r="N641" i="7"/>
  <c r="O640" i="7"/>
  <c r="N640" i="7"/>
  <c r="O639" i="7"/>
  <c r="N639" i="7"/>
  <c r="O638" i="7"/>
  <c r="N638" i="7"/>
  <c r="O637" i="7"/>
  <c r="N637" i="7"/>
  <c r="O636" i="7"/>
  <c r="N636" i="7"/>
  <c r="O635" i="7"/>
  <c r="N635" i="7"/>
  <c r="O634" i="7"/>
  <c r="N634" i="7"/>
  <c r="O633" i="7"/>
  <c r="N633" i="7"/>
  <c r="O632" i="7"/>
  <c r="N632" i="7"/>
  <c r="O631" i="7"/>
  <c r="N631" i="7"/>
  <c r="O630" i="7"/>
  <c r="N630" i="7"/>
  <c r="O629" i="7"/>
  <c r="N629" i="7"/>
  <c r="O628" i="7"/>
  <c r="N628" i="7"/>
  <c r="O627" i="7"/>
  <c r="N627" i="7"/>
  <c r="O626" i="7"/>
  <c r="N626" i="7"/>
  <c r="O625" i="7"/>
  <c r="N625" i="7"/>
  <c r="O624" i="7"/>
  <c r="N624" i="7"/>
  <c r="O623" i="7"/>
  <c r="N623" i="7"/>
  <c r="O622" i="7"/>
  <c r="N622" i="7"/>
  <c r="O621" i="7"/>
  <c r="N621" i="7"/>
  <c r="O620" i="7"/>
  <c r="N620" i="7"/>
  <c r="O619" i="7"/>
  <c r="N619" i="7"/>
  <c r="O618" i="7"/>
  <c r="N618" i="7"/>
  <c r="O617" i="7"/>
  <c r="N617" i="7"/>
  <c r="O616" i="7"/>
  <c r="N616" i="7"/>
  <c r="O615" i="7"/>
  <c r="N615" i="7"/>
  <c r="O614" i="7"/>
  <c r="N614" i="7"/>
  <c r="O613" i="7"/>
  <c r="N613" i="7"/>
  <c r="O612" i="7"/>
  <c r="N612" i="7"/>
  <c r="O611" i="7"/>
  <c r="N611" i="7"/>
  <c r="O610" i="7"/>
  <c r="N610" i="7"/>
  <c r="O609" i="7"/>
  <c r="N609" i="7"/>
  <c r="O608" i="7"/>
  <c r="N608" i="7"/>
  <c r="O607" i="7"/>
  <c r="N607" i="7"/>
  <c r="O606" i="7"/>
  <c r="N606" i="7"/>
  <c r="O605" i="7"/>
  <c r="N605" i="7"/>
  <c r="O604" i="7"/>
  <c r="N604" i="7"/>
  <c r="O603" i="7"/>
  <c r="N603" i="7"/>
  <c r="O602" i="7"/>
  <c r="N602" i="7"/>
  <c r="O601" i="7"/>
  <c r="N601" i="7"/>
  <c r="O600" i="7"/>
  <c r="N600" i="7"/>
  <c r="O599" i="7"/>
  <c r="N599" i="7"/>
  <c r="O598" i="7"/>
  <c r="N598" i="7"/>
  <c r="O597" i="7"/>
  <c r="N597" i="7"/>
  <c r="O596" i="7"/>
  <c r="N596" i="7"/>
  <c r="O595" i="7"/>
  <c r="N595" i="7"/>
  <c r="O594" i="7"/>
  <c r="N594" i="7"/>
  <c r="O593" i="7"/>
  <c r="N593" i="7"/>
  <c r="O592" i="7"/>
  <c r="N592" i="7"/>
  <c r="O591" i="7"/>
  <c r="N591" i="7"/>
  <c r="O590" i="7"/>
  <c r="N590" i="7"/>
  <c r="O589" i="7"/>
  <c r="N589" i="7"/>
  <c r="O588" i="7"/>
  <c r="N588" i="7"/>
  <c r="O587" i="7"/>
  <c r="N587" i="7"/>
  <c r="O586" i="7"/>
  <c r="N586" i="7"/>
  <c r="O585" i="7"/>
  <c r="N585" i="7"/>
  <c r="O584" i="7"/>
  <c r="N584" i="7"/>
  <c r="O583" i="7"/>
  <c r="N583" i="7"/>
  <c r="O582" i="7"/>
  <c r="N582" i="7"/>
  <c r="O581" i="7"/>
  <c r="N581" i="7"/>
  <c r="O580" i="7"/>
  <c r="N580" i="7"/>
  <c r="O579" i="7"/>
  <c r="N579" i="7"/>
  <c r="O578" i="7"/>
  <c r="N578" i="7"/>
  <c r="O577" i="7"/>
  <c r="N577" i="7"/>
  <c r="O576" i="7"/>
  <c r="N576" i="7"/>
  <c r="O575" i="7"/>
  <c r="N575" i="7"/>
  <c r="O574" i="7"/>
  <c r="N574" i="7"/>
  <c r="O573" i="7"/>
  <c r="N573" i="7"/>
  <c r="O572" i="7"/>
  <c r="N572" i="7"/>
  <c r="O571" i="7"/>
  <c r="N571" i="7"/>
  <c r="O570" i="7"/>
  <c r="N570" i="7"/>
  <c r="O569" i="7"/>
  <c r="N569" i="7"/>
  <c r="O568" i="7"/>
  <c r="N568" i="7"/>
  <c r="O567" i="7"/>
  <c r="N567" i="7"/>
  <c r="O566" i="7"/>
  <c r="N566" i="7"/>
  <c r="O565" i="7"/>
  <c r="N565" i="7"/>
  <c r="O564" i="7"/>
  <c r="N564" i="7"/>
  <c r="O563" i="7"/>
  <c r="N563" i="7"/>
  <c r="O562" i="7"/>
  <c r="N562" i="7"/>
  <c r="O561" i="7"/>
  <c r="N561" i="7"/>
  <c r="O560" i="7"/>
  <c r="N560" i="7"/>
  <c r="O559" i="7"/>
  <c r="N559" i="7"/>
  <c r="O558" i="7"/>
  <c r="N558" i="7"/>
  <c r="O557" i="7"/>
  <c r="N557" i="7"/>
  <c r="O556" i="7"/>
  <c r="N556" i="7"/>
  <c r="O555" i="7"/>
  <c r="N555" i="7"/>
  <c r="O554" i="7"/>
  <c r="N554" i="7"/>
  <c r="O553" i="7"/>
  <c r="N553" i="7"/>
  <c r="O552" i="7"/>
  <c r="N552" i="7"/>
  <c r="O551" i="7"/>
  <c r="N551" i="7"/>
  <c r="O550" i="7"/>
  <c r="N550" i="7"/>
  <c r="O549" i="7"/>
  <c r="N549" i="7"/>
  <c r="O548" i="7"/>
  <c r="N548" i="7"/>
  <c r="O547" i="7"/>
  <c r="N547" i="7"/>
  <c r="O546" i="7"/>
  <c r="N546" i="7"/>
  <c r="O545" i="7"/>
  <c r="N545" i="7"/>
  <c r="O544" i="7"/>
  <c r="N544" i="7"/>
  <c r="O543" i="7"/>
  <c r="N543" i="7"/>
  <c r="O542" i="7"/>
  <c r="N542" i="7"/>
  <c r="O541" i="7"/>
  <c r="N541" i="7"/>
  <c r="O540" i="7"/>
  <c r="N540" i="7"/>
  <c r="O539" i="7"/>
  <c r="N539" i="7"/>
  <c r="O538" i="7"/>
  <c r="N538" i="7"/>
  <c r="O537" i="7"/>
  <c r="N537" i="7"/>
  <c r="O536" i="7"/>
  <c r="N536" i="7"/>
  <c r="O535" i="7"/>
  <c r="N535" i="7"/>
  <c r="O534" i="7"/>
  <c r="N534" i="7"/>
  <c r="O533" i="7"/>
  <c r="N533" i="7"/>
  <c r="O532" i="7"/>
  <c r="N532" i="7"/>
  <c r="O531" i="7"/>
  <c r="N531" i="7"/>
  <c r="O530" i="7"/>
  <c r="N530" i="7"/>
  <c r="O529" i="7"/>
  <c r="N529" i="7"/>
  <c r="O528" i="7"/>
  <c r="N528" i="7"/>
  <c r="O527" i="7"/>
  <c r="N527" i="7"/>
  <c r="O526" i="7"/>
  <c r="N526" i="7"/>
  <c r="O525" i="7"/>
  <c r="N525" i="7"/>
  <c r="O524" i="7"/>
  <c r="N524" i="7"/>
  <c r="O523" i="7"/>
  <c r="N523" i="7"/>
  <c r="O522" i="7"/>
  <c r="N522" i="7"/>
  <c r="O521" i="7"/>
  <c r="N521" i="7"/>
  <c r="O520" i="7"/>
  <c r="N520" i="7"/>
  <c r="O519" i="7"/>
  <c r="N519" i="7"/>
  <c r="O518" i="7"/>
  <c r="N518" i="7"/>
  <c r="O517" i="7"/>
  <c r="N517" i="7"/>
  <c r="O516" i="7"/>
  <c r="N516" i="7"/>
  <c r="O515" i="7"/>
  <c r="N515" i="7"/>
  <c r="O514" i="7"/>
  <c r="N514" i="7"/>
  <c r="O513" i="7"/>
  <c r="N513" i="7"/>
  <c r="O512" i="7"/>
  <c r="N512" i="7"/>
  <c r="O511" i="7"/>
  <c r="N511" i="7"/>
  <c r="O510" i="7"/>
  <c r="N510" i="7"/>
  <c r="O509" i="7"/>
  <c r="N509" i="7"/>
  <c r="O508" i="7"/>
  <c r="N508" i="7"/>
  <c r="O507" i="7"/>
  <c r="N507" i="7"/>
  <c r="O506" i="7"/>
  <c r="N506" i="7"/>
  <c r="O505" i="7"/>
  <c r="N505" i="7"/>
  <c r="O504" i="7"/>
  <c r="N504" i="7"/>
  <c r="O503" i="7"/>
  <c r="N503" i="7"/>
  <c r="O502" i="7"/>
  <c r="N502" i="7"/>
  <c r="O501" i="7"/>
  <c r="N501" i="7"/>
  <c r="O500" i="7"/>
  <c r="N500" i="7"/>
  <c r="O499" i="7"/>
  <c r="N499" i="7"/>
  <c r="O498" i="7"/>
  <c r="N498" i="7"/>
  <c r="O497" i="7"/>
  <c r="N497" i="7"/>
  <c r="O496" i="7"/>
  <c r="N496" i="7"/>
  <c r="O495" i="7"/>
  <c r="N495" i="7"/>
  <c r="O494" i="7"/>
  <c r="N494" i="7"/>
  <c r="O493" i="7"/>
  <c r="N493" i="7"/>
  <c r="O492" i="7"/>
  <c r="N492" i="7"/>
  <c r="O491" i="7"/>
  <c r="N491" i="7"/>
  <c r="O490" i="7"/>
  <c r="N490" i="7"/>
  <c r="O489" i="7"/>
  <c r="N489" i="7"/>
  <c r="O488" i="7"/>
  <c r="N488" i="7"/>
  <c r="O487" i="7"/>
  <c r="N487" i="7"/>
  <c r="O486" i="7"/>
  <c r="N486" i="7"/>
  <c r="O485" i="7"/>
  <c r="N485" i="7"/>
  <c r="O484" i="7"/>
  <c r="N484" i="7"/>
  <c r="O483" i="7"/>
  <c r="N483" i="7"/>
  <c r="O482" i="7"/>
  <c r="N482" i="7"/>
  <c r="O481" i="7"/>
  <c r="N481" i="7"/>
  <c r="O480" i="7"/>
  <c r="N480" i="7"/>
  <c r="O479" i="7"/>
  <c r="N479" i="7"/>
  <c r="O478" i="7"/>
  <c r="N478" i="7"/>
  <c r="O477" i="7"/>
  <c r="N477" i="7"/>
  <c r="O476" i="7"/>
  <c r="N476" i="7"/>
  <c r="O475" i="7"/>
  <c r="N475" i="7"/>
  <c r="O474" i="7"/>
  <c r="N474" i="7"/>
  <c r="O473" i="7"/>
  <c r="N473" i="7"/>
  <c r="O472" i="7"/>
  <c r="N472" i="7"/>
  <c r="O471" i="7"/>
  <c r="N471" i="7"/>
  <c r="O470" i="7"/>
  <c r="N470" i="7"/>
  <c r="O469" i="7"/>
  <c r="N469" i="7"/>
  <c r="O468" i="7"/>
  <c r="N468" i="7"/>
  <c r="O467" i="7"/>
  <c r="N467" i="7"/>
  <c r="O466" i="7"/>
  <c r="N466" i="7"/>
  <c r="O465" i="7"/>
  <c r="N465" i="7"/>
  <c r="O464" i="7"/>
  <c r="N464" i="7"/>
  <c r="O463" i="7"/>
  <c r="N463" i="7"/>
  <c r="O462" i="7"/>
  <c r="N462" i="7"/>
  <c r="O461" i="7"/>
  <c r="N461" i="7"/>
  <c r="O460" i="7"/>
  <c r="N460" i="7"/>
  <c r="O459" i="7"/>
  <c r="N459" i="7"/>
  <c r="O458" i="7"/>
  <c r="N458" i="7"/>
  <c r="O457" i="7"/>
  <c r="N457" i="7"/>
  <c r="O456" i="7"/>
  <c r="N456" i="7"/>
  <c r="O455" i="7"/>
  <c r="N455" i="7"/>
  <c r="O454" i="7"/>
  <c r="N454" i="7"/>
  <c r="O453" i="7"/>
  <c r="N453" i="7"/>
  <c r="O452" i="7"/>
  <c r="N452" i="7"/>
  <c r="O451" i="7"/>
  <c r="N451" i="7"/>
  <c r="O450" i="7"/>
  <c r="N450" i="7"/>
  <c r="O449" i="7"/>
  <c r="N449" i="7"/>
  <c r="O448" i="7"/>
  <c r="N448" i="7"/>
  <c r="O447" i="7"/>
  <c r="N447" i="7"/>
  <c r="O446" i="7"/>
  <c r="N446" i="7"/>
  <c r="O445" i="7"/>
  <c r="N445" i="7"/>
  <c r="O444" i="7"/>
  <c r="N444" i="7"/>
  <c r="O443" i="7"/>
  <c r="N443" i="7"/>
  <c r="O442" i="7"/>
  <c r="N442" i="7"/>
  <c r="O441" i="7"/>
  <c r="N441" i="7"/>
  <c r="O440" i="7"/>
  <c r="N440" i="7"/>
  <c r="O439" i="7"/>
  <c r="N439" i="7"/>
  <c r="O438" i="7"/>
  <c r="N438" i="7"/>
  <c r="O437" i="7"/>
  <c r="N437" i="7"/>
  <c r="O436" i="7"/>
  <c r="N436" i="7"/>
  <c r="O435" i="7"/>
  <c r="N435" i="7"/>
  <c r="O434" i="7"/>
  <c r="N434" i="7"/>
  <c r="O433" i="7"/>
  <c r="N433" i="7"/>
  <c r="O432" i="7"/>
  <c r="N432" i="7"/>
  <c r="O431" i="7"/>
  <c r="N431" i="7"/>
  <c r="O430" i="7"/>
  <c r="N430" i="7"/>
  <c r="O429" i="7"/>
  <c r="N429" i="7"/>
  <c r="O428" i="7"/>
  <c r="N428" i="7"/>
  <c r="O427" i="7"/>
  <c r="N427" i="7"/>
  <c r="O426" i="7"/>
  <c r="N426" i="7"/>
  <c r="O425" i="7"/>
  <c r="N425" i="7"/>
  <c r="O424" i="7"/>
  <c r="N424" i="7"/>
  <c r="O423" i="7"/>
  <c r="N423" i="7"/>
  <c r="O422" i="7"/>
  <c r="N422" i="7"/>
  <c r="O421" i="7"/>
  <c r="N421" i="7"/>
  <c r="O420" i="7"/>
  <c r="N420" i="7"/>
  <c r="O419" i="7"/>
  <c r="N419" i="7"/>
  <c r="O418" i="7"/>
  <c r="N418" i="7"/>
  <c r="O417" i="7"/>
  <c r="N417" i="7"/>
  <c r="O416" i="7"/>
  <c r="N416" i="7"/>
  <c r="O415" i="7"/>
  <c r="N415" i="7"/>
  <c r="O414" i="7"/>
  <c r="N414" i="7"/>
  <c r="O413" i="7"/>
  <c r="N413" i="7"/>
  <c r="O412" i="7"/>
  <c r="N412" i="7"/>
  <c r="O411" i="7"/>
  <c r="N411" i="7"/>
  <c r="O410" i="7"/>
  <c r="N410" i="7"/>
  <c r="O409" i="7"/>
  <c r="N409" i="7"/>
  <c r="O408" i="7"/>
  <c r="N408" i="7"/>
  <c r="O407" i="7"/>
  <c r="N407" i="7"/>
  <c r="O406" i="7"/>
  <c r="N406" i="7"/>
  <c r="O405" i="7"/>
  <c r="N405" i="7"/>
  <c r="O404" i="7"/>
  <c r="N404" i="7"/>
  <c r="O403" i="7"/>
  <c r="N403" i="7"/>
  <c r="O402" i="7"/>
  <c r="N402" i="7"/>
  <c r="O401" i="7"/>
  <c r="N401" i="7"/>
  <c r="O400" i="7"/>
  <c r="N400" i="7"/>
  <c r="O399" i="7"/>
  <c r="N399" i="7"/>
  <c r="O398" i="7"/>
  <c r="N398" i="7"/>
  <c r="O397" i="7"/>
  <c r="N397" i="7"/>
  <c r="O396" i="7"/>
  <c r="N396" i="7"/>
  <c r="O395" i="7"/>
  <c r="N395" i="7"/>
  <c r="O394" i="7"/>
  <c r="N394" i="7"/>
  <c r="O393" i="7"/>
  <c r="N393" i="7"/>
  <c r="O392" i="7"/>
  <c r="N392" i="7"/>
  <c r="O391" i="7"/>
  <c r="N391" i="7"/>
  <c r="O390" i="7"/>
  <c r="N390" i="7"/>
  <c r="O389" i="7"/>
  <c r="N389" i="7"/>
  <c r="O388" i="7"/>
  <c r="N388" i="7"/>
  <c r="O387" i="7"/>
  <c r="N387" i="7"/>
  <c r="O386" i="7"/>
  <c r="N386" i="7"/>
  <c r="O385" i="7"/>
  <c r="N385" i="7"/>
  <c r="O384" i="7"/>
  <c r="N384" i="7"/>
  <c r="O383" i="7"/>
  <c r="N383" i="7"/>
  <c r="O382" i="7"/>
  <c r="N382" i="7"/>
  <c r="O381" i="7"/>
  <c r="N381" i="7"/>
  <c r="O380" i="7"/>
  <c r="N380" i="7"/>
  <c r="O379" i="7"/>
  <c r="N379" i="7"/>
  <c r="O378" i="7"/>
  <c r="N378" i="7"/>
  <c r="O377" i="7"/>
  <c r="N377" i="7"/>
  <c r="O376" i="7"/>
  <c r="N376" i="7"/>
  <c r="O375" i="7"/>
  <c r="N375" i="7"/>
  <c r="O374" i="7"/>
  <c r="N374" i="7"/>
  <c r="O373" i="7"/>
  <c r="N373" i="7"/>
  <c r="O372" i="7"/>
  <c r="N372" i="7"/>
  <c r="O371" i="7"/>
  <c r="N371" i="7"/>
  <c r="O370" i="7"/>
  <c r="N370" i="7"/>
  <c r="O369" i="7"/>
  <c r="N369" i="7"/>
  <c r="O368" i="7"/>
  <c r="N368" i="7"/>
  <c r="O367" i="7"/>
  <c r="N367" i="7"/>
  <c r="O366" i="7"/>
  <c r="N366" i="7"/>
  <c r="O365" i="7"/>
  <c r="N365" i="7"/>
  <c r="O364" i="7"/>
  <c r="N364" i="7"/>
  <c r="O363" i="7"/>
  <c r="N363" i="7"/>
  <c r="O362" i="7"/>
  <c r="N362" i="7"/>
  <c r="O361" i="7"/>
  <c r="N361" i="7"/>
  <c r="O360" i="7"/>
  <c r="N360" i="7"/>
  <c r="O359" i="7"/>
  <c r="N359" i="7"/>
  <c r="O358" i="7"/>
  <c r="N358" i="7"/>
  <c r="O357" i="7"/>
  <c r="N357" i="7"/>
  <c r="O356" i="7"/>
  <c r="N356" i="7"/>
  <c r="O355" i="7"/>
  <c r="N355" i="7"/>
  <c r="O354" i="7"/>
  <c r="N354" i="7"/>
  <c r="O353" i="7"/>
  <c r="N353" i="7"/>
  <c r="O352" i="7"/>
  <c r="N352" i="7"/>
  <c r="O351" i="7"/>
  <c r="N351" i="7"/>
  <c r="O350" i="7"/>
  <c r="N350" i="7"/>
  <c r="O349" i="7"/>
  <c r="N349" i="7"/>
  <c r="O348" i="7"/>
  <c r="N348" i="7"/>
  <c r="O347" i="7"/>
  <c r="N347" i="7"/>
  <c r="O346" i="7"/>
  <c r="N346" i="7"/>
  <c r="O345" i="7"/>
  <c r="N345" i="7"/>
  <c r="O344" i="7"/>
  <c r="N344" i="7"/>
  <c r="O343" i="7"/>
  <c r="N343" i="7"/>
  <c r="O342" i="7"/>
  <c r="N342" i="7"/>
  <c r="O341" i="7"/>
  <c r="N341" i="7"/>
  <c r="O340" i="7"/>
  <c r="N340" i="7"/>
  <c r="O339" i="7"/>
  <c r="N339" i="7"/>
  <c r="O338" i="7"/>
  <c r="N338" i="7"/>
  <c r="O337" i="7"/>
  <c r="N337" i="7"/>
  <c r="O336" i="7"/>
  <c r="N336" i="7"/>
  <c r="O335" i="7"/>
  <c r="N335" i="7"/>
  <c r="O334" i="7"/>
  <c r="N334" i="7"/>
  <c r="O333" i="7"/>
  <c r="N333" i="7"/>
  <c r="O332" i="7"/>
  <c r="N332" i="7"/>
  <c r="O331" i="7"/>
  <c r="N331" i="7"/>
  <c r="O330" i="7"/>
  <c r="N330" i="7"/>
  <c r="O329" i="7"/>
  <c r="N329" i="7"/>
  <c r="O328" i="7"/>
  <c r="N328" i="7"/>
  <c r="O327" i="7"/>
  <c r="N327" i="7"/>
  <c r="O326" i="7"/>
  <c r="N326" i="7"/>
  <c r="O325" i="7"/>
  <c r="N325" i="7"/>
  <c r="O324" i="7"/>
  <c r="N324" i="7"/>
  <c r="O323" i="7"/>
  <c r="N323" i="7"/>
  <c r="O322" i="7"/>
  <c r="N322" i="7"/>
  <c r="O321" i="7"/>
  <c r="N321" i="7"/>
  <c r="O320" i="7"/>
  <c r="N320" i="7"/>
  <c r="O319" i="7"/>
  <c r="N319" i="7"/>
  <c r="O318" i="7"/>
  <c r="N318" i="7"/>
  <c r="O317" i="7"/>
  <c r="N317" i="7"/>
  <c r="O316" i="7"/>
  <c r="N316" i="7"/>
  <c r="O315" i="7"/>
  <c r="N315" i="7"/>
  <c r="O314" i="7"/>
  <c r="N314" i="7"/>
  <c r="O313" i="7"/>
  <c r="N313" i="7"/>
  <c r="O312" i="7"/>
  <c r="N312" i="7"/>
  <c r="O311" i="7"/>
  <c r="N311" i="7"/>
  <c r="O310" i="7"/>
  <c r="N310" i="7"/>
  <c r="O309" i="7"/>
  <c r="N309" i="7"/>
  <c r="O308" i="7"/>
  <c r="N308" i="7"/>
  <c r="O307" i="7"/>
  <c r="N307" i="7"/>
  <c r="O306" i="7"/>
  <c r="N306" i="7"/>
  <c r="O305" i="7"/>
  <c r="N305" i="7"/>
  <c r="O304" i="7"/>
  <c r="N304" i="7"/>
  <c r="O303" i="7"/>
  <c r="N303" i="7"/>
  <c r="O302" i="7"/>
  <c r="N302" i="7"/>
  <c r="O301" i="7"/>
  <c r="N301" i="7"/>
  <c r="O300" i="7"/>
  <c r="N300" i="7"/>
  <c r="O299" i="7"/>
  <c r="N299" i="7"/>
  <c r="O298" i="7"/>
  <c r="N298" i="7"/>
  <c r="O297" i="7"/>
  <c r="N297" i="7"/>
  <c r="O296" i="7"/>
  <c r="N296" i="7"/>
  <c r="O295" i="7"/>
  <c r="N295" i="7"/>
  <c r="O294" i="7"/>
  <c r="N294" i="7"/>
  <c r="O293" i="7"/>
  <c r="N293" i="7"/>
  <c r="O292" i="7"/>
  <c r="N292" i="7"/>
  <c r="O291" i="7"/>
  <c r="N291" i="7"/>
  <c r="O290" i="7"/>
  <c r="N290" i="7"/>
  <c r="O289" i="7"/>
  <c r="N289" i="7"/>
  <c r="O288" i="7"/>
  <c r="N288" i="7"/>
  <c r="O287" i="7"/>
  <c r="N287" i="7"/>
  <c r="O286" i="7"/>
  <c r="N286" i="7"/>
  <c r="O285" i="7"/>
  <c r="N285" i="7"/>
  <c r="O284" i="7"/>
  <c r="N284" i="7"/>
  <c r="O283" i="7"/>
  <c r="N283" i="7"/>
  <c r="O282" i="7"/>
  <c r="N282" i="7"/>
  <c r="O281" i="7"/>
  <c r="N281" i="7"/>
  <c r="O280" i="7"/>
  <c r="N280" i="7"/>
  <c r="O279" i="7"/>
  <c r="N279" i="7"/>
  <c r="O278" i="7"/>
  <c r="N278" i="7"/>
  <c r="O277" i="7"/>
  <c r="N277" i="7"/>
  <c r="O276" i="7"/>
  <c r="N276" i="7"/>
  <c r="O275" i="7"/>
  <c r="N275" i="7"/>
  <c r="O274" i="7"/>
  <c r="N274" i="7"/>
  <c r="O273" i="7"/>
  <c r="N273" i="7"/>
  <c r="O272" i="7"/>
  <c r="N272" i="7"/>
  <c r="O271" i="7"/>
  <c r="N271" i="7"/>
  <c r="O270" i="7"/>
  <c r="N270" i="7"/>
  <c r="O269" i="7"/>
  <c r="N269" i="7"/>
  <c r="O268" i="7"/>
  <c r="N268" i="7"/>
  <c r="O267" i="7"/>
  <c r="N267" i="7"/>
  <c r="O266" i="7"/>
  <c r="N266" i="7"/>
  <c r="O265" i="7"/>
  <c r="N265" i="7"/>
  <c r="O264" i="7"/>
  <c r="N264" i="7"/>
  <c r="O263" i="7"/>
  <c r="N263" i="7"/>
  <c r="O262" i="7"/>
  <c r="N262" i="7"/>
  <c r="O261" i="7"/>
  <c r="N261" i="7"/>
  <c r="O260" i="7"/>
  <c r="N260" i="7"/>
  <c r="O259" i="7"/>
  <c r="N259" i="7"/>
  <c r="O258" i="7"/>
  <c r="N258" i="7"/>
  <c r="O257" i="7"/>
  <c r="N257" i="7"/>
  <c r="O256" i="7"/>
  <c r="N256" i="7"/>
  <c r="O255" i="7"/>
  <c r="N255" i="7"/>
  <c r="O254" i="7"/>
  <c r="N254" i="7"/>
  <c r="O253" i="7"/>
  <c r="N253" i="7"/>
  <c r="O252" i="7"/>
  <c r="N252" i="7"/>
  <c r="O251" i="7"/>
  <c r="N251" i="7"/>
  <c r="O250" i="7"/>
  <c r="N250" i="7"/>
  <c r="O249" i="7"/>
  <c r="N249" i="7"/>
  <c r="O248" i="7"/>
  <c r="N248" i="7"/>
  <c r="O247" i="7"/>
  <c r="N247" i="7"/>
  <c r="O246" i="7"/>
  <c r="N246" i="7"/>
  <c r="O245" i="7"/>
  <c r="N245" i="7"/>
  <c r="O244" i="7"/>
  <c r="N244" i="7"/>
  <c r="O243" i="7"/>
  <c r="N243" i="7"/>
  <c r="O242" i="7"/>
  <c r="N242" i="7"/>
  <c r="O241" i="7"/>
  <c r="N241" i="7"/>
  <c r="O240" i="7"/>
  <c r="N240" i="7"/>
  <c r="O239" i="7"/>
  <c r="N239" i="7"/>
  <c r="O238" i="7"/>
  <c r="N238" i="7"/>
  <c r="O237" i="7"/>
  <c r="N237" i="7"/>
  <c r="O236" i="7"/>
  <c r="N236" i="7"/>
  <c r="O235" i="7"/>
  <c r="N235" i="7"/>
  <c r="O234" i="7"/>
  <c r="N234" i="7"/>
  <c r="O233" i="7"/>
  <c r="N233" i="7"/>
  <c r="O232" i="7"/>
  <c r="N232" i="7"/>
  <c r="O231" i="7"/>
  <c r="N231" i="7"/>
  <c r="O230" i="7"/>
  <c r="N230" i="7"/>
  <c r="O229" i="7"/>
  <c r="N229" i="7"/>
  <c r="O228" i="7"/>
  <c r="N228" i="7"/>
  <c r="O227" i="7"/>
  <c r="N227" i="7"/>
  <c r="O226" i="7"/>
  <c r="N226" i="7"/>
  <c r="O225" i="7"/>
  <c r="N225" i="7"/>
  <c r="O224" i="7"/>
  <c r="N224" i="7"/>
  <c r="O223" i="7"/>
  <c r="N223" i="7"/>
  <c r="O222" i="7"/>
  <c r="N222" i="7"/>
  <c r="O221" i="7"/>
  <c r="N221" i="7"/>
  <c r="O220" i="7"/>
  <c r="N220" i="7"/>
  <c r="O219" i="7"/>
  <c r="N219" i="7"/>
  <c r="O218" i="7"/>
  <c r="N218" i="7"/>
  <c r="O217" i="7"/>
  <c r="N217" i="7"/>
  <c r="O216" i="7"/>
  <c r="N216" i="7"/>
  <c r="O215" i="7"/>
  <c r="N215" i="7"/>
  <c r="O214" i="7"/>
  <c r="N214" i="7"/>
  <c r="O213" i="7"/>
  <c r="N213" i="7"/>
  <c r="O212" i="7"/>
  <c r="N212" i="7"/>
  <c r="O211" i="7"/>
  <c r="N211" i="7"/>
  <c r="O210" i="7"/>
  <c r="N210" i="7"/>
  <c r="O209" i="7"/>
  <c r="N209" i="7"/>
  <c r="O208" i="7"/>
  <c r="N208" i="7"/>
  <c r="O207" i="7"/>
  <c r="N207" i="7"/>
  <c r="O206" i="7"/>
  <c r="N206" i="7"/>
  <c r="O205" i="7"/>
  <c r="N205" i="7"/>
  <c r="O204" i="7"/>
  <c r="N204" i="7"/>
  <c r="O203" i="7"/>
  <c r="N203" i="7"/>
  <c r="O202" i="7"/>
  <c r="N202" i="7"/>
  <c r="O201" i="7"/>
  <c r="N201" i="7"/>
  <c r="O200" i="7"/>
  <c r="N200" i="7"/>
  <c r="O199" i="7"/>
  <c r="N199" i="7"/>
  <c r="O198" i="7"/>
  <c r="N198" i="7"/>
  <c r="O197" i="7"/>
  <c r="N197" i="7"/>
  <c r="O196" i="7"/>
  <c r="N196" i="7"/>
  <c r="O195" i="7"/>
  <c r="N195" i="7"/>
  <c r="O194" i="7"/>
  <c r="N194" i="7"/>
  <c r="O193" i="7"/>
  <c r="N193" i="7"/>
  <c r="O192" i="7"/>
  <c r="N192" i="7"/>
  <c r="O191" i="7"/>
  <c r="N191" i="7"/>
  <c r="O190" i="7"/>
  <c r="N190" i="7"/>
  <c r="O189" i="7"/>
  <c r="N189" i="7"/>
  <c r="O188" i="7"/>
  <c r="N188" i="7"/>
  <c r="O187" i="7"/>
  <c r="N187" i="7"/>
  <c r="O186" i="7"/>
  <c r="N186" i="7"/>
  <c r="O185" i="7"/>
  <c r="N185" i="7"/>
  <c r="O184" i="7"/>
  <c r="N184" i="7"/>
  <c r="O183" i="7"/>
  <c r="N183" i="7"/>
  <c r="O182" i="7"/>
  <c r="N182" i="7"/>
  <c r="O181" i="7"/>
  <c r="N181" i="7"/>
  <c r="O180" i="7"/>
  <c r="N180" i="7"/>
  <c r="O179" i="7"/>
  <c r="N179" i="7"/>
  <c r="O178" i="7"/>
  <c r="N178" i="7"/>
  <c r="O177" i="7"/>
  <c r="N177" i="7"/>
  <c r="O176" i="7"/>
  <c r="N176" i="7"/>
  <c r="O175" i="7"/>
  <c r="N175" i="7"/>
  <c r="O174" i="7"/>
  <c r="N174" i="7"/>
  <c r="O173" i="7"/>
  <c r="N173" i="7"/>
  <c r="O172" i="7"/>
  <c r="N172" i="7"/>
  <c r="O171" i="7"/>
  <c r="N171" i="7"/>
  <c r="O170" i="7"/>
  <c r="N170" i="7"/>
  <c r="O169" i="7"/>
  <c r="N169" i="7"/>
  <c r="O168" i="7"/>
  <c r="N168" i="7"/>
  <c r="O167" i="7"/>
  <c r="N167" i="7"/>
  <c r="O166" i="7"/>
  <c r="N166" i="7"/>
  <c r="O165" i="7"/>
  <c r="N165" i="7"/>
  <c r="O164" i="7"/>
  <c r="N164" i="7"/>
  <c r="O163" i="7"/>
  <c r="N163" i="7"/>
  <c r="O162" i="7"/>
  <c r="N162" i="7"/>
  <c r="O161" i="7"/>
  <c r="N161" i="7"/>
  <c r="O160" i="7"/>
  <c r="N160" i="7"/>
  <c r="O159" i="7"/>
  <c r="N159" i="7"/>
  <c r="O158" i="7"/>
  <c r="N158" i="7"/>
  <c r="O157" i="7"/>
  <c r="N157" i="7"/>
  <c r="O156" i="7"/>
  <c r="N156" i="7"/>
  <c r="O155" i="7"/>
  <c r="N155" i="7"/>
  <c r="O154" i="7"/>
  <c r="N154" i="7"/>
  <c r="O153" i="7"/>
  <c r="N153" i="7"/>
  <c r="O152" i="7"/>
  <c r="N152" i="7"/>
  <c r="O151" i="7"/>
  <c r="N151" i="7"/>
  <c r="O150" i="7"/>
  <c r="N150" i="7"/>
  <c r="O149" i="7"/>
  <c r="N149" i="7"/>
  <c r="O148" i="7"/>
  <c r="N148" i="7"/>
  <c r="O147" i="7"/>
  <c r="N147" i="7"/>
  <c r="O146" i="7"/>
  <c r="N146" i="7"/>
  <c r="O145" i="7"/>
  <c r="N145" i="7"/>
  <c r="O144" i="7"/>
  <c r="N144" i="7"/>
  <c r="O143" i="7"/>
  <c r="N143" i="7"/>
  <c r="O142" i="7"/>
  <c r="N142" i="7"/>
  <c r="O141" i="7"/>
  <c r="N141" i="7"/>
  <c r="O140" i="7"/>
  <c r="N140" i="7"/>
  <c r="O139" i="7"/>
  <c r="N139" i="7"/>
  <c r="O138" i="7"/>
  <c r="N138" i="7"/>
  <c r="O137" i="7"/>
  <c r="N137" i="7"/>
  <c r="O136" i="7"/>
  <c r="N136" i="7"/>
  <c r="O135" i="7"/>
  <c r="N135" i="7"/>
  <c r="O134" i="7"/>
  <c r="N134" i="7"/>
  <c r="O133" i="7"/>
  <c r="N133" i="7"/>
  <c r="O132" i="7"/>
  <c r="N132" i="7"/>
  <c r="O131" i="7"/>
  <c r="N131" i="7"/>
  <c r="O130" i="7"/>
  <c r="N130" i="7"/>
  <c r="O129" i="7"/>
  <c r="N129" i="7"/>
  <c r="O128" i="7"/>
  <c r="N128" i="7"/>
  <c r="O127" i="7"/>
  <c r="N127" i="7"/>
  <c r="O126" i="7"/>
  <c r="N126" i="7"/>
  <c r="O125" i="7"/>
  <c r="N125" i="7"/>
  <c r="O124" i="7"/>
  <c r="N124" i="7"/>
  <c r="O123" i="7"/>
  <c r="N123" i="7"/>
  <c r="O122" i="7"/>
  <c r="N122" i="7"/>
  <c r="O121" i="7"/>
  <c r="N121" i="7"/>
  <c r="O120" i="7"/>
  <c r="N120" i="7"/>
  <c r="O119" i="7"/>
  <c r="N119" i="7"/>
  <c r="O118" i="7"/>
  <c r="N118" i="7"/>
  <c r="O117" i="7"/>
  <c r="N117" i="7"/>
  <c r="O116" i="7"/>
  <c r="N116" i="7"/>
  <c r="O115" i="7"/>
  <c r="N115" i="7"/>
  <c r="O114" i="7"/>
  <c r="N114" i="7"/>
  <c r="O113" i="7"/>
  <c r="N113" i="7"/>
  <c r="O112" i="7"/>
  <c r="N112" i="7"/>
  <c r="O111" i="7"/>
  <c r="N111" i="7"/>
  <c r="O110" i="7"/>
  <c r="N110" i="7"/>
  <c r="O109" i="7"/>
  <c r="N109" i="7"/>
  <c r="O108" i="7"/>
  <c r="N108" i="7"/>
  <c r="O107" i="7"/>
  <c r="N107" i="7"/>
  <c r="O106" i="7"/>
  <c r="N106" i="7"/>
  <c r="O105" i="7"/>
  <c r="N105" i="7"/>
  <c r="O104" i="7"/>
  <c r="N104" i="7"/>
  <c r="O103" i="7"/>
  <c r="N103" i="7"/>
  <c r="O102" i="7"/>
  <c r="N102" i="7"/>
  <c r="O101" i="7"/>
  <c r="N101" i="7"/>
  <c r="O100" i="7"/>
  <c r="N100" i="7"/>
  <c r="O99" i="7"/>
  <c r="N99" i="7"/>
  <c r="O98" i="7"/>
  <c r="N98" i="7"/>
  <c r="O97" i="7"/>
  <c r="N97" i="7"/>
  <c r="O96" i="7"/>
  <c r="N96" i="7"/>
  <c r="O95" i="7"/>
  <c r="N95" i="7"/>
  <c r="O94" i="7"/>
  <c r="N94" i="7"/>
  <c r="O93" i="7"/>
  <c r="N93" i="7"/>
  <c r="O92" i="7"/>
  <c r="N92" i="7"/>
  <c r="O91" i="7"/>
  <c r="N91" i="7"/>
  <c r="O90" i="7"/>
  <c r="N90" i="7"/>
  <c r="O89" i="7"/>
  <c r="N89" i="7"/>
  <c r="O88" i="7"/>
  <c r="N88" i="7"/>
  <c r="O87" i="7"/>
  <c r="N87" i="7"/>
  <c r="O86" i="7"/>
  <c r="N86" i="7"/>
  <c r="O85" i="7"/>
  <c r="N85" i="7"/>
  <c r="O84" i="7"/>
  <c r="N84" i="7"/>
  <c r="O83" i="7"/>
  <c r="N83" i="7"/>
  <c r="O82" i="7"/>
  <c r="N82" i="7"/>
  <c r="O81" i="7"/>
  <c r="N81" i="7"/>
  <c r="O80" i="7"/>
  <c r="N80" i="7"/>
  <c r="O79" i="7"/>
  <c r="N79" i="7"/>
  <c r="O78" i="7"/>
  <c r="N78" i="7"/>
  <c r="O77" i="7"/>
  <c r="N77" i="7"/>
  <c r="O76" i="7"/>
  <c r="N76" i="7"/>
  <c r="O75" i="7"/>
  <c r="N75" i="7"/>
  <c r="O74" i="7"/>
  <c r="N74" i="7"/>
  <c r="O73" i="7"/>
  <c r="N73" i="7"/>
  <c r="O72" i="7"/>
  <c r="N72" i="7"/>
  <c r="O71" i="7"/>
  <c r="N71" i="7"/>
  <c r="O70" i="7"/>
  <c r="N70" i="7"/>
  <c r="O69" i="7"/>
  <c r="N69" i="7"/>
  <c r="O68" i="7"/>
  <c r="N68" i="7"/>
  <c r="O67" i="7"/>
  <c r="N67" i="7"/>
  <c r="O66" i="7"/>
  <c r="N66" i="7"/>
  <c r="O65" i="7"/>
  <c r="N65" i="7"/>
  <c r="O64" i="7"/>
  <c r="N64" i="7"/>
  <c r="O63" i="7"/>
  <c r="N63" i="7"/>
  <c r="O62" i="7"/>
  <c r="N62" i="7"/>
  <c r="O61" i="7"/>
  <c r="N61" i="7"/>
  <c r="O60" i="7"/>
  <c r="N60" i="7"/>
  <c r="O59" i="7"/>
  <c r="N59" i="7"/>
  <c r="O58" i="7"/>
  <c r="N58" i="7"/>
  <c r="O57" i="7"/>
  <c r="N57" i="7"/>
  <c r="O56" i="7"/>
  <c r="N56" i="7"/>
  <c r="O55" i="7"/>
  <c r="N55" i="7"/>
  <c r="O54" i="7"/>
  <c r="N54" i="7"/>
  <c r="O53" i="7"/>
  <c r="N53" i="7"/>
  <c r="O52" i="7"/>
  <c r="N52" i="7"/>
  <c r="O51" i="7"/>
  <c r="N51" i="7"/>
  <c r="O50" i="7"/>
  <c r="N50" i="7"/>
  <c r="O49" i="7"/>
  <c r="N49" i="7"/>
  <c r="O48" i="7"/>
  <c r="N48" i="7"/>
  <c r="O47" i="7"/>
  <c r="N47" i="7"/>
  <c r="O46" i="7"/>
  <c r="N46" i="7"/>
  <c r="O45" i="7"/>
  <c r="N45" i="7"/>
  <c r="O44" i="7"/>
  <c r="N44" i="7"/>
  <c r="O43" i="7"/>
  <c r="N43" i="7"/>
  <c r="O42" i="7"/>
  <c r="N42" i="7"/>
  <c r="O41" i="7"/>
  <c r="N41" i="7"/>
  <c r="O40" i="7"/>
  <c r="N40" i="7"/>
  <c r="O39" i="7"/>
  <c r="N39" i="7"/>
  <c r="O38" i="7"/>
  <c r="N38" i="7"/>
  <c r="O37" i="7"/>
  <c r="N37" i="7"/>
  <c r="O36" i="7"/>
  <c r="N36" i="7"/>
  <c r="O35" i="7"/>
  <c r="N35" i="7"/>
  <c r="O34" i="7"/>
  <c r="N34" i="7"/>
  <c r="O33" i="7"/>
  <c r="N33" i="7"/>
  <c r="O32" i="7"/>
  <c r="N32" i="7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12" i="8"/>
  <c r="N112" i="8"/>
  <c r="O111" i="8"/>
  <c r="N111" i="8"/>
  <c r="O110" i="8"/>
  <c r="N110" i="8"/>
  <c r="O109" i="8"/>
  <c r="N109" i="8"/>
  <c r="O108" i="8"/>
  <c r="N108" i="8"/>
  <c r="O107" i="8"/>
  <c r="N107" i="8"/>
  <c r="O106" i="8"/>
  <c r="N106" i="8"/>
  <c r="O105" i="8"/>
  <c r="N105" i="8"/>
  <c r="O104" i="8"/>
  <c r="N104" i="8"/>
  <c r="O103" i="8"/>
  <c r="N103" i="8"/>
  <c r="O102" i="8"/>
  <c r="N102" i="8"/>
  <c r="O101" i="8"/>
  <c r="N101" i="8"/>
  <c r="O100" i="8"/>
  <c r="N100" i="8"/>
  <c r="O99" i="8"/>
  <c r="N99" i="8"/>
  <c r="O98" i="8"/>
  <c r="N98" i="8"/>
  <c r="O97" i="8"/>
  <c r="N97" i="8"/>
  <c r="O96" i="8"/>
  <c r="N96" i="8"/>
  <c r="O95" i="8"/>
  <c r="N95" i="8"/>
  <c r="O94" i="8"/>
  <c r="N94" i="8"/>
  <c r="O93" i="8"/>
  <c r="N93" i="8"/>
  <c r="O92" i="8"/>
  <c r="N92" i="8"/>
  <c r="O91" i="8"/>
  <c r="N91" i="8"/>
  <c r="O90" i="8"/>
  <c r="N90" i="8"/>
  <c r="O89" i="8"/>
  <c r="N89" i="8"/>
  <c r="O88" i="8"/>
  <c r="N88" i="8"/>
  <c r="O87" i="8"/>
  <c r="N87" i="8"/>
  <c r="O86" i="8"/>
  <c r="N86" i="8"/>
  <c r="O85" i="8"/>
  <c r="N85" i="8"/>
  <c r="O84" i="8"/>
  <c r="N84" i="8"/>
  <c r="O83" i="8"/>
  <c r="N83" i="8"/>
  <c r="O82" i="8"/>
  <c r="N82" i="8"/>
  <c r="O81" i="8"/>
  <c r="N81" i="8"/>
  <c r="O80" i="8"/>
  <c r="N80" i="8"/>
  <c r="O79" i="8"/>
  <c r="N79" i="8"/>
  <c r="O78" i="8"/>
  <c r="N78" i="8"/>
  <c r="O77" i="8"/>
  <c r="N77" i="8"/>
  <c r="O76" i="8"/>
  <c r="N76" i="8"/>
  <c r="O75" i="8"/>
  <c r="N75" i="8"/>
  <c r="O74" i="8"/>
  <c r="N74" i="8"/>
  <c r="O73" i="8"/>
  <c r="N73" i="8"/>
  <c r="O72" i="8"/>
  <c r="N72" i="8"/>
  <c r="O71" i="8"/>
  <c r="N71" i="8"/>
  <c r="O70" i="8"/>
  <c r="N70" i="8"/>
  <c r="O69" i="8"/>
  <c r="N69" i="8"/>
  <c r="O68" i="8"/>
  <c r="N68" i="8"/>
  <c r="O67" i="8"/>
  <c r="N67" i="8"/>
  <c r="O66" i="8"/>
  <c r="N66" i="8"/>
  <c r="O65" i="8"/>
  <c r="N65" i="8"/>
  <c r="O64" i="8"/>
  <c r="N64" i="8"/>
  <c r="O63" i="8"/>
  <c r="N63" i="8"/>
  <c r="O62" i="8"/>
  <c r="N62" i="8"/>
  <c r="O61" i="8"/>
  <c r="N61" i="8"/>
  <c r="O60" i="8"/>
  <c r="N60" i="8"/>
  <c r="O59" i="8"/>
  <c r="N59" i="8"/>
  <c r="O58" i="8"/>
  <c r="N58" i="8"/>
  <c r="O57" i="8"/>
  <c r="N57" i="8"/>
  <c r="O56" i="8"/>
  <c r="N56" i="8"/>
  <c r="O55" i="8"/>
  <c r="N55" i="8"/>
  <c r="O54" i="8"/>
  <c r="N54" i="8"/>
  <c r="O53" i="8"/>
  <c r="N53" i="8"/>
  <c r="O52" i="8"/>
  <c r="N52" i="8"/>
  <c r="O51" i="8"/>
  <c r="N51" i="8"/>
  <c r="O50" i="8"/>
  <c r="N50" i="8"/>
  <c r="O49" i="8"/>
  <c r="N49" i="8"/>
  <c r="O48" i="8"/>
  <c r="N48" i="8"/>
  <c r="O47" i="8"/>
  <c r="N47" i="8"/>
  <c r="O46" i="8"/>
  <c r="N46" i="8"/>
  <c r="O45" i="8"/>
  <c r="N45" i="8"/>
  <c r="O44" i="8"/>
  <c r="N44" i="8"/>
  <c r="O43" i="8"/>
  <c r="N43" i="8"/>
  <c r="O42" i="8"/>
  <c r="N42" i="8"/>
  <c r="O41" i="8"/>
  <c r="N41" i="8"/>
  <c r="O40" i="8"/>
  <c r="N40" i="8"/>
  <c r="O39" i="8"/>
  <c r="N39" i="8"/>
  <c r="O38" i="8"/>
  <c r="N38" i="8"/>
  <c r="O37" i="8"/>
  <c r="N37" i="8"/>
  <c r="O36" i="8"/>
  <c r="N36" i="8"/>
  <c r="O35" i="8"/>
  <c r="N35" i="8"/>
  <c r="O34" i="8"/>
  <c r="N34" i="8"/>
  <c r="O33" i="8"/>
  <c r="N33" i="8"/>
  <c r="O32" i="8"/>
  <c r="N32" i="8"/>
  <c r="O31" i="8"/>
  <c r="N31" i="8"/>
  <c r="O30" i="8"/>
  <c r="N30" i="8"/>
  <c r="O29" i="8"/>
  <c r="N29" i="8"/>
  <c r="O28" i="8"/>
  <c r="N28" i="8"/>
  <c r="O27" i="8"/>
  <c r="N27" i="8"/>
  <c r="O26" i="8"/>
  <c r="N26" i="8"/>
  <c r="O25" i="8"/>
  <c r="N25" i="8"/>
  <c r="O24" i="8"/>
  <c r="N24" i="8"/>
  <c r="O23" i="8"/>
  <c r="N23" i="8"/>
  <c r="O22" i="8"/>
  <c r="N22" i="8"/>
  <c r="O21" i="8"/>
  <c r="N21" i="8"/>
  <c r="O20" i="8"/>
  <c r="N20" i="8"/>
  <c r="O19" i="8"/>
  <c r="N19" i="8"/>
  <c r="O18" i="8"/>
  <c r="N18" i="8"/>
  <c r="O17" i="8"/>
  <c r="N17" i="8"/>
  <c r="O16" i="8"/>
  <c r="N16" i="8"/>
  <c r="O15" i="8"/>
  <c r="N15" i="8"/>
  <c r="O14" i="8"/>
  <c r="N14" i="8"/>
  <c r="O13" i="8"/>
  <c r="N13" i="8"/>
  <c r="D13" i="7"/>
  <c r="D91" i="8"/>
  <c r="P90" i="8" s="1"/>
  <c r="D59" i="8"/>
  <c r="P58" i="8"/>
  <c r="D27" i="8"/>
  <c r="P26" i="8" s="1"/>
  <c r="D13" i="8"/>
  <c r="D96" i="8"/>
  <c r="P95" i="8" s="1"/>
  <c r="D64" i="8"/>
  <c r="P63" i="8" s="1"/>
  <c r="D32" i="8"/>
  <c r="P31" i="8" s="1"/>
  <c r="D113" i="8"/>
  <c r="P112" i="8" s="1"/>
  <c r="D110" i="8"/>
  <c r="P109" i="8" s="1"/>
  <c r="D107" i="8"/>
  <c r="P106" i="8" s="1"/>
  <c r="D101" i="8"/>
  <c r="P100" i="8" s="1"/>
  <c r="D81" i="8"/>
  <c r="P80" i="8" s="1"/>
  <c r="D78" i="8"/>
  <c r="P77" i="8" s="1"/>
  <c r="D75" i="8"/>
  <c r="P74" i="8" s="1"/>
  <c r="D69" i="8"/>
  <c r="P68" i="8" s="1"/>
  <c r="D49" i="8"/>
  <c r="P48" i="8" s="1"/>
  <c r="D46" i="8"/>
  <c r="P45" i="8" s="1"/>
  <c r="D43" i="8"/>
  <c r="P42" i="8" s="1"/>
  <c r="D37" i="8"/>
  <c r="P36" i="8" s="1"/>
  <c r="D104" i="8"/>
  <c r="P103" i="8" s="1"/>
  <c r="D72" i="8"/>
  <c r="P71" i="8" s="1"/>
  <c r="D40" i="8"/>
  <c r="P39" i="8" s="1"/>
</calcChain>
</file>

<file path=xl/comments1.xml><?xml version="1.0" encoding="utf-8"?>
<comments xmlns="http://schemas.openxmlformats.org/spreadsheetml/2006/main">
  <authors>
    <author>David</author>
  </authors>
  <commentList>
    <comment ref="B11" authorId="0" shapeId="0">
      <text>
        <r>
          <rPr>
            <sz val="8"/>
            <color indexed="81"/>
            <rFont val="Tahoma"/>
            <family val="2"/>
          </rPr>
          <t>Set the range for p so that the graph covers the detail well. If s=0, start at p=0; if s=n, finish with p=1.</t>
        </r>
      </text>
    </comment>
  </commentList>
</comments>
</file>

<file path=xl/comments2.xml><?xml version="1.0" encoding="utf-8"?>
<comments xmlns="http://schemas.openxmlformats.org/spreadsheetml/2006/main">
  <authors>
    <author>David</author>
  </authors>
  <commentList>
    <comment ref="B11" authorId="0" shapeId="0">
      <text>
        <r>
          <rPr>
            <sz val="8"/>
            <color indexed="81"/>
            <rFont val="Tahoma"/>
            <family val="2"/>
          </rPr>
          <t>Set the range for p so that the graph covers the detail well. If s=0, start at p=0; if s=n, finish with p=1.</t>
        </r>
      </text>
    </comment>
  </commentList>
</comments>
</file>

<file path=xl/sharedStrings.xml><?xml version="1.0" encoding="utf-8"?>
<sst xmlns="http://schemas.openxmlformats.org/spreadsheetml/2006/main" count="35" uniqueCount="18">
  <si>
    <t>s</t>
  </si>
  <si>
    <t>n</t>
  </si>
  <si>
    <t>p</t>
  </si>
  <si>
    <t>p estimate</t>
  </si>
  <si>
    <t>Normal, and if you don't know whether the stochastic process exists when s = 0 or n</t>
  </si>
  <si>
    <t>If you think the stochastic process exists when s = 0 or n</t>
  </si>
  <si>
    <t>Cumulative confidence when process not known to exist</t>
  </si>
  <si>
    <t>Cumulative confidence when process known to exist</t>
  </si>
  <si>
    <r>
      <t>Technique:</t>
    </r>
    <r>
      <rPr>
        <sz val="10"/>
        <rFont val="Times New Roman"/>
        <family val="1"/>
      </rPr>
      <t xml:space="preserve"> Construct a classical statistics confidence distribution for a Binomial probability. </t>
    </r>
    <r>
      <rPr>
        <i/>
        <sz val="10"/>
        <rFont val="Times New Roman"/>
        <family val="1"/>
      </rPr>
      <t xml:space="preserve">This sheet uses </t>
    </r>
    <r>
      <rPr>
        <b/>
        <i/>
        <sz val="10"/>
        <rFont val="Times New Roman"/>
        <family val="1"/>
      </rPr>
      <t>larger increments</t>
    </r>
    <r>
      <rPr>
        <i/>
        <sz val="10"/>
        <rFont val="Times New Roman"/>
        <family val="1"/>
      </rPr>
      <t xml:space="preserve"> between tested values, which will reduce accuracy when n is large (where the distribution will be very narrow) but it does get around the problem of Excel's functions</t>
    </r>
  </si>
  <si>
    <t>Binomial confidence construction using Excel functions</t>
  </si>
  <si>
    <t>Input needed for Crystal Ball</t>
  </si>
  <si>
    <t>Min range</t>
  </si>
  <si>
    <t>Max range</t>
  </si>
  <si>
    <t>F(x)</t>
  </si>
  <si>
    <t>If you know</t>
  </si>
  <si>
    <t>Intermediary steps:</t>
  </si>
  <si>
    <t>p-estimates:</t>
  </si>
  <si>
    <r>
      <t>Technique:</t>
    </r>
    <r>
      <rPr>
        <sz val="10"/>
        <rFont val="Times New Roman"/>
        <family val="1"/>
      </rPr>
      <t xml:space="preserve"> Construct a classical statistics confidence distribution for a Binomial probability. </t>
    </r>
    <r>
      <rPr>
        <i/>
        <sz val="10"/>
        <rFont val="Times New Roman"/>
        <family val="1"/>
      </rPr>
      <t>This technique relies on very accurate probability functions so that the cumulative confidence never decreases with increasing x. Excels' statistical functions can fail in this regard (e.g. try s=13, n=17).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</si>
</sst>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0"/>
  </numFmts>
  <fonts count="15" x14ac:knownFonts="1">
    <font>
      <sz val="10"/>
      <name val="Arial"/>
    </font>
    <font>
      <sz val="8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  <family val="2"/>
    </font>
    <font>
      <i/>
      <sz val="10"/>
      <name val="Times New Roman"/>
      <family val="1"/>
    </font>
    <font>
      <b/>
      <sz val="10"/>
      <color indexed="12"/>
      <name val="Arial"/>
      <family val="2"/>
    </font>
    <font>
      <b/>
      <i/>
      <sz val="10"/>
      <name val="Times New Roman"/>
      <family val="1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2" borderId="3" xfId="0" applyFont="1" applyFill="1" applyBorder="1"/>
    <xf numFmtId="0" fontId="8" fillId="2" borderId="4" xfId="0" applyFont="1" applyFill="1" applyBorder="1"/>
    <xf numFmtId="11" fontId="0" fillId="0" borderId="0" xfId="0" applyNumberFormat="1"/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8" fillId="2" borderId="21" xfId="0" applyFont="1" applyFill="1" applyBorder="1"/>
    <xf numFmtId="0" fontId="8" fillId="2" borderId="22" xfId="0" applyFont="1" applyFill="1" applyBorder="1"/>
    <xf numFmtId="0" fontId="7" fillId="0" borderId="23" xfId="0" applyFont="1" applyBorder="1" applyAlignment="1">
      <alignment horizontal="center"/>
    </xf>
    <xf numFmtId="0" fontId="0" fillId="0" borderId="24" xfId="0" applyBorder="1" applyAlignment="1"/>
    <xf numFmtId="0" fontId="0" fillId="0" borderId="25" xfId="0" applyBorder="1" applyAlignment="1"/>
    <xf numFmtId="0" fontId="0" fillId="2" borderId="26" xfId="0" applyFill="1" applyBorder="1"/>
    <xf numFmtId="11" fontId="0" fillId="0" borderId="27" xfId="0" applyNumberFormat="1" applyBorder="1" applyAlignment="1">
      <alignment horizontal="center"/>
    </xf>
    <xf numFmtId="11" fontId="0" fillId="0" borderId="28" xfId="0" applyNumberFormat="1" applyBorder="1" applyAlignment="1">
      <alignment horizontal="center"/>
    </xf>
    <xf numFmtId="11" fontId="0" fillId="0" borderId="29" xfId="0" applyNumberFormat="1" applyBorder="1" applyAlignment="1">
      <alignment horizontal="center"/>
    </xf>
    <xf numFmtId="165" fontId="9" fillId="3" borderId="30" xfId="0" applyNumberFormat="1" applyFont="1" applyFill="1" applyBorder="1" applyAlignment="1">
      <alignment horizontal="center"/>
    </xf>
    <xf numFmtId="1" fontId="14" fillId="0" borderId="16" xfId="0" applyNumberFormat="1" applyFont="1" applyFill="1" applyBorder="1" applyAlignment="1">
      <alignment horizontal="center"/>
    </xf>
    <xf numFmtId="166" fontId="14" fillId="4" borderId="17" xfId="0" applyNumberFormat="1" applyFont="1" applyFill="1" applyBorder="1" applyAlignment="1">
      <alignment horizontal="center"/>
    </xf>
    <xf numFmtId="1" fontId="14" fillId="4" borderId="26" xfId="0" applyNumberFormat="1" applyFont="1" applyFill="1" applyBorder="1" applyAlignment="1">
      <alignment horizontal="center"/>
    </xf>
    <xf numFmtId="166" fontId="14" fillId="4" borderId="19" xfId="0" applyNumberFormat="1" applyFont="1" applyFill="1" applyBorder="1" applyAlignment="1">
      <alignment horizontal="center"/>
    </xf>
    <xf numFmtId="0" fontId="14" fillId="0" borderId="20" xfId="0" applyFont="1" applyBorder="1"/>
    <xf numFmtId="0" fontId="14" fillId="0" borderId="31" xfId="0" applyFont="1" applyBorder="1"/>
    <xf numFmtId="165" fontId="9" fillId="3" borderId="31" xfId="0" applyNumberFormat="1" applyFont="1" applyFill="1" applyBorder="1" applyAlignment="1">
      <alignment horizontal="center"/>
    </xf>
    <xf numFmtId="0" fontId="4" fillId="5" borderId="13" xfId="0" applyFont="1" applyFill="1" applyBorder="1" applyAlignment="1">
      <alignment horizontal="left" vertical="center" wrapText="1"/>
    </xf>
    <xf numFmtId="0" fontId="4" fillId="5" borderId="32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4" fillId="5" borderId="33" xfId="0" applyFont="1" applyFill="1" applyBorder="1" applyAlignment="1">
      <alignment horizontal="left" vertical="center" wrapText="1"/>
    </xf>
    <xf numFmtId="0" fontId="4" fillId="5" borderId="10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8" xfId="0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6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384615384615387E-2"/>
          <c:y val="7.5709779179810727E-2"/>
          <c:w val="0.83538461538461539"/>
          <c:h val="0.694006309148265"/>
        </c:manualLayout>
      </c:layout>
      <c:scatterChart>
        <c:scatterStyle val="smoothMarker"/>
        <c:varyColors val="0"/>
        <c:ser>
          <c:idx val="0"/>
          <c:order val="0"/>
          <c:tx>
            <c:v>Don't know process exists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'Excel functions'!$B$13:$B$1013</c:f>
              <c:numCache>
                <c:formatCode>0.000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7.4999999999999997E-2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7.7999999999999903E-2</c:v>
                </c:pt>
                <c:pt idx="79">
                  <c:v>7.8999999999999904E-2</c:v>
                </c:pt>
                <c:pt idx="80">
                  <c:v>7.9999999999999905E-2</c:v>
                </c:pt>
                <c:pt idx="81">
                  <c:v>8.0999999999999905E-2</c:v>
                </c:pt>
                <c:pt idx="82">
                  <c:v>8.1999999999999906E-2</c:v>
                </c:pt>
                <c:pt idx="83">
                  <c:v>8.2999999999999893E-2</c:v>
                </c:pt>
                <c:pt idx="84">
                  <c:v>8.3999999999999894E-2</c:v>
                </c:pt>
                <c:pt idx="85">
                  <c:v>8.4999999999999895E-2</c:v>
                </c:pt>
                <c:pt idx="86">
                  <c:v>8.5999999999999896E-2</c:v>
                </c:pt>
                <c:pt idx="87">
                  <c:v>8.6999999999999897E-2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9.3999999999999903E-2</c:v>
                </c:pt>
                <c:pt idx="95">
                  <c:v>9.4999999999999904E-2</c:v>
                </c:pt>
                <c:pt idx="96">
                  <c:v>9.5999999999999905E-2</c:v>
                </c:pt>
                <c:pt idx="97">
                  <c:v>9.6999999999999906E-2</c:v>
                </c:pt>
                <c:pt idx="98">
                  <c:v>9.7999999999999907E-2</c:v>
                </c:pt>
                <c:pt idx="99">
                  <c:v>9.8999999999999894E-2</c:v>
                </c:pt>
                <c:pt idx="100">
                  <c:v>9.9999999999999895E-2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0.55899999999999905</c:v>
                </c:pt>
                <c:pt idx="560">
                  <c:v>0.55999999999999905</c:v>
                </c:pt>
                <c:pt idx="561">
                  <c:v>0.56099999999999905</c:v>
                </c:pt>
                <c:pt idx="562">
                  <c:v>0.56199999999999894</c:v>
                </c:pt>
                <c:pt idx="563">
                  <c:v>0.56299999999999895</c:v>
                </c:pt>
                <c:pt idx="564">
                  <c:v>0.56399999999999895</c:v>
                </c:pt>
                <c:pt idx="565">
                  <c:v>0.56499999999999895</c:v>
                </c:pt>
                <c:pt idx="566">
                  <c:v>0.56599999999999895</c:v>
                </c:pt>
                <c:pt idx="567">
                  <c:v>0.56699999999999895</c:v>
                </c:pt>
                <c:pt idx="568">
                  <c:v>0.56799999999999895</c:v>
                </c:pt>
                <c:pt idx="569">
                  <c:v>0.56899999999999895</c:v>
                </c:pt>
                <c:pt idx="570">
                  <c:v>0.56999999999999895</c:v>
                </c:pt>
                <c:pt idx="571">
                  <c:v>0.57099999999999895</c:v>
                </c:pt>
                <c:pt idx="572">
                  <c:v>0.57199999999999895</c:v>
                </c:pt>
                <c:pt idx="573">
                  <c:v>0.57299999999999895</c:v>
                </c:pt>
                <c:pt idx="574">
                  <c:v>0.57399999999999896</c:v>
                </c:pt>
                <c:pt idx="575">
                  <c:v>0.57499999999999896</c:v>
                </c:pt>
                <c:pt idx="576">
                  <c:v>0.57599999999999896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0.621999999999999</c:v>
                </c:pt>
                <c:pt idx="623">
                  <c:v>0.622999999999999</c:v>
                </c:pt>
                <c:pt idx="624">
                  <c:v>0.623999999999999</c:v>
                </c:pt>
                <c:pt idx="625">
                  <c:v>0.624999999999999</c:v>
                </c:pt>
                <c:pt idx="626">
                  <c:v>0.625999999999999</c:v>
                </c:pt>
                <c:pt idx="627">
                  <c:v>0.626999999999999</c:v>
                </c:pt>
                <c:pt idx="628">
                  <c:v>0.627999999999999</c:v>
                </c:pt>
                <c:pt idx="629">
                  <c:v>0.628999999999999</c:v>
                </c:pt>
                <c:pt idx="630">
                  <c:v>0.62999999999999901</c:v>
                </c:pt>
                <c:pt idx="631">
                  <c:v>0.63099999999999901</c:v>
                </c:pt>
                <c:pt idx="632">
                  <c:v>0.63199999999999901</c:v>
                </c:pt>
                <c:pt idx="633">
                  <c:v>0.63299999999999901</c:v>
                </c:pt>
                <c:pt idx="634">
                  <c:v>0.63399999999999901</c:v>
                </c:pt>
                <c:pt idx="635">
                  <c:v>0.63499999999999901</c:v>
                </c:pt>
                <c:pt idx="636">
                  <c:v>0.63599999999999901</c:v>
                </c:pt>
                <c:pt idx="637">
                  <c:v>0.63699999999999901</c:v>
                </c:pt>
                <c:pt idx="638">
                  <c:v>0.63799999999999901</c:v>
                </c:pt>
                <c:pt idx="639">
                  <c:v>0.63899999999999901</c:v>
                </c:pt>
                <c:pt idx="640">
                  <c:v>0.63999999999999901</c:v>
                </c:pt>
                <c:pt idx="641">
                  <c:v>0.64099999999999902</c:v>
                </c:pt>
                <c:pt idx="642">
                  <c:v>0.64199999999999902</c:v>
                </c:pt>
                <c:pt idx="643">
                  <c:v>0.64299999999999902</c:v>
                </c:pt>
                <c:pt idx="644">
                  <c:v>0.64399999999999902</c:v>
                </c:pt>
                <c:pt idx="645">
                  <c:v>0.64499999999999902</c:v>
                </c:pt>
                <c:pt idx="646">
                  <c:v>0.64599999999999902</c:v>
                </c:pt>
                <c:pt idx="647">
                  <c:v>0.64699999999999902</c:v>
                </c:pt>
                <c:pt idx="648">
                  <c:v>0.64799999999999902</c:v>
                </c:pt>
                <c:pt idx="649">
                  <c:v>0.64899999999999902</c:v>
                </c:pt>
                <c:pt idx="650">
                  <c:v>0.64999999999999902</c:v>
                </c:pt>
                <c:pt idx="651">
                  <c:v>0.65099999999999902</c:v>
                </c:pt>
                <c:pt idx="652">
                  <c:v>0.65199999999999902</c:v>
                </c:pt>
                <c:pt idx="653">
                  <c:v>0.65299999999999903</c:v>
                </c:pt>
                <c:pt idx="654">
                  <c:v>0.65399999999999903</c:v>
                </c:pt>
                <c:pt idx="655">
                  <c:v>0.65499999999999903</c:v>
                </c:pt>
                <c:pt idx="656">
                  <c:v>0.65599999999999903</c:v>
                </c:pt>
                <c:pt idx="657">
                  <c:v>0.65699999999999903</c:v>
                </c:pt>
                <c:pt idx="658">
                  <c:v>0.65799999999999903</c:v>
                </c:pt>
                <c:pt idx="659">
                  <c:v>0.65899999999999903</c:v>
                </c:pt>
                <c:pt idx="660">
                  <c:v>0.65999999999999903</c:v>
                </c:pt>
                <c:pt idx="661">
                  <c:v>0.66099999999999903</c:v>
                </c:pt>
                <c:pt idx="662">
                  <c:v>0.66199999999999903</c:v>
                </c:pt>
                <c:pt idx="663">
                  <c:v>0.66299999999999903</c:v>
                </c:pt>
                <c:pt idx="664">
                  <c:v>0.66399999999999904</c:v>
                </c:pt>
                <c:pt idx="665">
                  <c:v>0.66499999999999904</c:v>
                </c:pt>
                <c:pt idx="666">
                  <c:v>0.66599999999999904</c:v>
                </c:pt>
                <c:pt idx="667">
                  <c:v>0.66699999999999904</c:v>
                </c:pt>
                <c:pt idx="668">
                  <c:v>0.66799999999999904</c:v>
                </c:pt>
                <c:pt idx="669">
                  <c:v>0.66899999999999904</c:v>
                </c:pt>
                <c:pt idx="670">
                  <c:v>0.66999999999999904</c:v>
                </c:pt>
                <c:pt idx="671">
                  <c:v>0.67099999999999904</c:v>
                </c:pt>
                <c:pt idx="672">
                  <c:v>0.67199999999999904</c:v>
                </c:pt>
                <c:pt idx="673">
                  <c:v>0.67299999999999904</c:v>
                </c:pt>
                <c:pt idx="674">
                  <c:v>0.67399999999999904</c:v>
                </c:pt>
                <c:pt idx="675">
                  <c:v>0.67499999999999905</c:v>
                </c:pt>
                <c:pt idx="676">
                  <c:v>0.67599999999999905</c:v>
                </c:pt>
                <c:pt idx="677">
                  <c:v>0.67699999999999905</c:v>
                </c:pt>
                <c:pt idx="678">
                  <c:v>0.67799999999999905</c:v>
                </c:pt>
                <c:pt idx="679">
                  <c:v>0.67899999999999905</c:v>
                </c:pt>
                <c:pt idx="680">
                  <c:v>0.67999999999999905</c:v>
                </c:pt>
                <c:pt idx="681">
                  <c:v>0.68099999999999905</c:v>
                </c:pt>
                <c:pt idx="682">
                  <c:v>0.68199999999999905</c:v>
                </c:pt>
                <c:pt idx="683">
                  <c:v>0.68299999999999905</c:v>
                </c:pt>
                <c:pt idx="684">
                  <c:v>0.68399999999999905</c:v>
                </c:pt>
                <c:pt idx="685">
                  <c:v>0.68499999999999905</c:v>
                </c:pt>
                <c:pt idx="686">
                  <c:v>0.68599999999999905</c:v>
                </c:pt>
                <c:pt idx="687">
                  <c:v>0.68699999999999894</c:v>
                </c:pt>
                <c:pt idx="688">
                  <c:v>0.68799999999999895</c:v>
                </c:pt>
                <c:pt idx="689">
                  <c:v>0.68899999999999895</c:v>
                </c:pt>
                <c:pt idx="690">
                  <c:v>0.68999999999999895</c:v>
                </c:pt>
                <c:pt idx="691">
                  <c:v>0.69099999999999895</c:v>
                </c:pt>
                <c:pt idx="692">
                  <c:v>0.69199999999999895</c:v>
                </c:pt>
                <c:pt idx="693">
                  <c:v>0.69299999999999895</c:v>
                </c:pt>
                <c:pt idx="694">
                  <c:v>0.69399999999999895</c:v>
                </c:pt>
                <c:pt idx="695">
                  <c:v>0.69499999999999895</c:v>
                </c:pt>
                <c:pt idx="696">
                  <c:v>0.69599999999999895</c:v>
                </c:pt>
                <c:pt idx="697">
                  <c:v>0.69699999999999895</c:v>
                </c:pt>
                <c:pt idx="698">
                  <c:v>0.69799999999999895</c:v>
                </c:pt>
                <c:pt idx="699">
                  <c:v>0.69899999999999896</c:v>
                </c:pt>
                <c:pt idx="700">
                  <c:v>0.69999999999999896</c:v>
                </c:pt>
                <c:pt idx="701">
                  <c:v>0.70099999999999896</c:v>
                </c:pt>
                <c:pt idx="702">
                  <c:v>0.70199999999999896</c:v>
                </c:pt>
                <c:pt idx="703">
                  <c:v>0.70299999999999896</c:v>
                </c:pt>
                <c:pt idx="704">
                  <c:v>0.70399999999999896</c:v>
                </c:pt>
                <c:pt idx="705">
                  <c:v>0.70499999999999896</c:v>
                </c:pt>
                <c:pt idx="706">
                  <c:v>0.70599999999999896</c:v>
                </c:pt>
                <c:pt idx="707">
                  <c:v>0.70699999999999896</c:v>
                </c:pt>
                <c:pt idx="708">
                  <c:v>0.70799999999999896</c:v>
                </c:pt>
                <c:pt idx="709">
                  <c:v>0.70899999999999896</c:v>
                </c:pt>
                <c:pt idx="710">
                  <c:v>0.70999999999999897</c:v>
                </c:pt>
                <c:pt idx="711">
                  <c:v>0.71099999999999897</c:v>
                </c:pt>
                <c:pt idx="712">
                  <c:v>0.71199999999999897</c:v>
                </c:pt>
                <c:pt idx="713">
                  <c:v>0.71299999999999897</c:v>
                </c:pt>
                <c:pt idx="714">
                  <c:v>0.71399999999999897</c:v>
                </c:pt>
                <c:pt idx="715">
                  <c:v>0.71499999999999897</c:v>
                </c:pt>
                <c:pt idx="716">
                  <c:v>0.71599999999999897</c:v>
                </c:pt>
                <c:pt idx="717">
                  <c:v>0.71699999999999897</c:v>
                </c:pt>
                <c:pt idx="718">
                  <c:v>0.71799999999999897</c:v>
                </c:pt>
                <c:pt idx="719">
                  <c:v>0.71899999999999897</c:v>
                </c:pt>
                <c:pt idx="720">
                  <c:v>0.71999999999999897</c:v>
                </c:pt>
                <c:pt idx="721">
                  <c:v>0.72099999999999898</c:v>
                </c:pt>
                <c:pt idx="722">
                  <c:v>0.72199999999999898</c:v>
                </c:pt>
                <c:pt idx="723">
                  <c:v>0.72299999999999898</c:v>
                </c:pt>
                <c:pt idx="724">
                  <c:v>0.72399999999999898</c:v>
                </c:pt>
                <c:pt idx="725">
                  <c:v>0.72499999999999898</c:v>
                </c:pt>
                <c:pt idx="726">
                  <c:v>0.72599999999999898</c:v>
                </c:pt>
                <c:pt idx="727">
                  <c:v>0.72699999999999898</c:v>
                </c:pt>
                <c:pt idx="728">
                  <c:v>0.72799999999999898</c:v>
                </c:pt>
                <c:pt idx="729">
                  <c:v>0.72899999999999898</c:v>
                </c:pt>
                <c:pt idx="730">
                  <c:v>0.72999999999999898</c:v>
                </c:pt>
                <c:pt idx="731">
                  <c:v>0.73099999999999898</c:v>
                </c:pt>
                <c:pt idx="732">
                  <c:v>0.73199999999999898</c:v>
                </c:pt>
                <c:pt idx="733">
                  <c:v>0.73299999999999899</c:v>
                </c:pt>
                <c:pt idx="734">
                  <c:v>0.73399999999999899</c:v>
                </c:pt>
                <c:pt idx="735">
                  <c:v>0.73499999999999899</c:v>
                </c:pt>
                <c:pt idx="736">
                  <c:v>0.73599999999999899</c:v>
                </c:pt>
                <c:pt idx="737">
                  <c:v>0.73699999999999899</c:v>
                </c:pt>
                <c:pt idx="738">
                  <c:v>0.73799999999999899</c:v>
                </c:pt>
                <c:pt idx="739">
                  <c:v>0.73899999999999899</c:v>
                </c:pt>
                <c:pt idx="740">
                  <c:v>0.73999999999999899</c:v>
                </c:pt>
                <c:pt idx="741">
                  <c:v>0.74099999999999899</c:v>
                </c:pt>
                <c:pt idx="742">
                  <c:v>0.74199999999999899</c:v>
                </c:pt>
                <c:pt idx="743">
                  <c:v>0.74299999999999899</c:v>
                </c:pt>
                <c:pt idx="744">
                  <c:v>0.743999999999999</c:v>
                </c:pt>
                <c:pt idx="745">
                  <c:v>0.744999999999999</c:v>
                </c:pt>
                <c:pt idx="746">
                  <c:v>0.745999999999999</c:v>
                </c:pt>
                <c:pt idx="747">
                  <c:v>0.746999999999999</c:v>
                </c:pt>
                <c:pt idx="748">
                  <c:v>0.747999999999999</c:v>
                </c:pt>
                <c:pt idx="749">
                  <c:v>0.748999999999999</c:v>
                </c:pt>
                <c:pt idx="750">
                  <c:v>0.749999999999999</c:v>
                </c:pt>
                <c:pt idx="751">
                  <c:v>0.750999999999999</c:v>
                </c:pt>
                <c:pt idx="752">
                  <c:v>0.751999999999999</c:v>
                </c:pt>
                <c:pt idx="753">
                  <c:v>0.752999999999999</c:v>
                </c:pt>
                <c:pt idx="754">
                  <c:v>0.753999999999999</c:v>
                </c:pt>
                <c:pt idx="755">
                  <c:v>0.75499999999999901</c:v>
                </c:pt>
                <c:pt idx="756">
                  <c:v>0.75599999999999901</c:v>
                </c:pt>
                <c:pt idx="757">
                  <c:v>0.75699999999999901</c:v>
                </c:pt>
                <c:pt idx="758">
                  <c:v>0.75799999999999901</c:v>
                </c:pt>
                <c:pt idx="759">
                  <c:v>0.75899999999999901</c:v>
                </c:pt>
                <c:pt idx="760">
                  <c:v>0.75999999999999901</c:v>
                </c:pt>
                <c:pt idx="761">
                  <c:v>0.76099999999999901</c:v>
                </c:pt>
                <c:pt idx="762">
                  <c:v>0.76199999999999901</c:v>
                </c:pt>
                <c:pt idx="763">
                  <c:v>0.76299999999999901</c:v>
                </c:pt>
                <c:pt idx="764">
                  <c:v>0.76399999999999901</c:v>
                </c:pt>
                <c:pt idx="765">
                  <c:v>0.76499999999999901</c:v>
                </c:pt>
                <c:pt idx="766">
                  <c:v>0.76599999999999902</c:v>
                </c:pt>
                <c:pt idx="767">
                  <c:v>0.76699999999999902</c:v>
                </c:pt>
                <c:pt idx="768">
                  <c:v>0.76799999999999902</c:v>
                </c:pt>
                <c:pt idx="769">
                  <c:v>0.76899999999999902</c:v>
                </c:pt>
                <c:pt idx="770">
                  <c:v>0.76999999999999902</c:v>
                </c:pt>
                <c:pt idx="771">
                  <c:v>0.77099999999999902</c:v>
                </c:pt>
                <c:pt idx="772">
                  <c:v>0.77199999999999902</c:v>
                </c:pt>
                <c:pt idx="773">
                  <c:v>0.77299999999999902</c:v>
                </c:pt>
                <c:pt idx="774">
                  <c:v>0.77399999999999902</c:v>
                </c:pt>
                <c:pt idx="775">
                  <c:v>0.77499999999999902</c:v>
                </c:pt>
                <c:pt idx="776">
                  <c:v>0.77599999999999902</c:v>
                </c:pt>
                <c:pt idx="777">
                  <c:v>0.77699999999999902</c:v>
                </c:pt>
                <c:pt idx="778">
                  <c:v>0.77799999999999903</c:v>
                </c:pt>
                <c:pt idx="779">
                  <c:v>0.77899999999999903</c:v>
                </c:pt>
                <c:pt idx="780">
                  <c:v>0.77999999999999903</c:v>
                </c:pt>
                <c:pt idx="781">
                  <c:v>0.78099999999999903</c:v>
                </c:pt>
                <c:pt idx="782">
                  <c:v>0.78199999999999903</c:v>
                </c:pt>
                <c:pt idx="783">
                  <c:v>0.78299999999999903</c:v>
                </c:pt>
                <c:pt idx="784">
                  <c:v>0.78399999999999903</c:v>
                </c:pt>
                <c:pt idx="785">
                  <c:v>0.78499999999999903</c:v>
                </c:pt>
                <c:pt idx="786">
                  <c:v>0.78599999999999903</c:v>
                </c:pt>
                <c:pt idx="787">
                  <c:v>0.78699999999999903</c:v>
                </c:pt>
                <c:pt idx="788">
                  <c:v>0.78799999999999903</c:v>
                </c:pt>
                <c:pt idx="789">
                  <c:v>0.78899999999999904</c:v>
                </c:pt>
                <c:pt idx="790">
                  <c:v>0.78999999999999904</c:v>
                </c:pt>
                <c:pt idx="791">
                  <c:v>0.79099999999999904</c:v>
                </c:pt>
                <c:pt idx="792">
                  <c:v>0.79199999999999904</c:v>
                </c:pt>
                <c:pt idx="793">
                  <c:v>0.79299999999999904</c:v>
                </c:pt>
                <c:pt idx="794">
                  <c:v>0.79399999999999904</c:v>
                </c:pt>
                <c:pt idx="795">
                  <c:v>0.79499999999999904</c:v>
                </c:pt>
                <c:pt idx="796">
                  <c:v>0.79599999999999904</c:v>
                </c:pt>
                <c:pt idx="797">
                  <c:v>0.79699999999999904</c:v>
                </c:pt>
                <c:pt idx="798">
                  <c:v>0.79799999999999904</c:v>
                </c:pt>
                <c:pt idx="799">
                  <c:v>0.79899999999999904</c:v>
                </c:pt>
                <c:pt idx="800">
                  <c:v>0.79999999999999905</c:v>
                </c:pt>
                <c:pt idx="801">
                  <c:v>0.80099999999999905</c:v>
                </c:pt>
                <c:pt idx="802">
                  <c:v>0.80199999999999905</c:v>
                </c:pt>
                <c:pt idx="803">
                  <c:v>0.80299999999999905</c:v>
                </c:pt>
                <c:pt idx="804">
                  <c:v>0.80399999999999905</c:v>
                </c:pt>
                <c:pt idx="805">
                  <c:v>0.80499999999999905</c:v>
                </c:pt>
                <c:pt idx="806">
                  <c:v>0.80599999999999905</c:v>
                </c:pt>
                <c:pt idx="807">
                  <c:v>0.80699999999999905</c:v>
                </c:pt>
                <c:pt idx="808">
                  <c:v>0.80799999999999905</c:v>
                </c:pt>
                <c:pt idx="809">
                  <c:v>0.80899999999999905</c:v>
                </c:pt>
                <c:pt idx="810">
                  <c:v>0.80999999999999905</c:v>
                </c:pt>
                <c:pt idx="811">
                  <c:v>0.81099999999999905</c:v>
                </c:pt>
                <c:pt idx="812">
                  <c:v>0.81199999999999894</c:v>
                </c:pt>
                <c:pt idx="813">
                  <c:v>0.81299999999999895</c:v>
                </c:pt>
                <c:pt idx="814">
                  <c:v>0.81399999999999895</c:v>
                </c:pt>
                <c:pt idx="815">
                  <c:v>0.81499999999999895</c:v>
                </c:pt>
                <c:pt idx="816">
                  <c:v>0.81599999999999895</c:v>
                </c:pt>
                <c:pt idx="817">
                  <c:v>0.81699999999999895</c:v>
                </c:pt>
                <c:pt idx="818">
                  <c:v>0.81799999999999895</c:v>
                </c:pt>
                <c:pt idx="819">
                  <c:v>0.81899999999999895</c:v>
                </c:pt>
                <c:pt idx="820">
                  <c:v>0.81999999999999895</c:v>
                </c:pt>
                <c:pt idx="821">
                  <c:v>0.82099999999999895</c:v>
                </c:pt>
                <c:pt idx="822">
                  <c:v>0.82199999999999895</c:v>
                </c:pt>
                <c:pt idx="823">
                  <c:v>0.82299999999999895</c:v>
                </c:pt>
                <c:pt idx="824">
                  <c:v>0.82399999999999896</c:v>
                </c:pt>
                <c:pt idx="825">
                  <c:v>0.82499999999999896</c:v>
                </c:pt>
                <c:pt idx="826">
                  <c:v>0.82599999999999896</c:v>
                </c:pt>
                <c:pt idx="827">
                  <c:v>0.82699999999999896</c:v>
                </c:pt>
                <c:pt idx="828">
                  <c:v>0.82799999999999896</c:v>
                </c:pt>
                <c:pt idx="829">
                  <c:v>0.82899999999999896</c:v>
                </c:pt>
                <c:pt idx="830">
                  <c:v>0.82999999999999896</c:v>
                </c:pt>
                <c:pt idx="831">
                  <c:v>0.83099999999999896</c:v>
                </c:pt>
                <c:pt idx="832">
                  <c:v>0.83199999999999896</c:v>
                </c:pt>
                <c:pt idx="833">
                  <c:v>0.83299999999999896</c:v>
                </c:pt>
                <c:pt idx="834">
                  <c:v>0.83399999999999896</c:v>
                </c:pt>
                <c:pt idx="835">
                  <c:v>0.83499999999999897</c:v>
                </c:pt>
                <c:pt idx="836">
                  <c:v>0.83599999999999897</c:v>
                </c:pt>
                <c:pt idx="837">
                  <c:v>0.83699999999999897</c:v>
                </c:pt>
                <c:pt idx="838">
                  <c:v>0.83799999999999897</c:v>
                </c:pt>
                <c:pt idx="839">
                  <c:v>0.83899999999999897</c:v>
                </c:pt>
                <c:pt idx="840">
                  <c:v>0.83999999999999897</c:v>
                </c:pt>
                <c:pt idx="841">
                  <c:v>0.84099999999999897</c:v>
                </c:pt>
                <c:pt idx="842">
                  <c:v>0.84199999999999897</c:v>
                </c:pt>
                <c:pt idx="843">
                  <c:v>0.84299999999999897</c:v>
                </c:pt>
                <c:pt idx="844">
                  <c:v>0.84399999999999897</c:v>
                </c:pt>
                <c:pt idx="845">
                  <c:v>0.84499999999999897</c:v>
                </c:pt>
                <c:pt idx="846">
                  <c:v>0.84599999999999898</c:v>
                </c:pt>
                <c:pt idx="847">
                  <c:v>0.84699999999999898</c:v>
                </c:pt>
                <c:pt idx="848">
                  <c:v>0.84799999999999898</c:v>
                </c:pt>
                <c:pt idx="849">
                  <c:v>0.84899999999999898</c:v>
                </c:pt>
                <c:pt idx="850">
                  <c:v>0.84999999999999898</c:v>
                </c:pt>
                <c:pt idx="851">
                  <c:v>0.85099999999999898</c:v>
                </c:pt>
                <c:pt idx="852">
                  <c:v>0.85199999999999898</c:v>
                </c:pt>
                <c:pt idx="853">
                  <c:v>0.85299999999999898</c:v>
                </c:pt>
                <c:pt idx="854">
                  <c:v>0.85399999999999898</c:v>
                </c:pt>
                <c:pt idx="855">
                  <c:v>0.85499999999999898</c:v>
                </c:pt>
                <c:pt idx="856">
                  <c:v>0.85599999999999898</c:v>
                </c:pt>
                <c:pt idx="857">
                  <c:v>0.85699999999999898</c:v>
                </c:pt>
                <c:pt idx="858">
                  <c:v>0.85799999999999899</c:v>
                </c:pt>
                <c:pt idx="859">
                  <c:v>0.85899999999999899</c:v>
                </c:pt>
                <c:pt idx="860">
                  <c:v>0.85999999999999899</c:v>
                </c:pt>
                <c:pt idx="861">
                  <c:v>0.86099999999999899</c:v>
                </c:pt>
                <c:pt idx="862">
                  <c:v>0.86199999999999899</c:v>
                </c:pt>
                <c:pt idx="863">
                  <c:v>0.86299999999999899</c:v>
                </c:pt>
                <c:pt idx="864">
                  <c:v>0.86399999999999899</c:v>
                </c:pt>
                <c:pt idx="865">
                  <c:v>0.86499999999999899</c:v>
                </c:pt>
                <c:pt idx="866">
                  <c:v>0.86599999999999899</c:v>
                </c:pt>
                <c:pt idx="867">
                  <c:v>0.86699999999999899</c:v>
                </c:pt>
                <c:pt idx="868">
                  <c:v>0.86799999999999899</c:v>
                </c:pt>
                <c:pt idx="869">
                  <c:v>0.868999999999999</c:v>
                </c:pt>
                <c:pt idx="870">
                  <c:v>0.869999999999999</c:v>
                </c:pt>
                <c:pt idx="871">
                  <c:v>0.870999999999999</c:v>
                </c:pt>
                <c:pt idx="872">
                  <c:v>0.871999999999999</c:v>
                </c:pt>
                <c:pt idx="873">
                  <c:v>0.872999999999999</c:v>
                </c:pt>
                <c:pt idx="874">
                  <c:v>0.873999999999999</c:v>
                </c:pt>
                <c:pt idx="875">
                  <c:v>0.874999999999999</c:v>
                </c:pt>
                <c:pt idx="876">
                  <c:v>0.875999999999999</c:v>
                </c:pt>
                <c:pt idx="877">
                  <c:v>0.876999999999999</c:v>
                </c:pt>
                <c:pt idx="878">
                  <c:v>0.877999999999999</c:v>
                </c:pt>
                <c:pt idx="879">
                  <c:v>0.878999999999999</c:v>
                </c:pt>
                <c:pt idx="880">
                  <c:v>0.87999999999999901</c:v>
                </c:pt>
                <c:pt idx="881">
                  <c:v>0.88099999999999901</c:v>
                </c:pt>
                <c:pt idx="882">
                  <c:v>0.88199999999999901</c:v>
                </c:pt>
                <c:pt idx="883">
                  <c:v>0.88299999999999901</c:v>
                </c:pt>
                <c:pt idx="884">
                  <c:v>0.88399999999999901</c:v>
                </c:pt>
                <c:pt idx="885">
                  <c:v>0.88499999999999901</c:v>
                </c:pt>
                <c:pt idx="886">
                  <c:v>0.88599999999999901</c:v>
                </c:pt>
                <c:pt idx="887">
                  <c:v>0.88699999999999901</c:v>
                </c:pt>
                <c:pt idx="888">
                  <c:v>0.88799999999999901</c:v>
                </c:pt>
                <c:pt idx="889">
                  <c:v>0.88899999999999901</c:v>
                </c:pt>
                <c:pt idx="890">
                  <c:v>0.88999999999999901</c:v>
                </c:pt>
                <c:pt idx="891">
                  <c:v>0.89099999999999902</c:v>
                </c:pt>
                <c:pt idx="892">
                  <c:v>0.89199999999999902</c:v>
                </c:pt>
                <c:pt idx="893">
                  <c:v>0.89299999999999902</c:v>
                </c:pt>
                <c:pt idx="894">
                  <c:v>0.89399999999999902</c:v>
                </c:pt>
                <c:pt idx="895">
                  <c:v>0.89499999999999902</c:v>
                </c:pt>
                <c:pt idx="896">
                  <c:v>0.89599999999999902</c:v>
                </c:pt>
                <c:pt idx="897">
                  <c:v>0.89699999999999902</c:v>
                </c:pt>
                <c:pt idx="898">
                  <c:v>0.89799999999999902</c:v>
                </c:pt>
                <c:pt idx="899">
                  <c:v>0.89899999999999902</c:v>
                </c:pt>
                <c:pt idx="900">
                  <c:v>0.89999999999999902</c:v>
                </c:pt>
                <c:pt idx="901">
                  <c:v>0.90099999999999902</c:v>
                </c:pt>
                <c:pt idx="902">
                  <c:v>0.90199999999999902</c:v>
                </c:pt>
                <c:pt idx="903">
                  <c:v>0.90299999999999903</c:v>
                </c:pt>
                <c:pt idx="904">
                  <c:v>0.90399999999999903</c:v>
                </c:pt>
                <c:pt idx="905">
                  <c:v>0.90499999999999903</c:v>
                </c:pt>
                <c:pt idx="906">
                  <c:v>0.90599999999999903</c:v>
                </c:pt>
                <c:pt idx="907">
                  <c:v>0.90699999999999903</c:v>
                </c:pt>
                <c:pt idx="908">
                  <c:v>0.90799999999999903</c:v>
                </c:pt>
                <c:pt idx="909">
                  <c:v>0.90899999999999903</c:v>
                </c:pt>
                <c:pt idx="910">
                  <c:v>0.90999999999999903</c:v>
                </c:pt>
                <c:pt idx="911">
                  <c:v>0.91099999999999903</c:v>
                </c:pt>
                <c:pt idx="912">
                  <c:v>0.91199999999999903</c:v>
                </c:pt>
                <c:pt idx="913">
                  <c:v>0.91299999999999903</c:v>
                </c:pt>
                <c:pt idx="914">
                  <c:v>0.91399999999999904</c:v>
                </c:pt>
                <c:pt idx="915">
                  <c:v>0.91499999999999904</c:v>
                </c:pt>
                <c:pt idx="916">
                  <c:v>0.91599999999999904</c:v>
                </c:pt>
                <c:pt idx="917">
                  <c:v>0.91699999999999904</c:v>
                </c:pt>
                <c:pt idx="918">
                  <c:v>0.91799999999999904</c:v>
                </c:pt>
                <c:pt idx="919">
                  <c:v>0.91899999999999904</c:v>
                </c:pt>
                <c:pt idx="920">
                  <c:v>0.91999999999999904</c:v>
                </c:pt>
                <c:pt idx="921">
                  <c:v>0.92099999999999904</c:v>
                </c:pt>
                <c:pt idx="922">
                  <c:v>0.92199999999999904</c:v>
                </c:pt>
                <c:pt idx="923">
                  <c:v>0.92299999999999904</c:v>
                </c:pt>
                <c:pt idx="924">
                  <c:v>0.92399999999999904</c:v>
                </c:pt>
                <c:pt idx="925">
                  <c:v>0.92499999999999905</c:v>
                </c:pt>
                <c:pt idx="926">
                  <c:v>0.92599999999999905</c:v>
                </c:pt>
                <c:pt idx="927">
                  <c:v>0.92699999999999905</c:v>
                </c:pt>
                <c:pt idx="928">
                  <c:v>0.92799999999999905</c:v>
                </c:pt>
                <c:pt idx="929">
                  <c:v>0.92899999999999905</c:v>
                </c:pt>
                <c:pt idx="930">
                  <c:v>0.92999999999999905</c:v>
                </c:pt>
                <c:pt idx="931">
                  <c:v>0.93099999999999905</c:v>
                </c:pt>
                <c:pt idx="932">
                  <c:v>0.93199999999999905</c:v>
                </c:pt>
                <c:pt idx="933">
                  <c:v>0.93299999999999905</c:v>
                </c:pt>
                <c:pt idx="934">
                  <c:v>0.93399999999999905</c:v>
                </c:pt>
                <c:pt idx="935">
                  <c:v>0.93499999999999905</c:v>
                </c:pt>
                <c:pt idx="936">
                  <c:v>0.93599999999999905</c:v>
                </c:pt>
                <c:pt idx="937">
                  <c:v>0.93699999999999894</c:v>
                </c:pt>
                <c:pt idx="938">
                  <c:v>0.93799999999999895</c:v>
                </c:pt>
                <c:pt idx="939">
                  <c:v>0.93899999999999895</c:v>
                </c:pt>
                <c:pt idx="940">
                  <c:v>0.93999999999999895</c:v>
                </c:pt>
                <c:pt idx="941">
                  <c:v>0.94099999999999895</c:v>
                </c:pt>
                <c:pt idx="942">
                  <c:v>0.94199999999999895</c:v>
                </c:pt>
                <c:pt idx="943">
                  <c:v>0.94299999999999895</c:v>
                </c:pt>
                <c:pt idx="944">
                  <c:v>0.94399999999999895</c:v>
                </c:pt>
                <c:pt idx="945">
                  <c:v>0.94499999999999895</c:v>
                </c:pt>
                <c:pt idx="946">
                  <c:v>0.94599999999999895</c:v>
                </c:pt>
                <c:pt idx="947">
                  <c:v>0.94699999999999895</c:v>
                </c:pt>
                <c:pt idx="948">
                  <c:v>0.94799999999999895</c:v>
                </c:pt>
                <c:pt idx="949">
                  <c:v>0.94899999999999896</c:v>
                </c:pt>
                <c:pt idx="950">
                  <c:v>0.94999999999999896</c:v>
                </c:pt>
                <c:pt idx="951">
                  <c:v>0.95099999999999896</c:v>
                </c:pt>
                <c:pt idx="952">
                  <c:v>0.95199999999999896</c:v>
                </c:pt>
                <c:pt idx="953">
                  <c:v>0.95299999999999896</c:v>
                </c:pt>
                <c:pt idx="954">
                  <c:v>0.95399999999999896</c:v>
                </c:pt>
                <c:pt idx="955">
                  <c:v>0.95499999999999896</c:v>
                </c:pt>
                <c:pt idx="956">
                  <c:v>0.95599999999999896</c:v>
                </c:pt>
                <c:pt idx="957">
                  <c:v>0.95699999999999896</c:v>
                </c:pt>
                <c:pt idx="958">
                  <c:v>0.95799999999999896</c:v>
                </c:pt>
                <c:pt idx="959">
                  <c:v>0.95899999999999896</c:v>
                </c:pt>
                <c:pt idx="960">
                  <c:v>0.95999999999999897</c:v>
                </c:pt>
                <c:pt idx="961">
                  <c:v>0.96099999999999897</c:v>
                </c:pt>
                <c:pt idx="962">
                  <c:v>0.96199999999999897</c:v>
                </c:pt>
                <c:pt idx="963">
                  <c:v>0.96299999999999897</c:v>
                </c:pt>
                <c:pt idx="964">
                  <c:v>0.96399999999999897</c:v>
                </c:pt>
                <c:pt idx="965">
                  <c:v>0.96499999999999897</c:v>
                </c:pt>
                <c:pt idx="966">
                  <c:v>0.96599999999999897</c:v>
                </c:pt>
                <c:pt idx="967">
                  <c:v>0.96699999999999897</c:v>
                </c:pt>
                <c:pt idx="968">
                  <c:v>0.96799999999999897</c:v>
                </c:pt>
                <c:pt idx="969">
                  <c:v>0.96899999999999897</c:v>
                </c:pt>
                <c:pt idx="970">
                  <c:v>0.96999999999999897</c:v>
                </c:pt>
                <c:pt idx="971">
                  <c:v>0.97099999999999898</c:v>
                </c:pt>
                <c:pt idx="972">
                  <c:v>0.97199999999999898</c:v>
                </c:pt>
                <c:pt idx="973">
                  <c:v>0.97299999999999898</c:v>
                </c:pt>
                <c:pt idx="974">
                  <c:v>0.97399999999999898</c:v>
                </c:pt>
                <c:pt idx="975">
                  <c:v>0.97499999999999898</c:v>
                </c:pt>
                <c:pt idx="976">
                  <c:v>0.97599999999999898</c:v>
                </c:pt>
                <c:pt idx="977">
                  <c:v>0.97699999999999898</c:v>
                </c:pt>
                <c:pt idx="978">
                  <c:v>0.97799999999999898</c:v>
                </c:pt>
                <c:pt idx="979">
                  <c:v>0.97899999999999898</c:v>
                </c:pt>
                <c:pt idx="980">
                  <c:v>0.97999999999999898</c:v>
                </c:pt>
                <c:pt idx="981">
                  <c:v>0.98099999999999898</c:v>
                </c:pt>
                <c:pt idx="982">
                  <c:v>0.98199999999999898</c:v>
                </c:pt>
                <c:pt idx="983">
                  <c:v>0.98299999999999899</c:v>
                </c:pt>
                <c:pt idx="984">
                  <c:v>0.98399999999999899</c:v>
                </c:pt>
                <c:pt idx="985">
                  <c:v>0.98499999999999899</c:v>
                </c:pt>
                <c:pt idx="986">
                  <c:v>0.98599999999999899</c:v>
                </c:pt>
                <c:pt idx="987">
                  <c:v>0.98699999999999899</c:v>
                </c:pt>
                <c:pt idx="988">
                  <c:v>0.98799999999999899</c:v>
                </c:pt>
                <c:pt idx="989">
                  <c:v>0.98899999999999899</c:v>
                </c:pt>
                <c:pt idx="990">
                  <c:v>0.98999999999999899</c:v>
                </c:pt>
                <c:pt idx="991">
                  <c:v>0.99099999999999899</c:v>
                </c:pt>
                <c:pt idx="992">
                  <c:v>0.99199999999999899</c:v>
                </c:pt>
                <c:pt idx="993">
                  <c:v>0.99299999999999899</c:v>
                </c:pt>
                <c:pt idx="994">
                  <c:v>0.993999999999999</c:v>
                </c:pt>
                <c:pt idx="995">
                  <c:v>0.994999999999999</c:v>
                </c:pt>
                <c:pt idx="996">
                  <c:v>0.995999999999999</c:v>
                </c:pt>
                <c:pt idx="997">
                  <c:v>0.996999999999999</c:v>
                </c:pt>
                <c:pt idx="998">
                  <c:v>0.997999999999999</c:v>
                </c:pt>
                <c:pt idx="999">
                  <c:v>0.998999999999999</c:v>
                </c:pt>
                <c:pt idx="1000">
                  <c:v>0.999999999999999</c:v>
                </c:pt>
              </c:numCache>
            </c:numRef>
          </c:xVal>
          <c:yVal>
            <c:numRef>
              <c:f>'Excel functions'!$C$13:$C$1013</c:f>
              <c:numCache>
                <c:formatCode>0.00E+00</c:formatCode>
                <c:ptCount val="1001"/>
                <c:pt idx="0">
                  <c:v>0.5</c:v>
                </c:pt>
                <c:pt idx="1">
                  <c:v>0.50249500499750055</c:v>
                </c:pt>
                <c:pt idx="2">
                  <c:v>0.50498003996001595</c:v>
                </c:pt>
                <c:pt idx="3">
                  <c:v>0.5074551347976215</c:v>
                </c:pt>
                <c:pt idx="4">
                  <c:v>0.50992031936051196</c:v>
                </c:pt>
                <c:pt idx="5">
                  <c:v>0.51237562343906251</c:v>
                </c:pt>
                <c:pt idx="6">
                  <c:v>0.514821076763888</c:v>
                </c:pt>
                <c:pt idx="7">
                  <c:v>0.51725670900590348</c:v>
                </c:pt>
                <c:pt idx="8">
                  <c:v>0.51968254977638395</c:v>
                </c:pt>
                <c:pt idx="9">
                  <c:v>0.5220986286270245</c:v>
                </c:pt>
                <c:pt idx="10">
                  <c:v>0.52450497504999993</c:v>
                </c:pt>
                <c:pt idx="11">
                  <c:v>0.52690161847802552</c:v>
                </c:pt>
                <c:pt idx="12">
                  <c:v>0.52928858828441605</c:v>
                </c:pt>
                <c:pt idx="13">
                  <c:v>0.53166591378314654</c:v>
                </c:pt>
                <c:pt idx="14">
                  <c:v>0.53403362422891199</c:v>
                </c:pt>
                <c:pt idx="15">
                  <c:v>0.53639174881718743</c:v>
                </c:pt>
                <c:pt idx="16">
                  <c:v>0.53874031668428801</c:v>
                </c:pt>
                <c:pt idx="17">
                  <c:v>0.54107935690742848</c:v>
                </c:pt>
                <c:pt idx="18">
                  <c:v>0.54340889850478402</c:v>
                </c:pt>
                <c:pt idx="19">
                  <c:v>0.54572897043554947</c:v>
                </c:pt>
                <c:pt idx="20">
                  <c:v>0.54803960159999998</c:v>
                </c:pt>
                <c:pt idx="21">
                  <c:v>0.55034082083955049</c:v>
                </c:pt>
                <c:pt idx="22">
                  <c:v>0.55263265693681607</c:v>
                </c:pt>
                <c:pt idx="23">
                  <c:v>0.55491513861567143</c:v>
                </c:pt>
                <c:pt idx="24">
                  <c:v>0.55718829454131202</c:v>
                </c:pt>
                <c:pt idx="25">
                  <c:v>0.55945215332031251</c:v>
                </c:pt>
                <c:pt idx="26">
                  <c:v>0.56170674350068794</c:v>
                </c:pt>
                <c:pt idx="27">
                  <c:v>0.56395209357195353</c:v>
                </c:pt>
                <c:pt idx="28">
                  <c:v>0.56618823196518397</c:v>
                </c:pt>
                <c:pt idx="29">
                  <c:v>0.56841518705307448</c:v>
                </c:pt>
                <c:pt idx="30">
                  <c:v>0.57063298714999999</c:v>
                </c:pt>
                <c:pt idx="31">
                  <c:v>0.57284166051207541</c:v>
                </c:pt>
                <c:pt idx="32">
                  <c:v>0.57504123533721607</c:v>
                </c:pt>
                <c:pt idx="33">
                  <c:v>0.57723173976519648</c:v>
                </c:pt>
                <c:pt idx="34">
                  <c:v>0.57941320187771206</c:v>
                </c:pt>
                <c:pt idx="35">
                  <c:v>0.58158564969843751</c:v>
                </c:pt>
                <c:pt idx="36">
                  <c:v>0.58374911119308792</c:v>
                </c:pt>
                <c:pt idx="37">
                  <c:v>0.58590361426947846</c:v>
                </c:pt>
                <c:pt idx="38">
                  <c:v>0.588049186777584</c:v>
                </c:pt>
                <c:pt idx="39">
                  <c:v>0.59018585650959943</c:v>
                </c:pt>
                <c:pt idx="40">
                  <c:v>0.59231365120000001</c:v>
                </c:pt>
                <c:pt idx="41">
                  <c:v>0.59443259852560049</c:v>
                </c:pt>
                <c:pt idx="42">
                  <c:v>0.59654272610561598</c:v>
                </c:pt>
                <c:pt idx="43">
                  <c:v>0.59864406150172145</c:v>
                </c:pt>
                <c:pt idx="44">
                  <c:v>0.60073663221811202</c:v>
                </c:pt>
                <c:pt idx="45">
                  <c:v>0.60282046570156256</c:v>
                </c:pt>
                <c:pt idx="46">
                  <c:v>0.60489558934148802</c:v>
                </c:pt>
                <c:pt idx="47">
                  <c:v>0.60696203047000341</c:v>
                </c:pt>
                <c:pt idx="48">
                  <c:v>0.60901981636198399</c:v>
                </c:pt>
                <c:pt idx="49">
                  <c:v>0.61106897423512452</c:v>
                </c:pt>
                <c:pt idx="50">
                  <c:v>0.61310953125000001</c:v>
                </c:pt>
                <c:pt idx="51">
                  <c:v>0.61514151451012555</c:v>
                </c:pt>
                <c:pt idx="52">
                  <c:v>0.61716495106201608</c:v>
                </c:pt>
                <c:pt idx="53">
                  <c:v>0.61917986789524648</c:v>
                </c:pt>
                <c:pt idx="54">
                  <c:v>0.62118629194251196</c:v>
                </c:pt>
                <c:pt idx="55">
                  <c:v>0.62318425007968758</c:v>
                </c:pt>
                <c:pt idx="56">
                  <c:v>0.62517376912588807</c:v>
                </c:pt>
                <c:pt idx="57">
                  <c:v>0.62715487584352858</c:v>
                </c:pt>
                <c:pt idx="58">
                  <c:v>0.62912759693838405</c:v>
                </c:pt>
                <c:pt idx="59">
                  <c:v>0.63109195905964954</c:v>
                </c:pt>
                <c:pt idx="60">
                  <c:v>0.63304798880000002</c:v>
                </c:pt>
                <c:pt idx="61">
                  <c:v>0.63499571269565047</c:v>
                </c:pt>
                <c:pt idx="62">
                  <c:v>0.63693515722641603</c:v>
                </c:pt>
                <c:pt idx="63">
                  <c:v>0.63886634881577153</c:v>
                </c:pt>
                <c:pt idx="64">
                  <c:v>0.64078931383091198</c:v>
                </c:pt>
                <c:pt idx="65">
                  <c:v>0.64270407858281242</c:v>
                </c:pt>
                <c:pt idx="66">
                  <c:v>0.64461066932628808</c:v>
                </c:pt>
                <c:pt idx="67">
                  <c:v>0.64650911226005348</c:v>
                </c:pt>
                <c:pt idx="68">
                  <c:v>0.64839943352678397</c:v>
                </c:pt>
                <c:pt idx="69">
                  <c:v>0.65028165921317449</c:v>
                </c:pt>
                <c:pt idx="70">
                  <c:v>0.65215581535</c:v>
                </c:pt>
                <c:pt idx="71">
                  <c:v>0.6540219279121755</c:v>
                </c:pt>
                <c:pt idx="72">
                  <c:v>0.65588002281881597</c:v>
                </c:pt>
                <c:pt idx="73">
                  <c:v>0.65773012593329627</c:v>
                </c:pt>
                <c:pt idx="74">
                  <c:v>0.65957226306331185</c:v>
                </c:pt>
                <c:pt idx="75">
                  <c:v>0.6614064599609375</c:v>
                </c:pt>
                <c:pt idx="76">
                  <c:v>0.66323274232268781</c:v>
                </c:pt>
                <c:pt idx="77">
                  <c:v>0.66505113578957831</c:v>
                </c:pt>
                <c:pt idx="78">
                  <c:v>0.66686166594718377</c:v>
                </c:pt>
                <c:pt idx="79">
                  <c:v>0.66866435832569926</c:v>
                </c:pt>
                <c:pt idx="80">
                  <c:v>0.67045923839999988</c:v>
                </c:pt>
                <c:pt idx="81">
                  <c:v>0.67224633158970026</c:v>
                </c:pt>
                <c:pt idx="82">
                  <c:v>0.67402566325921587</c:v>
                </c:pt>
                <c:pt idx="83">
                  <c:v>0.67579725871782137</c:v>
                </c:pt>
                <c:pt idx="84">
                  <c:v>0.67756114321971173</c:v>
                </c:pt>
                <c:pt idx="85">
                  <c:v>0.67931734196406235</c:v>
                </c:pt>
                <c:pt idx="86">
                  <c:v>0.68106588009508773</c:v>
                </c:pt>
                <c:pt idx="87">
                  <c:v>0.68280678270210338</c:v>
                </c:pt>
                <c:pt idx="88">
                  <c:v>0.68454007481958379</c:v>
                </c:pt>
                <c:pt idx="89">
                  <c:v>0.68626578142722439</c:v>
                </c:pt>
                <c:pt idx="90">
                  <c:v>0.68798392744999981</c:v>
                </c:pt>
                <c:pt idx="91">
                  <c:v>0.68969453775822531</c:v>
                </c:pt>
                <c:pt idx="92">
                  <c:v>0.69139763716761582</c:v>
                </c:pt>
                <c:pt idx="93">
                  <c:v>0.69309325043934633</c:v>
                </c:pt>
                <c:pt idx="94">
                  <c:v>0.69478140228011176</c:v>
                </c:pt>
                <c:pt idx="95">
                  <c:v>0.69646211734218744</c:v>
                </c:pt>
                <c:pt idx="96">
                  <c:v>0.69813542022348785</c:v>
                </c:pt>
                <c:pt idx="97">
                  <c:v>0.69980133546762835</c:v>
                </c:pt>
                <c:pt idx="98">
                  <c:v>0.70145988756398392</c:v>
                </c:pt>
                <c:pt idx="99">
                  <c:v>0.70311110094774931</c:v>
                </c:pt>
                <c:pt idx="100">
                  <c:v>0.7047549999999998</c:v>
                </c:pt>
                <c:pt idx="101">
                  <c:v>0.70639160904775045</c:v>
                </c:pt>
                <c:pt idx="102">
                  <c:v>0.70802095236401597</c:v>
                </c:pt>
                <c:pt idx="103">
                  <c:v>0.70964305416787155</c:v>
                </c:pt>
                <c:pt idx="104">
                  <c:v>0.71125793862451203</c:v>
                </c:pt>
                <c:pt idx="105">
                  <c:v>0.71286562984531243</c:v>
                </c:pt>
                <c:pt idx="106">
                  <c:v>0.71446615188788798</c:v>
                </c:pt>
                <c:pt idx="107">
                  <c:v>0.71605952875615353</c:v>
                </c:pt>
                <c:pt idx="108">
                  <c:v>0.71764578440038396</c:v>
                </c:pt>
                <c:pt idx="109">
                  <c:v>0.71922494271727455</c:v>
                </c:pt>
                <c:pt idx="110">
                  <c:v>0.72079702754999997</c:v>
                </c:pt>
                <c:pt idx="111">
                  <c:v>0.72236206268827552</c:v>
                </c:pt>
                <c:pt idx="112">
                  <c:v>0.723920071868416</c:v>
                </c:pt>
                <c:pt idx="113">
                  <c:v>0.72547107877339645</c:v>
                </c:pt>
                <c:pt idx="114">
                  <c:v>0.72701510703291206</c:v>
                </c:pt>
                <c:pt idx="115">
                  <c:v>0.72855218022343748</c:v>
                </c:pt>
                <c:pt idx="116">
                  <c:v>0.73008232186828803</c:v>
                </c:pt>
                <c:pt idx="117">
                  <c:v>0.73160555543767858</c:v>
                </c:pt>
                <c:pt idx="118">
                  <c:v>0.73312190434878399</c:v>
                </c:pt>
                <c:pt idx="119">
                  <c:v>0.73463139196579952</c:v>
                </c:pt>
                <c:pt idx="120">
                  <c:v>0.73613404159999996</c:v>
                </c:pt>
                <c:pt idx="121">
                  <c:v>0.7376298765098005</c:v>
                </c:pt>
                <c:pt idx="122">
                  <c:v>0.73911891990081591</c:v>
                </c:pt>
                <c:pt idx="123">
                  <c:v>0.74060119492592147</c:v>
                </c:pt>
                <c:pt idx="124">
                  <c:v>0.74207672468531194</c:v>
                </c:pt>
                <c:pt idx="125">
                  <c:v>0.7435455322265625</c:v>
                </c:pt>
                <c:pt idx="126">
                  <c:v>0.74500764054468793</c:v>
                </c:pt>
                <c:pt idx="127">
                  <c:v>0.74646307258220346</c:v>
                </c:pt>
                <c:pt idx="128">
                  <c:v>0.74791185122918402</c:v>
                </c:pt>
                <c:pt idx="129">
                  <c:v>0.74935399932332447</c:v>
                </c:pt>
                <c:pt idx="130">
                  <c:v>0.75078953964999995</c:v>
                </c:pt>
                <c:pt idx="131">
                  <c:v>0.75221849494232551</c:v>
                </c:pt>
                <c:pt idx="132">
                  <c:v>0.75364088788121608</c:v>
                </c:pt>
                <c:pt idx="133">
                  <c:v>0.75505674109544652</c:v>
                </c:pt>
                <c:pt idx="134">
                  <c:v>0.75646607716171199</c:v>
                </c:pt>
                <c:pt idx="135">
                  <c:v>0.75786891860468752</c:v>
                </c:pt>
                <c:pt idx="136">
                  <c:v>0.75926528789708803</c:v>
                </c:pt>
                <c:pt idx="137">
                  <c:v>0.76065520745972848</c:v>
                </c:pt>
                <c:pt idx="138">
                  <c:v>0.762038699661584</c:v>
                </c:pt>
                <c:pt idx="139">
                  <c:v>0.76341578681984956</c:v>
                </c:pt>
                <c:pt idx="140">
                  <c:v>0.76478649119999997</c:v>
                </c:pt>
                <c:pt idx="141">
                  <c:v>0.76615083501585046</c:v>
                </c:pt>
                <c:pt idx="142">
                  <c:v>0.76750884042961598</c:v>
                </c:pt>
                <c:pt idx="143">
                  <c:v>0.76886052955197148</c:v>
                </c:pt>
                <c:pt idx="144">
                  <c:v>0.770205924442112</c:v>
                </c:pt>
                <c:pt idx="145">
                  <c:v>0.77154504710781247</c:v>
                </c:pt>
                <c:pt idx="146">
                  <c:v>0.77287791950548801</c:v>
                </c:pt>
                <c:pt idx="147">
                  <c:v>0.77420456354025347</c:v>
                </c:pt>
                <c:pt idx="148">
                  <c:v>0.77552500106598399</c:v>
                </c:pt>
                <c:pt idx="149">
                  <c:v>0.77683925388537445</c:v>
                </c:pt>
                <c:pt idx="150">
                  <c:v>0.77814734374999994</c:v>
                </c:pt>
                <c:pt idx="151">
                  <c:v>0.77944929236037552</c:v>
                </c:pt>
                <c:pt idx="152">
                  <c:v>0.78074512136601593</c:v>
                </c:pt>
                <c:pt idx="153">
                  <c:v>0.78203485236549652</c:v>
                </c:pt>
                <c:pt idx="154">
                  <c:v>0.78331850690651195</c:v>
                </c:pt>
                <c:pt idx="155">
                  <c:v>0.78459610648593747</c:v>
                </c:pt>
                <c:pt idx="156">
                  <c:v>0.78586767254988799</c:v>
                </c:pt>
                <c:pt idx="157">
                  <c:v>0.78713322649377848</c:v>
                </c:pt>
                <c:pt idx="158">
                  <c:v>0.78839278966238402</c:v>
                </c:pt>
                <c:pt idx="159">
                  <c:v>0.78964638334989945</c:v>
                </c:pt>
                <c:pt idx="160">
                  <c:v>0.79089402880000004</c:v>
                </c:pt>
                <c:pt idx="161">
                  <c:v>0.79213574720590052</c:v>
                </c:pt>
                <c:pt idx="162">
                  <c:v>0.79337155971041606</c:v>
                </c:pt>
                <c:pt idx="163">
                  <c:v>0.79460148740602143</c:v>
                </c:pt>
                <c:pt idx="164">
                  <c:v>0.79582555133491195</c:v>
                </c:pt>
                <c:pt idx="165">
                  <c:v>0.79704377248906255</c:v>
                </c:pt>
                <c:pt idx="166">
                  <c:v>0.79825617181028796</c:v>
                </c:pt>
                <c:pt idx="167">
                  <c:v>0.79946277019030354</c:v>
                </c:pt>
                <c:pt idx="168">
                  <c:v>0.800663588470784</c:v>
                </c:pt>
                <c:pt idx="169">
                  <c:v>0.8018586474434245</c:v>
                </c:pt>
                <c:pt idx="170">
                  <c:v>0.80304796784999999</c:v>
                </c:pt>
                <c:pt idx="171">
                  <c:v>0.80423157038242554</c:v>
                </c:pt>
                <c:pt idx="172">
                  <c:v>0.80540947568281596</c:v>
                </c:pt>
                <c:pt idx="173">
                  <c:v>0.80658170434354648</c:v>
                </c:pt>
                <c:pt idx="174">
                  <c:v>0.80774827690731199</c:v>
                </c:pt>
                <c:pt idx="175">
                  <c:v>0.8089092138671875</c:v>
                </c:pt>
                <c:pt idx="176">
                  <c:v>0.81006453566668801</c:v>
                </c:pt>
                <c:pt idx="177">
                  <c:v>0.81121426269982844</c:v>
                </c:pt>
                <c:pt idx="178">
                  <c:v>0.81235841531118402</c:v>
                </c:pt>
                <c:pt idx="179">
                  <c:v>0.81349701379594952</c:v>
                </c:pt>
                <c:pt idx="180">
                  <c:v>0.81463007840000001</c:v>
                </c:pt>
                <c:pt idx="181">
                  <c:v>0.81575762931995044</c:v>
                </c:pt>
                <c:pt idx="182">
                  <c:v>0.81687968670321598</c:v>
                </c:pt>
                <c:pt idx="183">
                  <c:v>0.81799627064807146</c:v>
                </c:pt>
                <c:pt idx="184">
                  <c:v>0.81910740120371206</c:v>
                </c:pt>
                <c:pt idx="185">
                  <c:v>0.82021309837031253</c:v>
                </c:pt>
                <c:pt idx="186">
                  <c:v>0.821313382099088</c:v>
                </c:pt>
                <c:pt idx="187">
                  <c:v>0.82240827229235358</c:v>
                </c:pt>
                <c:pt idx="188">
                  <c:v>0.82349778880358404</c:v>
                </c:pt>
                <c:pt idx="189">
                  <c:v>0.82458195143747448</c:v>
                </c:pt>
                <c:pt idx="190">
                  <c:v>0.82566077994999998</c:v>
                </c:pt>
                <c:pt idx="191">
                  <c:v>0.82673429404847543</c:v>
                </c:pt>
                <c:pt idx="192">
                  <c:v>0.82780251339161603</c:v>
                </c:pt>
                <c:pt idx="193">
                  <c:v>0.82886545758959651</c:v>
                </c:pt>
                <c:pt idx="194">
                  <c:v>0.82992314620411201</c:v>
                </c:pt>
                <c:pt idx="195">
                  <c:v>0.83097559874843752</c:v>
                </c:pt>
                <c:pt idx="196">
                  <c:v>0.83202283468748806</c:v>
                </c:pt>
                <c:pt idx="197">
                  <c:v>0.83306487343787849</c:v>
                </c:pt>
                <c:pt idx="198">
                  <c:v>0.83410173436798396</c:v>
                </c:pt>
                <c:pt idx="199">
                  <c:v>0.83513343679799956</c:v>
                </c:pt>
                <c:pt idx="200">
                  <c:v>0.83616000000000001</c:v>
                </c:pt>
                <c:pt idx="201">
                  <c:v>0.83718144319800047</c:v>
                </c:pt>
                <c:pt idx="202">
                  <c:v>0.83819778556801605</c:v>
                </c:pt>
                <c:pt idx="203">
                  <c:v>0.83920904623812154</c:v>
                </c:pt>
                <c:pt idx="204">
                  <c:v>0.84021524428851202</c:v>
                </c:pt>
                <c:pt idx="205">
                  <c:v>0.84121639875156251</c:v>
                </c:pt>
                <c:pt idx="206">
                  <c:v>0.842212528611888</c:v>
                </c:pt>
                <c:pt idx="207">
                  <c:v>0.84320365280640353</c:v>
                </c:pt>
                <c:pt idx="208">
                  <c:v>0.84418979022438401</c:v>
                </c:pt>
                <c:pt idx="209">
                  <c:v>0.84517095970752454</c:v>
                </c:pt>
                <c:pt idx="210">
                  <c:v>0.84614718005</c:v>
                </c:pt>
                <c:pt idx="211">
                  <c:v>0.84711846999852547</c:v>
                </c:pt>
                <c:pt idx="212">
                  <c:v>0.84808484825241603</c:v>
                </c:pt>
                <c:pt idx="213">
                  <c:v>0.84904633346364644</c:v>
                </c:pt>
                <c:pt idx="214">
                  <c:v>0.85000294423691203</c:v>
                </c:pt>
                <c:pt idx="215">
                  <c:v>0.85095469912968746</c:v>
                </c:pt>
                <c:pt idx="216">
                  <c:v>0.85190161665228803</c:v>
                </c:pt>
                <c:pt idx="217">
                  <c:v>0.85284371526792846</c:v>
                </c:pt>
                <c:pt idx="218">
                  <c:v>0.85378101339278401</c:v>
                </c:pt>
                <c:pt idx="219">
                  <c:v>0.8547135293960495</c:v>
                </c:pt>
                <c:pt idx="220">
                  <c:v>0.85564128159999997</c:v>
                </c:pt>
                <c:pt idx="221">
                  <c:v>0.85656428828005049</c:v>
                </c:pt>
                <c:pt idx="222">
                  <c:v>0.85748256766481601</c:v>
                </c:pt>
                <c:pt idx="223">
                  <c:v>0.85839613793617153</c:v>
                </c:pt>
                <c:pt idx="224">
                  <c:v>0.85930501722931196</c:v>
                </c:pt>
                <c:pt idx="225">
                  <c:v>0.86020922363281249</c:v>
                </c:pt>
                <c:pt idx="226">
                  <c:v>0.861108775188688</c:v>
                </c:pt>
                <c:pt idx="227">
                  <c:v>0.86200368989245346</c:v>
                </c:pt>
                <c:pt idx="228">
                  <c:v>0.86289398569318398</c:v>
                </c:pt>
                <c:pt idx="229">
                  <c:v>0.86377968049357445</c:v>
                </c:pt>
                <c:pt idx="230">
                  <c:v>0.86466079215000002</c:v>
                </c:pt>
                <c:pt idx="231">
                  <c:v>0.86553733847257552</c:v>
                </c:pt>
                <c:pt idx="232">
                  <c:v>0.86640933722521596</c:v>
                </c:pt>
                <c:pt idx="233">
                  <c:v>0.86727680612569658</c:v>
                </c:pt>
                <c:pt idx="234">
                  <c:v>0.86813976284571204</c:v>
                </c:pt>
                <c:pt idx="235">
                  <c:v>0.86899822501093749</c:v>
                </c:pt>
                <c:pt idx="236">
                  <c:v>0.86985221020108805</c:v>
                </c:pt>
                <c:pt idx="237">
                  <c:v>0.87070173594997846</c:v>
                </c:pt>
                <c:pt idx="238">
                  <c:v>0.87154681974558401</c:v>
                </c:pt>
                <c:pt idx="239">
                  <c:v>0.8723874790300995</c:v>
                </c:pt>
                <c:pt idx="240">
                  <c:v>0.87322373119999996</c:v>
                </c:pt>
                <c:pt idx="241">
                  <c:v>0.87405559360610052</c:v>
                </c:pt>
                <c:pt idx="242">
                  <c:v>0.87488308355361599</c:v>
                </c:pt>
                <c:pt idx="243">
                  <c:v>0.87570621830222151</c:v>
                </c:pt>
                <c:pt idx="244">
                  <c:v>0.87652501506611202</c:v>
                </c:pt>
                <c:pt idx="245">
                  <c:v>0.8773394910140625</c:v>
                </c:pt>
                <c:pt idx="246">
                  <c:v>0.87814966326948807</c:v>
                </c:pt>
                <c:pt idx="247">
                  <c:v>0.87895554891050354</c:v>
                </c:pt>
                <c:pt idx="248">
                  <c:v>0.87975716496998402</c:v>
                </c:pt>
                <c:pt idx="249">
                  <c:v>0.88055452843562454</c:v>
                </c:pt>
                <c:pt idx="250">
                  <c:v>0.88134765625</c:v>
                </c:pt>
                <c:pt idx="251">
                  <c:v>0.88213656531062545</c:v>
                </c:pt>
                <c:pt idx="252">
                  <c:v>0.88292127247001595</c:v>
                </c:pt>
                <c:pt idx="253">
                  <c:v>0.8837017945357466</c:v>
                </c:pt>
                <c:pt idx="254">
                  <c:v>0.88447814827051197</c:v>
                </c:pt>
                <c:pt idx="255">
                  <c:v>0.88525035039218747</c:v>
                </c:pt>
                <c:pt idx="256">
                  <c:v>0.886018417573888</c:v>
                </c:pt>
                <c:pt idx="257">
                  <c:v>0.88678236644402852</c:v>
                </c:pt>
                <c:pt idx="258">
                  <c:v>0.88754221358638408</c:v>
                </c:pt>
                <c:pt idx="259">
                  <c:v>0.88829797554014944</c:v>
                </c:pt>
                <c:pt idx="260">
                  <c:v>0.88904966880000003</c:v>
                </c:pt>
                <c:pt idx="261">
                  <c:v>0.88979730981615046</c:v>
                </c:pt>
                <c:pt idx="262">
                  <c:v>0.89054091499441601</c:v>
                </c:pt>
                <c:pt idx="263">
                  <c:v>0.89128050069627152</c:v>
                </c:pt>
                <c:pt idx="264">
                  <c:v>0.89201608323891202</c:v>
                </c:pt>
                <c:pt idx="265">
                  <c:v>0.89274767889531248</c:v>
                </c:pt>
                <c:pt idx="266">
                  <c:v>0.89347530389428798</c:v>
                </c:pt>
                <c:pt idx="267">
                  <c:v>0.89419897442055352</c:v>
                </c:pt>
                <c:pt idx="268">
                  <c:v>0.89491870661478401</c:v>
                </c:pt>
                <c:pt idx="269">
                  <c:v>0.89563451657367454</c:v>
                </c:pt>
                <c:pt idx="270">
                  <c:v>0.89634642035000001</c:v>
                </c:pt>
                <c:pt idx="271">
                  <c:v>0.89705443395267548</c:v>
                </c:pt>
                <c:pt idx="272">
                  <c:v>0.89775857334681608</c:v>
                </c:pt>
                <c:pt idx="273">
                  <c:v>0.89845885445379647</c:v>
                </c:pt>
                <c:pt idx="274">
                  <c:v>0.89915529315131204</c:v>
                </c:pt>
                <c:pt idx="275">
                  <c:v>0.8998479052734375</c:v>
                </c:pt>
                <c:pt idx="276">
                  <c:v>0.90053670661068796</c:v>
                </c:pt>
                <c:pt idx="277">
                  <c:v>0.90122171291007847</c:v>
                </c:pt>
                <c:pt idx="278">
                  <c:v>0.901902939875184</c:v>
                </c:pt>
                <c:pt idx="279">
                  <c:v>0.90258040316619947</c:v>
                </c:pt>
                <c:pt idx="280">
                  <c:v>0.90325411840000003</c:v>
                </c:pt>
                <c:pt idx="281">
                  <c:v>0.9039241011502005</c:v>
                </c:pt>
                <c:pt idx="282">
                  <c:v>0.90459036694721606</c:v>
                </c:pt>
                <c:pt idx="283">
                  <c:v>0.9052529312783214</c:v>
                </c:pt>
                <c:pt idx="284">
                  <c:v>0.90591180958771189</c:v>
                </c:pt>
                <c:pt idx="285">
                  <c:v>0.90656701727656253</c:v>
                </c:pt>
                <c:pt idx="286">
                  <c:v>0.90721856970308801</c:v>
                </c:pt>
                <c:pt idx="287">
                  <c:v>0.90786648218260346</c:v>
                </c:pt>
                <c:pt idx="288">
                  <c:v>0.90851076998758395</c:v>
                </c:pt>
                <c:pt idx="289">
                  <c:v>0.90915144834772454</c:v>
                </c:pt>
                <c:pt idx="290">
                  <c:v>0.90978853244999991</c:v>
                </c:pt>
                <c:pt idx="291">
                  <c:v>0.91042203743872552</c:v>
                </c:pt>
                <c:pt idx="292">
                  <c:v>0.91105197841561592</c:v>
                </c:pt>
                <c:pt idx="293">
                  <c:v>0.91167837043984645</c:v>
                </c:pt>
                <c:pt idx="294">
                  <c:v>0.91230122852811202</c:v>
                </c:pt>
                <c:pt idx="295">
                  <c:v>0.91292056765468743</c:v>
                </c:pt>
                <c:pt idx="296">
                  <c:v>0.91353640275148806</c:v>
                </c:pt>
                <c:pt idx="297">
                  <c:v>0.91414874870812846</c:v>
                </c:pt>
                <c:pt idx="298">
                  <c:v>0.91475762037198394</c:v>
                </c:pt>
                <c:pt idx="299">
                  <c:v>0.91536303254824947</c:v>
                </c:pt>
                <c:pt idx="300">
                  <c:v>0.91596500000000003</c:v>
                </c:pt>
                <c:pt idx="301">
                  <c:v>0.91656353744825048</c:v>
                </c:pt>
                <c:pt idx="302">
                  <c:v>0.91715865957201603</c:v>
                </c:pt>
                <c:pt idx="303">
                  <c:v>0.91775038100837147</c:v>
                </c:pt>
                <c:pt idx="304">
                  <c:v>0.91833871635251196</c:v>
                </c:pt>
                <c:pt idx="305">
                  <c:v>0.91892368015781245</c:v>
                </c:pt>
                <c:pt idx="306">
                  <c:v>0.91950528693588807</c:v>
                </c:pt>
                <c:pt idx="307">
                  <c:v>0.92008355115665352</c:v>
                </c:pt>
                <c:pt idx="308">
                  <c:v>0.92065848724838395</c:v>
                </c:pt>
                <c:pt idx="309">
                  <c:v>0.92123010959777452</c:v>
                </c:pt>
                <c:pt idx="310">
                  <c:v>0.92179843254999994</c:v>
                </c:pt>
                <c:pt idx="311">
                  <c:v>0.92236347040877542</c:v>
                </c:pt>
                <c:pt idx="312">
                  <c:v>0.92292523743641597</c:v>
                </c:pt>
                <c:pt idx="313">
                  <c:v>0.92348374785389653</c:v>
                </c:pt>
                <c:pt idx="314">
                  <c:v>0.92403901584091208</c:v>
                </c:pt>
                <c:pt idx="315">
                  <c:v>0.92459105553593746</c:v>
                </c:pt>
                <c:pt idx="316">
                  <c:v>0.92513988103628808</c:v>
                </c:pt>
                <c:pt idx="317">
                  <c:v>0.92568550639817859</c:v>
                </c:pt>
                <c:pt idx="318">
                  <c:v>0.92622794563678401</c:v>
                </c:pt>
                <c:pt idx="319">
                  <c:v>0.92676721272629958</c:v>
                </c:pt>
                <c:pt idx="320">
                  <c:v>0.92730332160000006</c:v>
                </c:pt>
                <c:pt idx="321">
                  <c:v>0.92783628615030045</c:v>
                </c:pt>
                <c:pt idx="322">
                  <c:v>0.92836612022881604</c:v>
                </c:pt>
                <c:pt idx="323">
                  <c:v>0.9288928376464215</c:v>
                </c:pt>
                <c:pt idx="324">
                  <c:v>0.92941645217331204</c:v>
                </c:pt>
                <c:pt idx="325">
                  <c:v>0.92993697753906257</c:v>
                </c:pt>
                <c:pt idx="326">
                  <c:v>0.93045442743268802</c:v>
                </c:pt>
                <c:pt idx="327">
                  <c:v>0.9309688155027035</c:v>
                </c:pt>
                <c:pt idx="328">
                  <c:v>0.93148015535718398</c:v>
                </c:pt>
                <c:pt idx="329">
                  <c:v>0.93198846056382456</c:v>
                </c:pt>
                <c:pt idx="330">
                  <c:v>0.93249374465000001</c:v>
                </c:pt>
                <c:pt idx="331">
                  <c:v>0.93299602110282553</c:v>
                </c:pt>
                <c:pt idx="332">
                  <c:v>0.93349530336921605</c:v>
                </c:pt>
                <c:pt idx="333">
                  <c:v>0.93399160485594646</c:v>
                </c:pt>
                <c:pt idx="334">
                  <c:v>0.93448493892971207</c:v>
                </c:pt>
                <c:pt idx="335">
                  <c:v>0.93497531891718744</c:v>
                </c:pt>
                <c:pt idx="336">
                  <c:v>0.93546275810508794</c:v>
                </c:pt>
                <c:pt idx="337">
                  <c:v>0.93594726974022857</c:v>
                </c:pt>
                <c:pt idx="338">
                  <c:v>0.93642886702958394</c:v>
                </c:pt>
                <c:pt idx="339">
                  <c:v>0.93690756314034951</c:v>
                </c:pt>
                <c:pt idx="340">
                  <c:v>0.93738337119999993</c:v>
                </c:pt>
                <c:pt idx="341">
                  <c:v>0.93785630429635047</c:v>
                </c:pt>
                <c:pt idx="342">
                  <c:v>0.93832637547761599</c:v>
                </c:pt>
                <c:pt idx="343">
                  <c:v>0.93879359775247151</c:v>
                </c:pt>
                <c:pt idx="344">
                  <c:v>0.93925798409011196</c:v>
                </c:pt>
                <c:pt idx="345">
                  <c:v>0.9397195474203125</c:v>
                </c:pt>
                <c:pt idx="346">
                  <c:v>0.94017830063348806</c:v>
                </c:pt>
                <c:pt idx="347">
                  <c:v>0.9406342565807535</c:v>
                </c:pt>
                <c:pt idx="348">
                  <c:v>0.94108742807398404</c:v>
                </c:pt>
                <c:pt idx="349">
                  <c:v>0.94153782788587448</c:v>
                </c:pt>
                <c:pt idx="350">
                  <c:v>0.94198546875</c:v>
                </c:pt>
                <c:pt idx="351">
                  <c:v>0.94243036336087549</c:v>
                </c:pt>
                <c:pt idx="352">
                  <c:v>0.94287252437401592</c:v>
                </c:pt>
                <c:pt idx="353">
                  <c:v>0.94331196440599641</c:v>
                </c:pt>
                <c:pt idx="354">
                  <c:v>0.94374869603451206</c:v>
                </c:pt>
                <c:pt idx="355">
                  <c:v>0.94418273179843748</c:v>
                </c:pt>
                <c:pt idx="356">
                  <c:v>0.94461408419788806</c:v>
                </c:pt>
                <c:pt idx="357">
                  <c:v>0.94504276569427847</c:v>
                </c:pt>
                <c:pt idx="358">
                  <c:v>0.94546878871038398</c:v>
                </c:pt>
                <c:pt idx="359">
                  <c:v>0.94589216563039957</c:v>
                </c:pt>
                <c:pt idx="360">
                  <c:v>0.94631290880000007</c:v>
                </c:pt>
                <c:pt idx="361">
                  <c:v>0.9467310305264004</c:v>
                </c:pt>
                <c:pt idx="362">
                  <c:v>0.94714654307841595</c:v>
                </c:pt>
                <c:pt idx="363">
                  <c:v>0.94755945868652147</c:v>
                </c:pt>
                <c:pt idx="364">
                  <c:v>0.947969789542912</c:v>
                </c:pt>
                <c:pt idx="365">
                  <c:v>0.94837754780156247</c:v>
                </c:pt>
                <c:pt idx="366">
                  <c:v>0.94878274557828801</c:v>
                </c:pt>
                <c:pt idx="367">
                  <c:v>0.94918539495080356</c:v>
                </c:pt>
                <c:pt idx="368">
                  <c:v>0.94958550795878405</c:v>
                </c:pt>
                <c:pt idx="369">
                  <c:v>0.94998309660392444</c:v>
                </c:pt>
                <c:pt idx="370">
                  <c:v>0.95037817284999992</c:v>
                </c:pt>
                <c:pt idx="371">
                  <c:v>0.95077074862292543</c:v>
                </c:pt>
                <c:pt idx="372">
                  <c:v>0.95116083581081601</c:v>
                </c:pt>
                <c:pt idx="373">
                  <c:v>0.95154844626404644</c:v>
                </c:pt>
                <c:pt idx="374">
                  <c:v>0.95193359179531201</c:v>
                </c:pt>
                <c:pt idx="375">
                  <c:v>0.9523162841796875</c:v>
                </c:pt>
                <c:pt idx="376">
                  <c:v>0.952696535154688</c:v>
                </c:pt>
                <c:pt idx="377">
                  <c:v>0.95307435642032856</c:v>
                </c:pt>
                <c:pt idx="378">
                  <c:v>0.95344975963918399</c:v>
                </c:pt>
                <c:pt idx="379">
                  <c:v>0.95382275643644943</c:v>
                </c:pt>
                <c:pt idx="380">
                  <c:v>0.95419335839999997</c:v>
                </c:pt>
                <c:pt idx="381">
                  <c:v>0.95456157708045053</c:v>
                </c:pt>
                <c:pt idx="382">
                  <c:v>0.954927423991216</c:v>
                </c:pt>
                <c:pt idx="383">
                  <c:v>0.95529091060857152</c:v>
                </c:pt>
                <c:pt idx="384">
                  <c:v>0.95565204837171203</c:v>
                </c:pt>
                <c:pt idx="385">
                  <c:v>0.9560108486828125</c:v>
                </c:pt>
                <c:pt idx="386">
                  <c:v>0.95636732290708792</c:v>
                </c:pt>
                <c:pt idx="387">
                  <c:v>0.95672148237285348</c:v>
                </c:pt>
                <c:pt idx="388">
                  <c:v>0.95707333837158404</c:v>
                </c:pt>
                <c:pt idx="389">
                  <c:v>0.95742290215797443</c:v>
                </c:pt>
                <c:pt idx="390">
                  <c:v>0.95777018494999999</c:v>
                </c:pt>
                <c:pt idx="391">
                  <c:v>0.95811519792897548</c:v>
                </c:pt>
                <c:pt idx="392">
                  <c:v>0.95845795223961594</c:v>
                </c:pt>
                <c:pt idx="393">
                  <c:v>0.95879845899009652</c:v>
                </c:pt>
                <c:pt idx="394">
                  <c:v>0.95913672925211202</c:v>
                </c:pt>
                <c:pt idx="395">
                  <c:v>0.95947277406093745</c:v>
                </c:pt>
                <c:pt idx="396">
                  <c:v>0.95980660441548804</c:v>
                </c:pt>
                <c:pt idx="397">
                  <c:v>0.9601382312783785</c:v>
                </c:pt>
                <c:pt idx="398">
                  <c:v>0.96046766557598406</c:v>
                </c:pt>
                <c:pt idx="399">
                  <c:v>0.96079491819849949</c:v>
                </c:pt>
                <c:pt idx="400">
                  <c:v>0.96111999999999997</c:v>
                </c:pt>
                <c:pt idx="401">
                  <c:v>0.96144292179850044</c:v>
                </c:pt>
                <c:pt idx="402">
                  <c:v>0.96176369437601594</c:v>
                </c:pt>
                <c:pt idx="403">
                  <c:v>0.96208232847862152</c:v>
                </c:pt>
                <c:pt idx="404">
                  <c:v>0.96239883481651201</c:v>
                </c:pt>
                <c:pt idx="405">
                  <c:v>0.96271322406406246</c:v>
                </c:pt>
                <c:pt idx="406">
                  <c:v>0.96302550685988808</c:v>
                </c:pt>
                <c:pt idx="407">
                  <c:v>0.96333569380690354</c:v>
                </c:pt>
                <c:pt idx="408">
                  <c:v>0.96364379547238399</c:v>
                </c:pt>
                <c:pt idx="409">
                  <c:v>0.96394982238802451</c:v>
                </c:pt>
                <c:pt idx="410">
                  <c:v>0.96425378505000003</c:v>
                </c:pt>
                <c:pt idx="411">
                  <c:v>0.96455569391902551</c:v>
                </c:pt>
                <c:pt idx="412">
                  <c:v>0.9648555594204159</c:v>
                </c:pt>
                <c:pt idx="413">
                  <c:v>0.96515339194414651</c:v>
                </c:pt>
                <c:pt idx="414">
                  <c:v>0.9654492018449119</c:v>
                </c:pt>
                <c:pt idx="415">
                  <c:v>0.96574299944218756</c:v>
                </c:pt>
                <c:pt idx="416">
                  <c:v>0.966034795020288</c:v>
                </c:pt>
                <c:pt idx="417">
                  <c:v>0.96632459882842858</c:v>
                </c:pt>
                <c:pt idx="418">
                  <c:v>0.96661242108078405</c:v>
                </c:pt>
                <c:pt idx="419">
                  <c:v>0.96689827195654954</c:v>
                </c:pt>
                <c:pt idx="420">
                  <c:v>0.96718216160000003</c:v>
                </c:pt>
                <c:pt idx="421">
                  <c:v>0.96746410012055051</c:v>
                </c:pt>
                <c:pt idx="422">
                  <c:v>0.96774409759281599</c:v>
                </c:pt>
                <c:pt idx="423">
                  <c:v>0.96802216405667152</c:v>
                </c:pt>
                <c:pt idx="424">
                  <c:v>0.96829830951731199</c:v>
                </c:pt>
                <c:pt idx="425">
                  <c:v>0.96857254394531245</c:v>
                </c:pt>
                <c:pt idx="426">
                  <c:v>0.968844877276688</c:v>
                </c:pt>
                <c:pt idx="427">
                  <c:v>0.96911531941295359</c:v>
                </c:pt>
                <c:pt idx="428">
                  <c:v>0.96938388022118405</c:v>
                </c:pt>
                <c:pt idx="429">
                  <c:v>0.96965056953407458</c:v>
                </c:pt>
                <c:pt idx="430">
                  <c:v>0.96991539714999997</c:v>
                </c:pt>
                <c:pt idx="431">
                  <c:v>0.97017837283307551</c:v>
                </c:pt>
                <c:pt idx="432">
                  <c:v>0.97043950631321596</c:v>
                </c:pt>
                <c:pt idx="433">
                  <c:v>0.97069880728619651</c:v>
                </c:pt>
                <c:pt idx="434">
                  <c:v>0.97095628541371193</c:v>
                </c:pt>
                <c:pt idx="435">
                  <c:v>0.97121195032343743</c:v>
                </c:pt>
                <c:pt idx="436">
                  <c:v>0.97146581160908796</c:v>
                </c:pt>
                <c:pt idx="437">
                  <c:v>0.97171787883047844</c:v>
                </c:pt>
                <c:pt idx="438">
                  <c:v>0.97196816151358401</c:v>
                </c:pt>
                <c:pt idx="439">
                  <c:v>0.97221666915059946</c:v>
                </c:pt>
                <c:pt idx="440">
                  <c:v>0.97246341120000002</c:v>
                </c:pt>
                <c:pt idx="441">
                  <c:v>0.97270839708660051</c:v>
                </c:pt>
                <c:pt idx="442">
                  <c:v>0.97295163620161607</c:v>
                </c:pt>
                <c:pt idx="443">
                  <c:v>0.97319313790272144</c:v>
                </c:pt>
                <c:pt idx="444">
                  <c:v>0.97343291151411193</c:v>
                </c:pt>
                <c:pt idx="445">
                  <c:v>0.97367096632656258</c:v>
                </c:pt>
                <c:pt idx="446">
                  <c:v>0.973907311597488</c:v>
                </c:pt>
                <c:pt idx="447">
                  <c:v>0.97414195655100344</c:v>
                </c:pt>
                <c:pt idx="448">
                  <c:v>0.97437491037798396</c:v>
                </c:pt>
                <c:pt idx="449">
                  <c:v>0.9746061822361245</c:v>
                </c:pt>
                <c:pt idx="450">
                  <c:v>0.97483578124999992</c:v>
                </c:pt>
                <c:pt idx="451">
                  <c:v>0.97506371651112544</c:v>
                </c:pt>
                <c:pt idx="452">
                  <c:v>0.975289997078016</c:v>
                </c:pt>
                <c:pt idx="453">
                  <c:v>0.97551463197624655</c:v>
                </c:pt>
                <c:pt idx="454">
                  <c:v>0.97573763019851201</c:v>
                </c:pt>
                <c:pt idx="455">
                  <c:v>0.97595900070468744</c:v>
                </c:pt>
                <c:pt idx="456">
                  <c:v>0.97617875242188801</c:v>
                </c:pt>
                <c:pt idx="457">
                  <c:v>0.97639689424452858</c:v>
                </c:pt>
                <c:pt idx="458">
                  <c:v>0.97661343503438403</c:v>
                </c:pt>
                <c:pt idx="459">
                  <c:v>0.9768283836206495</c:v>
                </c:pt>
                <c:pt idx="460">
                  <c:v>0.97704174880000005</c:v>
                </c:pt>
                <c:pt idx="461">
                  <c:v>0.97725353933665049</c:v>
                </c:pt>
                <c:pt idx="462">
                  <c:v>0.97746376396241597</c:v>
                </c:pt>
                <c:pt idx="463">
                  <c:v>0.97767243137677151</c:v>
                </c:pt>
                <c:pt idx="464">
                  <c:v>0.97787955024691198</c:v>
                </c:pt>
                <c:pt idx="465">
                  <c:v>0.97808512920781243</c:v>
                </c:pt>
                <c:pt idx="466">
                  <c:v>0.978289176862288</c:v>
                </c:pt>
                <c:pt idx="467">
                  <c:v>0.97849170178105349</c:v>
                </c:pt>
                <c:pt idx="468">
                  <c:v>0.978692712502784</c:v>
                </c:pt>
                <c:pt idx="469">
                  <c:v>0.97889221753417444</c:v>
                </c:pt>
                <c:pt idx="470">
                  <c:v>0.97909022535000001</c:v>
                </c:pt>
                <c:pt idx="471">
                  <c:v>0.97928674439317542</c:v>
                </c:pt>
                <c:pt idx="472">
                  <c:v>0.97948178307481593</c:v>
                </c:pt>
                <c:pt idx="473">
                  <c:v>0.97967534977429649</c:v>
                </c:pt>
                <c:pt idx="474">
                  <c:v>0.97986745283931198</c:v>
                </c:pt>
                <c:pt idx="475">
                  <c:v>0.98005810058593756</c:v>
                </c:pt>
                <c:pt idx="476">
                  <c:v>0.98024730129868798</c:v>
                </c:pt>
                <c:pt idx="477">
                  <c:v>0.9804350632305785</c:v>
                </c:pt>
                <c:pt idx="478">
                  <c:v>0.98062139460318398</c:v>
                </c:pt>
                <c:pt idx="479">
                  <c:v>0.98080630360669951</c:v>
                </c:pt>
                <c:pt idx="480">
                  <c:v>0.9809897984</c:v>
                </c:pt>
                <c:pt idx="481">
                  <c:v>0.98117188711070058</c:v>
                </c:pt>
                <c:pt idx="482">
                  <c:v>0.98135257783521601</c:v>
                </c:pt>
                <c:pt idx="483">
                  <c:v>0.98153187863882152</c:v>
                </c:pt>
                <c:pt idx="484">
                  <c:v>0.98170979755571197</c:v>
                </c:pt>
                <c:pt idx="485">
                  <c:v>0.98188634258906249</c:v>
                </c:pt>
                <c:pt idx="486">
                  <c:v>0.98206152171108807</c:v>
                </c:pt>
                <c:pt idx="487">
                  <c:v>0.98223534286310343</c:v>
                </c:pt>
                <c:pt idx="488">
                  <c:v>0.98240781395558407</c:v>
                </c:pt>
                <c:pt idx="489">
                  <c:v>0.98257894286822456</c:v>
                </c:pt>
                <c:pt idx="490">
                  <c:v>0.98274873745000002</c:v>
                </c:pt>
                <c:pt idx="491">
                  <c:v>0.98291720551922557</c:v>
                </c:pt>
                <c:pt idx="492">
                  <c:v>0.98308435486361601</c:v>
                </c:pt>
                <c:pt idx="493">
                  <c:v>0.98325019324034657</c:v>
                </c:pt>
                <c:pt idx="494">
                  <c:v>0.98341472837611199</c:v>
                </c:pt>
                <c:pt idx="495">
                  <c:v>0.98357796796718744</c:v>
                </c:pt>
                <c:pt idx="496">
                  <c:v>0.98373991967948793</c:v>
                </c:pt>
                <c:pt idx="497">
                  <c:v>0.98390059114862849</c:v>
                </c:pt>
                <c:pt idx="498">
                  <c:v>0.98405998997998401</c:v>
                </c:pt>
                <c:pt idx="499">
                  <c:v>0.98421812374874951</c:v>
                </c:pt>
                <c:pt idx="500">
                  <c:v>0.984375</c:v>
                </c:pt>
                <c:pt idx="501">
                  <c:v>0.98453062624875043</c:v>
                </c:pt>
                <c:pt idx="502">
                  <c:v>0.98468500998001607</c:v>
                </c:pt>
                <c:pt idx="503">
                  <c:v>0.98483815864887148</c:v>
                </c:pt>
                <c:pt idx="504">
                  <c:v>0.984990079680512</c:v>
                </c:pt>
                <c:pt idx="505">
                  <c:v>0.9851407804703125</c:v>
                </c:pt>
                <c:pt idx="506">
                  <c:v>0.985290268383888</c:v>
                </c:pt>
                <c:pt idx="507">
                  <c:v>0.98543855075715348</c:v>
                </c:pt>
                <c:pt idx="508">
                  <c:v>0.98558563489638407</c:v>
                </c:pt>
                <c:pt idx="509">
                  <c:v>0.98573152807827458</c:v>
                </c:pt>
                <c:pt idx="510">
                  <c:v>0.98587623754999998</c:v>
                </c:pt>
                <c:pt idx="511">
                  <c:v>0.98601977052927547</c:v>
                </c:pt>
                <c:pt idx="512">
                  <c:v>0.98616213420441601</c:v>
                </c:pt>
                <c:pt idx="513">
                  <c:v>0.98630333573439644</c:v>
                </c:pt>
                <c:pt idx="514">
                  <c:v>0.98644338224891193</c:v>
                </c:pt>
                <c:pt idx="515">
                  <c:v>0.98658228084843758</c:v>
                </c:pt>
                <c:pt idx="516">
                  <c:v>0.98672003860428803</c:v>
                </c:pt>
                <c:pt idx="517">
                  <c:v>0.98685666255867843</c:v>
                </c:pt>
                <c:pt idx="518">
                  <c:v>0.98699215972478394</c:v>
                </c:pt>
                <c:pt idx="519">
                  <c:v>0.98712653708679943</c:v>
                </c:pt>
                <c:pt idx="520">
                  <c:v>0.98725980159999993</c:v>
                </c:pt>
                <c:pt idx="521">
                  <c:v>0.98739196019080044</c:v>
                </c:pt>
                <c:pt idx="522">
                  <c:v>0.987523019756816</c:v>
                </c:pt>
                <c:pt idx="523">
                  <c:v>0.98765298716692151</c:v>
                </c:pt>
                <c:pt idx="524">
                  <c:v>0.98778186926131206</c:v>
                </c:pt>
                <c:pt idx="525">
                  <c:v>0.9879096728515625</c:v>
                </c:pt>
                <c:pt idx="526">
                  <c:v>0.98803640472068799</c:v>
                </c:pt>
                <c:pt idx="527">
                  <c:v>0.98816207162320358</c:v>
                </c:pt>
                <c:pt idx="528">
                  <c:v>0.98828668028518407</c:v>
                </c:pt>
                <c:pt idx="529">
                  <c:v>0.98841023740432443</c:v>
                </c:pt>
                <c:pt idx="530">
                  <c:v>0.98853274964999993</c:v>
                </c:pt>
                <c:pt idx="531">
                  <c:v>0.98865422366332556</c:v>
                </c:pt>
                <c:pt idx="532">
                  <c:v>0.98877466605721598</c:v>
                </c:pt>
                <c:pt idx="533">
                  <c:v>0.98889408341644658</c:v>
                </c:pt>
                <c:pt idx="534">
                  <c:v>0.98901248229771199</c:v>
                </c:pt>
                <c:pt idx="535">
                  <c:v>0.98912986922968749</c:v>
                </c:pt>
                <c:pt idx="536">
                  <c:v>0.98924625071308803</c:v>
                </c:pt>
                <c:pt idx="537">
                  <c:v>0.98936163322072856</c:v>
                </c:pt>
                <c:pt idx="538">
                  <c:v>0.98947602319758399</c:v>
                </c:pt>
                <c:pt idx="539">
                  <c:v>0.98958942706084951</c:v>
                </c:pt>
                <c:pt idx="540">
                  <c:v>0.98970185119999998</c:v>
                </c:pt>
                <c:pt idx="541">
                  <c:v>0.98981330197685058</c:v>
                </c:pt>
                <c:pt idx="542">
                  <c:v>0.98992378572561601</c:v>
                </c:pt>
                <c:pt idx="543">
                  <c:v>0.99003330875297157</c:v>
                </c:pt>
                <c:pt idx="544">
                  <c:v>0.99014187733811199</c:v>
                </c:pt>
                <c:pt idx="545">
                  <c:v>0.99024949773281257</c:v>
                </c:pt>
                <c:pt idx="546">
                  <c:v>0.99035617616148808</c:v>
                </c:pt>
                <c:pt idx="547">
                  <c:v>0.99046191882125356</c:v>
                </c:pt>
                <c:pt idx="548">
                  <c:v>0.99056673188198407</c:v>
                </c:pt>
                <c:pt idx="549">
                  <c:v>0.99067062148637453</c:v>
                </c:pt>
                <c:pt idx="550">
                  <c:v>0.99077359375000007</c:v>
                </c:pt>
                <c:pt idx="551">
                  <c:v>0.99087565476137551</c:v>
                </c:pt>
                <c:pt idx="552">
                  <c:v>0.99097681058201603</c:v>
                </c:pt>
                <c:pt idx="553">
                  <c:v>0.99107706724649658</c:v>
                </c:pt>
                <c:pt idx="554">
                  <c:v>0.99117643076251194</c:v>
                </c:pt>
                <c:pt idx="555">
                  <c:v>0.99127490711093758</c:v>
                </c:pt>
                <c:pt idx="556">
                  <c:v>0.99137250224588802</c:v>
                </c:pt>
                <c:pt idx="557">
                  <c:v>0.9914692220947785</c:v>
                </c:pt>
                <c:pt idx="558">
                  <c:v>0.991565072558384</c:v>
                </c:pt>
                <c:pt idx="559">
                  <c:v>0.99166005951089942</c:v>
                </c:pt>
                <c:pt idx="560">
                  <c:v>0.99175418879999999</c:v>
                </c:pt>
                <c:pt idx="561">
                  <c:v>0.99184746624690034</c:v>
                </c:pt>
                <c:pt idx="562">
                  <c:v>0.99193989764641588</c:v>
                </c:pt>
                <c:pt idx="563">
                  <c:v>0.99203148876702141</c:v>
                </c:pt>
                <c:pt idx="564">
                  <c:v>0.99212224535091198</c:v>
                </c:pt>
                <c:pt idx="565">
                  <c:v>0.9922121731140624</c:v>
                </c:pt>
                <c:pt idx="566">
                  <c:v>0.99230127774628785</c:v>
                </c:pt>
                <c:pt idx="567">
                  <c:v>0.99238956491130348</c:v>
                </c:pt>
                <c:pt idx="568">
                  <c:v>0.99247704024678385</c:v>
                </c:pt>
                <c:pt idx="569">
                  <c:v>0.9925637093644244</c:v>
                </c:pt>
                <c:pt idx="570">
                  <c:v>0.99264957784999985</c:v>
                </c:pt>
                <c:pt idx="571">
                  <c:v>0.99273465126342542</c:v>
                </c:pt>
                <c:pt idx="572">
                  <c:v>0.99281893513881592</c:v>
                </c:pt>
                <c:pt idx="573">
                  <c:v>0.99290243498454633</c:v>
                </c:pt>
                <c:pt idx="574">
                  <c:v>0.99298515628331185</c:v>
                </c:pt>
                <c:pt idx="575">
                  <c:v>0.99306710449218749</c:v>
                </c:pt>
                <c:pt idx="576">
                  <c:v>0.99314828504268793</c:v>
                </c:pt>
                <c:pt idx="577">
                  <c:v>0.99322870334082847</c:v>
                </c:pt>
                <c:pt idx="578">
                  <c:v>0.99330836476718398</c:v>
                </c:pt>
                <c:pt idx="579">
                  <c:v>0.99338727467694943</c:v>
                </c:pt>
                <c:pt idx="580">
                  <c:v>0.99346543840000001</c:v>
                </c:pt>
                <c:pt idx="581">
                  <c:v>0.99354286124095048</c:v>
                </c:pt>
                <c:pt idx="582">
                  <c:v>0.99361954847921607</c:v>
                </c:pt>
                <c:pt idx="583">
                  <c:v>0.99369550536907147</c:v>
                </c:pt>
                <c:pt idx="584">
                  <c:v>0.99377073713971198</c:v>
                </c:pt>
                <c:pt idx="585">
                  <c:v>0.99384524899531257</c:v>
                </c:pt>
                <c:pt idx="586">
                  <c:v>0.99391904611508808</c:v>
                </c:pt>
                <c:pt idx="587">
                  <c:v>0.99399213365335348</c:v>
                </c:pt>
                <c:pt idx="588">
                  <c:v>0.99406451673958407</c:v>
                </c:pt>
                <c:pt idx="589">
                  <c:v>0.99413620047847451</c:v>
                </c:pt>
                <c:pt idx="590">
                  <c:v>0.99420718995000001</c:v>
                </c:pt>
                <c:pt idx="591">
                  <c:v>0.99427749020947542</c:v>
                </c:pt>
                <c:pt idx="592">
                  <c:v>0.99434710628761602</c:v>
                </c:pt>
                <c:pt idx="593">
                  <c:v>0.99441604319059651</c:v>
                </c:pt>
                <c:pt idx="594">
                  <c:v>0.99448430590011194</c:v>
                </c:pt>
                <c:pt idx="595">
                  <c:v>0.99455189937343758</c:v>
                </c:pt>
                <c:pt idx="596">
                  <c:v>0.99461882854348793</c:v>
                </c:pt>
                <c:pt idx="597">
                  <c:v>0.99468509831887852</c:v>
                </c:pt>
                <c:pt idx="598">
                  <c:v>0.99475071358398393</c:v>
                </c:pt>
                <c:pt idx="599">
                  <c:v>0.99481567919899949</c:v>
                </c:pt>
                <c:pt idx="600">
                  <c:v>0.99487999999999999</c:v>
                </c:pt>
                <c:pt idx="601">
                  <c:v>0.99494368079900042</c:v>
                </c:pt>
                <c:pt idx="602">
                  <c:v>0.99500672638401599</c:v>
                </c:pt>
                <c:pt idx="603">
                  <c:v>0.99506914151912151</c:v>
                </c:pt>
                <c:pt idx="604">
                  <c:v>0.99513093094451199</c:v>
                </c:pt>
                <c:pt idx="605">
                  <c:v>0.9951920993765625</c:v>
                </c:pt>
                <c:pt idx="606">
                  <c:v>0.995252651507888</c:v>
                </c:pt>
                <c:pt idx="607">
                  <c:v>0.99531259200740352</c:v>
                </c:pt>
                <c:pt idx="608">
                  <c:v>0.995371925520384</c:v>
                </c:pt>
                <c:pt idx="609">
                  <c:v>0.99543065666852448</c:v>
                </c:pt>
                <c:pt idx="610">
                  <c:v>0.99548879005000002</c:v>
                </c:pt>
                <c:pt idx="611">
                  <c:v>0.99554633023952543</c:v>
                </c:pt>
                <c:pt idx="612">
                  <c:v>0.99560328178841606</c:v>
                </c:pt>
                <c:pt idx="613">
                  <c:v>0.99565964922464656</c:v>
                </c:pt>
                <c:pt idx="614">
                  <c:v>0.99571543705291199</c:v>
                </c:pt>
                <c:pt idx="615">
                  <c:v>0.99577064975468743</c:v>
                </c:pt>
                <c:pt idx="616">
                  <c:v>0.99582529178828794</c:v>
                </c:pt>
                <c:pt idx="617">
                  <c:v>0.99587936758892848</c:v>
                </c:pt>
                <c:pt idx="618">
                  <c:v>0.99593288156878401</c:v>
                </c:pt>
                <c:pt idx="619">
                  <c:v>0.99598583811704944</c:v>
                </c:pt>
                <c:pt idx="620">
                  <c:v>0.99603824159999998</c:v>
                </c:pt>
                <c:pt idx="621">
                  <c:v>0.9960900963610505</c:v>
                </c:pt>
                <c:pt idx="622">
                  <c:v>0.99614140672081597</c:v>
                </c:pt>
                <c:pt idx="623">
                  <c:v>0.99619217697717144</c:v>
                </c:pt>
                <c:pt idx="624">
                  <c:v>0.99624241140531189</c:v>
                </c:pt>
                <c:pt idx="625">
                  <c:v>0.99629211425781239</c:v>
                </c:pt>
                <c:pt idx="626">
                  <c:v>0.99634128976468794</c:v>
                </c:pt>
                <c:pt idx="627">
                  <c:v>0.99638994213345344</c:v>
                </c:pt>
                <c:pt idx="628">
                  <c:v>0.99643807554918395</c:v>
                </c:pt>
                <c:pt idx="629">
                  <c:v>0.99648569417457444</c:v>
                </c:pt>
                <c:pt idx="630">
                  <c:v>0.99653280214999995</c:v>
                </c:pt>
                <c:pt idx="631">
                  <c:v>0.99657940359357544</c:v>
                </c:pt>
                <c:pt idx="632">
                  <c:v>0.99662550260121596</c:v>
                </c:pt>
                <c:pt idx="633">
                  <c:v>0.99667110324669639</c:v>
                </c:pt>
                <c:pt idx="634">
                  <c:v>0.99671620958171203</c:v>
                </c:pt>
                <c:pt idx="635">
                  <c:v>0.99676082563593738</c:v>
                </c:pt>
                <c:pt idx="636">
                  <c:v>0.99680495541708802</c:v>
                </c:pt>
                <c:pt idx="637">
                  <c:v>0.99684860291097843</c:v>
                </c:pt>
                <c:pt idx="638">
                  <c:v>0.99689177208158397</c:v>
                </c:pt>
                <c:pt idx="639">
                  <c:v>0.99693446687109943</c:v>
                </c:pt>
                <c:pt idx="640">
                  <c:v>0.99697669119999988</c:v>
                </c:pt>
                <c:pt idx="641">
                  <c:v>0.99701844896710046</c:v>
                </c:pt>
                <c:pt idx="642">
                  <c:v>0.99705974404961595</c:v>
                </c:pt>
                <c:pt idx="643">
                  <c:v>0.99710058030322146</c:v>
                </c:pt>
                <c:pt idx="644">
                  <c:v>0.99714096156211196</c:v>
                </c:pt>
                <c:pt idx="645">
                  <c:v>0.99718089163906254</c:v>
                </c:pt>
                <c:pt idx="646">
                  <c:v>0.99722037432548805</c:v>
                </c:pt>
                <c:pt idx="647">
                  <c:v>0.99725941339150348</c:v>
                </c:pt>
                <c:pt idx="648">
                  <c:v>0.99729801258598394</c:v>
                </c:pt>
                <c:pt idx="649">
                  <c:v>0.99733617563662447</c:v>
                </c:pt>
                <c:pt idx="650">
                  <c:v>0.99737390624999989</c:v>
                </c:pt>
                <c:pt idx="651">
                  <c:v>0.99741120811162554</c:v>
                </c:pt>
                <c:pt idx="652">
                  <c:v>0.99744808488601588</c:v>
                </c:pt>
                <c:pt idx="653">
                  <c:v>0.99748454021674648</c:v>
                </c:pt>
                <c:pt idx="654">
                  <c:v>0.99752057772651204</c:v>
                </c:pt>
                <c:pt idx="655">
                  <c:v>0.99755620101718745</c:v>
                </c:pt>
                <c:pt idx="656">
                  <c:v>0.99759141366988791</c:v>
                </c:pt>
                <c:pt idx="657">
                  <c:v>0.99762621924502848</c:v>
                </c:pt>
                <c:pt idx="658">
                  <c:v>0.99766062128238397</c:v>
                </c:pt>
                <c:pt idx="659">
                  <c:v>0.99769462330114944</c:v>
                </c:pt>
                <c:pt idx="660">
                  <c:v>0.99772822879999989</c:v>
                </c:pt>
                <c:pt idx="661">
                  <c:v>0.99776144125715049</c:v>
                </c:pt>
                <c:pt idx="662">
                  <c:v>0.99779426413041594</c:v>
                </c:pt>
                <c:pt idx="663">
                  <c:v>0.99782670085727154</c:v>
                </c:pt>
                <c:pt idx="664">
                  <c:v>0.99785875485491204</c:v>
                </c:pt>
                <c:pt idx="665">
                  <c:v>0.99789042952031248</c:v>
                </c:pt>
                <c:pt idx="666">
                  <c:v>0.99792172823028791</c:v>
                </c:pt>
                <c:pt idx="667">
                  <c:v>0.99795265434155345</c:v>
                </c:pt>
                <c:pt idx="668">
                  <c:v>0.99798321119078404</c:v>
                </c:pt>
                <c:pt idx="669">
                  <c:v>0.99801340209467448</c:v>
                </c:pt>
                <c:pt idx="670">
                  <c:v>0.99804323034999998</c:v>
                </c:pt>
                <c:pt idx="671">
                  <c:v>0.99807269923367548</c:v>
                </c:pt>
                <c:pt idx="672">
                  <c:v>0.99810181200281589</c:v>
                </c:pt>
                <c:pt idx="673">
                  <c:v>0.99813057189479648</c:v>
                </c:pt>
                <c:pt idx="674">
                  <c:v>0.99815898212731191</c:v>
                </c:pt>
                <c:pt idx="675">
                  <c:v>0.99818704589843754</c:v>
                </c:pt>
                <c:pt idx="676">
                  <c:v>0.99821476638668805</c:v>
                </c:pt>
                <c:pt idx="677">
                  <c:v>0.99824214675107847</c:v>
                </c:pt>
                <c:pt idx="678">
                  <c:v>0.99826919013118398</c:v>
                </c:pt>
                <c:pt idx="679">
                  <c:v>0.99829589964719945</c:v>
                </c:pt>
                <c:pt idx="680">
                  <c:v>0.99832227839999998</c:v>
                </c:pt>
                <c:pt idx="681">
                  <c:v>0.99834832947120056</c:v>
                </c:pt>
                <c:pt idx="682">
                  <c:v>0.99837405592321604</c:v>
                </c:pt>
                <c:pt idx="683">
                  <c:v>0.9983994607993214</c:v>
                </c:pt>
                <c:pt idx="684">
                  <c:v>0.99842454712371198</c:v>
                </c:pt>
                <c:pt idx="685">
                  <c:v>0.99844931790156255</c:v>
                </c:pt>
                <c:pt idx="686">
                  <c:v>0.99847377611908805</c:v>
                </c:pt>
                <c:pt idx="687">
                  <c:v>0.99849792474360355</c:v>
                </c:pt>
                <c:pt idx="688">
                  <c:v>0.99852176672358395</c:v>
                </c:pt>
                <c:pt idx="689">
                  <c:v>0.9985453049887244</c:v>
                </c:pt>
                <c:pt idx="690">
                  <c:v>0.99856854245000004</c:v>
                </c:pt>
                <c:pt idx="691">
                  <c:v>0.99859148199972547</c:v>
                </c:pt>
                <c:pt idx="692">
                  <c:v>0.99861412651161596</c:v>
                </c:pt>
                <c:pt idx="693">
                  <c:v>0.9986364788408465</c:v>
                </c:pt>
                <c:pt idx="694">
                  <c:v>0.99865854182411196</c:v>
                </c:pt>
                <c:pt idx="695">
                  <c:v>0.9986803182796874</c:v>
                </c:pt>
                <c:pt idx="696">
                  <c:v>0.99870181100748789</c:v>
                </c:pt>
                <c:pt idx="697">
                  <c:v>0.9987230227891285</c:v>
                </c:pt>
                <c:pt idx="698">
                  <c:v>0.99874395638798397</c:v>
                </c:pt>
                <c:pt idx="699">
                  <c:v>0.99876461454924947</c:v>
                </c:pt>
                <c:pt idx="700">
                  <c:v>0.99878499999999992</c:v>
                </c:pt>
                <c:pt idx="701">
                  <c:v>0.99880511544925055</c:v>
                </c:pt>
                <c:pt idx="702">
                  <c:v>0.99882496358801598</c:v>
                </c:pt>
                <c:pt idx="703">
                  <c:v>0.99884454708937154</c:v>
                </c:pt>
                <c:pt idx="704">
                  <c:v>0.99886386860851206</c:v>
                </c:pt>
                <c:pt idx="705">
                  <c:v>0.99888293078281254</c:v>
                </c:pt>
                <c:pt idx="706">
                  <c:v>0.99890173623188805</c:v>
                </c:pt>
                <c:pt idx="707">
                  <c:v>0.9989202875576535</c:v>
                </c:pt>
                <c:pt idx="708">
                  <c:v>0.9989385873443839</c:v>
                </c:pt>
                <c:pt idx="709">
                  <c:v>0.99895663815877456</c:v>
                </c:pt>
                <c:pt idx="710">
                  <c:v>0.99897444255000001</c:v>
                </c:pt>
                <c:pt idx="711">
                  <c:v>0.99899200304977542</c:v>
                </c:pt>
                <c:pt idx="712">
                  <c:v>0.999009322172416</c:v>
                </c:pt>
                <c:pt idx="713">
                  <c:v>0.99902640241489649</c:v>
                </c:pt>
                <c:pt idx="714">
                  <c:v>0.99904324625691199</c:v>
                </c:pt>
                <c:pt idx="715">
                  <c:v>0.99905985616093751</c:v>
                </c:pt>
                <c:pt idx="716">
                  <c:v>0.999076234572288</c:v>
                </c:pt>
                <c:pt idx="717">
                  <c:v>0.99909238391917854</c:v>
                </c:pt>
                <c:pt idx="718">
                  <c:v>0.99910830661278405</c:v>
                </c:pt>
                <c:pt idx="719">
                  <c:v>0.99912400504729948</c:v>
                </c:pt>
                <c:pt idx="720">
                  <c:v>0.99913948159999999</c:v>
                </c:pt>
                <c:pt idx="721">
                  <c:v>0.99915473863130055</c:v>
                </c:pt>
                <c:pt idx="722">
                  <c:v>0.99916977848481592</c:v>
                </c:pt>
                <c:pt idx="723">
                  <c:v>0.99918460348742155</c:v>
                </c:pt>
                <c:pt idx="724">
                  <c:v>0.99919921594931205</c:v>
                </c:pt>
                <c:pt idx="725">
                  <c:v>0.99921361816406251</c:v>
                </c:pt>
                <c:pt idx="726">
                  <c:v>0.99922781240868797</c:v>
                </c:pt>
                <c:pt idx="727">
                  <c:v>0.99924180094370341</c:v>
                </c:pt>
                <c:pt idx="728">
                  <c:v>0.99925558601318398</c:v>
                </c:pt>
                <c:pt idx="729">
                  <c:v>0.9992691698448245</c:v>
                </c:pt>
                <c:pt idx="730">
                  <c:v>0.99928255465000004</c:v>
                </c:pt>
                <c:pt idx="731">
                  <c:v>0.99929574262382548</c:v>
                </c:pt>
                <c:pt idx="732">
                  <c:v>0.99930873594521596</c:v>
                </c:pt>
                <c:pt idx="733">
                  <c:v>0.99932153677694646</c:v>
                </c:pt>
                <c:pt idx="734">
                  <c:v>0.99933414726571201</c:v>
                </c:pt>
                <c:pt idx="735">
                  <c:v>0.99934656954218748</c:v>
                </c:pt>
                <c:pt idx="736">
                  <c:v>0.99935880572108793</c:v>
                </c:pt>
                <c:pt idx="737">
                  <c:v>0.99937085790122848</c:v>
                </c:pt>
                <c:pt idx="738">
                  <c:v>0.99938272816558404</c:v>
                </c:pt>
                <c:pt idx="739">
                  <c:v>0.99939441858134948</c:v>
                </c:pt>
                <c:pt idx="740">
                  <c:v>0.99940593119999999</c:v>
                </c:pt>
                <c:pt idx="741">
                  <c:v>0.99941726805735043</c:v>
                </c:pt>
                <c:pt idx="742">
                  <c:v>0.99942843117361602</c:v>
                </c:pt>
                <c:pt idx="743">
                  <c:v>0.99943942255347151</c:v>
                </c:pt>
                <c:pt idx="744">
                  <c:v>0.99945024418611206</c:v>
                </c:pt>
                <c:pt idx="745">
                  <c:v>0.99946089804531246</c:v>
                </c:pt>
                <c:pt idx="746">
                  <c:v>0.99947138608948805</c:v>
                </c:pt>
                <c:pt idx="747">
                  <c:v>0.99948171026175348</c:v>
                </c:pt>
                <c:pt idx="748">
                  <c:v>0.99949187248998406</c:v>
                </c:pt>
                <c:pt idx="749">
                  <c:v>0.99950187468687457</c:v>
                </c:pt>
                <c:pt idx="750">
                  <c:v>0.99951171875</c:v>
                </c:pt>
                <c:pt idx="751">
                  <c:v>0.99952140656187549</c:v>
                </c:pt>
                <c:pt idx="752">
                  <c:v>0.99953093999001597</c:v>
                </c:pt>
                <c:pt idx="753">
                  <c:v>0.99954032088699651</c:v>
                </c:pt>
                <c:pt idx="754">
                  <c:v>0.99954955109051191</c:v>
                </c:pt>
                <c:pt idx="755">
                  <c:v>0.99955863242343757</c:v>
                </c:pt>
                <c:pt idx="756">
                  <c:v>0.99956756669388791</c:v>
                </c:pt>
                <c:pt idx="757">
                  <c:v>0.99957635569527847</c:v>
                </c:pt>
                <c:pt idx="758">
                  <c:v>0.99958500120638405</c:v>
                </c:pt>
                <c:pt idx="759">
                  <c:v>0.99959350499139943</c:v>
                </c:pt>
                <c:pt idx="760">
                  <c:v>0.99960186880000002</c:v>
                </c:pt>
                <c:pt idx="761">
                  <c:v>0.99961009436740056</c:v>
                </c:pt>
                <c:pt idx="762">
                  <c:v>0.999618183414416</c:v>
                </c:pt>
                <c:pt idx="763">
                  <c:v>0.99962613764752151</c:v>
                </c:pt>
                <c:pt idx="764">
                  <c:v>0.99963395875891192</c:v>
                </c:pt>
                <c:pt idx="765">
                  <c:v>0.99964164842656256</c:v>
                </c:pt>
                <c:pt idx="766">
                  <c:v>0.99964920831428805</c:v>
                </c:pt>
                <c:pt idx="767">
                  <c:v>0.99965664007180355</c:v>
                </c:pt>
                <c:pt idx="768">
                  <c:v>0.99966394533478398</c:v>
                </c:pt>
                <c:pt idx="769">
                  <c:v>0.99967112572492456</c:v>
                </c:pt>
                <c:pt idx="770">
                  <c:v>0.99967818284999999</c:v>
                </c:pt>
                <c:pt idx="771">
                  <c:v>0.99968511830392548</c:v>
                </c:pt>
                <c:pt idx="772">
                  <c:v>0.99969193366681597</c:v>
                </c:pt>
                <c:pt idx="773">
                  <c:v>0.99969863050504648</c:v>
                </c:pt>
                <c:pt idx="774">
                  <c:v>0.99970521037131199</c:v>
                </c:pt>
                <c:pt idx="775">
                  <c:v>0.99971167480468748</c:v>
                </c:pt>
                <c:pt idx="776">
                  <c:v>0.99971802533068799</c:v>
                </c:pt>
                <c:pt idx="777">
                  <c:v>0.99972426346132848</c:v>
                </c:pt>
                <c:pt idx="778">
                  <c:v>0.99973039069518399</c:v>
                </c:pt>
                <c:pt idx="779">
                  <c:v>0.99973640851744949</c:v>
                </c:pt>
                <c:pt idx="780">
                  <c:v>0.99974231840000005</c:v>
                </c:pt>
                <c:pt idx="781">
                  <c:v>0.99974812180145056</c:v>
                </c:pt>
                <c:pt idx="782">
                  <c:v>0.99975382016721592</c:v>
                </c:pt>
                <c:pt idx="783">
                  <c:v>0.99975941492957143</c:v>
                </c:pt>
                <c:pt idx="784">
                  <c:v>0.99976490750771208</c:v>
                </c:pt>
                <c:pt idx="785">
                  <c:v>0.99977029930781247</c:v>
                </c:pt>
                <c:pt idx="786">
                  <c:v>0.99977559172308805</c:v>
                </c:pt>
                <c:pt idx="787">
                  <c:v>0.99978078613385357</c:v>
                </c:pt>
                <c:pt idx="788">
                  <c:v>0.99978588390758394</c:v>
                </c:pt>
                <c:pt idx="789">
                  <c:v>0.99979088639897451</c:v>
                </c:pt>
                <c:pt idx="790">
                  <c:v>0.99979579494999993</c:v>
                </c:pt>
                <c:pt idx="791">
                  <c:v>0.99980061088997552</c:v>
                </c:pt>
                <c:pt idx="792">
                  <c:v>0.99980533553561601</c:v>
                </c:pt>
                <c:pt idx="793">
                  <c:v>0.99980997019109652</c:v>
                </c:pt>
                <c:pt idx="794">
                  <c:v>0.99981451614811201</c:v>
                </c:pt>
                <c:pt idx="795">
                  <c:v>0.9998189746859375</c:v>
                </c:pt>
                <c:pt idx="796">
                  <c:v>0.99982334707148801</c:v>
                </c:pt>
                <c:pt idx="797">
                  <c:v>0.99982763455937851</c:v>
                </c:pt>
                <c:pt idx="798">
                  <c:v>0.99983183839198397</c:v>
                </c:pt>
                <c:pt idx="799">
                  <c:v>0.99983595979949957</c:v>
                </c:pt>
                <c:pt idx="800">
                  <c:v>0.99984000000000006</c:v>
                </c:pt>
                <c:pt idx="801">
                  <c:v>0.9998439601995005</c:v>
                </c:pt>
                <c:pt idx="802">
                  <c:v>0.99984784159201601</c:v>
                </c:pt>
                <c:pt idx="803">
                  <c:v>0.99985164535962157</c:v>
                </c:pt>
                <c:pt idx="804">
                  <c:v>0.99985537267251201</c:v>
                </c:pt>
                <c:pt idx="805">
                  <c:v>0.99985902468906251</c:v>
                </c:pt>
                <c:pt idx="806">
                  <c:v>0.99986260255588799</c:v>
                </c:pt>
                <c:pt idx="807">
                  <c:v>0.99986610740790349</c:v>
                </c:pt>
                <c:pt idx="808">
                  <c:v>0.99986954036838394</c:v>
                </c:pt>
                <c:pt idx="809">
                  <c:v>0.9998729025490245</c:v>
                </c:pt>
                <c:pt idx="810">
                  <c:v>0.99987619504999992</c:v>
                </c:pt>
                <c:pt idx="811">
                  <c:v>0.99987941896002552</c:v>
                </c:pt>
                <c:pt idx="812">
                  <c:v>0.999882575356416</c:v>
                </c:pt>
                <c:pt idx="813">
                  <c:v>0.99988566530514655</c:v>
                </c:pt>
                <c:pt idx="814">
                  <c:v>0.99988868986091206</c:v>
                </c:pt>
                <c:pt idx="815">
                  <c:v>0.9998916500671875</c:v>
                </c:pt>
                <c:pt idx="816">
                  <c:v>0.99989454695628799</c:v>
                </c:pt>
                <c:pt idx="817">
                  <c:v>0.99989738154942842</c:v>
                </c:pt>
                <c:pt idx="818">
                  <c:v>0.99990015485678407</c:v>
                </c:pt>
                <c:pt idx="819">
                  <c:v>0.99990286787754956</c:v>
                </c:pt>
                <c:pt idx="820">
                  <c:v>0.99990552160000001</c:v>
                </c:pt>
                <c:pt idx="821">
                  <c:v>0.99990811700155058</c:v>
                </c:pt>
                <c:pt idx="822">
                  <c:v>0.99991065504881593</c:v>
                </c:pt>
                <c:pt idx="823">
                  <c:v>0.99991313669767157</c:v>
                </c:pt>
                <c:pt idx="824">
                  <c:v>0.99991556289331207</c:v>
                </c:pt>
                <c:pt idx="825">
                  <c:v>0.99991793457031242</c:v>
                </c:pt>
                <c:pt idx="826">
                  <c:v>0.99992025265268802</c:v>
                </c:pt>
                <c:pt idx="827">
                  <c:v>0.99992251805395349</c:v>
                </c:pt>
                <c:pt idx="828">
                  <c:v>0.99992473167718399</c:v>
                </c:pt>
                <c:pt idx="829">
                  <c:v>0.99992689441507443</c:v>
                </c:pt>
                <c:pt idx="830">
                  <c:v>0.99992900714999999</c:v>
                </c:pt>
                <c:pt idx="831">
                  <c:v>0.9999310707540755</c:v>
                </c:pt>
                <c:pt idx="832">
                  <c:v>0.99993308608921594</c:v>
                </c:pt>
                <c:pt idx="833">
                  <c:v>0.99993505400719651</c:v>
                </c:pt>
                <c:pt idx="834">
                  <c:v>0.99993697534971193</c:v>
                </c:pt>
                <c:pt idx="835">
                  <c:v>0.99993885094843749</c:v>
                </c:pt>
                <c:pt idx="836">
                  <c:v>0.99994068162508798</c:v>
                </c:pt>
                <c:pt idx="837">
                  <c:v>0.99994246819147847</c:v>
                </c:pt>
                <c:pt idx="838">
                  <c:v>0.99994421144958401</c:v>
                </c:pt>
                <c:pt idx="839">
                  <c:v>0.99994591219159956</c:v>
                </c:pt>
                <c:pt idx="840">
                  <c:v>0.9999475712</c:v>
                </c:pt>
                <c:pt idx="841">
                  <c:v>0.99994918924760057</c:v>
                </c:pt>
                <c:pt idx="842">
                  <c:v>0.99995076709761599</c:v>
                </c:pt>
                <c:pt idx="843">
                  <c:v>0.99995230550372149</c:v>
                </c:pt>
                <c:pt idx="844">
                  <c:v>0.99995380521011201</c:v>
                </c:pt>
                <c:pt idx="845">
                  <c:v>0.99995526695156256</c:v>
                </c:pt>
                <c:pt idx="846">
                  <c:v>0.99995669145348798</c:v>
                </c:pt>
                <c:pt idx="847">
                  <c:v>0.99995807943200343</c:v>
                </c:pt>
                <c:pt idx="848">
                  <c:v>0.99995943159398393</c:v>
                </c:pt>
                <c:pt idx="849">
                  <c:v>0.99996074863712447</c:v>
                </c:pt>
                <c:pt idx="850">
                  <c:v>0.99996203124999994</c:v>
                </c:pt>
                <c:pt idx="851">
                  <c:v>0.99996328011212543</c:v>
                </c:pt>
                <c:pt idx="852">
                  <c:v>0.99996449589401593</c:v>
                </c:pt>
                <c:pt idx="853">
                  <c:v>0.99996567925724644</c:v>
                </c:pt>
                <c:pt idx="854">
                  <c:v>0.99996683085451199</c:v>
                </c:pt>
                <c:pt idx="855">
                  <c:v>0.99996795132968752</c:v>
                </c:pt>
                <c:pt idx="856">
                  <c:v>0.999969041317888</c:v>
                </c:pt>
                <c:pt idx="857">
                  <c:v>0.99997010144552856</c:v>
                </c:pt>
                <c:pt idx="858">
                  <c:v>0.99997113233038393</c:v>
                </c:pt>
                <c:pt idx="859">
                  <c:v>0.99997213458164957</c:v>
                </c:pt>
                <c:pt idx="860">
                  <c:v>0.99997310880000001</c:v>
                </c:pt>
                <c:pt idx="861">
                  <c:v>0.99997405557765051</c:v>
                </c:pt>
                <c:pt idx="862">
                  <c:v>0.99997497549841607</c:v>
                </c:pt>
                <c:pt idx="863">
                  <c:v>0.99997586913777148</c:v>
                </c:pt>
                <c:pt idx="864">
                  <c:v>0.99997673706291201</c:v>
                </c:pt>
                <c:pt idx="865">
                  <c:v>0.99997757983281244</c:v>
                </c:pt>
                <c:pt idx="866">
                  <c:v>0.99997839799828803</c:v>
                </c:pt>
                <c:pt idx="867">
                  <c:v>0.99997919210205344</c:v>
                </c:pt>
                <c:pt idx="868">
                  <c:v>0.99997996267878397</c:v>
                </c:pt>
                <c:pt idx="869">
                  <c:v>0.99998071025517443</c:v>
                </c:pt>
                <c:pt idx="870">
                  <c:v>0.99998143535000006</c:v>
                </c:pt>
                <c:pt idx="871">
                  <c:v>0.9999821384741755</c:v>
                </c:pt>
                <c:pt idx="872">
                  <c:v>0.99998282013081607</c:v>
                </c:pt>
                <c:pt idx="873">
                  <c:v>0.99998348081529642</c:v>
                </c:pt>
                <c:pt idx="874">
                  <c:v>0.99998412101531198</c:v>
                </c:pt>
                <c:pt idx="875">
                  <c:v>0.9999847412109375</c:v>
                </c:pt>
                <c:pt idx="876">
                  <c:v>0.99998534187468802</c:v>
                </c:pt>
                <c:pt idx="877">
                  <c:v>0.99998592347157844</c:v>
                </c:pt>
                <c:pt idx="878">
                  <c:v>0.99998648645918398</c:v>
                </c:pt>
                <c:pt idx="879">
                  <c:v>0.9999870312876995</c:v>
                </c:pt>
                <c:pt idx="880">
                  <c:v>0.99998755839999998</c:v>
                </c:pt>
                <c:pt idx="881">
                  <c:v>0.9999880682317005</c:v>
                </c:pt>
                <c:pt idx="882">
                  <c:v>0.99998856121121593</c:v>
                </c:pt>
                <c:pt idx="883">
                  <c:v>0.99998903775982151</c:v>
                </c:pt>
                <c:pt idx="884">
                  <c:v>0.99998949829171202</c:v>
                </c:pt>
                <c:pt idx="885">
                  <c:v>0.99998994321406243</c:v>
                </c:pt>
                <c:pt idx="886">
                  <c:v>0.99999037292708792</c:v>
                </c:pt>
                <c:pt idx="887">
                  <c:v>0.99999078782410356</c:v>
                </c:pt>
                <c:pt idx="888">
                  <c:v>0.99999118829158407</c:v>
                </c:pt>
                <c:pt idx="889">
                  <c:v>0.99999157470922451</c:v>
                </c:pt>
                <c:pt idx="890">
                  <c:v>0.99999194744999997</c:v>
                </c:pt>
                <c:pt idx="891">
                  <c:v>0.99999230688022556</c:v>
                </c:pt>
                <c:pt idx="892">
                  <c:v>0.99999265335961607</c:v>
                </c:pt>
                <c:pt idx="893">
                  <c:v>0.99999298724134644</c:v>
                </c:pt>
                <c:pt idx="894">
                  <c:v>0.99999330887211202</c:v>
                </c:pt>
                <c:pt idx="895">
                  <c:v>0.99999361859218749</c:v>
                </c:pt>
                <c:pt idx="896">
                  <c:v>0.99999391673548799</c:v>
                </c:pt>
                <c:pt idx="897">
                  <c:v>0.99999420362962843</c:v>
                </c:pt>
                <c:pt idx="898">
                  <c:v>0.99999447959598398</c:v>
                </c:pt>
                <c:pt idx="899">
                  <c:v>0.99999474494974949</c:v>
                </c:pt>
                <c:pt idx="900">
                  <c:v>0.99999500000000008</c:v>
                </c:pt>
                <c:pt idx="901">
                  <c:v>0.99999524504975057</c:v>
                </c:pt>
                <c:pt idx="902">
                  <c:v>0.99999548039601593</c:v>
                </c:pt>
                <c:pt idx="903">
                  <c:v>0.99999570632987156</c:v>
                </c:pt>
                <c:pt idx="904">
                  <c:v>0.99999592313651198</c:v>
                </c:pt>
                <c:pt idx="905">
                  <c:v>0.99999613109531249</c:v>
                </c:pt>
                <c:pt idx="906">
                  <c:v>0.99999633047988801</c:v>
                </c:pt>
                <c:pt idx="907">
                  <c:v>0.99999652155815344</c:v>
                </c:pt>
                <c:pt idx="908">
                  <c:v>0.99999670459238399</c:v>
                </c:pt>
                <c:pt idx="909">
                  <c:v>0.99999687983927443</c:v>
                </c:pt>
                <c:pt idx="910">
                  <c:v>0.99999704755000007</c:v>
                </c:pt>
                <c:pt idx="911">
                  <c:v>0.99999720797027558</c:v>
                </c:pt>
                <c:pt idx="912">
                  <c:v>0.99999736134041606</c:v>
                </c:pt>
                <c:pt idx="913">
                  <c:v>0.99999750789539643</c:v>
                </c:pt>
                <c:pt idx="914">
                  <c:v>0.99999764786491208</c:v>
                </c:pt>
                <c:pt idx="915">
                  <c:v>0.99999778147343743</c:v>
                </c:pt>
                <c:pt idx="916">
                  <c:v>0.99999790894028806</c:v>
                </c:pt>
                <c:pt idx="917">
                  <c:v>0.9999980304796785</c:v>
                </c:pt>
                <c:pt idx="918">
                  <c:v>0.99999814630078399</c:v>
                </c:pt>
                <c:pt idx="919">
                  <c:v>0.99999825660779951</c:v>
                </c:pt>
                <c:pt idx="920">
                  <c:v>0.9999983616</c:v>
                </c:pt>
                <c:pt idx="921">
                  <c:v>0.99999846147180049</c:v>
                </c:pt>
                <c:pt idx="922">
                  <c:v>0.99999855641281599</c:v>
                </c:pt>
                <c:pt idx="923">
                  <c:v>0.99999864660792148</c:v>
                </c:pt>
                <c:pt idx="924">
                  <c:v>0.99999873223731206</c:v>
                </c:pt>
                <c:pt idx="925">
                  <c:v>0.9999988134765625</c:v>
                </c:pt>
                <c:pt idx="926">
                  <c:v>0.999998890496688</c:v>
                </c:pt>
                <c:pt idx="927">
                  <c:v>0.99999896346420358</c:v>
                </c:pt>
                <c:pt idx="928">
                  <c:v>0.99999903254118394</c:v>
                </c:pt>
                <c:pt idx="929">
                  <c:v>0.99999909788532448</c:v>
                </c:pt>
                <c:pt idx="930">
                  <c:v>0.99999915965000008</c:v>
                </c:pt>
                <c:pt idx="931">
                  <c:v>0.99999921798432556</c:v>
                </c:pt>
                <c:pt idx="932">
                  <c:v>0.99999927303321601</c:v>
                </c:pt>
                <c:pt idx="933">
                  <c:v>0.99999932493744648</c:v>
                </c:pt>
                <c:pt idx="934">
                  <c:v>0.99999937383371207</c:v>
                </c:pt>
                <c:pt idx="935">
                  <c:v>0.99999941985468743</c:v>
                </c:pt>
                <c:pt idx="936">
                  <c:v>0.99999946312908794</c:v>
                </c:pt>
                <c:pt idx="937">
                  <c:v>0.99999950378172853</c:v>
                </c:pt>
                <c:pt idx="938">
                  <c:v>0.99999954193358398</c:v>
                </c:pt>
                <c:pt idx="939">
                  <c:v>0.99999957770184944</c:v>
                </c:pt>
                <c:pt idx="940">
                  <c:v>0.99999961120000003</c:v>
                </c:pt>
                <c:pt idx="941">
                  <c:v>0.99999964253785056</c:v>
                </c:pt>
                <c:pt idx="942">
                  <c:v>0.99999967182161598</c:v>
                </c:pt>
                <c:pt idx="943">
                  <c:v>0.99999969915397158</c:v>
                </c:pt>
                <c:pt idx="944">
                  <c:v>0.99999972463411202</c:v>
                </c:pt>
                <c:pt idx="945">
                  <c:v>0.99999974835781258</c:v>
                </c:pt>
                <c:pt idx="946">
                  <c:v>0.999999770417488</c:v>
                </c:pt>
                <c:pt idx="947">
                  <c:v>0.99999979090225344</c:v>
                </c:pt>
                <c:pt idx="948">
                  <c:v>0.99999980989798398</c:v>
                </c:pt>
                <c:pt idx="949">
                  <c:v>0.99999982748737448</c:v>
                </c:pt>
                <c:pt idx="950">
                  <c:v>0.99999984375000006</c:v>
                </c:pt>
                <c:pt idx="951">
                  <c:v>0.99999985876237552</c:v>
                </c:pt>
                <c:pt idx="952">
                  <c:v>0.99999987259801593</c:v>
                </c:pt>
                <c:pt idx="953">
                  <c:v>0.99999988532749651</c:v>
                </c:pt>
                <c:pt idx="954">
                  <c:v>0.999999897018512</c:v>
                </c:pt>
                <c:pt idx="955">
                  <c:v>0.9999999077359375</c:v>
                </c:pt>
                <c:pt idx="956">
                  <c:v>0.99999991754188799</c:v>
                </c:pt>
                <c:pt idx="957">
                  <c:v>0.99999992649577851</c:v>
                </c:pt>
                <c:pt idx="958">
                  <c:v>0.99999993465438408</c:v>
                </c:pt>
                <c:pt idx="959">
                  <c:v>0.99999994207189957</c:v>
                </c:pt>
                <c:pt idx="960">
                  <c:v>0.99999994879999998</c:v>
                </c:pt>
                <c:pt idx="961">
                  <c:v>0.9999999548879005</c:v>
                </c:pt>
                <c:pt idx="962">
                  <c:v>0.99999996038241601</c:v>
                </c:pt>
                <c:pt idx="963">
                  <c:v>0.99999996532802149</c:v>
                </c:pt>
                <c:pt idx="964">
                  <c:v>0.99999996976691208</c:v>
                </c:pt>
                <c:pt idx="965">
                  <c:v>0.99999997373906258</c:v>
                </c:pt>
                <c:pt idx="966">
                  <c:v>0.99999997728228807</c:v>
                </c:pt>
                <c:pt idx="967">
                  <c:v>0.99999998043230343</c:v>
                </c:pt>
                <c:pt idx="968">
                  <c:v>0.99999998322278394</c:v>
                </c:pt>
                <c:pt idx="969">
                  <c:v>0.99999998568542448</c:v>
                </c:pt>
                <c:pt idx="970">
                  <c:v>0.99999998784999999</c:v>
                </c:pt>
                <c:pt idx="971">
                  <c:v>0.9999999897444255</c:v>
                </c:pt>
                <c:pt idx="972">
                  <c:v>0.99999999139481599</c:v>
                </c:pt>
                <c:pt idx="973">
                  <c:v>0.99999999282554652</c:v>
                </c:pt>
                <c:pt idx="974">
                  <c:v>0.99999999405931206</c:v>
                </c:pt>
                <c:pt idx="975">
                  <c:v>0.99999999511718751</c:v>
                </c:pt>
                <c:pt idx="976">
                  <c:v>0.99999999601868794</c:v>
                </c:pt>
                <c:pt idx="977">
                  <c:v>0.99999999678182849</c:v>
                </c:pt>
                <c:pt idx="978">
                  <c:v>0.99999999742318402</c:v>
                </c:pt>
                <c:pt idx="979">
                  <c:v>0.99999999795794958</c:v>
                </c:pt>
                <c:pt idx="980">
                  <c:v>0.99999999839999998</c:v>
                </c:pt>
                <c:pt idx="981">
                  <c:v>0.99999999876195056</c:v>
                </c:pt>
                <c:pt idx="982">
                  <c:v>0.99999999905521608</c:v>
                </c:pt>
                <c:pt idx="983">
                  <c:v>0.99999999929007144</c:v>
                </c:pt>
                <c:pt idx="984">
                  <c:v>0.99999999947571194</c:v>
                </c:pt>
                <c:pt idx="985">
                  <c:v>0.9999999996203125</c:v>
                </c:pt>
                <c:pt idx="986">
                  <c:v>0.999999999731088</c:v>
                </c:pt>
                <c:pt idx="987">
                  <c:v>0.9999999998143535</c:v>
                </c:pt>
                <c:pt idx="988">
                  <c:v>0.99999999987558408</c:v>
                </c:pt>
                <c:pt idx="989">
                  <c:v>0.99999999991947452</c:v>
                </c:pt>
                <c:pt idx="990">
                  <c:v>0.99999999995</c:v>
                </c:pt>
                <c:pt idx="991">
                  <c:v>0.99999999997047551</c:v>
                </c:pt>
                <c:pt idx="992">
                  <c:v>0.99999999998361599</c:v>
                </c:pt>
                <c:pt idx="993">
                  <c:v>0.9999999999915965</c:v>
                </c:pt>
                <c:pt idx="994">
                  <c:v>0.999999999996112</c:v>
                </c:pt>
                <c:pt idx="995">
                  <c:v>0.99999999999843758</c:v>
                </c:pt>
                <c:pt idx="996">
                  <c:v>0.99999999999948808</c:v>
                </c:pt>
                <c:pt idx="997">
                  <c:v>0.99999999999987843</c:v>
                </c:pt>
                <c:pt idx="998">
                  <c:v>0.99999999999998401</c:v>
                </c:pt>
                <c:pt idx="999">
                  <c:v>0.99999999999999956</c:v>
                </c:pt>
                <c:pt idx="10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CC-4DE8-BFDD-4A09706394D2}"/>
            </c:ext>
          </c:extLst>
        </c:ser>
        <c:ser>
          <c:idx val="1"/>
          <c:order val="1"/>
          <c:tx>
            <c:v>Know process exists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'Excel functions'!$B$13:$B$1013</c:f>
              <c:numCache>
                <c:formatCode>0.000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7.4999999999999997E-2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7.7999999999999903E-2</c:v>
                </c:pt>
                <c:pt idx="79">
                  <c:v>7.8999999999999904E-2</c:v>
                </c:pt>
                <c:pt idx="80">
                  <c:v>7.9999999999999905E-2</c:v>
                </c:pt>
                <c:pt idx="81">
                  <c:v>8.0999999999999905E-2</c:v>
                </c:pt>
                <c:pt idx="82">
                  <c:v>8.1999999999999906E-2</c:v>
                </c:pt>
                <c:pt idx="83">
                  <c:v>8.2999999999999893E-2</c:v>
                </c:pt>
                <c:pt idx="84">
                  <c:v>8.3999999999999894E-2</c:v>
                </c:pt>
                <c:pt idx="85">
                  <c:v>8.4999999999999895E-2</c:v>
                </c:pt>
                <c:pt idx="86">
                  <c:v>8.5999999999999896E-2</c:v>
                </c:pt>
                <c:pt idx="87">
                  <c:v>8.6999999999999897E-2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9.3999999999999903E-2</c:v>
                </c:pt>
                <c:pt idx="95">
                  <c:v>9.4999999999999904E-2</c:v>
                </c:pt>
                <c:pt idx="96">
                  <c:v>9.5999999999999905E-2</c:v>
                </c:pt>
                <c:pt idx="97">
                  <c:v>9.6999999999999906E-2</c:v>
                </c:pt>
                <c:pt idx="98">
                  <c:v>9.7999999999999907E-2</c:v>
                </c:pt>
                <c:pt idx="99">
                  <c:v>9.8999999999999894E-2</c:v>
                </c:pt>
                <c:pt idx="100">
                  <c:v>9.9999999999999895E-2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0.55899999999999905</c:v>
                </c:pt>
                <c:pt idx="560">
                  <c:v>0.55999999999999905</c:v>
                </c:pt>
                <c:pt idx="561">
                  <c:v>0.56099999999999905</c:v>
                </c:pt>
                <c:pt idx="562">
                  <c:v>0.56199999999999894</c:v>
                </c:pt>
                <c:pt idx="563">
                  <c:v>0.56299999999999895</c:v>
                </c:pt>
                <c:pt idx="564">
                  <c:v>0.56399999999999895</c:v>
                </c:pt>
                <c:pt idx="565">
                  <c:v>0.56499999999999895</c:v>
                </c:pt>
                <c:pt idx="566">
                  <c:v>0.56599999999999895</c:v>
                </c:pt>
                <c:pt idx="567">
                  <c:v>0.56699999999999895</c:v>
                </c:pt>
                <c:pt idx="568">
                  <c:v>0.56799999999999895</c:v>
                </c:pt>
                <c:pt idx="569">
                  <c:v>0.56899999999999895</c:v>
                </c:pt>
                <c:pt idx="570">
                  <c:v>0.56999999999999895</c:v>
                </c:pt>
                <c:pt idx="571">
                  <c:v>0.57099999999999895</c:v>
                </c:pt>
                <c:pt idx="572">
                  <c:v>0.57199999999999895</c:v>
                </c:pt>
                <c:pt idx="573">
                  <c:v>0.57299999999999895</c:v>
                </c:pt>
                <c:pt idx="574">
                  <c:v>0.57399999999999896</c:v>
                </c:pt>
                <c:pt idx="575">
                  <c:v>0.57499999999999896</c:v>
                </c:pt>
                <c:pt idx="576">
                  <c:v>0.57599999999999896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0.621999999999999</c:v>
                </c:pt>
                <c:pt idx="623">
                  <c:v>0.622999999999999</c:v>
                </c:pt>
                <c:pt idx="624">
                  <c:v>0.623999999999999</c:v>
                </c:pt>
                <c:pt idx="625">
                  <c:v>0.624999999999999</c:v>
                </c:pt>
                <c:pt idx="626">
                  <c:v>0.625999999999999</c:v>
                </c:pt>
                <c:pt idx="627">
                  <c:v>0.626999999999999</c:v>
                </c:pt>
                <c:pt idx="628">
                  <c:v>0.627999999999999</c:v>
                </c:pt>
                <c:pt idx="629">
                  <c:v>0.628999999999999</c:v>
                </c:pt>
                <c:pt idx="630">
                  <c:v>0.62999999999999901</c:v>
                </c:pt>
                <c:pt idx="631">
                  <c:v>0.63099999999999901</c:v>
                </c:pt>
                <c:pt idx="632">
                  <c:v>0.63199999999999901</c:v>
                </c:pt>
                <c:pt idx="633">
                  <c:v>0.63299999999999901</c:v>
                </c:pt>
                <c:pt idx="634">
                  <c:v>0.63399999999999901</c:v>
                </c:pt>
                <c:pt idx="635">
                  <c:v>0.63499999999999901</c:v>
                </c:pt>
                <c:pt idx="636">
                  <c:v>0.63599999999999901</c:v>
                </c:pt>
                <c:pt idx="637">
                  <c:v>0.63699999999999901</c:v>
                </c:pt>
                <c:pt idx="638">
                  <c:v>0.63799999999999901</c:v>
                </c:pt>
                <c:pt idx="639">
                  <c:v>0.63899999999999901</c:v>
                </c:pt>
                <c:pt idx="640">
                  <c:v>0.63999999999999901</c:v>
                </c:pt>
                <c:pt idx="641">
                  <c:v>0.64099999999999902</c:v>
                </c:pt>
                <c:pt idx="642">
                  <c:v>0.64199999999999902</c:v>
                </c:pt>
                <c:pt idx="643">
                  <c:v>0.64299999999999902</c:v>
                </c:pt>
                <c:pt idx="644">
                  <c:v>0.64399999999999902</c:v>
                </c:pt>
                <c:pt idx="645">
                  <c:v>0.64499999999999902</c:v>
                </c:pt>
                <c:pt idx="646">
                  <c:v>0.64599999999999902</c:v>
                </c:pt>
                <c:pt idx="647">
                  <c:v>0.64699999999999902</c:v>
                </c:pt>
                <c:pt idx="648">
                  <c:v>0.64799999999999902</c:v>
                </c:pt>
                <c:pt idx="649">
                  <c:v>0.64899999999999902</c:v>
                </c:pt>
                <c:pt idx="650">
                  <c:v>0.64999999999999902</c:v>
                </c:pt>
                <c:pt idx="651">
                  <c:v>0.65099999999999902</c:v>
                </c:pt>
                <c:pt idx="652">
                  <c:v>0.65199999999999902</c:v>
                </c:pt>
                <c:pt idx="653">
                  <c:v>0.65299999999999903</c:v>
                </c:pt>
                <c:pt idx="654">
                  <c:v>0.65399999999999903</c:v>
                </c:pt>
                <c:pt idx="655">
                  <c:v>0.65499999999999903</c:v>
                </c:pt>
                <c:pt idx="656">
                  <c:v>0.65599999999999903</c:v>
                </c:pt>
                <c:pt idx="657">
                  <c:v>0.65699999999999903</c:v>
                </c:pt>
                <c:pt idx="658">
                  <c:v>0.65799999999999903</c:v>
                </c:pt>
                <c:pt idx="659">
                  <c:v>0.65899999999999903</c:v>
                </c:pt>
                <c:pt idx="660">
                  <c:v>0.65999999999999903</c:v>
                </c:pt>
                <c:pt idx="661">
                  <c:v>0.66099999999999903</c:v>
                </c:pt>
                <c:pt idx="662">
                  <c:v>0.66199999999999903</c:v>
                </c:pt>
                <c:pt idx="663">
                  <c:v>0.66299999999999903</c:v>
                </c:pt>
                <c:pt idx="664">
                  <c:v>0.66399999999999904</c:v>
                </c:pt>
                <c:pt idx="665">
                  <c:v>0.66499999999999904</c:v>
                </c:pt>
                <c:pt idx="666">
                  <c:v>0.66599999999999904</c:v>
                </c:pt>
                <c:pt idx="667">
                  <c:v>0.66699999999999904</c:v>
                </c:pt>
                <c:pt idx="668">
                  <c:v>0.66799999999999904</c:v>
                </c:pt>
                <c:pt idx="669">
                  <c:v>0.66899999999999904</c:v>
                </c:pt>
                <c:pt idx="670">
                  <c:v>0.66999999999999904</c:v>
                </c:pt>
                <c:pt idx="671">
                  <c:v>0.67099999999999904</c:v>
                </c:pt>
                <c:pt idx="672">
                  <c:v>0.67199999999999904</c:v>
                </c:pt>
                <c:pt idx="673">
                  <c:v>0.67299999999999904</c:v>
                </c:pt>
                <c:pt idx="674">
                  <c:v>0.67399999999999904</c:v>
                </c:pt>
                <c:pt idx="675">
                  <c:v>0.67499999999999905</c:v>
                </c:pt>
                <c:pt idx="676">
                  <c:v>0.67599999999999905</c:v>
                </c:pt>
                <c:pt idx="677">
                  <c:v>0.67699999999999905</c:v>
                </c:pt>
                <c:pt idx="678">
                  <c:v>0.67799999999999905</c:v>
                </c:pt>
                <c:pt idx="679">
                  <c:v>0.67899999999999905</c:v>
                </c:pt>
                <c:pt idx="680">
                  <c:v>0.67999999999999905</c:v>
                </c:pt>
                <c:pt idx="681">
                  <c:v>0.68099999999999905</c:v>
                </c:pt>
                <c:pt idx="682">
                  <c:v>0.68199999999999905</c:v>
                </c:pt>
                <c:pt idx="683">
                  <c:v>0.68299999999999905</c:v>
                </c:pt>
                <c:pt idx="684">
                  <c:v>0.68399999999999905</c:v>
                </c:pt>
                <c:pt idx="685">
                  <c:v>0.68499999999999905</c:v>
                </c:pt>
                <c:pt idx="686">
                  <c:v>0.68599999999999905</c:v>
                </c:pt>
                <c:pt idx="687">
                  <c:v>0.68699999999999894</c:v>
                </c:pt>
                <c:pt idx="688">
                  <c:v>0.68799999999999895</c:v>
                </c:pt>
                <c:pt idx="689">
                  <c:v>0.68899999999999895</c:v>
                </c:pt>
                <c:pt idx="690">
                  <c:v>0.68999999999999895</c:v>
                </c:pt>
                <c:pt idx="691">
                  <c:v>0.69099999999999895</c:v>
                </c:pt>
                <c:pt idx="692">
                  <c:v>0.69199999999999895</c:v>
                </c:pt>
                <c:pt idx="693">
                  <c:v>0.69299999999999895</c:v>
                </c:pt>
                <c:pt idx="694">
                  <c:v>0.69399999999999895</c:v>
                </c:pt>
                <c:pt idx="695">
                  <c:v>0.69499999999999895</c:v>
                </c:pt>
                <c:pt idx="696">
                  <c:v>0.69599999999999895</c:v>
                </c:pt>
                <c:pt idx="697">
                  <c:v>0.69699999999999895</c:v>
                </c:pt>
                <c:pt idx="698">
                  <c:v>0.69799999999999895</c:v>
                </c:pt>
                <c:pt idx="699">
                  <c:v>0.69899999999999896</c:v>
                </c:pt>
                <c:pt idx="700">
                  <c:v>0.69999999999999896</c:v>
                </c:pt>
                <c:pt idx="701">
                  <c:v>0.70099999999999896</c:v>
                </c:pt>
                <c:pt idx="702">
                  <c:v>0.70199999999999896</c:v>
                </c:pt>
                <c:pt idx="703">
                  <c:v>0.70299999999999896</c:v>
                </c:pt>
                <c:pt idx="704">
                  <c:v>0.70399999999999896</c:v>
                </c:pt>
                <c:pt idx="705">
                  <c:v>0.70499999999999896</c:v>
                </c:pt>
                <c:pt idx="706">
                  <c:v>0.70599999999999896</c:v>
                </c:pt>
                <c:pt idx="707">
                  <c:v>0.70699999999999896</c:v>
                </c:pt>
                <c:pt idx="708">
                  <c:v>0.70799999999999896</c:v>
                </c:pt>
                <c:pt idx="709">
                  <c:v>0.70899999999999896</c:v>
                </c:pt>
                <c:pt idx="710">
                  <c:v>0.70999999999999897</c:v>
                </c:pt>
                <c:pt idx="711">
                  <c:v>0.71099999999999897</c:v>
                </c:pt>
                <c:pt idx="712">
                  <c:v>0.71199999999999897</c:v>
                </c:pt>
                <c:pt idx="713">
                  <c:v>0.71299999999999897</c:v>
                </c:pt>
                <c:pt idx="714">
                  <c:v>0.71399999999999897</c:v>
                </c:pt>
                <c:pt idx="715">
                  <c:v>0.71499999999999897</c:v>
                </c:pt>
                <c:pt idx="716">
                  <c:v>0.71599999999999897</c:v>
                </c:pt>
                <c:pt idx="717">
                  <c:v>0.71699999999999897</c:v>
                </c:pt>
                <c:pt idx="718">
                  <c:v>0.71799999999999897</c:v>
                </c:pt>
                <c:pt idx="719">
                  <c:v>0.71899999999999897</c:v>
                </c:pt>
                <c:pt idx="720">
                  <c:v>0.71999999999999897</c:v>
                </c:pt>
                <c:pt idx="721">
                  <c:v>0.72099999999999898</c:v>
                </c:pt>
                <c:pt idx="722">
                  <c:v>0.72199999999999898</c:v>
                </c:pt>
                <c:pt idx="723">
                  <c:v>0.72299999999999898</c:v>
                </c:pt>
                <c:pt idx="724">
                  <c:v>0.72399999999999898</c:v>
                </c:pt>
                <c:pt idx="725">
                  <c:v>0.72499999999999898</c:v>
                </c:pt>
                <c:pt idx="726">
                  <c:v>0.72599999999999898</c:v>
                </c:pt>
                <c:pt idx="727">
                  <c:v>0.72699999999999898</c:v>
                </c:pt>
                <c:pt idx="728">
                  <c:v>0.72799999999999898</c:v>
                </c:pt>
                <c:pt idx="729">
                  <c:v>0.72899999999999898</c:v>
                </c:pt>
                <c:pt idx="730">
                  <c:v>0.72999999999999898</c:v>
                </c:pt>
                <c:pt idx="731">
                  <c:v>0.73099999999999898</c:v>
                </c:pt>
                <c:pt idx="732">
                  <c:v>0.73199999999999898</c:v>
                </c:pt>
                <c:pt idx="733">
                  <c:v>0.73299999999999899</c:v>
                </c:pt>
                <c:pt idx="734">
                  <c:v>0.73399999999999899</c:v>
                </c:pt>
                <c:pt idx="735">
                  <c:v>0.73499999999999899</c:v>
                </c:pt>
                <c:pt idx="736">
                  <c:v>0.73599999999999899</c:v>
                </c:pt>
                <c:pt idx="737">
                  <c:v>0.73699999999999899</c:v>
                </c:pt>
                <c:pt idx="738">
                  <c:v>0.73799999999999899</c:v>
                </c:pt>
                <c:pt idx="739">
                  <c:v>0.73899999999999899</c:v>
                </c:pt>
                <c:pt idx="740">
                  <c:v>0.73999999999999899</c:v>
                </c:pt>
                <c:pt idx="741">
                  <c:v>0.74099999999999899</c:v>
                </c:pt>
                <c:pt idx="742">
                  <c:v>0.74199999999999899</c:v>
                </c:pt>
                <c:pt idx="743">
                  <c:v>0.74299999999999899</c:v>
                </c:pt>
                <c:pt idx="744">
                  <c:v>0.743999999999999</c:v>
                </c:pt>
                <c:pt idx="745">
                  <c:v>0.744999999999999</c:v>
                </c:pt>
                <c:pt idx="746">
                  <c:v>0.745999999999999</c:v>
                </c:pt>
                <c:pt idx="747">
                  <c:v>0.746999999999999</c:v>
                </c:pt>
                <c:pt idx="748">
                  <c:v>0.747999999999999</c:v>
                </c:pt>
                <c:pt idx="749">
                  <c:v>0.748999999999999</c:v>
                </c:pt>
                <c:pt idx="750">
                  <c:v>0.749999999999999</c:v>
                </c:pt>
                <c:pt idx="751">
                  <c:v>0.750999999999999</c:v>
                </c:pt>
                <c:pt idx="752">
                  <c:v>0.751999999999999</c:v>
                </c:pt>
                <c:pt idx="753">
                  <c:v>0.752999999999999</c:v>
                </c:pt>
                <c:pt idx="754">
                  <c:v>0.753999999999999</c:v>
                </c:pt>
                <c:pt idx="755">
                  <c:v>0.75499999999999901</c:v>
                </c:pt>
                <c:pt idx="756">
                  <c:v>0.75599999999999901</c:v>
                </c:pt>
                <c:pt idx="757">
                  <c:v>0.75699999999999901</c:v>
                </c:pt>
                <c:pt idx="758">
                  <c:v>0.75799999999999901</c:v>
                </c:pt>
                <c:pt idx="759">
                  <c:v>0.75899999999999901</c:v>
                </c:pt>
                <c:pt idx="760">
                  <c:v>0.75999999999999901</c:v>
                </c:pt>
                <c:pt idx="761">
                  <c:v>0.76099999999999901</c:v>
                </c:pt>
                <c:pt idx="762">
                  <c:v>0.76199999999999901</c:v>
                </c:pt>
                <c:pt idx="763">
                  <c:v>0.76299999999999901</c:v>
                </c:pt>
                <c:pt idx="764">
                  <c:v>0.76399999999999901</c:v>
                </c:pt>
                <c:pt idx="765">
                  <c:v>0.76499999999999901</c:v>
                </c:pt>
                <c:pt idx="766">
                  <c:v>0.76599999999999902</c:v>
                </c:pt>
                <c:pt idx="767">
                  <c:v>0.76699999999999902</c:v>
                </c:pt>
                <c:pt idx="768">
                  <c:v>0.76799999999999902</c:v>
                </c:pt>
                <c:pt idx="769">
                  <c:v>0.76899999999999902</c:v>
                </c:pt>
                <c:pt idx="770">
                  <c:v>0.76999999999999902</c:v>
                </c:pt>
                <c:pt idx="771">
                  <c:v>0.77099999999999902</c:v>
                </c:pt>
                <c:pt idx="772">
                  <c:v>0.77199999999999902</c:v>
                </c:pt>
                <c:pt idx="773">
                  <c:v>0.77299999999999902</c:v>
                </c:pt>
                <c:pt idx="774">
                  <c:v>0.77399999999999902</c:v>
                </c:pt>
                <c:pt idx="775">
                  <c:v>0.77499999999999902</c:v>
                </c:pt>
                <c:pt idx="776">
                  <c:v>0.77599999999999902</c:v>
                </c:pt>
                <c:pt idx="777">
                  <c:v>0.77699999999999902</c:v>
                </c:pt>
                <c:pt idx="778">
                  <c:v>0.77799999999999903</c:v>
                </c:pt>
                <c:pt idx="779">
                  <c:v>0.77899999999999903</c:v>
                </c:pt>
                <c:pt idx="780">
                  <c:v>0.77999999999999903</c:v>
                </c:pt>
                <c:pt idx="781">
                  <c:v>0.78099999999999903</c:v>
                </c:pt>
                <c:pt idx="782">
                  <c:v>0.78199999999999903</c:v>
                </c:pt>
                <c:pt idx="783">
                  <c:v>0.78299999999999903</c:v>
                </c:pt>
                <c:pt idx="784">
                  <c:v>0.78399999999999903</c:v>
                </c:pt>
                <c:pt idx="785">
                  <c:v>0.78499999999999903</c:v>
                </c:pt>
                <c:pt idx="786">
                  <c:v>0.78599999999999903</c:v>
                </c:pt>
                <c:pt idx="787">
                  <c:v>0.78699999999999903</c:v>
                </c:pt>
                <c:pt idx="788">
                  <c:v>0.78799999999999903</c:v>
                </c:pt>
                <c:pt idx="789">
                  <c:v>0.78899999999999904</c:v>
                </c:pt>
                <c:pt idx="790">
                  <c:v>0.78999999999999904</c:v>
                </c:pt>
                <c:pt idx="791">
                  <c:v>0.79099999999999904</c:v>
                </c:pt>
                <c:pt idx="792">
                  <c:v>0.79199999999999904</c:v>
                </c:pt>
                <c:pt idx="793">
                  <c:v>0.79299999999999904</c:v>
                </c:pt>
                <c:pt idx="794">
                  <c:v>0.79399999999999904</c:v>
                </c:pt>
                <c:pt idx="795">
                  <c:v>0.79499999999999904</c:v>
                </c:pt>
                <c:pt idx="796">
                  <c:v>0.79599999999999904</c:v>
                </c:pt>
                <c:pt idx="797">
                  <c:v>0.79699999999999904</c:v>
                </c:pt>
                <c:pt idx="798">
                  <c:v>0.79799999999999904</c:v>
                </c:pt>
                <c:pt idx="799">
                  <c:v>0.79899999999999904</c:v>
                </c:pt>
                <c:pt idx="800">
                  <c:v>0.79999999999999905</c:v>
                </c:pt>
                <c:pt idx="801">
                  <c:v>0.80099999999999905</c:v>
                </c:pt>
                <c:pt idx="802">
                  <c:v>0.80199999999999905</c:v>
                </c:pt>
                <c:pt idx="803">
                  <c:v>0.80299999999999905</c:v>
                </c:pt>
                <c:pt idx="804">
                  <c:v>0.80399999999999905</c:v>
                </c:pt>
                <c:pt idx="805">
                  <c:v>0.80499999999999905</c:v>
                </c:pt>
                <c:pt idx="806">
                  <c:v>0.80599999999999905</c:v>
                </c:pt>
                <c:pt idx="807">
                  <c:v>0.80699999999999905</c:v>
                </c:pt>
                <c:pt idx="808">
                  <c:v>0.80799999999999905</c:v>
                </c:pt>
                <c:pt idx="809">
                  <c:v>0.80899999999999905</c:v>
                </c:pt>
                <c:pt idx="810">
                  <c:v>0.80999999999999905</c:v>
                </c:pt>
                <c:pt idx="811">
                  <c:v>0.81099999999999905</c:v>
                </c:pt>
                <c:pt idx="812">
                  <c:v>0.81199999999999894</c:v>
                </c:pt>
                <c:pt idx="813">
                  <c:v>0.81299999999999895</c:v>
                </c:pt>
                <c:pt idx="814">
                  <c:v>0.81399999999999895</c:v>
                </c:pt>
                <c:pt idx="815">
                  <c:v>0.81499999999999895</c:v>
                </c:pt>
                <c:pt idx="816">
                  <c:v>0.81599999999999895</c:v>
                </c:pt>
                <c:pt idx="817">
                  <c:v>0.81699999999999895</c:v>
                </c:pt>
                <c:pt idx="818">
                  <c:v>0.81799999999999895</c:v>
                </c:pt>
                <c:pt idx="819">
                  <c:v>0.81899999999999895</c:v>
                </c:pt>
                <c:pt idx="820">
                  <c:v>0.81999999999999895</c:v>
                </c:pt>
                <c:pt idx="821">
                  <c:v>0.82099999999999895</c:v>
                </c:pt>
                <c:pt idx="822">
                  <c:v>0.82199999999999895</c:v>
                </c:pt>
                <c:pt idx="823">
                  <c:v>0.82299999999999895</c:v>
                </c:pt>
                <c:pt idx="824">
                  <c:v>0.82399999999999896</c:v>
                </c:pt>
                <c:pt idx="825">
                  <c:v>0.82499999999999896</c:v>
                </c:pt>
                <c:pt idx="826">
                  <c:v>0.82599999999999896</c:v>
                </c:pt>
                <c:pt idx="827">
                  <c:v>0.82699999999999896</c:v>
                </c:pt>
                <c:pt idx="828">
                  <c:v>0.82799999999999896</c:v>
                </c:pt>
                <c:pt idx="829">
                  <c:v>0.82899999999999896</c:v>
                </c:pt>
                <c:pt idx="830">
                  <c:v>0.82999999999999896</c:v>
                </c:pt>
                <c:pt idx="831">
                  <c:v>0.83099999999999896</c:v>
                </c:pt>
                <c:pt idx="832">
                  <c:v>0.83199999999999896</c:v>
                </c:pt>
                <c:pt idx="833">
                  <c:v>0.83299999999999896</c:v>
                </c:pt>
                <c:pt idx="834">
                  <c:v>0.83399999999999896</c:v>
                </c:pt>
                <c:pt idx="835">
                  <c:v>0.83499999999999897</c:v>
                </c:pt>
                <c:pt idx="836">
                  <c:v>0.83599999999999897</c:v>
                </c:pt>
                <c:pt idx="837">
                  <c:v>0.83699999999999897</c:v>
                </c:pt>
                <c:pt idx="838">
                  <c:v>0.83799999999999897</c:v>
                </c:pt>
                <c:pt idx="839">
                  <c:v>0.83899999999999897</c:v>
                </c:pt>
                <c:pt idx="840">
                  <c:v>0.83999999999999897</c:v>
                </c:pt>
                <c:pt idx="841">
                  <c:v>0.84099999999999897</c:v>
                </c:pt>
                <c:pt idx="842">
                  <c:v>0.84199999999999897</c:v>
                </c:pt>
                <c:pt idx="843">
                  <c:v>0.84299999999999897</c:v>
                </c:pt>
                <c:pt idx="844">
                  <c:v>0.84399999999999897</c:v>
                </c:pt>
                <c:pt idx="845">
                  <c:v>0.84499999999999897</c:v>
                </c:pt>
                <c:pt idx="846">
                  <c:v>0.84599999999999898</c:v>
                </c:pt>
                <c:pt idx="847">
                  <c:v>0.84699999999999898</c:v>
                </c:pt>
                <c:pt idx="848">
                  <c:v>0.84799999999999898</c:v>
                </c:pt>
                <c:pt idx="849">
                  <c:v>0.84899999999999898</c:v>
                </c:pt>
                <c:pt idx="850">
                  <c:v>0.84999999999999898</c:v>
                </c:pt>
                <c:pt idx="851">
                  <c:v>0.85099999999999898</c:v>
                </c:pt>
                <c:pt idx="852">
                  <c:v>0.85199999999999898</c:v>
                </c:pt>
                <c:pt idx="853">
                  <c:v>0.85299999999999898</c:v>
                </c:pt>
                <c:pt idx="854">
                  <c:v>0.85399999999999898</c:v>
                </c:pt>
                <c:pt idx="855">
                  <c:v>0.85499999999999898</c:v>
                </c:pt>
                <c:pt idx="856">
                  <c:v>0.85599999999999898</c:v>
                </c:pt>
                <c:pt idx="857">
                  <c:v>0.85699999999999898</c:v>
                </c:pt>
                <c:pt idx="858">
                  <c:v>0.85799999999999899</c:v>
                </c:pt>
                <c:pt idx="859">
                  <c:v>0.85899999999999899</c:v>
                </c:pt>
                <c:pt idx="860">
                  <c:v>0.85999999999999899</c:v>
                </c:pt>
                <c:pt idx="861">
                  <c:v>0.86099999999999899</c:v>
                </c:pt>
                <c:pt idx="862">
                  <c:v>0.86199999999999899</c:v>
                </c:pt>
                <c:pt idx="863">
                  <c:v>0.86299999999999899</c:v>
                </c:pt>
                <c:pt idx="864">
                  <c:v>0.86399999999999899</c:v>
                </c:pt>
                <c:pt idx="865">
                  <c:v>0.86499999999999899</c:v>
                </c:pt>
                <c:pt idx="866">
                  <c:v>0.86599999999999899</c:v>
                </c:pt>
                <c:pt idx="867">
                  <c:v>0.86699999999999899</c:v>
                </c:pt>
                <c:pt idx="868">
                  <c:v>0.86799999999999899</c:v>
                </c:pt>
                <c:pt idx="869">
                  <c:v>0.868999999999999</c:v>
                </c:pt>
                <c:pt idx="870">
                  <c:v>0.869999999999999</c:v>
                </c:pt>
                <c:pt idx="871">
                  <c:v>0.870999999999999</c:v>
                </c:pt>
                <c:pt idx="872">
                  <c:v>0.871999999999999</c:v>
                </c:pt>
                <c:pt idx="873">
                  <c:v>0.872999999999999</c:v>
                </c:pt>
                <c:pt idx="874">
                  <c:v>0.873999999999999</c:v>
                </c:pt>
                <c:pt idx="875">
                  <c:v>0.874999999999999</c:v>
                </c:pt>
                <c:pt idx="876">
                  <c:v>0.875999999999999</c:v>
                </c:pt>
                <c:pt idx="877">
                  <c:v>0.876999999999999</c:v>
                </c:pt>
                <c:pt idx="878">
                  <c:v>0.877999999999999</c:v>
                </c:pt>
                <c:pt idx="879">
                  <c:v>0.878999999999999</c:v>
                </c:pt>
                <c:pt idx="880">
                  <c:v>0.87999999999999901</c:v>
                </c:pt>
                <c:pt idx="881">
                  <c:v>0.88099999999999901</c:v>
                </c:pt>
                <c:pt idx="882">
                  <c:v>0.88199999999999901</c:v>
                </c:pt>
                <c:pt idx="883">
                  <c:v>0.88299999999999901</c:v>
                </c:pt>
                <c:pt idx="884">
                  <c:v>0.88399999999999901</c:v>
                </c:pt>
                <c:pt idx="885">
                  <c:v>0.88499999999999901</c:v>
                </c:pt>
                <c:pt idx="886">
                  <c:v>0.88599999999999901</c:v>
                </c:pt>
                <c:pt idx="887">
                  <c:v>0.88699999999999901</c:v>
                </c:pt>
                <c:pt idx="888">
                  <c:v>0.88799999999999901</c:v>
                </c:pt>
                <c:pt idx="889">
                  <c:v>0.88899999999999901</c:v>
                </c:pt>
                <c:pt idx="890">
                  <c:v>0.88999999999999901</c:v>
                </c:pt>
                <c:pt idx="891">
                  <c:v>0.89099999999999902</c:v>
                </c:pt>
                <c:pt idx="892">
                  <c:v>0.89199999999999902</c:v>
                </c:pt>
                <c:pt idx="893">
                  <c:v>0.89299999999999902</c:v>
                </c:pt>
                <c:pt idx="894">
                  <c:v>0.89399999999999902</c:v>
                </c:pt>
                <c:pt idx="895">
                  <c:v>0.89499999999999902</c:v>
                </c:pt>
                <c:pt idx="896">
                  <c:v>0.89599999999999902</c:v>
                </c:pt>
                <c:pt idx="897">
                  <c:v>0.89699999999999902</c:v>
                </c:pt>
                <c:pt idx="898">
                  <c:v>0.89799999999999902</c:v>
                </c:pt>
                <c:pt idx="899">
                  <c:v>0.89899999999999902</c:v>
                </c:pt>
                <c:pt idx="900">
                  <c:v>0.89999999999999902</c:v>
                </c:pt>
                <c:pt idx="901">
                  <c:v>0.90099999999999902</c:v>
                </c:pt>
                <c:pt idx="902">
                  <c:v>0.90199999999999902</c:v>
                </c:pt>
                <c:pt idx="903">
                  <c:v>0.90299999999999903</c:v>
                </c:pt>
                <c:pt idx="904">
                  <c:v>0.90399999999999903</c:v>
                </c:pt>
                <c:pt idx="905">
                  <c:v>0.90499999999999903</c:v>
                </c:pt>
                <c:pt idx="906">
                  <c:v>0.90599999999999903</c:v>
                </c:pt>
                <c:pt idx="907">
                  <c:v>0.90699999999999903</c:v>
                </c:pt>
                <c:pt idx="908">
                  <c:v>0.90799999999999903</c:v>
                </c:pt>
                <c:pt idx="909">
                  <c:v>0.90899999999999903</c:v>
                </c:pt>
                <c:pt idx="910">
                  <c:v>0.90999999999999903</c:v>
                </c:pt>
                <c:pt idx="911">
                  <c:v>0.91099999999999903</c:v>
                </c:pt>
                <c:pt idx="912">
                  <c:v>0.91199999999999903</c:v>
                </c:pt>
                <c:pt idx="913">
                  <c:v>0.91299999999999903</c:v>
                </c:pt>
                <c:pt idx="914">
                  <c:v>0.91399999999999904</c:v>
                </c:pt>
                <c:pt idx="915">
                  <c:v>0.91499999999999904</c:v>
                </c:pt>
                <c:pt idx="916">
                  <c:v>0.91599999999999904</c:v>
                </c:pt>
                <c:pt idx="917">
                  <c:v>0.91699999999999904</c:v>
                </c:pt>
                <c:pt idx="918">
                  <c:v>0.91799999999999904</c:v>
                </c:pt>
                <c:pt idx="919">
                  <c:v>0.91899999999999904</c:v>
                </c:pt>
                <c:pt idx="920">
                  <c:v>0.91999999999999904</c:v>
                </c:pt>
                <c:pt idx="921">
                  <c:v>0.92099999999999904</c:v>
                </c:pt>
                <c:pt idx="922">
                  <c:v>0.92199999999999904</c:v>
                </c:pt>
                <c:pt idx="923">
                  <c:v>0.92299999999999904</c:v>
                </c:pt>
                <c:pt idx="924">
                  <c:v>0.92399999999999904</c:v>
                </c:pt>
                <c:pt idx="925">
                  <c:v>0.92499999999999905</c:v>
                </c:pt>
                <c:pt idx="926">
                  <c:v>0.92599999999999905</c:v>
                </c:pt>
                <c:pt idx="927">
                  <c:v>0.92699999999999905</c:v>
                </c:pt>
                <c:pt idx="928">
                  <c:v>0.92799999999999905</c:v>
                </c:pt>
                <c:pt idx="929">
                  <c:v>0.92899999999999905</c:v>
                </c:pt>
                <c:pt idx="930">
                  <c:v>0.92999999999999905</c:v>
                </c:pt>
                <c:pt idx="931">
                  <c:v>0.93099999999999905</c:v>
                </c:pt>
                <c:pt idx="932">
                  <c:v>0.93199999999999905</c:v>
                </c:pt>
                <c:pt idx="933">
                  <c:v>0.93299999999999905</c:v>
                </c:pt>
                <c:pt idx="934">
                  <c:v>0.93399999999999905</c:v>
                </c:pt>
                <c:pt idx="935">
                  <c:v>0.93499999999999905</c:v>
                </c:pt>
                <c:pt idx="936">
                  <c:v>0.93599999999999905</c:v>
                </c:pt>
                <c:pt idx="937">
                  <c:v>0.93699999999999894</c:v>
                </c:pt>
                <c:pt idx="938">
                  <c:v>0.93799999999999895</c:v>
                </c:pt>
                <c:pt idx="939">
                  <c:v>0.93899999999999895</c:v>
                </c:pt>
                <c:pt idx="940">
                  <c:v>0.93999999999999895</c:v>
                </c:pt>
                <c:pt idx="941">
                  <c:v>0.94099999999999895</c:v>
                </c:pt>
                <c:pt idx="942">
                  <c:v>0.94199999999999895</c:v>
                </c:pt>
                <c:pt idx="943">
                  <c:v>0.94299999999999895</c:v>
                </c:pt>
                <c:pt idx="944">
                  <c:v>0.94399999999999895</c:v>
                </c:pt>
                <c:pt idx="945">
                  <c:v>0.94499999999999895</c:v>
                </c:pt>
                <c:pt idx="946">
                  <c:v>0.94599999999999895</c:v>
                </c:pt>
                <c:pt idx="947">
                  <c:v>0.94699999999999895</c:v>
                </c:pt>
                <c:pt idx="948">
                  <c:v>0.94799999999999895</c:v>
                </c:pt>
                <c:pt idx="949">
                  <c:v>0.94899999999999896</c:v>
                </c:pt>
                <c:pt idx="950">
                  <c:v>0.94999999999999896</c:v>
                </c:pt>
                <c:pt idx="951">
                  <c:v>0.95099999999999896</c:v>
                </c:pt>
                <c:pt idx="952">
                  <c:v>0.95199999999999896</c:v>
                </c:pt>
                <c:pt idx="953">
                  <c:v>0.95299999999999896</c:v>
                </c:pt>
                <c:pt idx="954">
                  <c:v>0.95399999999999896</c:v>
                </c:pt>
                <c:pt idx="955">
                  <c:v>0.95499999999999896</c:v>
                </c:pt>
                <c:pt idx="956">
                  <c:v>0.95599999999999896</c:v>
                </c:pt>
                <c:pt idx="957">
                  <c:v>0.95699999999999896</c:v>
                </c:pt>
                <c:pt idx="958">
                  <c:v>0.95799999999999896</c:v>
                </c:pt>
                <c:pt idx="959">
                  <c:v>0.95899999999999896</c:v>
                </c:pt>
                <c:pt idx="960">
                  <c:v>0.95999999999999897</c:v>
                </c:pt>
                <c:pt idx="961">
                  <c:v>0.96099999999999897</c:v>
                </c:pt>
                <c:pt idx="962">
                  <c:v>0.96199999999999897</c:v>
                </c:pt>
                <c:pt idx="963">
                  <c:v>0.96299999999999897</c:v>
                </c:pt>
                <c:pt idx="964">
                  <c:v>0.96399999999999897</c:v>
                </c:pt>
                <c:pt idx="965">
                  <c:v>0.96499999999999897</c:v>
                </c:pt>
                <c:pt idx="966">
                  <c:v>0.96599999999999897</c:v>
                </c:pt>
                <c:pt idx="967">
                  <c:v>0.96699999999999897</c:v>
                </c:pt>
                <c:pt idx="968">
                  <c:v>0.96799999999999897</c:v>
                </c:pt>
                <c:pt idx="969">
                  <c:v>0.96899999999999897</c:v>
                </c:pt>
                <c:pt idx="970">
                  <c:v>0.96999999999999897</c:v>
                </c:pt>
                <c:pt idx="971">
                  <c:v>0.97099999999999898</c:v>
                </c:pt>
                <c:pt idx="972">
                  <c:v>0.97199999999999898</c:v>
                </c:pt>
                <c:pt idx="973">
                  <c:v>0.97299999999999898</c:v>
                </c:pt>
                <c:pt idx="974">
                  <c:v>0.97399999999999898</c:v>
                </c:pt>
                <c:pt idx="975">
                  <c:v>0.97499999999999898</c:v>
                </c:pt>
                <c:pt idx="976">
                  <c:v>0.97599999999999898</c:v>
                </c:pt>
                <c:pt idx="977">
                  <c:v>0.97699999999999898</c:v>
                </c:pt>
                <c:pt idx="978">
                  <c:v>0.97799999999999898</c:v>
                </c:pt>
                <c:pt idx="979">
                  <c:v>0.97899999999999898</c:v>
                </c:pt>
                <c:pt idx="980">
                  <c:v>0.97999999999999898</c:v>
                </c:pt>
                <c:pt idx="981">
                  <c:v>0.98099999999999898</c:v>
                </c:pt>
                <c:pt idx="982">
                  <c:v>0.98199999999999898</c:v>
                </c:pt>
                <c:pt idx="983">
                  <c:v>0.98299999999999899</c:v>
                </c:pt>
                <c:pt idx="984">
                  <c:v>0.98399999999999899</c:v>
                </c:pt>
                <c:pt idx="985">
                  <c:v>0.98499999999999899</c:v>
                </c:pt>
                <c:pt idx="986">
                  <c:v>0.98599999999999899</c:v>
                </c:pt>
                <c:pt idx="987">
                  <c:v>0.98699999999999899</c:v>
                </c:pt>
                <c:pt idx="988">
                  <c:v>0.98799999999999899</c:v>
                </c:pt>
                <c:pt idx="989">
                  <c:v>0.98899999999999899</c:v>
                </c:pt>
                <c:pt idx="990">
                  <c:v>0.98999999999999899</c:v>
                </c:pt>
                <c:pt idx="991">
                  <c:v>0.99099999999999899</c:v>
                </c:pt>
                <c:pt idx="992">
                  <c:v>0.99199999999999899</c:v>
                </c:pt>
                <c:pt idx="993">
                  <c:v>0.99299999999999899</c:v>
                </c:pt>
                <c:pt idx="994">
                  <c:v>0.993999999999999</c:v>
                </c:pt>
                <c:pt idx="995">
                  <c:v>0.994999999999999</c:v>
                </c:pt>
                <c:pt idx="996">
                  <c:v>0.995999999999999</c:v>
                </c:pt>
                <c:pt idx="997">
                  <c:v>0.996999999999999</c:v>
                </c:pt>
                <c:pt idx="998">
                  <c:v>0.997999999999999</c:v>
                </c:pt>
                <c:pt idx="999">
                  <c:v>0.998999999999999</c:v>
                </c:pt>
                <c:pt idx="1000">
                  <c:v>0.999999999999999</c:v>
                </c:pt>
              </c:numCache>
            </c:numRef>
          </c:xVal>
          <c:yVal>
            <c:numRef>
              <c:f>'Excel functions'!$D$13:$D$1013</c:f>
              <c:numCache>
                <c:formatCode>0.00E+00</c:formatCode>
                <c:ptCount val="1001"/>
                <c:pt idx="0">
                  <c:v>0</c:v>
                </c:pt>
                <c:pt idx="1">
                  <c:v>4.990009995001099E-3</c:v>
                </c:pt>
                <c:pt idx="2">
                  <c:v>9.9600799200318946E-3</c:v>
                </c:pt>
                <c:pt idx="3">
                  <c:v>1.4910269595242998E-2</c:v>
                </c:pt>
                <c:pt idx="4">
                  <c:v>1.9840638721023929E-2</c:v>
                </c:pt>
                <c:pt idx="5">
                  <c:v>2.4751246878125022E-2</c:v>
                </c:pt>
                <c:pt idx="6">
                  <c:v>2.9642153527775994E-2</c:v>
                </c:pt>
                <c:pt idx="7">
                  <c:v>3.4513418011806962E-2</c:v>
                </c:pt>
                <c:pt idx="8">
                  <c:v>3.9365099552767902E-2</c:v>
                </c:pt>
                <c:pt idx="9">
                  <c:v>4.4197257254048994E-2</c:v>
                </c:pt>
                <c:pt idx="10">
                  <c:v>4.9009950099999866E-2</c:v>
                </c:pt>
                <c:pt idx="11">
                  <c:v>5.3803236956051048E-2</c:v>
                </c:pt>
                <c:pt idx="12">
                  <c:v>5.8577176568832101E-2</c:v>
                </c:pt>
                <c:pt idx="13">
                  <c:v>6.3331827566293075E-2</c:v>
                </c:pt>
                <c:pt idx="14">
                  <c:v>6.806724845782397E-2</c:v>
                </c:pt>
                <c:pt idx="15">
                  <c:v>7.2783497634374861E-2</c:v>
                </c:pt>
                <c:pt idx="16">
                  <c:v>7.7480633368576024E-2</c:v>
                </c:pt>
                <c:pt idx="17">
                  <c:v>8.2158713814856954E-2</c:v>
                </c:pt>
                <c:pt idx="18">
                  <c:v>8.6817797009568043E-2</c:v>
                </c:pt>
                <c:pt idx="19">
                  <c:v>9.1457940871098931E-2</c:v>
                </c:pt>
                <c:pt idx="20">
                  <c:v>9.6079203199999963E-2</c:v>
                </c:pt>
                <c:pt idx="21">
                  <c:v>0.10068164167910099</c:v>
                </c:pt>
                <c:pt idx="22">
                  <c:v>0.10526531387363214</c:v>
                </c:pt>
                <c:pt idx="23">
                  <c:v>0.10983027723134287</c:v>
                </c:pt>
                <c:pt idx="24">
                  <c:v>0.11437658908262405</c:v>
                </c:pt>
                <c:pt idx="25">
                  <c:v>0.11890430664062501</c:v>
                </c:pt>
                <c:pt idx="26">
                  <c:v>0.12341348700137589</c:v>
                </c:pt>
                <c:pt idx="27">
                  <c:v>0.12790418714390706</c:v>
                </c:pt>
                <c:pt idx="28">
                  <c:v>0.13237646393036795</c:v>
                </c:pt>
                <c:pt idx="29">
                  <c:v>0.13683037410614896</c:v>
                </c:pt>
                <c:pt idx="30">
                  <c:v>0.14126597429999999</c:v>
                </c:pt>
                <c:pt idx="31">
                  <c:v>0.14568332102415082</c:v>
                </c:pt>
                <c:pt idx="32">
                  <c:v>0.15008247067443214</c:v>
                </c:pt>
                <c:pt idx="33">
                  <c:v>0.15446347953039297</c:v>
                </c:pt>
                <c:pt idx="34">
                  <c:v>0.15882640375542412</c:v>
                </c:pt>
                <c:pt idx="35">
                  <c:v>0.16317129939687502</c:v>
                </c:pt>
                <c:pt idx="36">
                  <c:v>0.16749822238617584</c:v>
                </c:pt>
                <c:pt idx="37">
                  <c:v>0.17180722853895691</c:v>
                </c:pt>
                <c:pt idx="38">
                  <c:v>0.176098373555168</c:v>
                </c:pt>
                <c:pt idx="39">
                  <c:v>0.18037171301919885</c:v>
                </c:pt>
                <c:pt idx="40">
                  <c:v>0.18462730240000003</c:v>
                </c:pt>
                <c:pt idx="41">
                  <c:v>0.18886519705120097</c:v>
                </c:pt>
                <c:pt idx="42">
                  <c:v>0.19308545221123197</c:v>
                </c:pt>
                <c:pt idx="43">
                  <c:v>0.19728812300344289</c:v>
                </c:pt>
                <c:pt idx="44">
                  <c:v>0.20147326443622404</c:v>
                </c:pt>
                <c:pt idx="45">
                  <c:v>0.20564093140312512</c:v>
                </c:pt>
                <c:pt idx="46">
                  <c:v>0.20979117868297603</c:v>
                </c:pt>
                <c:pt idx="47">
                  <c:v>0.21392406094000682</c:v>
                </c:pt>
                <c:pt idx="48">
                  <c:v>0.21803963272396798</c:v>
                </c:pt>
                <c:pt idx="49">
                  <c:v>0.22213794847024904</c:v>
                </c:pt>
                <c:pt idx="50">
                  <c:v>0.22621906250000001</c:v>
                </c:pt>
                <c:pt idx="51">
                  <c:v>0.23028302902025111</c:v>
                </c:pt>
                <c:pt idx="52">
                  <c:v>0.23432990212403215</c:v>
                </c:pt>
                <c:pt idx="53">
                  <c:v>0.23835973579049297</c:v>
                </c:pt>
                <c:pt idx="54">
                  <c:v>0.24237258388502392</c:v>
                </c:pt>
                <c:pt idx="55">
                  <c:v>0.24636850015937517</c:v>
                </c:pt>
                <c:pt idx="56">
                  <c:v>0.25034753825177614</c:v>
                </c:pt>
                <c:pt idx="57">
                  <c:v>0.25430975168705716</c:v>
                </c:pt>
                <c:pt idx="58">
                  <c:v>0.2582551938767681</c:v>
                </c:pt>
                <c:pt idx="59">
                  <c:v>0.26218391811929909</c:v>
                </c:pt>
                <c:pt idx="60">
                  <c:v>0.26609597760000003</c:v>
                </c:pt>
                <c:pt idx="61">
                  <c:v>0.26999142539130094</c:v>
                </c:pt>
                <c:pt idx="62">
                  <c:v>0.27387031445283205</c:v>
                </c:pt>
                <c:pt idx="63">
                  <c:v>0.27773269763154307</c:v>
                </c:pt>
                <c:pt idx="64">
                  <c:v>0.28157862766182395</c:v>
                </c:pt>
                <c:pt idx="65">
                  <c:v>0.28540815716562484</c:v>
                </c:pt>
                <c:pt idx="66">
                  <c:v>0.28922133865257615</c:v>
                </c:pt>
                <c:pt idx="67">
                  <c:v>0.29301822452010695</c:v>
                </c:pt>
                <c:pt idx="68">
                  <c:v>0.29679886705356795</c:v>
                </c:pt>
                <c:pt idx="69">
                  <c:v>0.30056331842634898</c:v>
                </c:pt>
                <c:pt idx="70">
                  <c:v>0.3043116307</c:v>
                </c:pt>
                <c:pt idx="71">
                  <c:v>0.30804385582435101</c:v>
                </c:pt>
                <c:pt idx="72">
                  <c:v>0.31176004563763193</c:v>
                </c:pt>
                <c:pt idx="73">
                  <c:v>0.31546025186659254</c:v>
                </c:pt>
                <c:pt idx="74">
                  <c:v>0.3191445261266237</c:v>
                </c:pt>
                <c:pt idx="75">
                  <c:v>0.322812919921875</c:v>
                </c:pt>
                <c:pt idx="76">
                  <c:v>0.32646548464537561</c:v>
                </c:pt>
                <c:pt idx="77">
                  <c:v>0.33010227157915661</c:v>
                </c:pt>
                <c:pt idx="78">
                  <c:v>0.33372333189436754</c:v>
                </c:pt>
                <c:pt idx="79">
                  <c:v>0.33732871665139852</c:v>
                </c:pt>
                <c:pt idx="80">
                  <c:v>0.34091847679999976</c:v>
                </c:pt>
                <c:pt idx="81">
                  <c:v>0.34449266317940053</c:v>
                </c:pt>
                <c:pt idx="82">
                  <c:v>0.34805132651843174</c:v>
                </c:pt>
                <c:pt idx="83">
                  <c:v>0.35159451743564274</c:v>
                </c:pt>
                <c:pt idx="84">
                  <c:v>0.35512228643942345</c:v>
                </c:pt>
                <c:pt idx="85">
                  <c:v>0.3586346839281247</c:v>
                </c:pt>
                <c:pt idx="86">
                  <c:v>0.36213176019017546</c:v>
                </c:pt>
                <c:pt idx="87">
                  <c:v>0.36561356540420675</c:v>
                </c:pt>
                <c:pt idx="88">
                  <c:v>0.36908014963916758</c:v>
                </c:pt>
                <c:pt idx="89">
                  <c:v>0.37253156285444877</c:v>
                </c:pt>
                <c:pt idx="90">
                  <c:v>0.37596785489999962</c:v>
                </c:pt>
                <c:pt idx="91">
                  <c:v>0.37938907551645062</c:v>
                </c:pt>
                <c:pt idx="92">
                  <c:v>0.38279527433523164</c:v>
                </c:pt>
                <c:pt idx="93">
                  <c:v>0.38618650087869266</c:v>
                </c:pt>
                <c:pt idx="94">
                  <c:v>0.38956280456022352</c:v>
                </c:pt>
                <c:pt idx="95">
                  <c:v>0.39292423468437487</c:v>
                </c:pt>
                <c:pt idx="96">
                  <c:v>0.39627084044697569</c:v>
                </c:pt>
                <c:pt idx="97">
                  <c:v>0.3996026709352567</c:v>
                </c:pt>
                <c:pt idx="98">
                  <c:v>0.40291977512796784</c:v>
                </c:pt>
                <c:pt idx="99">
                  <c:v>0.40622220189549862</c:v>
                </c:pt>
                <c:pt idx="100">
                  <c:v>0.4095099999999996</c:v>
                </c:pt>
                <c:pt idx="101">
                  <c:v>0.41278321809550089</c:v>
                </c:pt>
                <c:pt idx="102">
                  <c:v>0.41604190472803193</c:v>
                </c:pt>
                <c:pt idx="103">
                  <c:v>0.41928610833574309</c:v>
                </c:pt>
                <c:pt idx="104">
                  <c:v>0.42251587724902406</c:v>
                </c:pt>
                <c:pt idx="105">
                  <c:v>0.42573125969062486</c:v>
                </c:pt>
                <c:pt idx="106">
                  <c:v>0.42893230377577596</c:v>
                </c:pt>
                <c:pt idx="107">
                  <c:v>0.43211905751230706</c:v>
                </c:pt>
                <c:pt idx="108">
                  <c:v>0.43529156880076791</c:v>
                </c:pt>
                <c:pt idx="109">
                  <c:v>0.4384498854345491</c:v>
                </c:pt>
                <c:pt idx="110">
                  <c:v>0.44159405509999994</c:v>
                </c:pt>
                <c:pt idx="111">
                  <c:v>0.44472412537655104</c:v>
                </c:pt>
                <c:pt idx="112">
                  <c:v>0.44784014373683201</c:v>
                </c:pt>
                <c:pt idx="113">
                  <c:v>0.4509421575467929</c:v>
                </c:pt>
                <c:pt idx="114">
                  <c:v>0.45403021406582411</c:v>
                </c:pt>
                <c:pt idx="115">
                  <c:v>0.45710436044687497</c:v>
                </c:pt>
                <c:pt idx="116">
                  <c:v>0.46016464373657606</c:v>
                </c:pt>
                <c:pt idx="117">
                  <c:v>0.46321111087535716</c:v>
                </c:pt>
                <c:pt idx="118">
                  <c:v>0.46624380869756799</c:v>
                </c:pt>
                <c:pt idx="119">
                  <c:v>0.46926278393159904</c:v>
                </c:pt>
                <c:pt idx="120">
                  <c:v>0.47226808319999991</c:v>
                </c:pt>
                <c:pt idx="121">
                  <c:v>0.47525975301960099</c:v>
                </c:pt>
                <c:pt idx="122">
                  <c:v>0.47823783980163181</c:v>
                </c:pt>
                <c:pt idx="123">
                  <c:v>0.48120238985184294</c:v>
                </c:pt>
                <c:pt idx="124">
                  <c:v>0.48415344937062388</c:v>
                </c:pt>
                <c:pt idx="125">
                  <c:v>0.487091064453125</c:v>
                </c:pt>
                <c:pt idx="126">
                  <c:v>0.49001528108937586</c:v>
                </c:pt>
                <c:pt idx="127">
                  <c:v>0.49292614516440691</c:v>
                </c:pt>
                <c:pt idx="128">
                  <c:v>0.49582370245836804</c:v>
                </c:pt>
                <c:pt idx="129">
                  <c:v>0.49870799864664894</c:v>
                </c:pt>
                <c:pt idx="130">
                  <c:v>0.5015790792999999</c:v>
                </c:pt>
                <c:pt idx="131">
                  <c:v>0.50443698988465102</c:v>
                </c:pt>
                <c:pt idx="132">
                  <c:v>0.50728177576243216</c:v>
                </c:pt>
                <c:pt idx="133">
                  <c:v>0.51011348219089303</c:v>
                </c:pt>
                <c:pt idx="134">
                  <c:v>0.51293215432342398</c:v>
                </c:pt>
                <c:pt idx="135">
                  <c:v>0.51573783720937505</c:v>
                </c:pt>
                <c:pt idx="136">
                  <c:v>0.51853057579417605</c:v>
                </c:pt>
                <c:pt idx="137">
                  <c:v>0.52131041491945695</c:v>
                </c:pt>
                <c:pt idx="138">
                  <c:v>0.52407739932316799</c:v>
                </c:pt>
                <c:pt idx="139">
                  <c:v>0.52683157363969912</c:v>
                </c:pt>
                <c:pt idx="140">
                  <c:v>0.52957298239999995</c:v>
                </c:pt>
                <c:pt idx="141">
                  <c:v>0.53230167003170092</c:v>
                </c:pt>
                <c:pt idx="142">
                  <c:v>0.53501768085923196</c:v>
                </c:pt>
                <c:pt idx="143">
                  <c:v>0.53772105910394297</c:v>
                </c:pt>
                <c:pt idx="144">
                  <c:v>0.540411848884224</c:v>
                </c:pt>
                <c:pt idx="145">
                  <c:v>0.54309009421562493</c:v>
                </c:pt>
                <c:pt idx="146">
                  <c:v>0.54575583901097602</c:v>
                </c:pt>
                <c:pt idx="147">
                  <c:v>0.54840912708050693</c:v>
                </c:pt>
                <c:pt idx="148">
                  <c:v>0.55105000213196798</c:v>
                </c:pt>
                <c:pt idx="149">
                  <c:v>0.5536785077707489</c:v>
                </c:pt>
                <c:pt idx="150">
                  <c:v>0.55629468749999988</c:v>
                </c:pt>
                <c:pt idx="151">
                  <c:v>0.55889858472075105</c:v>
                </c:pt>
                <c:pt idx="152">
                  <c:v>0.56149024273203185</c:v>
                </c:pt>
                <c:pt idx="153">
                  <c:v>0.56406970473099305</c:v>
                </c:pt>
                <c:pt idx="154">
                  <c:v>0.56663701381302389</c:v>
                </c:pt>
                <c:pt idx="155">
                  <c:v>0.56919221297187494</c:v>
                </c:pt>
                <c:pt idx="156">
                  <c:v>0.57173534509977597</c:v>
                </c:pt>
                <c:pt idx="157">
                  <c:v>0.57426645298755696</c:v>
                </c:pt>
                <c:pt idx="158">
                  <c:v>0.57678557932476804</c:v>
                </c:pt>
                <c:pt idx="159">
                  <c:v>0.5792927666997989</c:v>
                </c:pt>
                <c:pt idx="160">
                  <c:v>0.58178805760000007</c:v>
                </c:pt>
                <c:pt idx="161">
                  <c:v>0.58427149441180104</c:v>
                </c:pt>
                <c:pt idx="162">
                  <c:v>0.58674311942083213</c:v>
                </c:pt>
                <c:pt idx="163">
                  <c:v>0.58920297481204287</c:v>
                </c:pt>
                <c:pt idx="164">
                  <c:v>0.5916511026698239</c:v>
                </c:pt>
                <c:pt idx="165">
                  <c:v>0.5940875449781251</c:v>
                </c:pt>
                <c:pt idx="166">
                  <c:v>0.59651234362057592</c:v>
                </c:pt>
                <c:pt idx="167">
                  <c:v>0.59892554038060708</c:v>
                </c:pt>
                <c:pt idx="168">
                  <c:v>0.60132717694156801</c:v>
                </c:pt>
                <c:pt idx="169">
                  <c:v>0.603717294886849</c:v>
                </c:pt>
                <c:pt idx="170">
                  <c:v>0.60609593569999998</c:v>
                </c:pt>
                <c:pt idx="171">
                  <c:v>0.60846314076485108</c:v>
                </c:pt>
                <c:pt idx="172">
                  <c:v>0.61081895136563191</c:v>
                </c:pt>
                <c:pt idx="173">
                  <c:v>0.61316340868709296</c:v>
                </c:pt>
                <c:pt idx="174">
                  <c:v>0.61549655381462398</c:v>
                </c:pt>
                <c:pt idx="175">
                  <c:v>0.61781842773437501</c:v>
                </c:pt>
                <c:pt idx="176">
                  <c:v>0.62012907133337603</c:v>
                </c:pt>
                <c:pt idx="177">
                  <c:v>0.62242852539965687</c:v>
                </c:pt>
                <c:pt idx="178">
                  <c:v>0.62471683062236805</c:v>
                </c:pt>
                <c:pt idx="179">
                  <c:v>0.62699402759189904</c:v>
                </c:pt>
                <c:pt idx="180">
                  <c:v>0.62926015680000003</c:v>
                </c:pt>
                <c:pt idx="181">
                  <c:v>0.63151525863990088</c:v>
                </c:pt>
                <c:pt idx="182">
                  <c:v>0.63375937340643196</c:v>
                </c:pt>
                <c:pt idx="183">
                  <c:v>0.63599254129614291</c:v>
                </c:pt>
                <c:pt idx="184">
                  <c:v>0.63821480240742412</c:v>
                </c:pt>
                <c:pt idx="185">
                  <c:v>0.64042619674062506</c:v>
                </c:pt>
                <c:pt idx="186">
                  <c:v>0.64262676419817599</c:v>
                </c:pt>
                <c:pt idx="187">
                  <c:v>0.64481654458470716</c:v>
                </c:pt>
                <c:pt idx="188">
                  <c:v>0.64699557760716808</c:v>
                </c:pt>
                <c:pt idx="189">
                  <c:v>0.64916390287494896</c:v>
                </c:pt>
                <c:pt idx="190">
                  <c:v>0.65132155989999996</c:v>
                </c:pt>
                <c:pt idx="191">
                  <c:v>0.65346858809695085</c:v>
                </c:pt>
                <c:pt idx="192">
                  <c:v>0.65560502678323207</c:v>
                </c:pt>
                <c:pt idx="193">
                  <c:v>0.65773091517919302</c:v>
                </c:pt>
                <c:pt idx="194">
                  <c:v>0.65984629240822401</c:v>
                </c:pt>
                <c:pt idx="195">
                  <c:v>0.66195119749687503</c:v>
                </c:pt>
                <c:pt idx="196">
                  <c:v>0.66404566937497611</c:v>
                </c:pt>
                <c:pt idx="197">
                  <c:v>0.66612974687575699</c:v>
                </c:pt>
                <c:pt idx="198">
                  <c:v>0.66820346873596792</c:v>
                </c:pt>
                <c:pt idx="199">
                  <c:v>0.67026687359599912</c:v>
                </c:pt>
                <c:pt idx="200">
                  <c:v>0.67232000000000003</c:v>
                </c:pt>
                <c:pt idx="201">
                  <c:v>0.67436288639600095</c:v>
                </c:pt>
                <c:pt idx="202">
                  <c:v>0.6763955711360321</c:v>
                </c:pt>
                <c:pt idx="203">
                  <c:v>0.67841809247624307</c:v>
                </c:pt>
                <c:pt idx="204">
                  <c:v>0.68043048857702404</c:v>
                </c:pt>
                <c:pt idx="205">
                  <c:v>0.68243279750312502</c:v>
                </c:pt>
                <c:pt idx="206">
                  <c:v>0.684425057223776</c:v>
                </c:pt>
                <c:pt idx="207">
                  <c:v>0.68640730561280705</c:v>
                </c:pt>
                <c:pt idx="208">
                  <c:v>0.68837958044876801</c:v>
                </c:pt>
                <c:pt idx="209">
                  <c:v>0.69034191941504908</c:v>
                </c:pt>
                <c:pt idx="210">
                  <c:v>0.69229436010000001</c:v>
                </c:pt>
                <c:pt idx="211">
                  <c:v>0.69423693999705094</c:v>
                </c:pt>
                <c:pt idx="212">
                  <c:v>0.69616969650483207</c:v>
                </c:pt>
                <c:pt idx="213">
                  <c:v>0.69809266692729288</c:v>
                </c:pt>
                <c:pt idx="214">
                  <c:v>0.70000588847382406</c:v>
                </c:pt>
                <c:pt idx="215">
                  <c:v>0.70190939825937493</c:v>
                </c:pt>
                <c:pt idx="216">
                  <c:v>0.70380323330457606</c:v>
                </c:pt>
                <c:pt idx="217">
                  <c:v>0.70568743053585692</c:v>
                </c:pt>
                <c:pt idx="218">
                  <c:v>0.70756202678556801</c:v>
                </c:pt>
                <c:pt idx="219">
                  <c:v>0.709427058792099</c:v>
                </c:pt>
                <c:pt idx="220">
                  <c:v>0.71128256319999994</c:v>
                </c:pt>
                <c:pt idx="221">
                  <c:v>0.71312857656010098</c:v>
                </c:pt>
                <c:pt idx="222">
                  <c:v>0.71496513532963202</c:v>
                </c:pt>
                <c:pt idx="223">
                  <c:v>0.71679227587234307</c:v>
                </c:pt>
                <c:pt idx="224">
                  <c:v>0.71861003445862393</c:v>
                </c:pt>
                <c:pt idx="225">
                  <c:v>0.72041844726562498</c:v>
                </c:pt>
                <c:pt idx="226">
                  <c:v>0.72221755037737601</c:v>
                </c:pt>
                <c:pt idx="227">
                  <c:v>0.72400737978490692</c:v>
                </c:pt>
                <c:pt idx="228">
                  <c:v>0.72578797138636797</c:v>
                </c:pt>
                <c:pt idx="229">
                  <c:v>0.72755936098714891</c:v>
                </c:pt>
                <c:pt idx="230">
                  <c:v>0.72932158430000005</c:v>
                </c:pt>
                <c:pt idx="231">
                  <c:v>0.73107467694515105</c:v>
                </c:pt>
                <c:pt idx="232">
                  <c:v>0.73281867445043192</c:v>
                </c:pt>
                <c:pt idx="233">
                  <c:v>0.73455361225139315</c:v>
                </c:pt>
                <c:pt idx="234">
                  <c:v>0.73627952569142407</c:v>
                </c:pt>
                <c:pt idx="235">
                  <c:v>0.73799645002187497</c:v>
                </c:pt>
                <c:pt idx="236">
                  <c:v>0.7397044204021761</c:v>
                </c:pt>
                <c:pt idx="237">
                  <c:v>0.74140347189995692</c:v>
                </c:pt>
                <c:pt idx="238">
                  <c:v>0.74309363949116802</c:v>
                </c:pt>
                <c:pt idx="239">
                  <c:v>0.744774958060199</c:v>
                </c:pt>
                <c:pt idx="240">
                  <c:v>0.74644746239999993</c:v>
                </c:pt>
                <c:pt idx="241">
                  <c:v>0.74811118721220105</c:v>
                </c:pt>
                <c:pt idx="242">
                  <c:v>0.74976616710723198</c:v>
                </c:pt>
                <c:pt idx="243">
                  <c:v>0.75141243660444301</c:v>
                </c:pt>
                <c:pt idx="244">
                  <c:v>0.75305003013222405</c:v>
                </c:pt>
                <c:pt idx="245">
                  <c:v>0.754678982028125</c:v>
                </c:pt>
                <c:pt idx="246">
                  <c:v>0.75629932653897614</c:v>
                </c:pt>
                <c:pt idx="247">
                  <c:v>0.75791109782100707</c:v>
                </c:pt>
                <c:pt idx="248">
                  <c:v>0.75951432993996804</c:v>
                </c:pt>
                <c:pt idx="249">
                  <c:v>0.76110905687124908</c:v>
                </c:pt>
                <c:pt idx="250">
                  <c:v>0.7626953125</c:v>
                </c:pt>
                <c:pt idx="251">
                  <c:v>0.76427313062125091</c:v>
                </c:pt>
                <c:pt idx="252">
                  <c:v>0.7658425449400319</c:v>
                </c:pt>
                <c:pt idx="253">
                  <c:v>0.7674035890714932</c:v>
                </c:pt>
                <c:pt idx="254">
                  <c:v>0.76895629654102393</c:v>
                </c:pt>
                <c:pt idx="255">
                  <c:v>0.77050070078437494</c:v>
                </c:pt>
                <c:pt idx="256">
                  <c:v>0.77203683514777599</c:v>
                </c:pt>
                <c:pt idx="257">
                  <c:v>0.77356473288805705</c:v>
                </c:pt>
                <c:pt idx="258">
                  <c:v>0.77508442717276815</c:v>
                </c:pt>
                <c:pt idx="259">
                  <c:v>0.77659595108029889</c:v>
                </c:pt>
                <c:pt idx="260">
                  <c:v>0.77809933760000005</c:v>
                </c:pt>
                <c:pt idx="261">
                  <c:v>0.77959461963230092</c:v>
                </c:pt>
                <c:pt idx="262">
                  <c:v>0.78108182998883202</c:v>
                </c:pt>
                <c:pt idx="263">
                  <c:v>0.78256100139254303</c:v>
                </c:pt>
                <c:pt idx="264">
                  <c:v>0.78403216647782403</c:v>
                </c:pt>
                <c:pt idx="265">
                  <c:v>0.78549535779062496</c:v>
                </c:pt>
                <c:pt idx="266">
                  <c:v>0.78695060778857595</c:v>
                </c:pt>
                <c:pt idx="267">
                  <c:v>0.78839794884110703</c:v>
                </c:pt>
                <c:pt idx="268">
                  <c:v>0.78983741322956802</c:v>
                </c:pt>
                <c:pt idx="269">
                  <c:v>0.79126903314734909</c:v>
                </c:pt>
                <c:pt idx="270">
                  <c:v>0.79269284070000001</c:v>
                </c:pt>
                <c:pt idx="271">
                  <c:v>0.79410886790535096</c:v>
                </c:pt>
                <c:pt idx="272">
                  <c:v>0.79551714669363216</c:v>
                </c:pt>
                <c:pt idx="273">
                  <c:v>0.79691770890759295</c:v>
                </c:pt>
                <c:pt idx="274">
                  <c:v>0.79831058630262408</c:v>
                </c:pt>
                <c:pt idx="275">
                  <c:v>0.799695810546875</c:v>
                </c:pt>
                <c:pt idx="276">
                  <c:v>0.80107341322137593</c:v>
                </c:pt>
                <c:pt idx="277">
                  <c:v>0.80244342582015693</c:v>
                </c:pt>
                <c:pt idx="278">
                  <c:v>0.80380587975036799</c:v>
                </c:pt>
                <c:pt idx="279">
                  <c:v>0.80516080633239895</c:v>
                </c:pt>
                <c:pt idx="280">
                  <c:v>0.80650823680000006</c:v>
                </c:pt>
                <c:pt idx="281">
                  <c:v>0.807848202300401</c:v>
                </c:pt>
                <c:pt idx="282">
                  <c:v>0.80918073389443212</c:v>
                </c:pt>
                <c:pt idx="283">
                  <c:v>0.81050586255664281</c:v>
                </c:pt>
                <c:pt idx="284">
                  <c:v>0.81182361917542378</c:v>
                </c:pt>
                <c:pt idx="285">
                  <c:v>0.81313403455312505</c:v>
                </c:pt>
                <c:pt idx="286">
                  <c:v>0.81443713940617601</c:v>
                </c:pt>
                <c:pt idx="287">
                  <c:v>0.81573296436520693</c:v>
                </c:pt>
                <c:pt idx="288">
                  <c:v>0.81702153997516791</c:v>
                </c:pt>
                <c:pt idx="289">
                  <c:v>0.81830289669544909</c:v>
                </c:pt>
                <c:pt idx="290">
                  <c:v>0.81957706489999982</c:v>
                </c:pt>
                <c:pt idx="291">
                  <c:v>0.82084407487745104</c:v>
                </c:pt>
                <c:pt idx="292">
                  <c:v>0.82210395683123183</c:v>
                </c:pt>
                <c:pt idx="293">
                  <c:v>0.82335674087969291</c:v>
                </c:pt>
                <c:pt idx="294">
                  <c:v>0.82460245705622404</c:v>
                </c:pt>
                <c:pt idx="295">
                  <c:v>0.82584113530937486</c:v>
                </c:pt>
                <c:pt idx="296">
                  <c:v>0.82707280550297613</c:v>
                </c:pt>
                <c:pt idx="297">
                  <c:v>0.82829749741625691</c:v>
                </c:pt>
                <c:pt idx="298">
                  <c:v>0.82951524074396787</c:v>
                </c:pt>
                <c:pt idx="299">
                  <c:v>0.83072606509649893</c:v>
                </c:pt>
                <c:pt idx="300">
                  <c:v>0.83193000000000006</c:v>
                </c:pt>
                <c:pt idx="301">
                  <c:v>0.83312707489650095</c:v>
                </c:pt>
                <c:pt idx="302">
                  <c:v>0.83431731914403207</c:v>
                </c:pt>
                <c:pt idx="303">
                  <c:v>0.83550076201674295</c:v>
                </c:pt>
                <c:pt idx="304">
                  <c:v>0.83667743270502393</c:v>
                </c:pt>
                <c:pt idx="305">
                  <c:v>0.8378473603156249</c:v>
                </c:pt>
                <c:pt idx="306">
                  <c:v>0.83901057387177613</c:v>
                </c:pt>
                <c:pt idx="307">
                  <c:v>0.84016710231330705</c:v>
                </c:pt>
                <c:pt idx="308">
                  <c:v>0.8413169744967679</c:v>
                </c:pt>
                <c:pt idx="309">
                  <c:v>0.84246021919554903</c:v>
                </c:pt>
                <c:pt idx="310">
                  <c:v>0.84359686509999987</c:v>
                </c:pt>
                <c:pt idx="311">
                  <c:v>0.84472694081755084</c:v>
                </c:pt>
                <c:pt idx="312">
                  <c:v>0.84585047487283194</c:v>
                </c:pt>
                <c:pt idx="313">
                  <c:v>0.84696749570779306</c:v>
                </c:pt>
                <c:pt idx="314">
                  <c:v>0.84807803168182416</c:v>
                </c:pt>
                <c:pt idx="315">
                  <c:v>0.84918211107187491</c:v>
                </c:pt>
                <c:pt idx="316">
                  <c:v>0.85027976207257616</c:v>
                </c:pt>
                <c:pt idx="317">
                  <c:v>0.85137101279635718</c:v>
                </c:pt>
                <c:pt idx="318">
                  <c:v>0.85245589127356802</c:v>
                </c:pt>
                <c:pt idx="319">
                  <c:v>0.85353442545259917</c:v>
                </c:pt>
                <c:pt idx="320">
                  <c:v>0.85460664320000013</c:v>
                </c:pt>
                <c:pt idx="321">
                  <c:v>0.8556725723006009</c:v>
                </c:pt>
                <c:pt idx="322">
                  <c:v>0.85673224045763208</c:v>
                </c:pt>
                <c:pt idx="323">
                  <c:v>0.857785675292843</c:v>
                </c:pt>
                <c:pt idx="324">
                  <c:v>0.85883290434662407</c:v>
                </c:pt>
                <c:pt idx="325">
                  <c:v>0.85987395507812514</c:v>
                </c:pt>
                <c:pt idx="326">
                  <c:v>0.86090885486537605</c:v>
                </c:pt>
                <c:pt idx="327">
                  <c:v>0.86193763100540699</c:v>
                </c:pt>
                <c:pt idx="328">
                  <c:v>0.86296031071436796</c:v>
                </c:pt>
                <c:pt idx="329">
                  <c:v>0.86397692112764912</c:v>
                </c:pt>
                <c:pt idx="330">
                  <c:v>0.86498748930000002</c:v>
                </c:pt>
                <c:pt idx="331">
                  <c:v>0.86599204220565107</c:v>
                </c:pt>
                <c:pt idx="332">
                  <c:v>0.86699060673843209</c:v>
                </c:pt>
                <c:pt idx="333">
                  <c:v>0.86798320971189291</c:v>
                </c:pt>
                <c:pt idx="334">
                  <c:v>0.86896987785942414</c:v>
                </c:pt>
                <c:pt idx="335">
                  <c:v>0.86995063783437487</c:v>
                </c:pt>
                <c:pt idx="336">
                  <c:v>0.87092551621017589</c:v>
                </c:pt>
                <c:pt idx="337">
                  <c:v>0.87189453948045714</c:v>
                </c:pt>
                <c:pt idx="338">
                  <c:v>0.87285773405916789</c:v>
                </c:pt>
                <c:pt idx="339">
                  <c:v>0.87381512628069902</c:v>
                </c:pt>
                <c:pt idx="340">
                  <c:v>0.87476674239999985</c:v>
                </c:pt>
                <c:pt idx="341">
                  <c:v>0.87571260859270095</c:v>
                </c:pt>
                <c:pt idx="342">
                  <c:v>0.87665275095523199</c:v>
                </c:pt>
                <c:pt idx="343">
                  <c:v>0.87758719550494302</c:v>
                </c:pt>
                <c:pt idx="344">
                  <c:v>0.87851596818022393</c:v>
                </c:pt>
                <c:pt idx="345">
                  <c:v>0.87943909484062499</c:v>
                </c:pt>
                <c:pt idx="346">
                  <c:v>0.88035660126697612</c:v>
                </c:pt>
                <c:pt idx="347">
                  <c:v>0.88126851316150701</c:v>
                </c:pt>
                <c:pt idx="348">
                  <c:v>0.88217485614796809</c:v>
                </c:pt>
                <c:pt idx="349">
                  <c:v>0.88307565577174896</c:v>
                </c:pt>
                <c:pt idx="350">
                  <c:v>0.8839709375</c:v>
                </c:pt>
                <c:pt idx="351">
                  <c:v>0.88486072672175098</c:v>
                </c:pt>
                <c:pt idx="352">
                  <c:v>0.88574504874803184</c:v>
                </c:pt>
                <c:pt idx="353">
                  <c:v>0.88662392881199281</c:v>
                </c:pt>
                <c:pt idx="354">
                  <c:v>0.88749739206902412</c:v>
                </c:pt>
                <c:pt idx="355">
                  <c:v>0.88836546359687496</c:v>
                </c:pt>
                <c:pt idx="356">
                  <c:v>0.88922816839577612</c:v>
                </c:pt>
                <c:pt idx="357">
                  <c:v>0.89008553138855695</c:v>
                </c:pt>
                <c:pt idx="358">
                  <c:v>0.89093757742076796</c:v>
                </c:pt>
                <c:pt idx="359">
                  <c:v>0.89178433126079915</c:v>
                </c:pt>
                <c:pt idx="360">
                  <c:v>0.89262581760000015</c:v>
                </c:pt>
                <c:pt idx="361">
                  <c:v>0.89346206105280079</c:v>
                </c:pt>
                <c:pt idx="362">
                  <c:v>0.8942930861568319</c:v>
                </c:pt>
                <c:pt idx="363">
                  <c:v>0.89511891737304294</c:v>
                </c:pt>
                <c:pt idx="364">
                  <c:v>0.895939579085824</c:v>
                </c:pt>
                <c:pt idx="365">
                  <c:v>0.89675509560312494</c:v>
                </c:pt>
                <c:pt idx="366">
                  <c:v>0.89756549115657602</c:v>
                </c:pt>
                <c:pt idx="367">
                  <c:v>0.89837078990160713</c:v>
                </c:pt>
                <c:pt idx="368">
                  <c:v>0.89917101591756809</c:v>
                </c:pt>
                <c:pt idx="369">
                  <c:v>0.89996619320784887</c:v>
                </c:pt>
                <c:pt idx="370">
                  <c:v>0.90075634569999985</c:v>
                </c:pt>
                <c:pt idx="371">
                  <c:v>0.90154149724585086</c:v>
                </c:pt>
                <c:pt idx="372">
                  <c:v>0.90232167162163202</c:v>
                </c:pt>
                <c:pt idx="373">
                  <c:v>0.90309689252809289</c:v>
                </c:pt>
                <c:pt idx="374">
                  <c:v>0.90386718359062401</c:v>
                </c:pt>
                <c:pt idx="375">
                  <c:v>0.904632568359375</c:v>
                </c:pt>
                <c:pt idx="376">
                  <c:v>0.90539307030937599</c:v>
                </c:pt>
                <c:pt idx="377">
                  <c:v>0.90614871284065712</c:v>
                </c:pt>
                <c:pt idx="378">
                  <c:v>0.90689951927836798</c:v>
                </c:pt>
                <c:pt idx="379">
                  <c:v>0.90764551287289885</c:v>
                </c:pt>
                <c:pt idx="380">
                  <c:v>0.90838671679999994</c:v>
                </c:pt>
                <c:pt idx="381">
                  <c:v>0.90912315416090106</c:v>
                </c:pt>
                <c:pt idx="382">
                  <c:v>0.90985484798243199</c:v>
                </c:pt>
                <c:pt idx="383">
                  <c:v>0.91058182121714304</c:v>
                </c:pt>
                <c:pt idx="384">
                  <c:v>0.91130409674342405</c:v>
                </c:pt>
                <c:pt idx="385">
                  <c:v>0.91202169736562499</c:v>
                </c:pt>
                <c:pt idx="386">
                  <c:v>0.91273464581417585</c:v>
                </c:pt>
                <c:pt idx="387">
                  <c:v>0.91344296474570696</c:v>
                </c:pt>
                <c:pt idx="388">
                  <c:v>0.91414667674316807</c:v>
                </c:pt>
                <c:pt idx="389">
                  <c:v>0.91484580431594886</c:v>
                </c:pt>
                <c:pt idx="390">
                  <c:v>0.91554036989999998</c:v>
                </c:pt>
                <c:pt idx="391">
                  <c:v>0.91623039585795096</c:v>
                </c:pt>
                <c:pt idx="392">
                  <c:v>0.91691590447923188</c:v>
                </c:pt>
                <c:pt idx="393">
                  <c:v>0.91759691798019305</c:v>
                </c:pt>
                <c:pt idx="394">
                  <c:v>0.91827345850422404</c:v>
                </c:pt>
                <c:pt idx="395">
                  <c:v>0.9189455481218749</c:v>
                </c:pt>
                <c:pt idx="396">
                  <c:v>0.91961320883097608</c:v>
                </c:pt>
                <c:pt idx="397">
                  <c:v>0.92027646255675699</c:v>
                </c:pt>
                <c:pt idx="398">
                  <c:v>0.92093533115196813</c:v>
                </c:pt>
                <c:pt idx="399">
                  <c:v>0.92158983639699898</c:v>
                </c:pt>
                <c:pt idx="400">
                  <c:v>0.92223999999999995</c:v>
                </c:pt>
                <c:pt idx="401">
                  <c:v>0.92288584359700088</c:v>
                </c:pt>
                <c:pt idx="402">
                  <c:v>0.92352738875203189</c:v>
                </c:pt>
                <c:pt idx="403">
                  <c:v>0.92416465695724304</c:v>
                </c:pt>
                <c:pt idx="404">
                  <c:v>0.92479766963302401</c:v>
                </c:pt>
                <c:pt idx="405">
                  <c:v>0.92542644812812491</c:v>
                </c:pt>
                <c:pt idx="406">
                  <c:v>0.92605101371977616</c:v>
                </c:pt>
                <c:pt idx="407">
                  <c:v>0.92667138761380707</c:v>
                </c:pt>
                <c:pt idx="408">
                  <c:v>0.92728759094476798</c:v>
                </c:pt>
                <c:pt idx="409">
                  <c:v>0.92789964477604903</c:v>
                </c:pt>
                <c:pt idx="410">
                  <c:v>0.92850757010000007</c:v>
                </c:pt>
                <c:pt idx="411">
                  <c:v>0.92911138783805103</c:v>
                </c:pt>
                <c:pt idx="412">
                  <c:v>0.9297111188408318</c:v>
                </c:pt>
                <c:pt idx="413">
                  <c:v>0.93030678388829302</c:v>
                </c:pt>
                <c:pt idx="414">
                  <c:v>0.93089840368982379</c:v>
                </c:pt>
                <c:pt idx="415">
                  <c:v>0.93148599888437511</c:v>
                </c:pt>
                <c:pt idx="416">
                  <c:v>0.93206959004057599</c:v>
                </c:pt>
                <c:pt idx="417">
                  <c:v>0.93264919765685717</c:v>
                </c:pt>
                <c:pt idx="418">
                  <c:v>0.93322484216156809</c:v>
                </c:pt>
                <c:pt idx="419">
                  <c:v>0.93379654391309908</c:v>
                </c:pt>
                <c:pt idx="420">
                  <c:v>0.93436432320000007</c:v>
                </c:pt>
                <c:pt idx="421">
                  <c:v>0.93492820024110102</c:v>
                </c:pt>
                <c:pt idx="422">
                  <c:v>0.93548819518563198</c:v>
                </c:pt>
                <c:pt idx="423">
                  <c:v>0.93604432811334304</c:v>
                </c:pt>
                <c:pt idx="424">
                  <c:v>0.93659661903462399</c:v>
                </c:pt>
                <c:pt idx="425">
                  <c:v>0.93714508789062489</c:v>
                </c:pt>
                <c:pt idx="426">
                  <c:v>0.937689754553376</c:v>
                </c:pt>
                <c:pt idx="427">
                  <c:v>0.93823063882590718</c:v>
                </c:pt>
                <c:pt idx="428">
                  <c:v>0.93876776044236809</c:v>
                </c:pt>
                <c:pt idx="429">
                  <c:v>0.93930113906814916</c:v>
                </c:pt>
                <c:pt idx="430">
                  <c:v>0.93983079429999994</c:v>
                </c:pt>
                <c:pt idx="431">
                  <c:v>0.94035674566615102</c:v>
                </c:pt>
                <c:pt idx="432">
                  <c:v>0.94087901262643192</c:v>
                </c:pt>
                <c:pt idx="433">
                  <c:v>0.94139761457239302</c:v>
                </c:pt>
                <c:pt idx="434">
                  <c:v>0.94191257082742386</c:v>
                </c:pt>
                <c:pt idx="435">
                  <c:v>0.94242390064687487</c:v>
                </c:pt>
                <c:pt idx="436">
                  <c:v>0.94293162321817592</c:v>
                </c:pt>
                <c:pt idx="437">
                  <c:v>0.94343575766095689</c:v>
                </c:pt>
                <c:pt idx="438">
                  <c:v>0.94393632302716801</c:v>
                </c:pt>
                <c:pt idx="439">
                  <c:v>0.94443333830119891</c:v>
                </c:pt>
                <c:pt idx="440">
                  <c:v>0.94492682240000003</c:v>
                </c:pt>
                <c:pt idx="441">
                  <c:v>0.94541679417320101</c:v>
                </c:pt>
                <c:pt idx="442">
                  <c:v>0.94590327240323213</c:v>
                </c:pt>
                <c:pt idx="443">
                  <c:v>0.94638627580544288</c:v>
                </c:pt>
                <c:pt idx="444">
                  <c:v>0.94686582302822386</c:v>
                </c:pt>
                <c:pt idx="445">
                  <c:v>0.94734193265312516</c:v>
                </c:pt>
                <c:pt idx="446">
                  <c:v>0.947814623194976</c:v>
                </c:pt>
                <c:pt idx="447">
                  <c:v>0.94828391310200688</c:v>
                </c:pt>
                <c:pt idx="448">
                  <c:v>0.94874982075596792</c:v>
                </c:pt>
                <c:pt idx="449">
                  <c:v>0.94921236447224899</c:v>
                </c:pt>
                <c:pt idx="450">
                  <c:v>0.94967156249999984</c:v>
                </c:pt>
                <c:pt idx="451">
                  <c:v>0.95012743302225089</c:v>
                </c:pt>
                <c:pt idx="452">
                  <c:v>0.950579994156032</c:v>
                </c:pt>
                <c:pt idx="453">
                  <c:v>0.9510292639524931</c:v>
                </c:pt>
                <c:pt idx="454">
                  <c:v>0.95147526039702401</c:v>
                </c:pt>
                <c:pt idx="455">
                  <c:v>0.95191800140937488</c:v>
                </c:pt>
                <c:pt idx="456">
                  <c:v>0.95235750484377601</c:v>
                </c:pt>
                <c:pt idx="457">
                  <c:v>0.95279378848905716</c:v>
                </c:pt>
                <c:pt idx="458">
                  <c:v>0.95322687006876805</c:v>
                </c:pt>
                <c:pt idx="459">
                  <c:v>0.953656767241299</c:v>
                </c:pt>
                <c:pt idx="460">
                  <c:v>0.95408349760000011</c:v>
                </c:pt>
                <c:pt idx="461">
                  <c:v>0.95450707867330098</c:v>
                </c:pt>
                <c:pt idx="462">
                  <c:v>0.95492752792483193</c:v>
                </c:pt>
                <c:pt idx="463">
                  <c:v>0.95534486275354302</c:v>
                </c:pt>
                <c:pt idx="464">
                  <c:v>0.95575910049382395</c:v>
                </c:pt>
                <c:pt idx="465">
                  <c:v>0.95617025841562486</c:v>
                </c:pt>
                <c:pt idx="466">
                  <c:v>0.956578353724576</c:v>
                </c:pt>
                <c:pt idx="467">
                  <c:v>0.95698340356210698</c:v>
                </c:pt>
                <c:pt idx="468">
                  <c:v>0.957385425005568</c:v>
                </c:pt>
                <c:pt idx="469">
                  <c:v>0.95778443506834887</c:v>
                </c:pt>
                <c:pt idx="470">
                  <c:v>0.95818045070000002</c:v>
                </c:pt>
                <c:pt idx="471">
                  <c:v>0.95857348878635085</c:v>
                </c:pt>
                <c:pt idx="472">
                  <c:v>0.95896356614963185</c:v>
                </c:pt>
                <c:pt idx="473">
                  <c:v>0.95935069954859298</c:v>
                </c:pt>
                <c:pt idx="474">
                  <c:v>0.95973490567862396</c:v>
                </c:pt>
                <c:pt idx="475">
                  <c:v>0.96011620117187513</c:v>
                </c:pt>
                <c:pt idx="476">
                  <c:v>0.96049460259737596</c:v>
                </c:pt>
                <c:pt idx="477">
                  <c:v>0.96087012646115699</c:v>
                </c:pt>
                <c:pt idx="478">
                  <c:v>0.96124278920636796</c:v>
                </c:pt>
                <c:pt idx="479">
                  <c:v>0.96161260721339903</c:v>
                </c:pt>
                <c:pt idx="480">
                  <c:v>0.9619795968</c:v>
                </c:pt>
                <c:pt idx="481">
                  <c:v>0.96234377422140116</c:v>
                </c:pt>
                <c:pt idx="482">
                  <c:v>0.96270515567043202</c:v>
                </c:pt>
                <c:pt idx="483">
                  <c:v>0.96306375727764304</c:v>
                </c:pt>
                <c:pt idx="484">
                  <c:v>0.96341959511142394</c:v>
                </c:pt>
                <c:pt idx="485">
                  <c:v>0.96377268517812498</c:v>
                </c:pt>
                <c:pt idx="486">
                  <c:v>0.96412304342217614</c:v>
                </c:pt>
                <c:pt idx="487">
                  <c:v>0.96447068572620687</c:v>
                </c:pt>
                <c:pt idx="488">
                  <c:v>0.96481562791116815</c:v>
                </c:pt>
                <c:pt idx="489">
                  <c:v>0.96515788573644912</c:v>
                </c:pt>
                <c:pt idx="490">
                  <c:v>0.96549747490000004</c:v>
                </c:pt>
                <c:pt idx="491">
                  <c:v>0.96583441103845113</c:v>
                </c:pt>
                <c:pt idx="492">
                  <c:v>0.96616870972723201</c:v>
                </c:pt>
                <c:pt idx="493">
                  <c:v>0.96650038648069314</c:v>
                </c:pt>
                <c:pt idx="494">
                  <c:v>0.96682945675222398</c:v>
                </c:pt>
                <c:pt idx="495">
                  <c:v>0.96715593593437488</c:v>
                </c:pt>
                <c:pt idx="496">
                  <c:v>0.96747983935897586</c:v>
                </c:pt>
                <c:pt idx="497">
                  <c:v>0.96780118229725698</c:v>
                </c:pt>
                <c:pt idx="498">
                  <c:v>0.96811997995996801</c:v>
                </c:pt>
                <c:pt idx="499">
                  <c:v>0.96843624749749901</c:v>
                </c:pt>
                <c:pt idx="500">
                  <c:v>0.96875</c:v>
                </c:pt>
                <c:pt idx="501">
                  <c:v>0.96906125249750086</c:v>
                </c:pt>
                <c:pt idx="502">
                  <c:v>0.96937001996003214</c:v>
                </c:pt>
                <c:pt idx="503">
                  <c:v>0.96967631729774295</c:v>
                </c:pt>
                <c:pt idx="504">
                  <c:v>0.969980159361024</c:v>
                </c:pt>
                <c:pt idx="505">
                  <c:v>0.97028156094062501</c:v>
                </c:pt>
                <c:pt idx="506">
                  <c:v>0.970580536767776</c:v>
                </c:pt>
                <c:pt idx="507">
                  <c:v>0.97087710151430695</c:v>
                </c:pt>
                <c:pt idx="508">
                  <c:v>0.97117126979276813</c:v>
                </c:pt>
                <c:pt idx="509">
                  <c:v>0.97146305615654915</c:v>
                </c:pt>
                <c:pt idx="510">
                  <c:v>0.97175247509999996</c:v>
                </c:pt>
                <c:pt idx="511">
                  <c:v>0.97203954105855095</c:v>
                </c:pt>
                <c:pt idx="512">
                  <c:v>0.97232426840883202</c:v>
                </c:pt>
                <c:pt idx="513">
                  <c:v>0.97260667146879287</c:v>
                </c:pt>
                <c:pt idx="514">
                  <c:v>0.97288676449782385</c:v>
                </c:pt>
                <c:pt idx="515">
                  <c:v>0.97316456169687515</c:v>
                </c:pt>
                <c:pt idx="516">
                  <c:v>0.97344007720857606</c:v>
                </c:pt>
                <c:pt idx="517">
                  <c:v>0.97371332511735686</c:v>
                </c:pt>
                <c:pt idx="518">
                  <c:v>0.97398431944956787</c:v>
                </c:pt>
                <c:pt idx="519">
                  <c:v>0.97425307417359885</c:v>
                </c:pt>
                <c:pt idx="520">
                  <c:v>0.97451960319999986</c:v>
                </c:pt>
                <c:pt idx="521">
                  <c:v>0.97478392038160089</c:v>
                </c:pt>
                <c:pt idx="522">
                  <c:v>0.975046039513632</c:v>
                </c:pt>
                <c:pt idx="523">
                  <c:v>0.97530597433384303</c:v>
                </c:pt>
                <c:pt idx="524">
                  <c:v>0.97556373852262412</c:v>
                </c:pt>
                <c:pt idx="525">
                  <c:v>0.97581934570312501</c:v>
                </c:pt>
                <c:pt idx="526">
                  <c:v>0.97607280944137598</c:v>
                </c:pt>
                <c:pt idx="527">
                  <c:v>0.97632414324640715</c:v>
                </c:pt>
                <c:pt idx="528">
                  <c:v>0.97657336057036814</c:v>
                </c:pt>
                <c:pt idx="529">
                  <c:v>0.97682047480864886</c:v>
                </c:pt>
                <c:pt idx="530">
                  <c:v>0.97706549929999986</c:v>
                </c:pt>
                <c:pt idx="531">
                  <c:v>0.97730844732665112</c:v>
                </c:pt>
                <c:pt idx="532">
                  <c:v>0.97754933211443196</c:v>
                </c:pt>
                <c:pt idx="533">
                  <c:v>0.97778816683289316</c:v>
                </c:pt>
                <c:pt idx="534">
                  <c:v>0.97802496459542398</c:v>
                </c:pt>
                <c:pt idx="535">
                  <c:v>0.97825973845937497</c:v>
                </c:pt>
                <c:pt idx="536">
                  <c:v>0.97849250142617605</c:v>
                </c:pt>
                <c:pt idx="537">
                  <c:v>0.97872326644145713</c:v>
                </c:pt>
                <c:pt idx="538">
                  <c:v>0.97895204639516797</c:v>
                </c:pt>
                <c:pt idx="539">
                  <c:v>0.97917885412169903</c:v>
                </c:pt>
                <c:pt idx="540">
                  <c:v>0.97940370239999996</c:v>
                </c:pt>
                <c:pt idx="541">
                  <c:v>0.97962660395370116</c:v>
                </c:pt>
                <c:pt idx="542">
                  <c:v>0.97984757145123202</c:v>
                </c:pt>
                <c:pt idx="543">
                  <c:v>0.98006661750594315</c:v>
                </c:pt>
                <c:pt idx="544">
                  <c:v>0.98028375467622397</c:v>
                </c:pt>
                <c:pt idx="545">
                  <c:v>0.98049899546562513</c:v>
                </c:pt>
                <c:pt idx="546">
                  <c:v>0.98071235232297616</c:v>
                </c:pt>
                <c:pt idx="547">
                  <c:v>0.98092383764250712</c:v>
                </c:pt>
                <c:pt idx="548">
                  <c:v>0.98113346376396815</c:v>
                </c:pt>
                <c:pt idx="549">
                  <c:v>0.98134124297274905</c:v>
                </c:pt>
                <c:pt idx="550">
                  <c:v>0.98154718750000014</c:v>
                </c:pt>
                <c:pt idx="551">
                  <c:v>0.98175130952275103</c:v>
                </c:pt>
                <c:pt idx="552">
                  <c:v>0.98195362116403206</c:v>
                </c:pt>
                <c:pt idx="553">
                  <c:v>0.98215413449299316</c:v>
                </c:pt>
                <c:pt idx="554">
                  <c:v>0.98235286152502388</c:v>
                </c:pt>
                <c:pt idx="555">
                  <c:v>0.98254981422187515</c:v>
                </c:pt>
                <c:pt idx="556">
                  <c:v>0.98274500449177604</c:v>
                </c:pt>
                <c:pt idx="557">
                  <c:v>0.982938444189557</c:v>
                </c:pt>
                <c:pt idx="558">
                  <c:v>0.983130145116768</c:v>
                </c:pt>
                <c:pt idx="559">
                  <c:v>0.98332011902179883</c:v>
                </c:pt>
                <c:pt idx="560">
                  <c:v>0.98350837759999998</c:v>
                </c:pt>
                <c:pt idx="561">
                  <c:v>0.98369493249380069</c:v>
                </c:pt>
                <c:pt idx="562">
                  <c:v>0.98387979529283176</c:v>
                </c:pt>
                <c:pt idx="563">
                  <c:v>0.98406297753404282</c:v>
                </c:pt>
                <c:pt idx="564">
                  <c:v>0.98424449070182396</c:v>
                </c:pt>
                <c:pt idx="565">
                  <c:v>0.9844243462281248</c:v>
                </c:pt>
                <c:pt idx="566">
                  <c:v>0.98460255549257569</c:v>
                </c:pt>
                <c:pt idx="567">
                  <c:v>0.98477912982260696</c:v>
                </c:pt>
                <c:pt idx="568">
                  <c:v>0.9849540804935677</c:v>
                </c:pt>
                <c:pt idx="569">
                  <c:v>0.98512741872884879</c:v>
                </c:pt>
                <c:pt idx="570">
                  <c:v>0.98529915569999971</c:v>
                </c:pt>
                <c:pt idx="571">
                  <c:v>0.98546930252685083</c:v>
                </c:pt>
                <c:pt idx="572">
                  <c:v>0.98563787027763183</c:v>
                </c:pt>
                <c:pt idx="573">
                  <c:v>0.98580486996909267</c:v>
                </c:pt>
                <c:pt idx="574">
                  <c:v>0.98597031256662371</c:v>
                </c:pt>
                <c:pt idx="575">
                  <c:v>0.98613420898437498</c:v>
                </c:pt>
                <c:pt idx="576">
                  <c:v>0.98629657008537586</c:v>
                </c:pt>
                <c:pt idx="577">
                  <c:v>0.98645740668165693</c:v>
                </c:pt>
                <c:pt idx="578">
                  <c:v>0.98661672953436796</c:v>
                </c:pt>
                <c:pt idx="579">
                  <c:v>0.98677454935389886</c:v>
                </c:pt>
                <c:pt idx="580">
                  <c:v>0.98693087680000002</c:v>
                </c:pt>
                <c:pt idx="581">
                  <c:v>0.98708572248190096</c:v>
                </c:pt>
                <c:pt idx="582">
                  <c:v>0.98723909695843215</c:v>
                </c:pt>
                <c:pt idx="583">
                  <c:v>0.98739101073814295</c:v>
                </c:pt>
                <c:pt idx="584">
                  <c:v>0.98754147427942396</c:v>
                </c:pt>
                <c:pt idx="585">
                  <c:v>0.98769049799062514</c:v>
                </c:pt>
                <c:pt idx="586">
                  <c:v>0.98783809223017616</c:v>
                </c:pt>
                <c:pt idx="587">
                  <c:v>0.98798426730670696</c:v>
                </c:pt>
                <c:pt idx="588">
                  <c:v>0.98812903347916814</c:v>
                </c:pt>
                <c:pt idx="589">
                  <c:v>0.98827240095694902</c:v>
                </c:pt>
                <c:pt idx="590">
                  <c:v>0.98841437990000003</c:v>
                </c:pt>
                <c:pt idx="591">
                  <c:v>0.98855498041895085</c:v>
                </c:pt>
                <c:pt idx="592">
                  <c:v>0.98869421257523205</c:v>
                </c:pt>
                <c:pt idx="593">
                  <c:v>0.98883208638119302</c:v>
                </c:pt>
                <c:pt idx="594">
                  <c:v>0.98896861180022388</c:v>
                </c:pt>
                <c:pt idx="595">
                  <c:v>0.98910379874687515</c:v>
                </c:pt>
                <c:pt idx="596">
                  <c:v>0.98923765708697586</c:v>
                </c:pt>
                <c:pt idx="597">
                  <c:v>0.98937019663775705</c:v>
                </c:pt>
                <c:pt idx="598">
                  <c:v>0.98950142716796785</c:v>
                </c:pt>
                <c:pt idx="599">
                  <c:v>0.98963135839799898</c:v>
                </c:pt>
                <c:pt idx="600">
                  <c:v>0.98975999999999997</c:v>
                </c:pt>
                <c:pt idx="601">
                  <c:v>0.98988736159800084</c:v>
                </c:pt>
                <c:pt idx="602">
                  <c:v>0.99001345276803199</c:v>
                </c:pt>
                <c:pt idx="603">
                  <c:v>0.99013828303824303</c:v>
                </c:pt>
                <c:pt idx="604">
                  <c:v>0.99026186188902399</c:v>
                </c:pt>
                <c:pt idx="605">
                  <c:v>0.990384198753125</c:v>
                </c:pt>
                <c:pt idx="606">
                  <c:v>0.990505303015776</c:v>
                </c:pt>
                <c:pt idx="607">
                  <c:v>0.99062518401480704</c:v>
                </c:pt>
                <c:pt idx="608">
                  <c:v>0.99074385104076801</c:v>
                </c:pt>
                <c:pt idx="609">
                  <c:v>0.99086131333704897</c:v>
                </c:pt>
                <c:pt idx="610">
                  <c:v>0.99097758010000003</c:v>
                </c:pt>
                <c:pt idx="611">
                  <c:v>0.99109266047905087</c:v>
                </c:pt>
                <c:pt idx="612">
                  <c:v>0.99120656357683212</c:v>
                </c:pt>
                <c:pt idx="613">
                  <c:v>0.99131929844929312</c:v>
                </c:pt>
                <c:pt idx="614">
                  <c:v>0.99143087410582398</c:v>
                </c:pt>
                <c:pt idx="615">
                  <c:v>0.99154129950937486</c:v>
                </c:pt>
                <c:pt idx="616">
                  <c:v>0.99165058357657587</c:v>
                </c:pt>
                <c:pt idx="617">
                  <c:v>0.99175873517785695</c:v>
                </c:pt>
                <c:pt idx="618">
                  <c:v>0.99186576313756802</c:v>
                </c:pt>
                <c:pt idx="619">
                  <c:v>0.99197167623409888</c:v>
                </c:pt>
                <c:pt idx="620">
                  <c:v>0.99207648319999997</c:v>
                </c:pt>
                <c:pt idx="621">
                  <c:v>0.99218019272210101</c:v>
                </c:pt>
                <c:pt idx="622">
                  <c:v>0.99228281344163194</c:v>
                </c:pt>
                <c:pt idx="623">
                  <c:v>0.99238435395434288</c:v>
                </c:pt>
                <c:pt idx="624">
                  <c:v>0.99248482281062378</c:v>
                </c:pt>
                <c:pt idx="625">
                  <c:v>0.99258422851562478</c:v>
                </c:pt>
                <c:pt idx="626">
                  <c:v>0.99268257952937589</c:v>
                </c:pt>
                <c:pt idx="627">
                  <c:v>0.99277988426690689</c:v>
                </c:pt>
                <c:pt idx="628">
                  <c:v>0.99287615109836791</c:v>
                </c:pt>
                <c:pt idx="629">
                  <c:v>0.99297138834914889</c:v>
                </c:pt>
                <c:pt idx="630">
                  <c:v>0.9930656042999999</c:v>
                </c:pt>
                <c:pt idx="631">
                  <c:v>0.99315880718715088</c:v>
                </c:pt>
                <c:pt idx="632">
                  <c:v>0.99325100520243192</c:v>
                </c:pt>
                <c:pt idx="633">
                  <c:v>0.99334220649339278</c:v>
                </c:pt>
                <c:pt idx="634">
                  <c:v>0.99343241916342406</c:v>
                </c:pt>
                <c:pt idx="635">
                  <c:v>0.99352165127187475</c:v>
                </c:pt>
                <c:pt idx="636">
                  <c:v>0.99360991083417605</c:v>
                </c:pt>
                <c:pt idx="637">
                  <c:v>0.99369720582195686</c:v>
                </c:pt>
                <c:pt idx="638">
                  <c:v>0.99378354416316794</c:v>
                </c:pt>
                <c:pt idx="639">
                  <c:v>0.99386893374219887</c:v>
                </c:pt>
                <c:pt idx="640">
                  <c:v>0.99395338239999975</c:v>
                </c:pt>
                <c:pt idx="641">
                  <c:v>0.99403689793420091</c:v>
                </c:pt>
                <c:pt idx="642">
                  <c:v>0.9941194880992319</c:v>
                </c:pt>
                <c:pt idx="643">
                  <c:v>0.99420116060644292</c:v>
                </c:pt>
                <c:pt idx="644">
                  <c:v>0.99428192312422392</c:v>
                </c:pt>
                <c:pt idx="645">
                  <c:v>0.99436178327812508</c:v>
                </c:pt>
                <c:pt idx="646">
                  <c:v>0.99444074865097609</c:v>
                </c:pt>
                <c:pt idx="647">
                  <c:v>0.99451882678300696</c:v>
                </c:pt>
                <c:pt idx="648">
                  <c:v>0.99459602517196788</c:v>
                </c:pt>
                <c:pt idx="649">
                  <c:v>0.99467235127324893</c:v>
                </c:pt>
                <c:pt idx="650">
                  <c:v>0.99474781249999977</c:v>
                </c:pt>
                <c:pt idx="651">
                  <c:v>0.99482241622325107</c:v>
                </c:pt>
                <c:pt idx="652">
                  <c:v>0.99489616977203177</c:v>
                </c:pt>
                <c:pt idx="653">
                  <c:v>0.99496908043349297</c:v>
                </c:pt>
                <c:pt idx="654">
                  <c:v>0.99504115545302407</c:v>
                </c:pt>
                <c:pt idx="655">
                  <c:v>0.9951124020343749</c:v>
                </c:pt>
                <c:pt idx="656">
                  <c:v>0.99518282733977581</c:v>
                </c:pt>
                <c:pt idx="657">
                  <c:v>0.99525243849005696</c:v>
                </c:pt>
                <c:pt idx="658">
                  <c:v>0.99532124256476795</c:v>
                </c:pt>
                <c:pt idx="659">
                  <c:v>0.99538924660229888</c:v>
                </c:pt>
                <c:pt idx="660">
                  <c:v>0.99545645759999979</c:v>
                </c:pt>
                <c:pt idx="661">
                  <c:v>0.99552288251430099</c:v>
                </c:pt>
                <c:pt idx="662">
                  <c:v>0.99558852826083188</c:v>
                </c:pt>
                <c:pt idx="663">
                  <c:v>0.99565340171454308</c:v>
                </c:pt>
                <c:pt idx="664">
                  <c:v>0.99571750970982409</c:v>
                </c:pt>
                <c:pt idx="665">
                  <c:v>0.99578085904062497</c:v>
                </c:pt>
                <c:pt idx="666">
                  <c:v>0.99584345646057582</c:v>
                </c:pt>
                <c:pt idx="667">
                  <c:v>0.99590530868310689</c:v>
                </c:pt>
                <c:pt idx="668">
                  <c:v>0.99596642238156807</c:v>
                </c:pt>
                <c:pt idx="669">
                  <c:v>0.99602680418934897</c:v>
                </c:pt>
                <c:pt idx="670">
                  <c:v>0.99608646069999995</c:v>
                </c:pt>
                <c:pt idx="671">
                  <c:v>0.99614539846735095</c:v>
                </c:pt>
                <c:pt idx="672">
                  <c:v>0.99620362400563178</c:v>
                </c:pt>
                <c:pt idx="673">
                  <c:v>0.99626114378959296</c:v>
                </c:pt>
                <c:pt idx="674">
                  <c:v>0.99631796425462382</c:v>
                </c:pt>
                <c:pt idx="675">
                  <c:v>0.99637409179687508</c:v>
                </c:pt>
                <c:pt idx="676">
                  <c:v>0.99642953277337609</c:v>
                </c:pt>
                <c:pt idx="677">
                  <c:v>0.99648429350215695</c:v>
                </c:pt>
                <c:pt idx="678">
                  <c:v>0.99653838026236796</c:v>
                </c:pt>
                <c:pt idx="679">
                  <c:v>0.99659179929439889</c:v>
                </c:pt>
                <c:pt idx="680">
                  <c:v>0.99664455679999997</c:v>
                </c:pt>
                <c:pt idx="681">
                  <c:v>0.99669665894240111</c:v>
                </c:pt>
                <c:pt idx="682">
                  <c:v>0.99674811184643208</c:v>
                </c:pt>
                <c:pt idx="683">
                  <c:v>0.99679892159864281</c:v>
                </c:pt>
                <c:pt idx="684">
                  <c:v>0.99684909424742396</c:v>
                </c:pt>
                <c:pt idx="685">
                  <c:v>0.9968986358031251</c:v>
                </c:pt>
                <c:pt idx="686">
                  <c:v>0.9969475522381761</c:v>
                </c:pt>
                <c:pt idx="687">
                  <c:v>0.9969958494872071</c:v>
                </c:pt>
                <c:pt idx="688">
                  <c:v>0.9970435334471679</c:v>
                </c:pt>
                <c:pt idx="689">
                  <c:v>0.99709060997744881</c:v>
                </c:pt>
                <c:pt idx="690">
                  <c:v>0.99713708490000008</c:v>
                </c:pt>
                <c:pt idx="691">
                  <c:v>0.99718296399945094</c:v>
                </c:pt>
                <c:pt idx="692">
                  <c:v>0.99722825302323193</c:v>
                </c:pt>
                <c:pt idx="693">
                  <c:v>0.997272957681693</c:v>
                </c:pt>
                <c:pt idx="694">
                  <c:v>0.99731708364822391</c:v>
                </c:pt>
                <c:pt idx="695">
                  <c:v>0.99736063655937479</c:v>
                </c:pt>
                <c:pt idx="696">
                  <c:v>0.99740362201497579</c:v>
                </c:pt>
                <c:pt idx="697">
                  <c:v>0.997446045578257</c:v>
                </c:pt>
                <c:pt idx="698">
                  <c:v>0.99748791277596793</c:v>
                </c:pt>
                <c:pt idx="699">
                  <c:v>0.99752922909849895</c:v>
                </c:pt>
                <c:pt idx="700">
                  <c:v>0.99756999999999985</c:v>
                </c:pt>
                <c:pt idx="701">
                  <c:v>0.99761023089850109</c:v>
                </c:pt>
                <c:pt idx="702">
                  <c:v>0.99764992717603196</c:v>
                </c:pt>
                <c:pt idx="703">
                  <c:v>0.99768909417874307</c:v>
                </c:pt>
                <c:pt idx="704">
                  <c:v>0.99772773721702412</c:v>
                </c:pt>
                <c:pt idx="705">
                  <c:v>0.99776586156562508</c:v>
                </c:pt>
                <c:pt idx="706">
                  <c:v>0.9978034724637761</c:v>
                </c:pt>
                <c:pt idx="707">
                  <c:v>0.99784057511530699</c:v>
                </c:pt>
                <c:pt idx="708">
                  <c:v>0.9978771746887678</c:v>
                </c:pt>
                <c:pt idx="709">
                  <c:v>0.99791327631754911</c:v>
                </c:pt>
                <c:pt idx="710">
                  <c:v>0.99794888510000002</c:v>
                </c:pt>
                <c:pt idx="711">
                  <c:v>0.99798400609955085</c:v>
                </c:pt>
                <c:pt idx="712">
                  <c:v>0.99801864434483201</c:v>
                </c:pt>
                <c:pt idx="713">
                  <c:v>0.99805280482979297</c:v>
                </c:pt>
                <c:pt idx="714">
                  <c:v>0.99808649251382398</c:v>
                </c:pt>
                <c:pt idx="715">
                  <c:v>0.99811971232187502</c:v>
                </c:pt>
                <c:pt idx="716">
                  <c:v>0.998152469144576</c:v>
                </c:pt>
                <c:pt idx="717">
                  <c:v>0.99818476783835708</c:v>
                </c:pt>
                <c:pt idx="718">
                  <c:v>0.99821661322556809</c:v>
                </c:pt>
                <c:pt idx="719">
                  <c:v>0.99824801009459896</c:v>
                </c:pt>
                <c:pt idx="720">
                  <c:v>0.99827896319999998</c:v>
                </c:pt>
                <c:pt idx="721">
                  <c:v>0.99830947726260111</c:v>
                </c:pt>
                <c:pt idx="722">
                  <c:v>0.99833955696963184</c:v>
                </c:pt>
                <c:pt idx="723">
                  <c:v>0.9983692069748431</c:v>
                </c:pt>
                <c:pt idx="724">
                  <c:v>0.99839843189862409</c:v>
                </c:pt>
                <c:pt idx="725">
                  <c:v>0.99842723632812502</c:v>
                </c:pt>
                <c:pt idx="726">
                  <c:v>0.99845562481737593</c:v>
                </c:pt>
                <c:pt idx="727">
                  <c:v>0.99848360188740681</c:v>
                </c:pt>
                <c:pt idx="728">
                  <c:v>0.99851117202636797</c:v>
                </c:pt>
                <c:pt idx="729">
                  <c:v>0.998538339689649</c:v>
                </c:pt>
                <c:pt idx="730">
                  <c:v>0.99856510930000009</c:v>
                </c:pt>
                <c:pt idx="731">
                  <c:v>0.99859148524765096</c:v>
                </c:pt>
                <c:pt idx="732">
                  <c:v>0.99861747189043193</c:v>
                </c:pt>
                <c:pt idx="733">
                  <c:v>0.99864307355389292</c:v>
                </c:pt>
                <c:pt idx="734">
                  <c:v>0.99866829453142403</c:v>
                </c:pt>
                <c:pt idx="735">
                  <c:v>0.99869313908437496</c:v>
                </c:pt>
                <c:pt idx="736">
                  <c:v>0.99871761144217586</c:v>
                </c:pt>
                <c:pt idx="737">
                  <c:v>0.99874171580245696</c:v>
                </c:pt>
                <c:pt idx="738">
                  <c:v>0.99876545633116809</c:v>
                </c:pt>
                <c:pt idx="739">
                  <c:v>0.99878883716269895</c:v>
                </c:pt>
                <c:pt idx="740">
                  <c:v>0.99881186239999997</c:v>
                </c:pt>
                <c:pt idx="741">
                  <c:v>0.99883453611470085</c:v>
                </c:pt>
                <c:pt idx="742">
                  <c:v>0.99885686234723203</c:v>
                </c:pt>
                <c:pt idx="743">
                  <c:v>0.99887884510694303</c:v>
                </c:pt>
                <c:pt idx="744">
                  <c:v>0.99890048837222412</c:v>
                </c:pt>
                <c:pt idx="745">
                  <c:v>0.99892179609062492</c:v>
                </c:pt>
                <c:pt idx="746">
                  <c:v>0.99894277217897609</c:v>
                </c:pt>
                <c:pt idx="747">
                  <c:v>0.99896342052350695</c:v>
                </c:pt>
                <c:pt idx="748">
                  <c:v>0.99898374497996811</c:v>
                </c:pt>
                <c:pt idx="749">
                  <c:v>0.99900374937374914</c:v>
                </c:pt>
                <c:pt idx="750">
                  <c:v>0.9990234375</c:v>
                </c:pt>
                <c:pt idx="751">
                  <c:v>0.99904281312375098</c:v>
                </c:pt>
                <c:pt idx="752">
                  <c:v>0.99906187998003193</c:v>
                </c:pt>
                <c:pt idx="753">
                  <c:v>0.99908064177399303</c:v>
                </c:pt>
                <c:pt idx="754">
                  <c:v>0.99909910218102382</c:v>
                </c:pt>
                <c:pt idx="755">
                  <c:v>0.99911726484687513</c:v>
                </c:pt>
                <c:pt idx="756">
                  <c:v>0.99913513338777582</c:v>
                </c:pt>
                <c:pt idx="757">
                  <c:v>0.99915271139055695</c:v>
                </c:pt>
                <c:pt idx="758">
                  <c:v>0.9991700024127681</c:v>
                </c:pt>
                <c:pt idx="759">
                  <c:v>0.99918700998279886</c:v>
                </c:pt>
                <c:pt idx="760">
                  <c:v>0.99920373760000003</c:v>
                </c:pt>
                <c:pt idx="761">
                  <c:v>0.99922018873480112</c:v>
                </c:pt>
                <c:pt idx="762">
                  <c:v>0.99923636682883199</c:v>
                </c:pt>
                <c:pt idx="763">
                  <c:v>0.99925227529504301</c:v>
                </c:pt>
                <c:pt idx="764">
                  <c:v>0.99926791751782384</c:v>
                </c:pt>
                <c:pt idx="765">
                  <c:v>0.99928329685312511</c:v>
                </c:pt>
                <c:pt idx="766">
                  <c:v>0.9992984166285761</c:v>
                </c:pt>
                <c:pt idx="767">
                  <c:v>0.9993132801436071</c:v>
                </c:pt>
                <c:pt idx="768">
                  <c:v>0.99932789066956795</c:v>
                </c:pt>
                <c:pt idx="769">
                  <c:v>0.99934225144984912</c:v>
                </c:pt>
                <c:pt idx="770">
                  <c:v>0.99935636569999997</c:v>
                </c:pt>
                <c:pt idx="771">
                  <c:v>0.99937023660785096</c:v>
                </c:pt>
                <c:pt idx="772">
                  <c:v>0.99938386733363194</c:v>
                </c:pt>
                <c:pt idx="773">
                  <c:v>0.99939726101009296</c:v>
                </c:pt>
                <c:pt idx="774">
                  <c:v>0.99941042074262398</c:v>
                </c:pt>
                <c:pt idx="775">
                  <c:v>0.99942334960937496</c:v>
                </c:pt>
                <c:pt idx="776">
                  <c:v>0.99943605066137597</c:v>
                </c:pt>
                <c:pt idx="777">
                  <c:v>0.99944852692265695</c:v>
                </c:pt>
                <c:pt idx="778">
                  <c:v>0.99946078139036798</c:v>
                </c:pt>
                <c:pt idx="779">
                  <c:v>0.99947281703489899</c:v>
                </c:pt>
                <c:pt idx="780">
                  <c:v>0.9994846368000001</c:v>
                </c:pt>
                <c:pt idx="781">
                  <c:v>0.99949624360290112</c:v>
                </c:pt>
                <c:pt idx="782">
                  <c:v>0.99950764033443185</c:v>
                </c:pt>
                <c:pt idx="783">
                  <c:v>0.99951882985914287</c:v>
                </c:pt>
                <c:pt idx="784">
                  <c:v>0.99952981501542415</c:v>
                </c:pt>
                <c:pt idx="785">
                  <c:v>0.99954059861562494</c:v>
                </c:pt>
                <c:pt idx="786">
                  <c:v>0.99955118344617611</c:v>
                </c:pt>
                <c:pt idx="787">
                  <c:v>0.99956157226770714</c:v>
                </c:pt>
                <c:pt idx="788">
                  <c:v>0.99957176781516788</c:v>
                </c:pt>
                <c:pt idx="789">
                  <c:v>0.99958177279794902</c:v>
                </c:pt>
                <c:pt idx="790">
                  <c:v>0.99959158989999986</c:v>
                </c:pt>
                <c:pt idx="791">
                  <c:v>0.99960122177995103</c:v>
                </c:pt>
                <c:pt idx="792">
                  <c:v>0.99961067107123203</c:v>
                </c:pt>
                <c:pt idx="793">
                  <c:v>0.99961994038219304</c:v>
                </c:pt>
                <c:pt idx="794">
                  <c:v>0.99962903229622402</c:v>
                </c:pt>
                <c:pt idx="795">
                  <c:v>0.999637949371875</c:v>
                </c:pt>
                <c:pt idx="796">
                  <c:v>0.99964669414297602</c:v>
                </c:pt>
                <c:pt idx="797">
                  <c:v>0.99965526911875702</c:v>
                </c:pt>
                <c:pt idx="798">
                  <c:v>0.99966367678396795</c:v>
                </c:pt>
                <c:pt idx="799">
                  <c:v>0.99967191959899915</c:v>
                </c:pt>
                <c:pt idx="800">
                  <c:v>0.99968000000000012</c:v>
                </c:pt>
                <c:pt idx="801">
                  <c:v>0.99968792039900101</c:v>
                </c:pt>
                <c:pt idx="802">
                  <c:v>0.99969568318403201</c:v>
                </c:pt>
                <c:pt idx="803">
                  <c:v>0.99970329071924313</c:v>
                </c:pt>
                <c:pt idx="804">
                  <c:v>0.99971074534502402</c:v>
                </c:pt>
                <c:pt idx="805">
                  <c:v>0.99971804937812503</c:v>
                </c:pt>
                <c:pt idx="806">
                  <c:v>0.99972520511177598</c:v>
                </c:pt>
                <c:pt idx="807">
                  <c:v>0.99973221481580699</c:v>
                </c:pt>
                <c:pt idx="808">
                  <c:v>0.99973908073676787</c:v>
                </c:pt>
                <c:pt idx="809">
                  <c:v>0.999745805098049</c:v>
                </c:pt>
                <c:pt idx="810">
                  <c:v>0.99975239009999983</c:v>
                </c:pt>
                <c:pt idx="811">
                  <c:v>0.99975883792005105</c:v>
                </c:pt>
                <c:pt idx="812">
                  <c:v>0.99976515071283201</c:v>
                </c:pt>
                <c:pt idx="813">
                  <c:v>0.99977133061029311</c:v>
                </c:pt>
                <c:pt idx="814">
                  <c:v>0.99977737972182412</c:v>
                </c:pt>
                <c:pt idx="815">
                  <c:v>0.999783300134375</c:v>
                </c:pt>
                <c:pt idx="816">
                  <c:v>0.99978909391257598</c:v>
                </c:pt>
                <c:pt idx="817">
                  <c:v>0.99979476309885684</c:v>
                </c:pt>
                <c:pt idx="818">
                  <c:v>0.99980030971356815</c:v>
                </c:pt>
                <c:pt idx="819">
                  <c:v>0.99980573575509912</c:v>
                </c:pt>
                <c:pt idx="820">
                  <c:v>0.99981104320000003</c:v>
                </c:pt>
                <c:pt idx="821">
                  <c:v>0.99981623400310116</c:v>
                </c:pt>
                <c:pt idx="822">
                  <c:v>0.99982131009763187</c:v>
                </c:pt>
                <c:pt idx="823">
                  <c:v>0.99982627339534313</c:v>
                </c:pt>
                <c:pt idx="824">
                  <c:v>0.99983112578662414</c:v>
                </c:pt>
                <c:pt idx="825">
                  <c:v>0.99983586914062483</c:v>
                </c:pt>
                <c:pt idx="826">
                  <c:v>0.99984050530537605</c:v>
                </c:pt>
                <c:pt idx="827">
                  <c:v>0.99984503610790698</c:v>
                </c:pt>
                <c:pt idx="828">
                  <c:v>0.99984946335436797</c:v>
                </c:pt>
                <c:pt idx="829">
                  <c:v>0.99985378883014886</c:v>
                </c:pt>
                <c:pt idx="830">
                  <c:v>0.99985801429999999</c:v>
                </c:pt>
                <c:pt idx="831">
                  <c:v>0.999862141508151</c:v>
                </c:pt>
                <c:pt idx="832">
                  <c:v>0.99986617217843188</c:v>
                </c:pt>
                <c:pt idx="833">
                  <c:v>0.99987010801439302</c:v>
                </c:pt>
                <c:pt idx="834">
                  <c:v>0.99987395069942386</c:v>
                </c:pt>
                <c:pt idx="835">
                  <c:v>0.99987770189687497</c:v>
                </c:pt>
                <c:pt idx="836">
                  <c:v>0.99988136325017596</c:v>
                </c:pt>
                <c:pt idx="837">
                  <c:v>0.99988493638295695</c:v>
                </c:pt>
                <c:pt idx="838">
                  <c:v>0.99988842289916802</c:v>
                </c:pt>
                <c:pt idx="839">
                  <c:v>0.99989182438319912</c:v>
                </c:pt>
                <c:pt idx="840">
                  <c:v>0.99989514239999999</c:v>
                </c:pt>
                <c:pt idx="841">
                  <c:v>0.99989837849520113</c:v>
                </c:pt>
                <c:pt idx="842">
                  <c:v>0.99990153419523198</c:v>
                </c:pt>
                <c:pt idx="843">
                  <c:v>0.99990461100744299</c:v>
                </c:pt>
                <c:pt idx="844">
                  <c:v>0.99990761042022402</c:v>
                </c:pt>
                <c:pt idx="845">
                  <c:v>0.99991053390312512</c:v>
                </c:pt>
                <c:pt idx="846">
                  <c:v>0.99991338290697596</c:v>
                </c:pt>
                <c:pt idx="847">
                  <c:v>0.99991615886400687</c:v>
                </c:pt>
                <c:pt idx="848">
                  <c:v>0.99991886318796785</c:v>
                </c:pt>
                <c:pt idx="849">
                  <c:v>0.99992149727424895</c:v>
                </c:pt>
                <c:pt idx="850">
                  <c:v>0.99992406249999988</c:v>
                </c:pt>
                <c:pt idx="851">
                  <c:v>0.99992656022425086</c:v>
                </c:pt>
                <c:pt idx="852">
                  <c:v>0.99992899178803185</c:v>
                </c:pt>
                <c:pt idx="853">
                  <c:v>0.99993135851449289</c:v>
                </c:pt>
                <c:pt idx="854">
                  <c:v>0.99993366170902398</c:v>
                </c:pt>
                <c:pt idx="855">
                  <c:v>0.99993590265937504</c:v>
                </c:pt>
                <c:pt idx="856">
                  <c:v>0.99993808263577599</c:v>
                </c:pt>
                <c:pt idx="857">
                  <c:v>0.99994020289105712</c:v>
                </c:pt>
                <c:pt idx="858">
                  <c:v>0.99994226466076785</c:v>
                </c:pt>
                <c:pt idx="859">
                  <c:v>0.99994426916329915</c:v>
                </c:pt>
                <c:pt idx="860">
                  <c:v>0.99994621760000002</c:v>
                </c:pt>
                <c:pt idx="861">
                  <c:v>0.99994811115530102</c:v>
                </c:pt>
                <c:pt idx="862">
                  <c:v>0.99994995099683215</c:v>
                </c:pt>
                <c:pt idx="863">
                  <c:v>0.99995173827554296</c:v>
                </c:pt>
                <c:pt idx="864">
                  <c:v>0.99995347412582403</c:v>
                </c:pt>
                <c:pt idx="865">
                  <c:v>0.99995515966562487</c:v>
                </c:pt>
                <c:pt idx="866">
                  <c:v>0.99995679599657605</c:v>
                </c:pt>
                <c:pt idx="867">
                  <c:v>0.99995838420410688</c:v>
                </c:pt>
                <c:pt idx="868">
                  <c:v>0.99995992535756795</c:v>
                </c:pt>
                <c:pt idx="869">
                  <c:v>0.99996142051034886</c:v>
                </c:pt>
                <c:pt idx="870">
                  <c:v>0.99996287070000012</c:v>
                </c:pt>
                <c:pt idx="871">
                  <c:v>0.99996427694835099</c:v>
                </c:pt>
                <c:pt idx="872">
                  <c:v>0.99996564026163215</c:v>
                </c:pt>
                <c:pt idx="873">
                  <c:v>0.99996696163059284</c:v>
                </c:pt>
                <c:pt idx="874">
                  <c:v>0.99996824203062395</c:v>
                </c:pt>
                <c:pt idx="875">
                  <c:v>0.999969482421875</c:v>
                </c:pt>
                <c:pt idx="876">
                  <c:v>0.99997068374937603</c:v>
                </c:pt>
                <c:pt idx="877">
                  <c:v>0.99997184694315688</c:v>
                </c:pt>
                <c:pt idx="878">
                  <c:v>0.99997297291836795</c:v>
                </c:pt>
                <c:pt idx="879">
                  <c:v>0.999974062575399</c:v>
                </c:pt>
                <c:pt idx="880">
                  <c:v>0.99997511679999995</c:v>
                </c:pt>
                <c:pt idx="881">
                  <c:v>0.999976136463401</c:v>
                </c:pt>
                <c:pt idx="882">
                  <c:v>0.99997712242243186</c:v>
                </c:pt>
                <c:pt idx="883">
                  <c:v>0.99997807551964302</c:v>
                </c:pt>
                <c:pt idx="884">
                  <c:v>0.99997899658342404</c:v>
                </c:pt>
                <c:pt idx="885">
                  <c:v>0.99997988642812485</c:v>
                </c:pt>
                <c:pt idx="886">
                  <c:v>0.99998074585417585</c:v>
                </c:pt>
                <c:pt idx="887">
                  <c:v>0.99998157564820711</c:v>
                </c:pt>
                <c:pt idx="888">
                  <c:v>0.99998237658316813</c:v>
                </c:pt>
                <c:pt idx="889">
                  <c:v>0.99998314941844901</c:v>
                </c:pt>
                <c:pt idx="890">
                  <c:v>0.99998389489999995</c:v>
                </c:pt>
                <c:pt idx="891">
                  <c:v>0.99998461376045111</c:v>
                </c:pt>
                <c:pt idx="892">
                  <c:v>0.99998530671923214</c:v>
                </c:pt>
                <c:pt idx="893">
                  <c:v>0.99998597448269289</c:v>
                </c:pt>
                <c:pt idx="894">
                  <c:v>0.99998661774422404</c:v>
                </c:pt>
                <c:pt idx="895">
                  <c:v>0.99998723718437499</c:v>
                </c:pt>
                <c:pt idx="896">
                  <c:v>0.99998783347097597</c:v>
                </c:pt>
                <c:pt idx="897">
                  <c:v>0.99998840725925686</c:v>
                </c:pt>
                <c:pt idx="898">
                  <c:v>0.99998895919196795</c:v>
                </c:pt>
                <c:pt idx="899">
                  <c:v>0.99998948989949898</c:v>
                </c:pt>
                <c:pt idx="900">
                  <c:v>0.99999000000000016</c:v>
                </c:pt>
                <c:pt idx="901">
                  <c:v>0.99999049009950114</c:v>
                </c:pt>
                <c:pt idx="902">
                  <c:v>0.99999096079203187</c:v>
                </c:pt>
                <c:pt idx="903">
                  <c:v>0.99999141265974312</c:v>
                </c:pt>
                <c:pt idx="904">
                  <c:v>0.99999184627302395</c:v>
                </c:pt>
                <c:pt idx="905">
                  <c:v>0.99999226219062498</c:v>
                </c:pt>
                <c:pt idx="906">
                  <c:v>0.99999266095977601</c:v>
                </c:pt>
                <c:pt idx="907">
                  <c:v>0.99999304311630688</c:v>
                </c:pt>
                <c:pt idx="908">
                  <c:v>0.99999340918476798</c:v>
                </c:pt>
                <c:pt idx="909">
                  <c:v>0.99999375967854887</c:v>
                </c:pt>
                <c:pt idx="910">
                  <c:v>0.99999409510000015</c:v>
                </c:pt>
                <c:pt idx="911">
                  <c:v>0.99999441594055116</c:v>
                </c:pt>
                <c:pt idx="912">
                  <c:v>0.99999472268083212</c:v>
                </c:pt>
                <c:pt idx="913">
                  <c:v>0.99999501579079286</c:v>
                </c:pt>
                <c:pt idx="914">
                  <c:v>0.99999529572982415</c:v>
                </c:pt>
                <c:pt idx="915">
                  <c:v>0.99999556294687486</c:v>
                </c:pt>
                <c:pt idx="916">
                  <c:v>0.99999581788057612</c:v>
                </c:pt>
                <c:pt idx="917">
                  <c:v>0.999996060959357</c:v>
                </c:pt>
                <c:pt idx="918">
                  <c:v>0.99999629260156797</c:v>
                </c:pt>
                <c:pt idx="919">
                  <c:v>0.99999651321559901</c:v>
                </c:pt>
                <c:pt idx="920">
                  <c:v>0.99999672319999999</c:v>
                </c:pt>
                <c:pt idx="921">
                  <c:v>0.99999692294360099</c:v>
                </c:pt>
                <c:pt idx="922">
                  <c:v>0.99999711282563197</c:v>
                </c:pt>
                <c:pt idx="923">
                  <c:v>0.99999729321584296</c:v>
                </c:pt>
                <c:pt idx="924">
                  <c:v>0.99999746447462412</c:v>
                </c:pt>
                <c:pt idx="925">
                  <c:v>0.999997626953125</c:v>
                </c:pt>
                <c:pt idx="926">
                  <c:v>0.999997780993376</c:v>
                </c:pt>
                <c:pt idx="927">
                  <c:v>0.99999792692840717</c:v>
                </c:pt>
                <c:pt idx="928">
                  <c:v>0.99999806508236788</c:v>
                </c:pt>
                <c:pt idx="929">
                  <c:v>0.99999819577064897</c:v>
                </c:pt>
                <c:pt idx="930">
                  <c:v>0.99999831930000016</c:v>
                </c:pt>
                <c:pt idx="931">
                  <c:v>0.99999843596865112</c:v>
                </c:pt>
                <c:pt idx="932">
                  <c:v>0.99999854606643201</c:v>
                </c:pt>
                <c:pt idx="933">
                  <c:v>0.99999864987489295</c:v>
                </c:pt>
                <c:pt idx="934">
                  <c:v>0.99999874766742414</c:v>
                </c:pt>
                <c:pt idx="935">
                  <c:v>0.99999883970937486</c:v>
                </c:pt>
                <c:pt idx="936">
                  <c:v>0.99999892625817588</c:v>
                </c:pt>
                <c:pt idx="937">
                  <c:v>0.99999900756345705</c:v>
                </c:pt>
                <c:pt idx="938">
                  <c:v>0.99999908386716796</c:v>
                </c:pt>
                <c:pt idx="939">
                  <c:v>0.99999915540369888</c:v>
                </c:pt>
                <c:pt idx="940">
                  <c:v>0.99999922240000005</c:v>
                </c:pt>
                <c:pt idx="941">
                  <c:v>0.99999928507570113</c:v>
                </c:pt>
                <c:pt idx="942">
                  <c:v>0.99999934364323195</c:v>
                </c:pt>
                <c:pt idx="943">
                  <c:v>0.99999939830794315</c:v>
                </c:pt>
                <c:pt idx="944">
                  <c:v>0.99999944926822404</c:v>
                </c:pt>
                <c:pt idx="945">
                  <c:v>0.99999949671562516</c:v>
                </c:pt>
                <c:pt idx="946">
                  <c:v>0.999999540834976</c:v>
                </c:pt>
                <c:pt idx="947">
                  <c:v>0.99999958180450688</c:v>
                </c:pt>
                <c:pt idx="948">
                  <c:v>0.99999961979596796</c:v>
                </c:pt>
                <c:pt idx="949">
                  <c:v>0.99999965497474896</c:v>
                </c:pt>
                <c:pt idx="950">
                  <c:v>0.99999968750000012</c:v>
                </c:pt>
                <c:pt idx="951">
                  <c:v>0.99999971752475103</c:v>
                </c:pt>
                <c:pt idx="952">
                  <c:v>0.99999974519603185</c:v>
                </c:pt>
                <c:pt idx="953">
                  <c:v>0.99999977065499301</c:v>
                </c:pt>
                <c:pt idx="954">
                  <c:v>0.99999979403702399</c:v>
                </c:pt>
                <c:pt idx="955">
                  <c:v>0.999999815471875</c:v>
                </c:pt>
                <c:pt idx="956">
                  <c:v>0.99999983508377599</c:v>
                </c:pt>
                <c:pt idx="957">
                  <c:v>0.99999985299155703</c:v>
                </c:pt>
                <c:pt idx="958">
                  <c:v>0.99999986930876816</c:v>
                </c:pt>
                <c:pt idx="959">
                  <c:v>0.99999988414379914</c:v>
                </c:pt>
                <c:pt idx="960">
                  <c:v>0.99999989759999997</c:v>
                </c:pt>
                <c:pt idx="961">
                  <c:v>0.999999909775801</c:v>
                </c:pt>
                <c:pt idx="962">
                  <c:v>0.99999992076483202</c:v>
                </c:pt>
                <c:pt idx="963">
                  <c:v>0.99999993065604298</c:v>
                </c:pt>
                <c:pt idx="964">
                  <c:v>0.99999993953382416</c:v>
                </c:pt>
                <c:pt idx="965">
                  <c:v>0.99999994747812515</c:v>
                </c:pt>
                <c:pt idx="966">
                  <c:v>0.99999995456457613</c:v>
                </c:pt>
                <c:pt idx="967">
                  <c:v>0.99999996086460685</c:v>
                </c:pt>
                <c:pt idx="968">
                  <c:v>0.99999996644556788</c:v>
                </c:pt>
                <c:pt idx="969">
                  <c:v>0.99999997137084895</c:v>
                </c:pt>
                <c:pt idx="970">
                  <c:v>0.99999997569999999</c:v>
                </c:pt>
                <c:pt idx="971">
                  <c:v>0.999999979488851</c:v>
                </c:pt>
                <c:pt idx="972">
                  <c:v>0.99999998278963198</c:v>
                </c:pt>
                <c:pt idx="973">
                  <c:v>0.99999998565109305</c:v>
                </c:pt>
                <c:pt idx="974">
                  <c:v>0.99999998811862412</c:v>
                </c:pt>
                <c:pt idx="975">
                  <c:v>0.99999999023437502</c:v>
                </c:pt>
                <c:pt idx="976">
                  <c:v>0.99999999203737588</c:v>
                </c:pt>
                <c:pt idx="977">
                  <c:v>0.99999999356365699</c:v>
                </c:pt>
                <c:pt idx="978">
                  <c:v>0.99999999484636803</c:v>
                </c:pt>
                <c:pt idx="979">
                  <c:v>0.99999999591589916</c:v>
                </c:pt>
                <c:pt idx="980">
                  <c:v>0.99999999679999996</c:v>
                </c:pt>
                <c:pt idx="981">
                  <c:v>0.99999999752390112</c:v>
                </c:pt>
                <c:pt idx="982">
                  <c:v>0.99999999811043216</c:v>
                </c:pt>
                <c:pt idx="983">
                  <c:v>0.99999999858014288</c:v>
                </c:pt>
                <c:pt idx="984">
                  <c:v>0.99999999895142389</c:v>
                </c:pt>
                <c:pt idx="985">
                  <c:v>0.99999999924062499</c:v>
                </c:pt>
                <c:pt idx="986">
                  <c:v>0.99999999946217599</c:v>
                </c:pt>
                <c:pt idx="987">
                  <c:v>0.999999999628707</c:v>
                </c:pt>
                <c:pt idx="988">
                  <c:v>0.99999999975116816</c:v>
                </c:pt>
                <c:pt idx="989">
                  <c:v>0.99999999983894905</c:v>
                </c:pt>
                <c:pt idx="990">
                  <c:v>0.99999999989999999</c:v>
                </c:pt>
                <c:pt idx="991">
                  <c:v>0.99999999994095101</c:v>
                </c:pt>
                <c:pt idx="992">
                  <c:v>0.99999999996723199</c:v>
                </c:pt>
                <c:pt idx="993">
                  <c:v>0.999999999983193</c:v>
                </c:pt>
                <c:pt idx="994">
                  <c:v>0.999999999992224</c:v>
                </c:pt>
                <c:pt idx="995">
                  <c:v>0.99999999999687517</c:v>
                </c:pt>
                <c:pt idx="996">
                  <c:v>0.99999999999897615</c:v>
                </c:pt>
                <c:pt idx="997">
                  <c:v>0.99999999999975686</c:v>
                </c:pt>
                <c:pt idx="998">
                  <c:v>0.99999999999996803</c:v>
                </c:pt>
                <c:pt idx="999">
                  <c:v>0.99999999999999911</c:v>
                </c:pt>
                <c:pt idx="10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CC-4DE8-BFDD-4A09706394D2}"/>
            </c:ext>
          </c:extLst>
        </c:ser>
        <c:ser>
          <c:idx val="2"/>
          <c:order val="2"/>
          <c:spPr>
            <a:ln w="25400">
              <a:solidFill>
                <a:srgbClr val="C0C0C0"/>
              </a:solidFill>
              <a:prstDash val="lgDash"/>
            </a:ln>
          </c:spPr>
          <c:marker>
            <c:symbol val="none"/>
          </c:marker>
          <c:xVal>
            <c:numRef>
              <c:f>'Excel functions'!$H$14:$H$15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'Excel functions'!$I$14:$I$15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CC-4DE8-BFDD-4A0970639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37520"/>
        <c:axId val="1"/>
      </c:scatterChart>
      <c:valAx>
        <c:axId val="68733752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True value of binomial probability p</a:t>
                </a:r>
              </a:p>
            </c:rich>
          </c:tx>
          <c:layout>
            <c:manualLayout>
              <c:xMode val="edge"/>
              <c:yMode val="edge"/>
              <c:x val="0.38153846153846155"/>
              <c:y val="0.854889589905362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confidence</a:t>
                </a:r>
              </a:p>
            </c:rich>
          </c:tx>
          <c:layout>
            <c:manualLayout>
              <c:xMode val="edge"/>
              <c:yMode val="edge"/>
              <c:x val="2.4615384615384615E-2"/>
              <c:y val="0.246056782334384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3375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206328288395808"/>
          <c:y val="0.85470130057117455"/>
          <c:w val="0.24284339163635188"/>
          <c:h val="0.126068441834248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839126407643933E-2"/>
          <c:y val="7.5949484445282281E-2"/>
          <c:w val="0.82930887257962305"/>
          <c:h val="0.69303904556320084"/>
        </c:manualLayout>
      </c:layout>
      <c:scatterChart>
        <c:scatterStyle val="smoothMarker"/>
        <c:varyColors val="0"/>
        <c:ser>
          <c:idx val="0"/>
          <c:order val="0"/>
          <c:tx>
            <c:v>Don't know process exists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'Excel function reduced model'!$B$13:$B$113</c:f>
              <c:numCache>
                <c:formatCode>0.000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'Excel function reduced model'!$C$13:$C$113</c:f>
              <c:numCache>
                <c:formatCode>0.00E+00</c:formatCode>
                <c:ptCount val="101"/>
                <c:pt idx="0">
                  <c:v>0.5</c:v>
                </c:pt>
                <c:pt idx="1">
                  <c:v>0.52450497504999993</c:v>
                </c:pt>
                <c:pt idx="2">
                  <c:v>0.54803960159999998</c:v>
                </c:pt>
                <c:pt idx="3">
                  <c:v>0.57063298714999999</c:v>
                </c:pt>
                <c:pt idx="4">
                  <c:v>0.59231365120000001</c:v>
                </c:pt>
                <c:pt idx="5">
                  <c:v>0.61310953125000001</c:v>
                </c:pt>
                <c:pt idx="6">
                  <c:v>0.63304798880000002</c:v>
                </c:pt>
                <c:pt idx="7">
                  <c:v>0.65215581535</c:v>
                </c:pt>
                <c:pt idx="8">
                  <c:v>0.67045923839999999</c:v>
                </c:pt>
                <c:pt idx="9">
                  <c:v>0.68798392745000003</c:v>
                </c:pt>
                <c:pt idx="10">
                  <c:v>0.70475500000000002</c:v>
                </c:pt>
                <c:pt idx="11">
                  <c:v>0.72079702754999997</c:v>
                </c:pt>
                <c:pt idx="12">
                  <c:v>0.73613404159999996</c:v>
                </c:pt>
                <c:pt idx="13">
                  <c:v>0.75078953964999995</c:v>
                </c:pt>
                <c:pt idx="14">
                  <c:v>0.76478649119999997</c:v>
                </c:pt>
                <c:pt idx="15">
                  <c:v>0.77814734374999994</c:v>
                </c:pt>
                <c:pt idx="16">
                  <c:v>0.79089402880000004</c:v>
                </c:pt>
                <c:pt idx="17">
                  <c:v>0.80304796784999999</c:v>
                </c:pt>
                <c:pt idx="18">
                  <c:v>0.81463007840000001</c:v>
                </c:pt>
                <c:pt idx="19">
                  <c:v>0.82566077994999998</c:v>
                </c:pt>
                <c:pt idx="20">
                  <c:v>0.83616000000000001</c:v>
                </c:pt>
                <c:pt idx="21">
                  <c:v>0.84614718005</c:v>
                </c:pt>
                <c:pt idx="22">
                  <c:v>0.85564128159999997</c:v>
                </c:pt>
                <c:pt idx="23">
                  <c:v>0.86466079215000002</c:v>
                </c:pt>
                <c:pt idx="24">
                  <c:v>0.87322373119999996</c:v>
                </c:pt>
                <c:pt idx="25">
                  <c:v>0.88134765625</c:v>
                </c:pt>
                <c:pt idx="26">
                  <c:v>0.88904966880000003</c:v>
                </c:pt>
                <c:pt idx="27">
                  <c:v>0.89634642035000001</c:v>
                </c:pt>
                <c:pt idx="28">
                  <c:v>0.90325411840000003</c:v>
                </c:pt>
                <c:pt idx="29">
                  <c:v>0.90978853244999991</c:v>
                </c:pt>
                <c:pt idx="30">
                  <c:v>0.91596500000000003</c:v>
                </c:pt>
                <c:pt idx="31">
                  <c:v>0.92179843254999994</c:v>
                </c:pt>
                <c:pt idx="32">
                  <c:v>0.92730332160000006</c:v>
                </c:pt>
                <c:pt idx="33">
                  <c:v>0.93249374465000001</c:v>
                </c:pt>
                <c:pt idx="34">
                  <c:v>0.93738337119999993</c:v>
                </c:pt>
                <c:pt idx="35">
                  <c:v>0.94198546875</c:v>
                </c:pt>
                <c:pt idx="36">
                  <c:v>0.94631290880000007</c:v>
                </c:pt>
                <c:pt idx="37">
                  <c:v>0.95037817284999992</c:v>
                </c:pt>
                <c:pt idx="38">
                  <c:v>0.95419335839999997</c:v>
                </c:pt>
                <c:pt idx="39">
                  <c:v>0.95777018494999999</c:v>
                </c:pt>
                <c:pt idx="40">
                  <c:v>0.96111999999999997</c:v>
                </c:pt>
                <c:pt idx="41">
                  <c:v>0.96425378505000003</c:v>
                </c:pt>
                <c:pt idx="42">
                  <c:v>0.96718216160000003</c:v>
                </c:pt>
                <c:pt idx="43">
                  <c:v>0.96991539714999997</c:v>
                </c:pt>
                <c:pt idx="44">
                  <c:v>0.97246341120000002</c:v>
                </c:pt>
                <c:pt idx="45">
                  <c:v>0.97483578124999992</c:v>
                </c:pt>
                <c:pt idx="46">
                  <c:v>0.97704174880000005</c:v>
                </c:pt>
                <c:pt idx="47">
                  <c:v>0.97909022535000001</c:v>
                </c:pt>
                <c:pt idx="48">
                  <c:v>0.9809897984</c:v>
                </c:pt>
                <c:pt idx="49">
                  <c:v>0.98274873745000002</c:v>
                </c:pt>
                <c:pt idx="50">
                  <c:v>0.984375</c:v>
                </c:pt>
                <c:pt idx="51">
                  <c:v>0.98587623754999998</c:v>
                </c:pt>
                <c:pt idx="52">
                  <c:v>0.98725980159999993</c:v>
                </c:pt>
                <c:pt idx="53">
                  <c:v>0.98853274964999993</c:v>
                </c:pt>
                <c:pt idx="54">
                  <c:v>0.98970185119999998</c:v>
                </c:pt>
                <c:pt idx="55">
                  <c:v>0.99077359375000007</c:v>
                </c:pt>
                <c:pt idx="56">
                  <c:v>0.99175418879999999</c:v>
                </c:pt>
                <c:pt idx="57">
                  <c:v>0.99264957785000008</c:v>
                </c:pt>
                <c:pt idx="58">
                  <c:v>0.99346543840000001</c:v>
                </c:pt>
                <c:pt idx="59">
                  <c:v>0.99420718995000001</c:v>
                </c:pt>
                <c:pt idx="60">
                  <c:v>0.99487999999999999</c:v>
                </c:pt>
                <c:pt idx="61">
                  <c:v>0.99548879005000002</c:v>
                </c:pt>
                <c:pt idx="62">
                  <c:v>0.99603824159999998</c:v>
                </c:pt>
                <c:pt idx="63">
                  <c:v>0.99653280215000006</c:v>
                </c:pt>
                <c:pt idx="64">
                  <c:v>0.99697669119999999</c:v>
                </c:pt>
                <c:pt idx="65">
                  <c:v>0.99737390625</c:v>
                </c:pt>
                <c:pt idx="66">
                  <c:v>0.99772822880000001</c:v>
                </c:pt>
                <c:pt idx="67">
                  <c:v>0.99804323034999998</c:v>
                </c:pt>
                <c:pt idx="68">
                  <c:v>0.99832227839999998</c:v>
                </c:pt>
                <c:pt idx="69">
                  <c:v>0.99856854244999993</c:v>
                </c:pt>
                <c:pt idx="70">
                  <c:v>0.99878499999999992</c:v>
                </c:pt>
                <c:pt idx="71">
                  <c:v>0.99897444255000001</c:v>
                </c:pt>
                <c:pt idx="72">
                  <c:v>0.99913948159999999</c:v>
                </c:pt>
                <c:pt idx="73">
                  <c:v>0.99928255464999993</c:v>
                </c:pt>
                <c:pt idx="74">
                  <c:v>0.99940593119999999</c:v>
                </c:pt>
                <c:pt idx="75">
                  <c:v>0.99951171875</c:v>
                </c:pt>
                <c:pt idx="76">
                  <c:v>0.99960186880000002</c:v>
                </c:pt>
                <c:pt idx="77">
                  <c:v>0.99967818284999999</c:v>
                </c:pt>
                <c:pt idx="78">
                  <c:v>0.99974231839999994</c:v>
                </c:pt>
                <c:pt idx="79">
                  <c:v>0.99979579494999993</c:v>
                </c:pt>
                <c:pt idx="80">
                  <c:v>0.99984000000000006</c:v>
                </c:pt>
                <c:pt idx="81">
                  <c:v>0.99987619505000003</c:v>
                </c:pt>
                <c:pt idx="82">
                  <c:v>0.99990552160000001</c:v>
                </c:pt>
                <c:pt idx="83">
                  <c:v>0.99992900714999999</c:v>
                </c:pt>
                <c:pt idx="84">
                  <c:v>0.9999475712</c:v>
                </c:pt>
                <c:pt idx="85">
                  <c:v>0.99996203124999994</c:v>
                </c:pt>
                <c:pt idx="86">
                  <c:v>0.99997310880000001</c:v>
                </c:pt>
                <c:pt idx="87">
                  <c:v>0.99998143535000006</c:v>
                </c:pt>
                <c:pt idx="88">
                  <c:v>0.99998755839999998</c:v>
                </c:pt>
                <c:pt idx="89">
                  <c:v>0.99999194744999997</c:v>
                </c:pt>
                <c:pt idx="90">
                  <c:v>0.99999500000000008</c:v>
                </c:pt>
                <c:pt idx="91">
                  <c:v>0.99999704755000007</c:v>
                </c:pt>
                <c:pt idx="92">
                  <c:v>0.9999983616</c:v>
                </c:pt>
                <c:pt idx="93">
                  <c:v>0.99999915965000008</c:v>
                </c:pt>
                <c:pt idx="94">
                  <c:v>0.99999961120000003</c:v>
                </c:pt>
                <c:pt idx="95">
                  <c:v>0.99999984375000006</c:v>
                </c:pt>
                <c:pt idx="96">
                  <c:v>0.99999994879999998</c:v>
                </c:pt>
                <c:pt idx="97">
                  <c:v>0.99999998784999999</c:v>
                </c:pt>
                <c:pt idx="98">
                  <c:v>0.99999999839999998</c:v>
                </c:pt>
                <c:pt idx="99">
                  <c:v>0.99999999995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8B-48C9-A73C-D0CAB7EEFB28}"/>
            </c:ext>
          </c:extLst>
        </c:ser>
        <c:ser>
          <c:idx val="1"/>
          <c:order val="1"/>
          <c:tx>
            <c:v>Know process exists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'Excel function reduced model'!$B$13:$B$113</c:f>
              <c:numCache>
                <c:formatCode>0.000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'Excel function reduced model'!$D$13:$D$113</c:f>
              <c:numCache>
                <c:formatCode>0.00E+00</c:formatCode>
                <c:ptCount val="101"/>
                <c:pt idx="0">
                  <c:v>0</c:v>
                </c:pt>
                <c:pt idx="1">
                  <c:v>4.9009950099999866E-2</c:v>
                </c:pt>
                <c:pt idx="2">
                  <c:v>9.6079203199999963E-2</c:v>
                </c:pt>
                <c:pt idx="3">
                  <c:v>0.14126597429999999</c:v>
                </c:pt>
                <c:pt idx="4">
                  <c:v>0.18462730240000003</c:v>
                </c:pt>
                <c:pt idx="5">
                  <c:v>0.22621906250000001</c:v>
                </c:pt>
                <c:pt idx="6">
                  <c:v>0.26609597760000003</c:v>
                </c:pt>
                <c:pt idx="7">
                  <c:v>0.3043116307</c:v>
                </c:pt>
                <c:pt idx="8">
                  <c:v>0.34091847679999998</c:v>
                </c:pt>
                <c:pt idx="9">
                  <c:v>0.37596785490000006</c:v>
                </c:pt>
                <c:pt idx="10">
                  <c:v>0.40951000000000004</c:v>
                </c:pt>
                <c:pt idx="11">
                  <c:v>0.44159405509999994</c:v>
                </c:pt>
                <c:pt idx="12">
                  <c:v>0.47226808319999991</c:v>
                </c:pt>
                <c:pt idx="13">
                  <c:v>0.5015790792999999</c:v>
                </c:pt>
                <c:pt idx="14">
                  <c:v>0.52957298239999995</c:v>
                </c:pt>
                <c:pt idx="15">
                  <c:v>0.55629468749999988</c:v>
                </c:pt>
                <c:pt idx="16">
                  <c:v>0.58178805760000007</c:v>
                </c:pt>
                <c:pt idx="17">
                  <c:v>0.60609593569999998</c:v>
                </c:pt>
                <c:pt idx="18">
                  <c:v>0.62926015680000003</c:v>
                </c:pt>
                <c:pt idx="19">
                  <c:v>0.65132155989999996</c:v>
                </c:pt>
                <c:pt idx="20">
                  <c:v>0.67232000000000003</c:v>
                </c:pt>
                <c:pt idx="21">
                  <c:v>0.69229436010000001</c:v>
                </c:pt>
                <c:pt idx="22">
                  <c:v>0.71128256319999994</c:v>
                </c:pt>
                <c:pt idx="23">
                  <c:v>0.72932158430000005</c:v>
                </c:pt>
                <c:pt idx="24">
                  <c:v>0.74644746239999993</c:v>
                </c:pt>
                <c:pt idx="25">
                  <c:v>0.7626953125</c:v>
                </c:pt>
                <c:pt idx="26">
                  <c:v>0.77809933760000005</c:v>
                </c:pt>
                <c:pt idx="27">
                  <c:v>0.79269284070000001</c:v>
                </c:pt>
                <c:pt idx="28">
                  <c:v>0.80650823680000006</c:v>
                </c:pt>
                <c:pt idx="29">
                  <c:v>0.81957706489999982</c:v>
                </c:pt>
                <c:pt idx="30">
                  <c:v>0.83193000000000006</c:v>
                </c:pt>
                <c:pt idx="31">
                  <c:v>0.84359686509999987</c:v>
                </c:pt>
                <c:pt idx="32">
                  <c:v>0.85460664320000013</c:v>
                </c:pt>
                <c:pt idx="33">
                  <c:v>0.86498748930000002</c:v>
                </c:pt>
                <c:pt idx="34">
                  <c:v>0.87476674239999985</c:v>
                </c:pt>
                <c:pt idx="35">
                  <c:v>0.8839709375</c:v>
                </c:pt>
                <c:pt idx="36">
                  <c:v>0.89262581760000015</c:v>
                </c:pt>
                <c:pt idx="37">
                  <c:v>0.90075634569999985</c:v>
                </c:pt>
                <c:pt idx="38">
                  <c:v>0.90838671679999994</c:v>
                </c:pt>
                <c:pt idx="39">
                  <c:v>0.91554036989999998</c:v>
                </c:pt>
                <c:pt idx="40">
                  <c:v>0.92223999999999995</c:v>
                </c:pt>
                <c:pt idx="41">
                  <c:v>0.92850757010000007</c:v>
                </c:pt>
                <c:pt idx="42">
                  <c:v>0.93436432320000007</c:v>
                </c:pt>
                <c:pt idx="43">
                  <c:v>0.93983079429999994</c:v>
                </c:pt>
                <c:pt idx="44">
                  <c:v>0.94492682240000003</c:v>
                </c:pt>
                <c:pt idx="45">
                  <c:v>0.94967156249999984</c:v>
                </c:pt>
                <c:pt idx="46">
                  <c:v>0.95408349760000011</c:v>
                </c:pt>
                <c:pt idx="47">
                  <c:v>0.95818045070000002</c:v>
                </c:pt>
                <c:pt idx="48">
                  <c:v>0.9619795968</c:v>
                </c:pt>
                <c:pt idx="49">
                  <c:v>0.96549747490000004</c:v>
                </c:pt>
                <c:pt idx="50">
                  <c:v>0.96875</c:v>
                </c:pt>
                <c:pt idx="51">
                  <c:v>0.97175247509999996</c:v>
                </c:pt>
                <c:pt idx="52">
                  <c:v>0.97451960319999986</c:v>
                </c:pt>
                <c:pt idx="53">
                  <c:v>0.97706549929999986</c:v>
                </c:pt>
                <c:pt idx="54">
                  <c:v>0.97940370239999996</c:v>
                </c:pt>
                <c:pt idx="55">
                  <c:v>0.98154718750000014</c:v>
                </c:pt>
                <c:pt idx="56">
                  <c:v>0.98350837759999998</c:v>
                </c:pt>
                <c:pt idx="57">
                  <c:v>0.98529915570000015</c:v>
                </c:pt>
                <c:pt idx="58">
                  <c:v>0.98693087680000002</c:v>
                </c:pt>
                <c:pt idx="59">
                  <c:v>0.98841437990000003</c:v>
                </c:pt>
                <c:pt idx="60">
                  <c:v>0.98975999999999997</c:v>
                </c:pt>
                <c:pt idx="61">
                  <c:v>0.99097758010000003</c:v>
                </c:pt>
                <c:pt idx="62">
                  <c:v>0.99207648319999997</c:v>
                </c:pt>
                <c:pt idx="63">
                  <c:v>0.99306560430000013</c:v>
                </c:pt>
                <c:pt idx="64">
                  <c:v>0.99395338239999997</c:v>
                </c:pt>
                <c:pt idx="65">
                  <c:v>0.99474781249999999</c:v>
                </c:pt>
                <c:pt idx="66">
                  <c:v>0.99545645760000001</c:v>
                </c:pt>
                <c:pt idx="67">
                  <c:v>0.99608646069999995</c:v>
                </c:pt>
                <c:pt idx="68">
                  <c:v>0.99664455679999997</c:v>
                </c:pt>
                <c:pt idx="69">
                  <c:v>0.99713708489999986</c:v>
                </c:pt>
                <c:pt idx="70">
                  <c:v>0.99756999999999985</c:v>
                </c:pt>
                <c:pt idx="71">
                  <c:v>0.99794888510000002</c:v>
                </c:pt>
                <c:pt idx="72">
                  <c:v>0.99827896319999998</c:v>
                </c:pt>
                <c:pt idx="73">
                  <c:v>0.99856510929999986</c:v>
                </c:pt>
                <c:pt idx="74">
                  <c:v>0.99881186239999997</c:v>
                </c:pt>
                <c:pt idx="75">
                  <c:v>0.9990234375</c:v>
                </c:pt>
                <c:pt idx="76">
                  <c:v>0.99920373760000003</c:v>
                </c:pt>
                <c:pt idx="77">
                  <c:v>0.99935636569999997</c:v>
                </c:pt>
                <c:pt idx="78">
                  <c:v>0.99948463679999988</c:v>
                </c:pt>
                <c:pt idx="79">
                  <c:v>0.99959158989999986</c:v>
                </c:pt>
                <c:pt idx="80">
                  <c:v>0.99968000000000012</c:v>
                </c:pt>
                <c:pt idx="81">
                  <c:v>0.99975239010000005</c:v>
                </c:pt>
                <c:pt idx="82">
                  <c:v>0.99981104320000003</c:v>
                </c:pt>
                <c:pt idx="83">
                  <c:v>0.99985801429999999</c:v>
                </c:pt>
                <c:pt idx="84">
                  <c:v>0.99989514239999999</c:v>
                </c:pt>
                <c:pt idx="85">
                  <c:v>0.99992406249999988</c:v>
                </c:pt>
                <c:pt idx="86">
                  <c:v>0.99994621760000002</c:v>
                </c:pt>
                <c:pt idx="87">
                  <c:v>0.99996287070000012</c:v>
                </c:pt>
                <c:pt idx="88">
                  <c:v>0.99997511679999995</c:v>
                </c:pt>
                <c:pt idx="89">
                  <c:v>0.99998389489999995</c:v>
                </c:pt>
                <c:pt idx="90">
                  <c:v>0.99999000000000016</c:v>
                </c:pt>
                <c:pt idx="91">
                  <c:v>0.99999409510000015</c:v>
                </c:pt>
                <c:pt idx="92">
                  <c:v>0.99999672319999999</c:v>
                </c:pt>
                <c:pt idx="93">
                  <c:v>0.99999831930000016</c:v>
                </c:pt>
                <c:pt idx="94">
                  <c:v>0.99999922240000005</c:v>
                </c:pt>
                <c:pt idx="95">
                  <c:v>0.99999968750000012</c:v>
                </c:pt>
                <c:pt idx="96">
                  <c:v>0.99999989759999997</c:v>
                </c:pt>
                <c:pt idx="97">
                  <c:v>0.99999997569999999</c:v>
                </c:pt>
                <c:pt idx="98">
                  <c:v>0.99999999679999996</c:v>
                </c:pt>
                <c:pt idx="99">
                  <c:v>0.99999999989999999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8B-48C9-A73C-D0CAB7EEFB28}"/>
            </c:ext>
          </c:extLst>
        </c:ser>
        <c:ser>
          <c:idx val="2"/>
          <c:order val="2"/>
          <c:spPr>
            <a:ln w="25400">
              <a:solidFill>
                <a:srgbClr val="C0C0C0"/>
              </a:solidFill>
              <a:prstDash val="lgDash"/>
            </a:ln>
          </c:spPr>
          <c:marker>
            <c:symbol val="none"/>
          </c:marker>
          <c:xVal>
            <c:numRef>
              <c:f>'Excel function reduced model'!$H$14:$H$15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'Excel function reduced model'!$I$14:$I$15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8B-48C9-A73C-D0CAB7EEF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40472"/>
        <c:axId val="1"/>
      </c:scatterChart>
      <c:valAx>
        <c:axId val="68734047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True value of binomial probability p</a:t>
                </a:r>
              </a:p>
            </c:rich>
          </c:tx>
          <c:layout>
            <c:manualLayout>
              <c:xMode val="edge"/>
              <c:yMode val="edge"/>
              <c:x val="0.37681227044687043"/>
              <c:y val="0.854431708694640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confidence</a:t>
                </a:r>
              </a:p>
            </c:rich>
          </c:tx>
          <c:layout>
            <c:manualLayout>
              <c:xMode val="edge"/>
              <c:yMode val="edge"/>
              <c:x val="2.5764895330112721E-2"/>
              <c:y val="0.243671218312900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3404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1354795349557054"/>
          <c:y val="0.854389721627409"/>
          <c:w val="0.2543953573332034"/>
          <c:h val="0.126338329764453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10</xdr:row>
      <xdr:rowOff>0</xdr:rowOff>
    </xdr:from>
    <xdr:to>
      <xdr:col>12</xdr:col>
      <xdr:colOff>0</xdr:colOff>
      <xdr:row>26</xdr:row>
      <xdr:rowOff>57150</xdr:rowOff>
    </xdr:to>
    <xdr:graphicFrame macro="">
      <xdr:nvGraphicFramePr>
        <xdr:cNvPr id="11298" name="Chart 1">
          <a:extLst>
            <a:ext uri="{FF2B5EF4-FFF2-40B4-BE49-F238E27FC236}">
              <a16:creationId xmlns:a16="http://schemas.microsoft.com/office/drawing/2014/main" id="{731D0E29-9CD8-49DA-8795-8EB8F90C0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1117600</xdr:colOff>
      <xdr:row>15</xdr:row>
      <xdr:rowOff>57150</xdr:rowOff>
    </xdr:from>
    <xdr:to>
      <xdr:col>4</xdr:col>
      <xdr:colOff>355600</xdr:colOff>
      <xdr:row>21</xdr:row>
      <xdr:rowOff>117495</xdr:rowOff>
    </xdr:to>
    <xdr:sp macro="" textlink="">
      <xdr:nvSpPr>
        <xdr:cNvPr id="11269" name="AutoShape 5" descr="0587a580-9a26-4583-ab57-39dc1eef1ef1">
          <a:extLst>
            <a:ext uri="{FF2B5EF4-FFF2-40B4-BE49-F238E27FC236}">
              <a16:creationId xmlns:a16="http://schemas.microsoft.com/office/drawing/2014/main" id="{1EA2C82F-E19D-40F1-8268-356974041477}"/>
            </a:ext>
          </a:extLst>
        </xdr:cNvPr>
        <xdr:cNvSpPr>
          <a:spLocks noChangeArrowheads="1"/>
        </xdr:cNvSpPr>
      </xdr:nvSpPr>
      <xdr:spPr bwMode="auto">
        <a:xfrm>
          <a:off x="2000250" y="3067050"/>
          <a:ext cx="1724025" cy="1038225"/>
        </a:xfrm>
        <a:prstGeom prst="wedgeRectCallout">
          <a:avLst>
            <a:gd name="adj1" fmla="val -77625"/>
            <a:gd name="adj2" fmla="val -94037"/>
          </a:avLst>
        </a:prstGeom>
        <a:solidFill>
          <a:srgbClr val="FFCC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If Cell C13 returns a 1, it's because Excel is miscalculating a BINOMDIST(s,n,0,1) as being equal to 0 rather than the correct value of 1.</a:t>
          </a:r>
        </a:p>
      </xdr:txBody>
    </xdr:sp>
    <xdr:clientData/>
  </xdr:twoCellAnchor>
  <xdr:twoCellAnchor editAs="oneCell">
    <xdr:from>
      <xdr:col>1</xdr:col>
      <xdr:colOff>0</xdr:colOff>
      <xdr:row>0</xdr:row>
      <xdr:rowOff>69850</xdr:rowOff>
    </xdr:from>
    <xdr:to>
      <xdr:col>3</xdr:col>
      <xdr:colOff>260350</xdr:colOff>
      <xdr:row>2</xdr:row>
      <xdr:rowOff>146050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5CCC5D-86B2-4246-8C55-A4D0AADB7A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69850"/>
          <a:ext cx="2286000" cy="10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10</xdr:row>
      <xdr:rowOff>6350</xdr:rowOff>
    </xdr:from>
    <xdr:to>
      <xdr:col>12</xdr:col>
      <xdr:colOff>0</xdr:colOff>
      <xdr:row>26</xdr:row>
      <xdr:rowOff>57150</xdr:rowOff>
    </xdr:to>
    <xdr:graphicFrame macro="">
      <xdr:nvGraphicFramePr>
        <xdr:cNvPr id="12323" name="Chart 1">
          <a:extLst>
            <a:ext uri="{FF2B5EF4-FFF2-40B4-BE49-F238E27FC236}">
              <a16:creationId xmlns:a16="http://schemas.microsoft.com/office/drawing/2014/main" id="{F6DE8155-F5A9-40BE-BBF0-4AE01D3EB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987425</xdr:colOff>
      <xdr:row>16</xdr:row>
      <xdr:rowOff>22225</xdr:rowOff>
    </xdr:from>
    <xdr:to>
      <xdr:col>4</xdr:col>
      <xdr:colOff>225425</xdr:colOff>
      <xdr:row>22</xdr:row>
      <xdr:rowOff>95270</xdr:rowOff>
    </xdr:to>
    <xdr:sp macro="" textlink="">
      <xdr:nvSpPr>
        <xdr:cNvPr id="12293" name="AutoShape 5" descr="a0650d79-a0fb-4239-b53a-4f8f220ff97c">
          <a:extLst>
            <a:ext uri="{FF2B5EF4-FFF2-40B4-BE49-F238E27FC236}">
              <a16:creationId xmlns:a16="http://schemas.microsoft.com/office/drawing/2014/main" id="{1DB34965-A607-422B-AD85-34B8FAB20037}"/>
            </a:ext>
          </a:extLst>
        </xdr:cNvPr>
        <xdr:cNvSpPr>
          <a:spLocks noChangeArrowheads="1"/>
        </xdr:cNvSpPr>
      </xdr:nvSpPr>
      <xdr:spPr bwMode="auto">
        <a:xfrm>
          <a:off x="1876425" y="3200400"/>
          <a:ext cx="1724025" cy="1038225"/>
        </a:xfrm>
        <a:prstGeom prst="wedgeRectCallout">
          <a:avLst>
            <a:gd name="adj1" fmla="val -65468"/>
            <a:gd name="adj2" fmla="val -107796"/>
          </a:avLst>
        </a:prstGeom>
        <a:solidFill>
          <a:srgbClr val="FFCC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If Cell C13 returns a 1, it's because Excel is miscalculating a BINOMDIST(s,n,0,1) as being equal to 0 rather than the correct value of 1.</a:t>
          </a:r>
        </a:p>
      </xdr:txBody>
    </xdr:sp>
    <xdr:clientData/>
  </xdr:twoCellAnchor>
  <xdr:twoCellAnchor editAs="oneCell">
    <xdr:from>
      <xdr:col>1</xdr:col>
      <xdr:colOff>0</xdr:colOff>
      <xdr:row>0</xdr:row>
      <xdr:rowOff>38100</xdr:rowOff>
    </xdr:from>
    <xdr:to>
      <xdr:col>3</xdr:col>
      <xdr:colOff>647700</xdr:colOff>
      <xdr:row>2</xdr:row>
      <xdr:rowOff>114300</xdr:rowOff>
    </xdr:to>
    <xdr:pic>
      <xdr:nvPicPr>
        <xdr:cNvPr id="12325" name="Picture 126" descr="new_logo">
          <a:extLst>
            <a:ext uri="{FF2B5EF4-FFF2-40B4-BE49-F238E27FC236}">
              <a16:creationId xmlns:a16="http://schemas.microsoft.com/office/drawing/2014/main" id="{00F39195-40D2-4157-8923-85A09E3F6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8100"/>
          <a:ext cx="2673350" cy="1035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P1013"/>
  <sheetViews>
    <sheetView showGridLines="0" tabSelected="1" workbookViewId="0"/>
  </sheetViews>
  <sheetFormatPr defaultRowHeight="12.5" x14ac:dyDescent="0.25"/>
  <cols>
    <col min="1" max="1" width="2.7265625" customWidth="1"/>
    <col min="2" max="2" width="11.26953125" customWidth="1"/>
    <col min="3" max="3" width="17.7265625" customWidth="1"/>
    <col min="4" max="4" width="19" customWidth="1"/>
    <col min="5" max="5" width="10.54296875" customWidth="1"/>
    <col min="6" max="6" width="14.453125" customWidth="1"/>
    <col min="7" max="7" width="11.453125" bestFit="1" customWidth="1"/>
    <col min="8" max="8" width="12.453125" bestFit="1" customWidth="1"/>
    <col min="9" max="9" width="16.1796875" customWidth="1"/>
    <col min="10" max="10" width="13.81640625" customWidth="1"/>
    <col min="16" max="16" width="13.453125" customWidth="1"/>
    <col min="20" max="20" width="15" customWidth="1"/>
  </cols>
  <sheetData>
    <row r="1" spans="2:16" s="2" customFormat="1" ht="57" customHeight="1" x14ac:dyDescent="0.25"/>
    <row r="2" spans="2:16" s="2" customFormat="1" ht="17.25" customHeight="1" x14ac:dyDescent="0.4">
      <c r="F2" s="3" t="s">
        <v>9</v>
      </c>
    </row>
    <row r="3" spans="2:16" s="2" customFormat="1" ht="17.25" customHeight="1" x14ac:dyDescent="0.35">
      <c r="E3" s="4"/>
    </row>
    <row r="4" spans="2:16" s="2" customFormat="1" ht="12.75" customHeight="1" x14ac:dyDescent="0.25">
      <c r="B4" s="46" t="s">
        <v>17</v>
      </c>
      <c r="C4" s="47"/>
      <c r="D4" s="47"/>
      <c r="E4" s="47"/>
      <c r="F4" s="47"/>
      <c r="G4" s="47"/>
      <c r="H4" s="47"/>
      <c r="I4" s="47"/>
      <c r="J4" s="48"/>
      <c r="K4"/>
      <c r="L4"/>
    </row>
    <row r="5" spans="2:16" s="2" customFormat="1" ht="17.25" customHeight="1" x14ac:dyDescent="0.25">
      <c r="B5" s="49"/>
      <c r="C5" s="50"/>
      <c r="D5" s="50"/>
      <c r="E5" s="50"/>
      <c r="F5" s="50"/>
      <c r="G5" s="50"/>
      <c r="H5" s="50"/>
      <c r="I5" s="50"/>
      <c r="J5" s="51"/>
      <c r="K5"/>
      <c r="L5"/>
    </row>
    <row r="6" spans="2:16" ht="13" thickBot="1" x14ac:dyDescent="0.3"/>
    <row r="7" spans="2:16" ht="13.5" thickBot="1" x14ac:dyDescent="0.35">
      <c r="F7" s="66" t="s">
        <v>15</v>
      </c>
      <c r="G7" s="67"/>
      <c r="H7" s="68"/>
      <c r="I7" s="31" t="s">
        <v>16</v>
      </c>
    </row>
    <row r="8" spans="2:16" ht="13" x14ac:dyDescent="0.3">
      <c r="B8" s="7" t="s">
        <v>0</v>
      </c>
      <c r="C8" s="18">
        <v>0</v>
      </c>
      <c r="E8" s="9" t="s">
        <v>3</v>
      </c>
      <c r="F8" s="39"/>
      <c r="G8" s="40">
        <v>0.12409009219436914</v>
      </c>
      <c r="H8" s="41">
        <v>0</v>
      </c>
      <c r="I8" s="38">
        <f>IF(n=0,"n must be &gt; 0",IF(AND(s=0,H8=1),0,G8))</f>
        <v>0.12409009219436914</v>
      </c>
      <c r="J8" s="54" t="s">
        <v>4</v>
      </c>
      <c r="K8" s="55"/>
      <c r="L8" s="55"/>
      <c r="M8" s="55"/>
      <c r="N8" s="55"/>
      <c r="O8" s="55"/>
      <c r="P8" s="56"/>
    </row>
    <row r="9" spans="2:16" ht="13.5" thickBot="1" x14ac:dyDescent="0.35">
      <c r="B9" s="8" t="s">
        <v>1</v>
      </c>
      <c r="C9" s="19">
        <v>5</v>
      </c>
      <c r="E9" s="10" t="s">
        <v>3</v>
      </c>
      <c r="F9" s="42">
        <v>7.8163204072745976E-3</v>
      </c>
      <c r="G9" s="43"/>
      <c r="H9" s="44"/>
      <c r="I9" s="45">
        <f>IF(n=0,"n must be &gt; 0",IF(OR(s=0,s=n),F9,"Not applicable"))</f>
        <v>7.8163204072745976E-3</v>
      </c>
      <c r="J9" s="57" t="s">
        <v>5</v>
      </c>
      <c r="K9" s="58"/>
      <c r="L9" s="58"/>
      <c r="M9" s="58"/>
      <c r="N9" s="58"/>
      <c r="O9" s="58"/>
      <c r="P9" s="59"/>
    </row>
    <row r="10" spans="2:16" ht="13.5" thickBot="1" x14ac:dyDescent="0.35">
      <c r="N10" s="60" t="s">
        <v>14</v>
      </c>
      <c r="O10" s="61"/>
      <c r="P10" s="62"/>
    </row>
    <row r="11" spans="2:16" ht="12.75" customHeight="1" thickBot="1" x14ac:dyDescent="0.3">
      <c r="B11" s="52" t="s">
        <v>2</v>
      </c>
      <c r="C11" s="52" t="s">
        <v>6</v>
      </c>
      <c r="D11" s="52" t="s">
        <v>7</v>
      </c>
      <c r="H11" s="1"/>
      <c r="N11" s="63" t="s">
        <v>10</v>
      </c>
      <c r="O11" s="64"/>
      <c r="P11" s="65"/>
    </row>
    <row r="12" spans="2:16" ht="42" customHeight="1" thickBot="1" x14ac:dyDescent="0.3">
      <c r="B12" s="53"/>
      <c r="C12" s="53"/>
      <c r="D12" s="53"/>
      <c r="F12" s="11"/>
      <c r="N12" s="21" t="s">
        <v>11</v>
      </c>
      <c r="O12" s="22" t="s">
        <v>12</v>
      </c>
      <c r="P12" s="34" t="s">
        <v>13</v>
      </c>
    </row>
    <row r="13" spans="2:16" x14ac:dyDescent="0.25">
      <c r="B13" s="20">
        <v>0</v>
      </c>
      <c r="C13" s="12">
        <f t="shared" ref="C13:C76" si="0">IF(n=0,"n must be &gt; 0",1-BINOMDIST(s,n,B13,1)+0.5*BINOMDIST(s,n,B13,0))</f>
        <v>0.5</v>
      </c>
      <c r="D13" s="15">
        <f t="shared" ref="D13:D76" si="1">IF(n=0,"n must be &gt;0",IF(AND(s&lt;n,s&gt;0),"Not applicable",2*(C13-$C$13)))</f>
        <v>0</v>
      </c>
      <c r="N13" s="23">
        <f>B13</f>
        <v>0</v>
      </c>
      <c r="O13" s="24">
        <f>B14</f>
        <v>1E-3</v>
      </c>
      <c r="P13" s="35">
        <f t="shared" ref="P13:P76" si="2">IF(s=0,D14,C14)</f>
        <v>4.990009995001099E-3</v>
      </c>
    </row>
    <row r="14" spans="2:16" x14ac:dyDescent="0.25">
      <c r="B14" s="5">
        <v>1E-3</v>
      </c>
      <c r="C14" s="13">
        <f t="shared" si="0"/>
        <v>0.50249500499750055</v>
      </c>
      <c r="D14" s="16">
        <f t="shared" si="1"/>
        <v>4.990009995001099E-3</v>
      </c>
      <c r="H14">
        <v>0</v>
      </c>
      <c r="I14">
        <v>1</v>
      </c>
      <c r="N14" s="25">
        <f>B14</f>
        <v>1E-3</v>
      </c>
      <c r="O14" s="26">
        <f>B15</f>
        <v>2E-3</v>
      </c>
      <c r="P14" s="36">
        <f t="shared" si="2"/>
        <v>9.9600799200318946E-3</v>
      </c>
    </row>
    <row r="15" spans="2:16" x14ac:dyDescent="0.25">
      <c r="B15" s="5">
        <v>2E-3</v>
      </c>
      <c r="C15" s="13">
        <f t="shared" si="0"/>
        <v>0.50498003996001595</v>
      </c>
      <c r="D15" s="16">
        <f t="shared" si="1"/>
        <v>9.9600799200318946E-3</v>
      </c>
      <c r="H15">
        <v>1</v>
      </c>
      <c r="I15">
        <v>1</v>
      </c>
      <c r="N15" s="25">
        <f t="shared" ref="N15:N78" si="3">B15</f>
        <v>2E-3</v>
      </c>
      <c r="O15" s="26">
        <f t="shared" ref="O15:O78" si="4">B16</f>
        <v>3.0000000000000001E-3</v>
      </c>
      <c r="P15" s="36">
        <f t="shared" si="2"/>
        <v>1.4910269595242998E-2</v>
      </c>
    </row>
    <row r="16" spans="2:16" x14ac:dyDescent="0.25">
      <c r="B16" s="5">
        <v>3.0000000000000001E-3</v>
      </c>
      <c r="C16" s="13">
        <f t="shared" si="0"/>
        <v>0.5074551347976215</v>
      </c>
      <c r="D16" s="16">
        <f t="shared" si="1"/>
        <v>1.4910269595242998E-2</v>
      </c>
      <c r="N16" s="25">
        <f t="shared" si="3"/>
        <v>3.0000000000000001E-3</v>
      </c>
      <c r="O16" s="26">
        <f t="shared" si="4"/>
        <v>4.0000000000000001E-3</v>
      </c>
      <c r="P16" s="36">
        <f t="shared" si="2"/>
        <v>1.9840638721023929E-2</v>
      </c>
    </row>
    <row r="17" spans="2:16" x14ac:dyDescent="0.25">
      <c r="B17" s="5">
        <v>4.0000000000000001E-3</v>
      </c>
      <c r="C17" s="13">
        <f t="shared" si="0"/>
        <v>0.50992031936051196</v>
      </c>
      <c r="D17" s="16">
        <f t="shared" si="1"/>
        <v>1.9840638721023929E-2</v>
      </c>
      <c r="N17" s="25">
        <f t="shared" si="3"/>
        <v>4.0000000000000001E-3</v>
      </c>
      <c r="O17" s="26">
        <f t="shared" si="4"/>
        <v>5.0000000000000001E-3</v>
      </c>
      <c r="P17" s="36">
        <f t="shared" si="2"/>
        <v>2.4751246878125022E-2</v>
      </c>
    </row>
    <row r="18" spans="2:16" x14ac:dyDescent="0.25">
      <c r="B18" s="5">
        <v>5.0000000000000001E-3</v>
      </c>
      <c r="C18" s="13">
        <f t="shared" si="0"/>
        <v>0.51237562343906251</v>
      </c>
      <c r="D18" s="16">
        <f t="shared" si="1"/>
        <v>2.4751246878125022E-2</v>
      </c>
      <c r="N18" s="25">
        <f t="shared" si="3"/>
        <v>5.0000000000000001E-3</v>
      </c>
      <c r="O18" s="26">
        <f t="shared" si="4"/>
        <v>6.0000000000000001E-3</v>
      </c>
      <c r="P18" s="36">
        <f t="shared" si="2"/>
        <v>2.9642153527775994E-2</v>
      </c>
    </row>
    <row r="19" spans="2:16" x14ac:dyDescent="0.25">
      <c r="B19" s="5">
        <v>6.0000000000000001E-3</v>
      </c>
      <c r="C19" s="13">
        <f t="shared" si="0"/>
        <v>0.514821076763888</v>
      </c>
      <c r="D19" s="16">
        <f t="shared" si="1"/>
        <v>2.9642153527775994E-2</v>
      </c>
      <c r="N19" s="25">
        <f t="shared" si="3"/>
        <v>6.0000000000000001E-3</v>
      </c>
      <c r="O19" s="26">
        <f t="shared" si="4"/>
        <v>7.0000000000000001E-3</v>
      </c>
      <c r="P19" s="36">
        <f t="shared" si="2"/>
        <v>3.4513418011806962E-2</v>
      </c>
    </row>
    <row r="20" spans="2:16" x14ac:dyDescent="0.25">
      <c r="B20" s="5">
        <v>7.0000000000000001E-3</v>
      </c>
      <c r="C20" s="13">
        <f t="shared" si="0"/>
        <v>0.51725670900590348</v>
      </c>
      <c r="D20" s="16">
        <f t="shared" si="1"/>
        <v>3.4513418011806962E-2</v>
      </c>
      <c r="N20" s="25">
        <f t="shared" si="3"/>
        <v>7.0000000000000001E-3</v>
      </c>
      <c r="O20" s="26">
        <f t="shared" si="4"/>
        <v>8.0000000000000002E-3</v>
      </c>
      <c r="P20" s="36">
        <f t="shared" si="2"/>
        <v>3.9365099552767902E-2</v>
      </c>
    </row>
    <row r="21" spans="2:16" x14ac:dyDescent="0.25">
      <c r="B21" s="5">
        <v>8.0000000000000002E-3</v>
      </c>
      <c r="C21" s="13">
        <f t="shared" si="0"/>
        <v>0.51968254977638395</v>
      </c>
      <c r="D21" s="16">
        <f t="shared" si="1"/>
        <v>3.9365099552767902E-2</v>
      </c>
      <c r="N21" s="25">
        <f t="shared" si="3"/>
        <v>8.0000000000000002E-3</v>
      </c>
      <c r="O21" s="26">
        <f t="shared" si="4"/>
        <v>8.9999999999999993E-3</v>
      </c>
      <c r="P21" s="36">
        <f t="shared" si="2"/>
        <v>4.4197257254048994E-2</v>
      </c>
    </row>
    <row r="22" spans="2:16" x14ac:dyDescent="0.25">
      <c r="B22" s="5">
        <v>8.9999999999999993E-3</v>
      </c>
      <c r="C22" s="13">
        <f t="shared" si="0"/>
        <v>0.5220986286270245</v>
      </c>
      <c r="D22" s="16">
        <f t="shared" si="1"/>
        <v>4.4197257254048994E-2</v>
      </c>
      <c r="N22" s="25">
        <f t="shared" si="3"/>
        <v>8.9999999999999993E-3</v>
      </c>
      <c r="O22" s="26">
        <f t="shared" si="4"/>
        <v>0.01</v>
      </c>
      <c r="P22" s="36">
        <f t="shared" si="2"/>
        <v>4.9009950099999866E-2</v>
      </c>
    </row>
    <row r="23" spans="2:16" x14ac:dyDescent="0.25">
      <c r="B23" s="5">
        <v>0.01</v>
      </c>
      <c r="C23" s="13">
        <f t="shared" si="0"/>
        <v>0.52450497504999993</v>
      </c>
      <c r="D23" s="16">
        <f t="shared" si="1"/>
        <v>4.9009950099999866E-2</v>
      </c>
      <c r="N23" s="25">
        <f t="shared" si="3"/>
        <v>0.01</v>
      </c>
      <c r="O23" s="26">
        <f t="shared" si="4"/>
        <v>1.0999999999999999E-2</v>
      </c>
      <c r="P23" s="36">
        <f t="shared" si="2"/>
        <v>5.3803236956051048E-2</v>
      </c>
    </row>
    <row r="24" spans="2:16" x14ac:dyDescent="0.25">
      <c r="B24" s="5">
        <v>1.0999999999999999E-2</v>
      </c>
      <c r="C24" s="13">
        <f t="shared" si="0"/>
        <v>0.52690161847802552</v>
      </c>
      <c r="D24" s="16">
        <f t="shared" si="1"/>
        <v>5.3803236956051048E-2</v>
      </c>
      <c r="N24" s="25">
        <f t="shared" si="3"/>
        <v>1.0999999999999999E-2</v>
      </c>
      <c r="O24" s="26">
        <f t="shared" si="4"/>
        <v>1.2E-2</v>
      </c>
      <c r="P24" s="36">
        <f t="shared" si="2"/>
        <v>5.8577176568832101E-2</v>
      </c>
    </row>
    <row r="25" spans="2:16" x14ac:dyDescent="0.25">
      <c r="B25" s="5">
        <v>1.2E-2</v>
      </c>
      <c r="C25" s="13">
        <f t="shared" si="0"/>
        <v>0.52928858828441605</v>
      </c>
      <c r="D25" s="16">
        <f t="shared" si="1"/>
        <v>5.8577176568832101E-2</v>
      </c>
      <c r="N25" s="25">
        <f t="shared" si="3"/>
        <v>1.2E-2</v>
      </c>
      <c r="O25" s="26">
        <f t="shared" si="4"/>
        <v>1.2999999999999999E-2</v>
      </c>
      <c r="P25" s="36">
        <f t="shared" si="2"/>
        <v>6.3331827566293075E-2</v>
      </c>
    </row>
    <row r="26" spans="2:16" x14ac:dyDescent="0.25">
      <c r="B26" s="5">
        <v>1.2999999999999999E-2</v>
      </c>
      <c r="C26" s="13">
        <f t="shared" si="0"/>
        <v>0.53166591378314654</v>
      </c>
      <c r="D26" s="16">
        <f t="shared" si="1"/>
        <v>6.3331827566293075E-2</v>
      </c>
      <c r="N26" s="25">
        <f t="shared" si="3"/>
        <v>1.2999999999999999E-2</v>
      </c>
      <c r="O26" s="26">
        <f t="shared" si="4"/>
        <v>1.4E-2</v>
      </c>
      <c r="P26" s="36">
        <f t="shared" si="2"/>
        <v>6.806724845782397E-2</v>
      </c>
    </row>
    <row r="27" spans="2:16" x14ac:dyDescent="0.25">
      <c r="B27" s="5">
        <v>1.4E-2</v>
      </c>
      <c r="C27" s="13">
        <f t="shared" si="0"/>
        <v>0.53403362422891199</v>
      </c>
      <c r="D27" s="16">
        <f t="shared" si="1"/>
        <v>6.806724845782397E-2</v>
      </c>
      <c r="N27" s="25">
        <f t="shared" si="3"/>
        <v>1.4E-2</v>
      </c>
      <c r="O27" s="26">
        <f t="shared" si="4"/>
        <v>1.4999999999999999E-2</v>
      </c>
      <c r="P27" s="36">
        <f t="shared" si="2"/>
        <v>7.2783497634374861E-2</v>
      </c>
    </row>
    <row r="28" spans="2:16" x14ac:dyDescent="0.25">
      <c r="B28" s="5">
        <v>1.4999999999999999E-2</v>
      </c>
      <c r="C28" s="13">
        <f t="shared" si="0"/>
        <v>0.53639174881718743</v>
      </c>
      <c r="D28" s="16">
        <f t="shared" si="1"/>
        <v>7.2783497634374861E-2</v>
      </c>
      <c r="N28" s="25">
        <f t="shared" si="3"/>
        <v>1.4999999999999999E-2</v>
      </c>
      <c r="O28" s="26">
        <f t="shared" si="4"/>
        <v>1.6E-2</v>
      </c>
      <c r="P28" s="36">
        <f t="shared" si="2"/>
        <v>7.7480633368576024E-2</v>
      </c>
    </row>
    <row r="29" spans="2:16" x14ac:dyDescent="0.25">
      <c r="B29" s="5">
        <v>1.6E-2</v>
      </c>
      <c r="C29" s="13">
        <f t="shared" si="0"/>
        <v>0.53874031668428801</v>
      </c>
      <c r="D29" s="16">
        <f t="shared" si="1"/>
        <v>7.7480633368576024E-2</v>
      </c>
      <c r="N29" s="25">
        <f t="shared" si="3"/>
        <v>1.6E-2</v>
      </c>
      <c r="O29" s="26">
        <f t="shared" si="4"/>
        <v>1.7000000000000001E-2</v>
      </c>
      <c r="P29" s="36">
        <f t="shared" si="2"/>
        <v>8.2158713814856954E-2</v>
      </c>
    </row>
    <row r="30" spans="2:16" x14ac:dyDescent="0.25">
      <c r="B30" s="5">
        <v>1.7000000000000001E-2</v>
      </c>
      <c r="C30" s="13">
        <f t="shared" si="0"/>
        <v>0.54107935690742848</v>
      </c>
      <c r="D30" s="16">
        <f t="shared" si="1"/>
        <v>8.2158713814856954E-2</v>
      </c>
      <c r="N30" s="25">
        <f t="shared" si="3"/>
        <v>1.7000000000000001E-2</v>
      </c>
      <c r="O30" s="26">
        <f t="shared" si="4"/>
        <v>1.7999999999999999E-2</v>
      </c>
      <c r="P30" s="36">
        <f t="shared" si="2"/>
        <v>8.6817797009568043E-2</v>
      </c>
    </row>
    <row r="31" spans="2:16" x14ac:dyDescent="0.25">
      <c r="B31" s="5">
        <v>1.7999999999999999E-2</v>
      </c>
      <c r="C31" s="13">
        <f t="shared" si="0"/>
        <v>0.54340889850478402</v>
      </c>
      <c r="D31" s="16">
        <f t="shared" si="1"/>
        <v>8.6817797009568043E-2</v>
      </c>
      <c r="N31" s="25">
        <f t="shared" si="3"/>
        <v>1.7999999999999999E-2</v>
      </c>
      <c r="O31" s="26">
        <f t="shared" si="4"/>
        <v>1.9E-2</v>
      </c>
      <c r="P31" s="36">
        <f t="shared" si="2"/>
        <v>9.1457940871098931E-2</v>
      </c>
    </row>
    <row r="32" spans="2:16" x14ac:dyDescent="0.25">
      <c r="B32" s="5">
        <v>1.9E-2</v>
      </c>
      <c r="C32" s="13">
        <f t="shared" si="0"/>
        <v>0.54572897043554947</v>
      </c>
      <c r="D32" s="16">
        <f t="shared" si="1"/>
        <v>9.1457940871098931E-2</v>
      </c>
      <c r="N32" s="25">
        <f t="shared" si="3"/>
        <v>1.9E-2</v>
      </c>
      <c r="O32" s="26">
        <f t="shared" si="4"/>
        <v>0.02</v>
      </c>
      <c r="P32" s="36">
        <f t="shared" si="2"/>
        <v>9.6079203199999963E-2</v>
      </c>
    </row>
    <row r="33" spans="2:16" x14ac:dyDescent="0.25">
      <c r="B33" s="5">
        <v>0.02</v>
      </c>
      <c r="C33" s="13">
        <f t="shared" si="0"/>
        <v>0.54803960159999998</v>
      </c>
      <c r="D33" s="16">
        <f t="shared" si="1"/>
        <v>9.6079203199999963E-2</v>
      </c>
      <c r="N33" s="25">
        <f t="shared" si="3"/>
        <v>0.02</v>
      </c>
      <c r="O33" s="26">
        <f t="shared" si="4"/>
        <v>2.1000000000000001E-2</v>
      </c>
      <c r="P33" s="36">
        <f t="shared" si="2"/>
        <v>0.10068164167910099</v>
      </c>
    </row>
    <row r="34" spans="2:16" x14ac:dyDescent="0.25">
      <c r="B34" s="5">
        <v>2.1000000000000001E-2</v>
      </c>
      <c r="C34" s="13">
        <f t="shared" si="0"/>
        <v>0.55034082083955049</v>
      </c>
      <c r="D34" s="16">
        <f t="shared" si="1"/>
        <v>0.10068164167910099</v>
      </c>
      <c r="N34" s="25">
        <f t="shared" si="3"/>
        <v>2.1000000000000001E-2</v>
      </c>
      <c r="O34" s="26">
        <f t="shared" si="4"/>
        <v>2.1999999999999999E-2</v>
      </c>
      <c r="P34" s="36">
        <f t="shared" si="2"/>
        <v>0.10526531387363214</v>
      </c>
    </row>
    <row r="35" spans="2:16" x14ac:dyDescent="0.25">
      <c r="B35" s="5">
        <v>2.1999999999999999E-2</v>
      </c>
      <c r="C35" s="13">
        <f t="shared" si="0"/>
        <v>0.55263265693681607</v>
      </c>
      <c r="D35" s="16">
        <f t="shared" si="1"/>
        <v>0.10526531387363214</v>
      </c>
      <c r="N35" s="25">
        <f t="shared" si="3"/>
        <v>2.1999999999999999E-2</v>
      </c>
      <c r="O35" s="26">
        <f t="shared" si="4"/>
        <v>2.3E-2</v>
      </c>
      <c r="P35" s="36">
        <f t="shared" si="2"/>
        <v>0.10983027723134287</v>
      </c>
    </row>
    <row r="36" spans="2:16" x14ac:dyDescent="0.25">
      <c r="B36" s="5">
        <v>2.3E-2</v>
      </c>
      <c r="C36" s="13">
        <f t="shared" si="0"/>
        <v>0.55491513861567143</v>
      </c>
      <c r="D36" s="16">
        <f t="shared" si="1"/>
        <v>0.10983027723134287</v>
      </c>
      <c r="N36" s="25">
        <f t="shared" si="3"/>
        <v>2.3E-2</v>
      </c>
      <c r="O36" s="26">
        <f t="shared" si="4"/>
        <v>2.4E-2</v>
      </c>
      <c r="P36" s="36">
        <f t="shared" si="2"/>
        <v>0.11437658908262405</v>
      </c>
    </row>
    <row r="37" spans="2:16" x14ac:dyDescent="0.25">
      <c r="B37" s="5">
        <v>2.4E-2</v>
      </c>
      <c r="C37" s="13">
        <f t="shared" si="0"/>
        <v>0.55718829454131202</v>
      </c>
      <c r="D37" s="16">
        <f t="shared" si="1"/>
        <v>0.11437658908262405</v>
      </c>
      <c r="N37" s="25">
        <f t="shared" si="3"/>
        <v>2.4E-2</v>
      </c>
      <c r="O37" s="26">
        <f t="shared" si="4"/>
        <v>2.5000000000000001E-2</v>
      </c>
      <c r="P37" s="36">
        <f t="shared" si="2"/>
        <v>0.11890430664062501</v>
      </c>
    </row>
    <row r="38" spans="2:16" x14ac:dyDescent="0.25">
      <c r="B38" s="5">
        <v>2.5000000000000001E-2</v>
      </c>
      <c r="C38" s="13">
        <f t="shared" si="0"/>
        <v>0.55945215332031251</v>
      </c>
      <c r="D38" s="16">
        <f t="shared" si="1"/>
        <v>0.11890430664062501</v>
      </c>
      <c r="N38" s="25">
        <f t="shared" si="3"/>
        <v>2.5000000000000001E-2</v>
      </c>
      <c r="O38" s="26">
        <f t="shared" si="4"/>
        <v>2.5999999999999999E-2</v>
      </c>
      <c r="P38" s="36">
        <f t="shared" si="2"/>
        <v>0.12341348700137589</v>
      </c>
    </row>
    <row r="39" spans="2:16" x14ac:dyDescent="0.25">
      <c r="B39" s="5">
        <v>2.5999999999999999E-2</v>
      </c>
      <c r="C39" s="13">
        <f t="shared" si="0"/>
        <v>0.56170674350068794</v>
      </c>
      <c r="D39" s="16">
        <f t="shared" si="1"/>
        <v>0.12341348700137589</v>
      </c>
      <c r="N39" s="25">
        <f t="shared" si="3"/>
        <v>2.5999999999999999E-2</v>
      </c>
      <c r="O39" s="26">
        <f t="shared" si="4"/>
        <v>2.7E-2</v>
      </c>
      <c r="P39" s="36">
        <f t="shared" si="2"/>
        <v>0.12790418714390706</v>
      </c>
    </row>
    <row r="40" spans="2:16" x14ac:dyDescent="0.25">
      <c r="B40" s="5">
        <v>2.7E-2</v>
      </c>
      <c r="C40" s="13">
        <f t="shared" si="0"/>
        <v>0.56395209357195353</v>
      </c>
      <c r="D40" s="16">
        <f t="shared" si="1"/>
        <v>0.12790418714390706</v>
      </c>
      <c r="N40" s="25">
        <f t="shared" si="3"/>
        <v>2.7E-2</v>
      </c>
      <c r="O40" s="26">
        <f t="shared" si="4"/>
        <v>2.8000000000000001E-2</v>
      </c>
      <c r="P40" s="36">
        <f t="shared" si="2"/>
        <v>0.13237646393036795</v>
      </c>
    </row>
    <row r="41" spans="2:16" x14ac:dyDescent="0.25">
      <c r="B41" s="5">
        <v>2.8000000000000001E-2</v>
      </c>
      <c r="C41" s="13">
        <f t="shared" si="0"/>
        <v>0.56618823196518397</v>
      </c>
      <c r="D41" s="16">
        <f t="shared" si="1"/>
        <v>0.13237646393036795</v>
      </c>
      <c r="N41" s="25">
        <f t="shared" si="3"/>
        <v>2.8000000000000001E-2</v>
      </c>
      <c r="O41" s="26">
        <f t="shared" si="4"/>
        <v>2.9000000000000001E-2</v>
      </c>
      <c r="P41" s="36">
        <f t="shared" si="2"/>
        <v>0.13683037410614896</v>
      </c>
    </row>
    <row r="42" spans="2:16" x14ac:dyDescent="0.25">
      <c r="B42" s="5">
        <v>2.9000000000000001E-2</v>
      </c>
      <c r="C42" s="13">
        <f t="shared" si="0"/>
        <v>0.56841518705307448</v>
      </c>
      <c r="D42" s="16">
        <f t="shared" si="1"/>
        <v>0.13683037410614896</v>
      </c>
      <c r="N42" s="25">
        <f t="shared" si="3"/>
        <v>2.9000000000000001E-2</v>
      </c>
      <c r="O42" s="26">
        <f t="shared" si="4"/>
        <v>0.03</v>
      </c>
      <c r="P42" s="36">
        <f t="shared" si="2"/>
        <v>0.14126597429999999</v>
      </c>
    </row>
    <row r="43" spans="2:16" x14ac:dyDescent="0.25">
      <c r="B43" s="5">
        <v>0.03</v>
      </c>
      <c r="C43" s="13">
        <f t="shared" si="0"/>
        <v>0.57063298714999999</v>
      </c>
      <c r="D43" s="16">
        <f t="shared" si="1"/>
        <v>0.14126597429999999</v>
      </c>
      <c r="N43" s="25">
        <f t="shared" si="3"/>
        <v>0.03</v>
      </c>
      <c r="O43" s="26">
        <f t="shared" si="4"/>
        <v>3.1E-2</v>
      </c>
      <c r="P43" s="36">
        <f t="shared" si="2"/>
        <v>0.14568332102415082</v>
      </c>
    </row>
    <row r="44" spans="2:16" x14ac:dyDescent="0.25">
      <c r="B44" s="5">
        <v>3.1E-2</v>
      </c>
      <c r="C44" s="13">
        <f t="shared" si="0"/>
        <v>0.57284166051207541</v>
      </c>
      <c r="D44" s="16">
        <f t="shared" si="1"/>
        <v>0.14568332102415082</v>
      </c>
      <c r="N44" s="25">
        <f t="shared" si="3"/>
        <v>3.1E-2</v>
      </c>
      <c r="O44" s="26">
        <f t="shared" si="4"/>
        <v>3.2000000000000001E-2</v>
      </c>
      <c r="P44" s="36">
        <f t="shared" si="2"/>
        <v>0.15008247067443214</v>
      </c>
    </row>
    <row r="45" spans="2:16" x14ac:dyDescent="0.25">
      <c r="B45" s="5">
        <v>3.2000000000000001E-2</v>
      </c>
      <c r="C45" s="13">
        <f t="shared" si="0"/>
        <v>0.57504123533721607</v>
      </c>
      <c r="D45" s="16">
        <f t="shared" si="1"/>
        <v>0.15008247067443214</v>
      </c>
      <c r="N45" s="25">
        <f t="shared" si="3"/>
        <v>3.2000000000000001E-2</v>
      </c>
      <c r="O45" s="26">
        <f t="shared" si="4"/>
        <v>3.3000000000000002E-2</v>
      </c>
      <c r="P45" s="36">
        <f t="shared" si="2"/>
        <v>0.15446347953039297</v>
      </c>
    </row>
    <row r="46" spans="2:16" x14ac:dyDescent="0.25">
      <c r="B46" s="5">
        <v>3.3000000000000002E-2</v>
      </c>
      <c r="C46" s="13">
        <f t="shared" si="0"/>
        <v>0.57723173976519648</v>
      </c>
      <c r="D46" s="16">
        <f t="shared" si="1"/>
        <v>0.15446347953039297</v>
      </c>
      <c r="N46" s="25">
        <f t="shared" si="3"/>
        <v>3.3000000000000002E-2</v>
      </c>
      <c r="O46" s="26">
        <f t="shared" si="4"/>
        <v>3.4000000000000002E-2</v>
      </c>
      <c r="P46" s="36">
        <f t="shared" si="2"/>
        <v>0.15882640375542412</v>
      </c>
    </row>
    <row r="47" spans="2:16" x14ac:dyDescent="0.25">
      <c r="B47" s="5">
        <v>3.4000000000000002E-2</v>
      </c>
      <c r="C47" s="13">
        <f t="shared" si="0"/>
        <v>0.57941320187771206</v>
      </c>
      <c r="D47" s="16">
        <f t="shared" si="1"/>
        <v>0.15882640375542412</v>
      </c>
      <c r="N47" s="25">
        <f t="shared" si="3"/>
        <v>3.4000000000000002E-2</v>
      </c>
      <c r="O47" s="26">
        <f t="shared" si="4"/>
        <v>3.5000000000000003E-2</v>
      </c>
      <c r="P47" s="36">
        <f t="shared" si="2"/>
        <v>0.16317129939687502</v>
      </c>
    </row>
    <row r="48" spans="2:16" x14ac:dyDescent="0.25">
      <c r="B48" s="5">
        <v>3.5000000000000003E-2</v>
      </c>
      <c r="C48" s="13">
        <f t="shared" si="0"/>
        <v>0.58158564969843751</v>
      </c>
      <c r="D48" s="16">
        <f t="shared" si="1"/>
        <v>0.16317129939687502</v>
      </c>
      <c r="N48" s="25">
        <f t="shared" si="3"/>
        <v>3.5000000000000003E-2</v>
      </c>
      <c r="O48" s="26">
        <f t="shared" si="4"/>
        <v>3.5999999999999997E-2</v>
      </c>
      <c r="P48" s="36">
        <f t="shared" si="2"/>
        <v>0.16749822238617584</v>
      </c>
    </row>
    <row r="49" spans="2:16" x14ac:dyDescent="0.25">
      <c r="B49" s="5">
        <v>3.5999999999999997E-2</v>
      </c>
      <c r="C49" s="13">
        <f t="shared" si="0"/>
        <v>0.58374911119308792</v>
      </c>
      <c r="D49" s="16">
        <f t="shared" si="1"/>
        <v>0.16749822238617584</v>
      </c>
      <c r="N49" s="25">
        <f t="shared" si="3"/>
        <v>3.5999999999999997E-2</v>
      </c>
      <c r="O49" s="26">
        <f t="shared" si="4"/>
        <v>3.6999999999999998E-2</v>
      </c>
      <c r="P49" s="36">
        <f t="shared" si="2"/>
        <v>0.17180722853895691</v>
      </c>
    </row>
    <row r="50" spans="2:16" x14ac:dyDescent="0.25">
      <c r="B50" s="5">
        <v>3.6999999999999998E-2</v>
      </c>
      <c r="C50" s="13">
        <f t="shared" si="0"/>
        <v>0.58590361426947846</v>
      </c>
      <c r="D50" s="16">
        <f t="shared" si="1"/>
        <v>0.17180722853895691</v>
      </c>
      <c r="N50" s="25">
        <f t="shared" si="3"/>
        <v>3.6999999999999998E-2</v>
      </c>
      <c r="O50" s="26">
        <f t="shared" si="4"/>
        <v>3.7999999999999999E-2</v>
      </c>
      <c r="P50" s="36">
        <f t="shared" si="2"/>
        <v>0.176098373555168</v>
      </c>
    </row>
    <row r="51" spans="2:16" x14ac:dyDescent="0.25">
      <c r="B51" s="5">
        <v>3.7999999999999999E-2</v>
      </c>
      <c r="C51" s="13">
        <f t="shared" si="0"/>
        <v>0.588049186777584</v>
      </c>
      <c r="D51" s="16">
        <f t="shared" si="1"/>
        <v>0.176098373555168</v>
      </c>
      <c r="N51" s="25">
        <f t="shared" si="3"/>
        <v>3.7999999999999999E-2</v>
      </c>
      <c r="O51" s="26">
        <f t="shared" si="4"/>
        <v>3.9E-2</v>
      </c>
      <c r="P51" s="36">
        <f t="shared" si="2"/>
        <v>0.18037171301919885</v>
      </c>
    </row>
    <row r="52" spans="2:16" x14ac:dyDescent="0.25">
      <c r="B52" s="5">
        <v>3.9E-2</v>
      </c>
      <c r="C52" s="13">
        <f t="shared" si="0"/>
        <v>0.59018585650959943</v>
      </c>
      <c r="D52" s="16">
        <f t="shared" si="1"/>
        <v>0.18037171301919885</v>
      </c>
      <c r="N52" s="25">
        <f t="shared" si="3"/>
        <v>3.9E-2</v>
      </c>
      <c r="O52" s="26">
        <f t="shared" si="4"/>
        <v>0.04</v>
      </c>
      <c r="P52" s="36">
        <f t="shared" si="2"/>
        <v>0.18462730240000003</v>
      </c>
    </row>
    <row r="53" spans="2:16" x14ac:dyDescent="0.25">
      <c r="B53" s="5">
        <v>0.04</v>
      </c>
      <c r="C53" s="13">
        <f t="shared" si="0"/>
        <v>0.59231365120000001</v>
      </c>
      <c r="D53" s="16">
        <f t="shared" si="1"/>
        <v>0.18462730240000003</v>
      </c>
      <c r="N53" s="25">
        <f t="shared" si="3"/>
        <v>0.04</v>
      </c>
      <c r="O53" s="26">
        <f t="shared" si="4"/>
        <v>4.1000000000000002E-2</v>
      </c>
      <c r="P53" s="36">
        <f t="shared" si="2"/>
        <v>0.18886519705120097</v>
      </c>
    </row>
    <row r="54" spans="2:16" x14ac:dyDescent="0.25">
      <c r="B54" s="5">
        <v>4.1000000000000002E-2</v>
      </c>
      <c r="C54" s="13">
        <f t="shared" si="0"/>
        <v>0.59443259852560049</v>
      </c>
      <c r="D54" s="16">
        <f t="shared" si="1"/>
        <v>0.18886519705120097</v>
      </c>
      <c r="N54" s="25">
        <f t="shared" si="3"/>
        <v>4.1000000000000002E-2</v>
      </c>
      <c r="O54" s="26">
        <f t="shared" si="4"/>
        <v>4.2000000000000003E-2</v>
      </c>
      <c r="P54" s="36">
        <f t="shared" si="2"/>
        <v>0.19308545221123197</v>
      </c>
    </row>
    <row r="55" spans="2:16" x14ac:dyDescent="0.25">
      <c r="B55" s="5">
        <v>4.2000000000000003E-2</v>
      </c>
      <c r="C55" s="13">
        <f t="shared" si="0"/>
        <v>0.59654272610561598</v>
      </c>
      <c r="D55" s="16">
        <f t="shared" si="1"/>
        <v>0.19308545221123197</v>
      </c>
      <c r="N55" s="25">
        <f t="shared" si="3"/>
        <v>4.2000000000000003E-2</v>
      </c>
      <c r="O55" s="26">
        <f t="shared" si="4"/>
        <v>4.2999999999999997E-2</v>
      </c>
      <c r="P55" s="36">
        <f t="shared" si="2"/>
        <v>0.19728812300344289</v>
      </c>
    </row>
    <row r="56" spans="2:16" x14ac:dyDescent="0.25">
      <c r="B56" s="5">
        <v>4.2999999999999997E-2</v>
      </c>
      <c r="C56" s="13">
        <f t="shared" si="0"/>
        <v>0.59864406150172145</v>
      </c>
      <c r="D56" s="16">
        <f t="shared" si="1"/>
        <v>0.19728812300344289</v>
      </c>
      <c r="N56" s="25">
        <f t="shared" si="3"/>
        <v>4.2999999999999997E-2</v>
      </c>
      <c r="O56" s="26">
        <f t="shared" si="4"/>
        <v>4.3999999999999997E-2</v>
      </c>
      <c r="P56" s="36">
        <f t="shared" si="2"/>
        <v>0.20147326443622404</v>
      </c>
    </row>
    <row r="57" spans="2:16" x14ac:dyDescent="0.25">
      <c r="B57" s="5">
        <v>4.3999999999999997E-2</v>
      </c>
      <c r="C57" s="13">
        <f t="shared" si="0"/>
        <v>0.60073663221811202</v>
      </c>
      <c r="D57" s="16">
        <f t="shared" si="1"/>
        <v>0.20147326443622404</v>
      </c>
      <c r="N57" s="25">
        <f t="shared" si="3"/>
        <v>4.3999999999999997E-2</v>
      </c>
      <c r="O57" s="26">
        <f t="shared" si="4"/>
        <v>4.4999999999999998E-2</v>
      </c>
      <c r="P57" s="36">
        <f t="shared" si="2"/>
        <v>0.20564093140312512</v>
      </c>
    </row>
    <row r="58" spans="2:16" x14ac:dyDescent="0.25">
      <c r="B58" s="5">
        <v>4.4999999999999998E-2</v>
      </c>
      <c r="C58" s="13">
        <f t="shared" si="0"/>
        <v>0.60282046570156256</v>
      </c>
      <c r="D58" s="16">
        <f t="shared" si="1"/>
        <v>0.20564093140312512</v>
      </c>
      <c r="N58" s="25">
        <f t="shared" si="3"/>
        <v>4.4999999999999998E-2</v>
      </c>
      <c r="O58" s="26">
        <f t="shared" si="4"/>
        <v>4.5999999999999999E-2</v>
      </c>
      <c r="P58" s="36">
        <f t="shared" si="2"/>
        <v>0.20979117868297603</v>
      </c>
    </row>
    <row r="59" spans="2:16" x14ac:dyDescent="0.25">
      <c r="B59" s="5">
        <v>4.5999999999999999E-2</v>
      </c>
      <c r="C59" s="13">
        <f t="shared" si="0"/>
        <v>0.60489558934148802</v>
      </c>
      <c r="D59" s="16">
        <f t="shared" si="1"/>
        <v>0.20979117868297603</v>
      </c>
      <c r="N59" s="25">
        <f t="shared" si="3"/>
        <v>4.5999999999999999E-2</v>
      </c>
      <c r="O59" s="26">
        <f t="shared" si="4"/>
        <v>4.7E-2</v>
      </c>
      <c r="P59" s="36">
        <f t="shared" si="2"/>
        <v>0.21392406094000682</v>
      </c>
    </row>
    <row r="60" spans="2:16" x14ac:dyDescent="0.25">
      <c r="B60" s="5">
        <v>4.7E-2</v>
      </c>
      <c r="C60" s="13">
        <f t="shared" si="0"/>
        <v>0.60696203047000341</v>
      </c>
      <c r="D60" s="16">
        <f t="shared" si="1"/>
        <v>0.21392406094000682</v>
      </c>
      <c r="N60" s="25">
        <f t="shared" si="3"/>
        <v>4.7E-2</v>
      </c>
      <c r="O60" s="26">
        <f t="shared" si="4"/>
        <v>4.8000000000000001E-2</v>
      </c>
      <c r="P60" s="36">
        <f t="shared" si="2"/>
        <v>0.21803963272396798</v>
      </c>
    </row>
    <row r="61" spans="2:16" x14ac:dyDescent="0.25">
      <c r="B61" s="5">
        <v>4.8000000000000001E-2</v>
      </c>
      <c r="C61" s="13">
        <f t="shared" si="0"/>
        <v>0.60901981636198399</v>
      </c>
      <c r="D61" s="16">
        <f t="shared" si="1"/>
        <v>0.21803963272396798</v>
      </c>
      <c r="N61" s="25">
        <f t="shared" si="3"/>
        <v>4.8000000000000001E-2</v>
      </c>
      <c r="O61" s="26">
        <f t="shared" si="4"/>
        <v>4.9000000000000002E-2</v>
      </c>
      <c r="P61" s="36">
        <f t="shared" si="2"/>
        <v>0.22213794847024904</v>
      </c>
    </row>
    <row r="62" spans="2:16" x14ac:dyDescent="0.25">
      <c r="B62" s="5">
        <v>4.9000000000000002E-2</v>
      </c>
      <c r="C62" s="13">
        <f t="shared" si="0"/>
        <v>0.61106897423512452</v>
      </c>
      <c r="D62" s="16">
        <f t="shared" si="1"/>
        <v>0.22213794847024904</v>
      </c>
      <c r="N62" s="25">
        <f t="shared" si="3"/>
        <v>4.9000000000000002E-2</v>
      </c>
      <c r="O62" s="26">
        <f t="shared" si="4"/>
        <v>0.05</v>
      </c>
      <c r="P62" s="36">
        <f t="shared" si="2"/>
        <v>0.22621906250000001</v>
      </c>
    </row>
    <row r="63" spans="2:16" x14ac:dyDescent="0.25">
      <c r="B63" s="5">
        <v>0.05</v>
      </c>
      <c r="C63" s="13">
        <f t="shared" si="0"/>
        <v>0.61310953125000001</v>
      </c>
      <c r="D63" s="16">
        <f t="shared" si="1"/>
        <v>0.22621906250000001</v>
      </c>
      <c r="N63" s="25">
        <f t="shared" si="3"/>
        <v>0.05</v>
      </c>
      <c r="O63" s="26">
        <f t="shared" si="4"/>
        <v>5.0999999999999997E-2</v>
      </c>
      <c r="P63" s="36">
        <f t="shared" si="2"/>
        <v>0.23028302902025111</v>
      </c>
    </row>
    <row r="64" spans="2:16" x14ac:dyDescent="0.25">
      <c r="B64" s="5">
        <v>5.0999999999999997E-2</v>
      </c>
      <c r="C64" s="13">
        <f t="shared" si="0"/>
        <v>0.61514151451012555</v>
      </c>
      <c r="D64" s="16">
        <f t="shared" si="1"/>
        <v>0.23028302902025111</v>
      </c>
      <c r="N64" s="25">
        <f t="shared" si="3"/>
        <v>5.0999999999999997E-2</v>
      </c>
      <c r="O64" s="26">
        <f t="shared" si="4"/>
        <v>5.1999999999999998E-2</v>
      </c>
      <c r="P64" s="36">
        <f t="shared" si="2"/>
        <v>0.23432990212403215</v>
      </c>
    </row>
    <row r="65" spans="2:16" x14ac:dyDescent="0.25">
      <c r="B65" s="5">
        <v>5.1999999999999998E-2</v>
      </c>
      <c r="C65" s="13">
        <f t="shared" si="0"/>
        <v>0.61716495106201608</v>
      </c>
      <c r="D65" s="16">
        <f t="shared" si="1"/>
        <v>0.23432990212403215</v>
      </c>
      <c r="N65" s="25">
        <f t="shared" si="3"/>
        <v>5.1999999999999998E-2</v>
      </c>
      <c r="O65" s="26">
        <f t="shared" si="4"/>
        <v>5.2999999999999999E-2</v>
      </c>
      <c r="P65" s="36">
        <f t="shared" si="2"/>
        <v>0.23835973579049297</v>
      </c>
    </row>
    <row r="66" spans="2:16" x14ac:dyDescent="0.25">
      <c r="B66" s="5">
        <v>5.2999999999999999E-2</v>
      </c>
      <c r="C66" s="13">
        <f t="shared" si="0"/>
        <v>0.61917986789524648</v>
      </c>
      <c r="D66" s="16">
        <f t="shared" si="1"/>
        <v>0.23835973579049297</v>
      </c>
      <c r="N66" s="25">
        <f t="shared" si="3"/>
        <v>5.2999999999999999E-2</v>
      </c>
      <c r="O66" s="26">
        <f t="shared" si="4"/>
        <v>5.3999999999999999E-2</v>
      </c>
      <c r="P66" s="36">
        <f t="shared" si="2"/>
        <v>0.24237258388502392</v>
      </c>
    </row>
    <row r="67" spans="2:16" x14ac:dyDescent="0.25">
      <c r="B67" s="5">
        <v>5.3999999999999999E-2</v>
      </c>
      <c r="C67" s="13">
        <f t="shared" si="0"/>
        <v>0.62118629194251196</v>
      </c>
      <c r="D67" s="16">
        <f t="shared" si="1"/>
        <v>0.24237258388502392</v>
      </c>
      <c r="N67" s="25">
        <f t="shared" si="3"/>
        <v>5.3999999999999999E-2</v>
      </c>
      <c r="O67" s="26">
        <f t="shared" si="4"/>
        <v>5.5E-2</v>
      </c>
      <c r="P67" s="36">
        <f t="shared" si="2"/>
        <v>0.24636850015937517</v>
      </c>
    </row>
    <row r="68" spans="2:16" x14ac:dyDescent="0.25">
      <c r="B68" s="5">
        <v>5.5E-2</v>
      </c>
      <c r="C68" s="13">
        <f t="shared" si="0"/>
        <v>0.62318425007968758</v>
      </c>
      <c r="D68" s="16">
        <f t="shared" si="1"/>
        <v>0.24636850015937517</v>
      </c>
      <c r="N68" s="25">
        <f t="shared" si="3"/>
        <v>5.5E-2</v>
      </c>
      <c r="O68" s="26">
        <f t="shared" si="4"/>
        <v>5.6000000000000001E-2</v>
      </c>
      <c r="P68" s="36">
        <f t="shared" si="2"/>
        <v>0.25034753825177614</v>
      </c>
    </row>
    <row r="69" spans="2:16" x14ac:dyDescent="0.25">
      <c r="B69" s="5">
        <v>5.6000000000000001E-2</v>
      </c>
      <c r="C69" s="13">
        <f t="shared" si="0"/>
        <v>0.62517376912588807</v>
      </c>
      <c r="D69" s="16">
        <f t="shared" si="1"/>
        <v>0.25034753825177614</v>
      </c>
      <c r="N69" s="25">
        <f t="shared" si="3"/>
        <v>5.6000000000000001E-2</v>
      </c>
      <c r="O69" s="26">
        <f t="shared" si="4"/>
        <v>5.7000000000000002E-2</v>
      </c>
      <c r="P69" s="36">
        <f t="shared" si="2"/>
        <v>0.25430975168705716</v>
      </c>
    </row>
    <row r="70" spans="2:16" x14ac:dyDescent="0.25">
      <c r="B70" s="5">
        <v>5.7000000000000002E-2</v>
      </c>
      <c r="C70" s="13">
        <f t="shared" si="0"/>
        <v>0.62715487584352858</v>
      </c>
      <c r="D70" s="16">
        <f t="shared" si="1"/>
        <v>0.25430975168705716</v>
      </c>
      <c r="N70" s="25">
        <f t="shared" si="3"/>
        <v>5.7000000000000002E-2</v>
      </c>
      <c r="O70" s="26">
        <f t="shared" si="4"/>
        <v>5.8000000000000003E-2</v>
      </c>
      <c r="P70" s="36">
        <f t="shared" si="2"/>
        <v>0.2582551938767681</v>
      </c>
    </row>
    <row r="71" spans="2:16" x14ac:dyDescent="0.25">
      <c r="B71" s="5">
        <v>5.8000000000000003E-2</v>
      </c>
      <c r="C71" s="13">
        <f t="shared" si="0"/>
        <v>0.62912759693838405</v>
      </c>
      <c r="D71" s="16">
        <f t="shared" si="1"/>
        <v>0.2582551938767681</v>
      </c>
      <c r="N71" s="25">
        <f t="shared" si="3"/>
        <v>5.8000000000000003E-2</v>
      </c>
      <c r="O71" s="26">
        <f t="shared" si="4"/>
        <v>5.8999999999999997E-2</v>
      </c>
      <c r="P71" s="36">
        <f t="shared" si="2"/>
        <v>0.26218391811929909</v>
      </c>
    </row>
    <row r="72" spans="2:16" x14ac:dyDescent="0.25">
      <c r="B72" s="5">
        <v>5.8999999999999997E-2</v>
      </c>
      <c r="C72" s="13">
        <f t="shared" si="0"/>
        <v>0.63109195905964954</v>
      </c>
      <c r="D72" s="16">
        <f t="shared" si="1"/>
        <v>0.26218391811929909</v>
      </c>
      <c r="N72" s="25">
        <f t="shared" si="3"/>
        <v>5.8999999999999997E-2</v>
      </c>
      <c r="O72" s="26">
        <f t="shared" si="4"/>
        <v>0.06</v>
      </c>
      <c r="P72" s="36">
        <f t="shared" si="2"/>
        <v>0.26609597760000003</v>
      </c>
    </row>
    <row r="73" spans="2:16" x14ac:dyDescent="0.25">
      <c r="B73" s="5">
        <v>0.06</v>
      </c>
      <c r="C73" s="13">
        <f t="shared" si="0"/>
        <v>0.63304798880000002</v>
      </c>
      <c r="D73" s="16">
        <f t="shared" si="1"/>
        <v>0.26609597760000003</v>
      </c>
      <c r="N73" s="25">
        <f t="shared" si="3"/>
        <v>0.06</v>
      </c>
      <c r="O73" s="26">
        <f t="shared" si="4"/>
        <v>6.0999999999999999E-2</v>
      </c>
      <c r="P73" s="36">
        <f t="shared" si="2"/>
        <v>0.26999142539130094</v>
      </c>
    </row>
    <row r="74" spans="2:16" x14ac:dyDescent="0.25">
      <c r="B74" s="5">
        <v>6.0999999999999999E-2</v>
      </c>
      <c r="C74" s="13">
        <f t="shared" si="0"/>
        <v>0.63499571269565047</v>
      </c>
      <c r="D74" s="16">
        <f t="shared" si="1"/>
        <v>0.26999142539130094</v>
      </c>
      <c r="N74" s="25">
        <f t="shared" si="3"/>
        <v>6.0999999999999999E-2</v>
      </c>
      <c r="O74" s="26">
        <f t="shared" si="4"/>
        <v>6.2E-2</v>
      </c>
      <c r="P74" s="36">
        <f t="shared" si="2"/>
        <v>0.27387031445283205</v>
      </c>
    </row>
    <row r="75" spans="2:16" x14ac:dyDescent="0.25">
      <c r="B75" s="5">
        <v>6.2E-2</v>
      </c>
      <c r="C75" s="13">
        <f t="shared" si="0"/>
        <v>0.63693515722641603</v>
      </c>
      <c r="D75" s="16">
        <f t="shared" si="1"/>
        <v>0.27387031445283205</v>
      </c>
      <c r="N75" s="25">
        <f t="shared" si="3"/>
        <v>6.2E-2</v>
      </c>
      <c r="O75" s="26">
        <f t="shared" si="4"/>
        <v>6.3E-2</v>
      </c>
      <c r="P75" s="36">
        <f t="shared" si="2"/>
        <v>0.27773269763154307</v>
      </c>
    </row>
    <row r="76" spans="2:16" x14ac:dyDescent="0.25">
      <c r="B76" s="5">
        <v>6.3E-2</v>
      </c>
      <c r="C76" s="13">
        <f t="shared" si="0"/>
        <v>0.63886634881577153</v>
      </c>
      <c r="D76" s="16">
        <f t="shared" si="1"/>
        <v>0.27773269763154307</v>
      </c>
      <c r="N76" s="25">
        <f t="shared" si="3"/>
        <v>6.3E-2</v>
      </c>
      <c r="O76" s="26">
        <f t="shared" si="4"/>
        <v>6.4000000000000001E-2</v>
      </c>
      <c r="P76" s="36">
        <f t="shared" si="2"/>
        <v>0.28157862766182395</v>
      </c>
    </row>
    <row r="77" spans="2:16" x14ac:dyDescent="0.25">
      <c r="B77" s="5">
        <v>6.4000000000000001E-2</v>
      </c>
      <c r="C77" s="13">
        <f t="shared" ref="C77:C140" si="5">IF(n=0,"n must be &gt; 0",1-BINOMDIST(s,n,B77,1)+0.5*BINOMDIST(s,n,B77,0))</f>
        <v>0.64078931383091198</v>
      </c>
      <c r="D77" s="16">
        <f t="shared" ref="D77:D140" si="6">IF(n=0,"n must be &gt;0",IF(AND(s&lt;n,s&gt;0),"Not applicable",2*(C77-$C$13)))</f>
        <v>0.28157862766182395</v>
      </c>
      <c r="N77" s="25">
        <f t="shared" si="3"/>
        <v>6.4000000000000001E-2</v>
      </c>
      <c r="O77" s="26">
        <f t="shared" si="4"/>
        <v>6.5000000000000002E-2</v>
      </c>
      <c r="P77" s="36">
        <f t="shared" ref="P77:P140" si="7">IF(s=0,D78,C78)</f>
        <v>0.28540815716562484</v>
      </c>
    </row>
    <row r="78" spans="2:16" x14ac:dyDescent="0.25">
      <c r="B78" s="5">
        <v>6.5000000000000002E-2</v>
      </c>
      <c r="C78" s="13">
        <f t="shared" si="5"/>
        <v>0.64270407858281242</v>
      </c>
      <c r="D78" s="16">
        <f t="shared" si="6"/>
        <v>0.28540815716562484</v>
      </c>
      <c r="N78" s="25">
        <f t="shared" si="3"/>
        <v>6.5000000000000002E-2</v>
      </c>
      <c r="O78" s="26">
        <f t="shared" si="4"/>
        <v>6.6000000000000003E-2</v>
      </c>
      <c r="P78" s="36">
        <f t="shared" si="7"/>
        <v>0.28922133865257615</v>
      </c>
    </row>
    <row r="79" spans="2:16" x14ac:dyDescent="0.25">
      <c r="B79" s="5">
        <v>6.6000000000000003E-2</v>
      </c>
      <c r="C79" s="13">
        <f t="shared" si="5"/>
        <v>0.64461066932628808</v>
      </c>
      <c r="D79" s="16">
        <f t="shared" si="6"/>
        <v>0.28922133865257615</v>
      </c>
      <c r="N79" s="25">
        <f t="shared" ref="N79:N142" si="8">B79</f>
        <v>6.6000000000000003E-2</v>
      </c>
      <c r="O79" s="26">
        <f t="shared" ref="O79:O142" si="9">B80</f>
        <v>6.7000000000000004E-2</v>
      </c>
      <c r="P79" s="36">
        <f t="shared" si="7"/>
        <v>0.29301822452010695</v>
      </c>
    </row>
    <row r="80" spans="2:16" x14ac:dyDescent="0.25">
      <c r="B80" s="5">
        <v>6.7000000000000004E-2</v>
      </c>
      <c r="C80" s="13">
        <f t="shared" si="5"/>
        <v>0.64650911226005348</v>
      </c>
      <c r="D80" s="16">
        <f t="shared" si="6"/>
        <v>0.29301822452010695</v>
      </c>
      <c r="N80" s="25">
        <f t="shared" si="8"/>
        <v>6.7000000000000004E-2</v>
      </c>
      <c r="O80" s="26">
        <f t="shared" si="9"/>
        <v>6.8000000000000005E-2</v>
      </c>
      <c r="P80" s="36">
        <f t="shared" si="7"/>
        <v>0.29679886705356795</v>
      </c>
    </row>
    <row r="81" spans="2:16" x14ac:dyDescent="0.25">
      <c r="B81" s="5">
        <v>6.8000000000000005E-2</v>
      </c>
      <c r="C81" s="13">
        <f t="shared" si="5"/>
        <v>0.64839943352678397</v>
      </c>
      <c r="D81" s="16">
        <f t="shared" si="6"/>
        <v>0.29679886705356795</v>
      </c>
      <c r="N81" s="25">
        <f t="shared" si="8"/>
        <v>6.8000000000000005E-2</v>
      </c>
      <c r="O81" s="26">
        <f t="shared" si="9"/>
        <v>6.9000000000000006E-2</v>
      </c>
      <c r="P81" s="36">
        <f t="shared" si="7"/>
        <v>0.30056331842634898</v>
      </c>
    </row>
    <row r="82" spans="2:16" x14ac:dyDescent="0.25">
      <c r="B82" s="5">
        <v>6.9000000000000006E-2</v>
      </c>
      <c r="C82" s="13">
        <f t="shared" si="5"/>
        <v>0.65028165921317449</v>
      </c>
      <c r="D82" s="16">
        <f t="shared" si="6"/>
        <v>0.30056331842634898</v>
      </c>
      <c r="N82" s="25">
        <f t="shared" si="8"/>
        <v>6.9000000000000006E-2</v>
      </c>
      <c r="O82" s="26">
        <f t="shared" si="9"/>
        <v>7.0000000000000007E-2</v>
      </c>
      <c r="P82" s="36">
        <f t="shared" si="7"/>
        <v>0.3043116307</v>
      </c>
    </row>
    <row r="83" spans="2:16" x14ac:dyDescent="0.25">
      <c r="B83" s="5">
        <v>7.0000000000000007E-2</v>
      </c>
      <c r="C83" s="13">
        <f t="shared" si="5"/>
        <v>0.65215581535</v>
      </c>
      <c r="D83" s="16">
        <f t="shared" si="6"/>
        <v>0.3043116307</v>
      </c>
      <c r="N83" s="25">
        <f t="shared" si="8"/>
        <v>7.0000000000000007E-2</v>
      </c>
      <c r="O83" s="26">
        <f t="shared" si="9"/>
        <v>7.0999999999999994E-2</v>
      </c>
      <c r="P83" s="36">
        <f t="shared" si="7"/>
        <v>0.30804385582435101</v>
      </c>
    </row>
    <row r="84" spans="2:16" x14ac:dyDescent="0.25">
      <c r="B84" s="5">
        <v>7.0999999999999994E-2</v>
      </c>
      <c r="C84" s="13">
        <f t="shared" si="5"/>
        <v>0.6540219279121755</v>
      </c>
      <c r="D84" s="16">
        <f t="shared" si="6"/>
        <v>0.30804385582435101</v>
      </c>
      <c r="N84" s="25">
        <f t="shared" si="8"/>
        <v>7.0999999999999994E-2</v>
      </c>
      <c r="O84" s="26">
        <f t="shared" si="9"/>
        <v>7.1999999999999995E-2</v>
      </c>
      <c r="P84" s="36">
        <f t="shared" si="7"/>
        <v>0.31176004563763193</v>
      </c>
    </row>
    <row r="85" spans="2:16" x14ac:dyDescent="0.25">
      <c r="B85" s="5">
        <v>7.1999999999999995E-2</v>
      </c>
      <c r="C85" s="13">
        <f t="shared" si="5"/>
        <v>0.65588002281881597</v>
      </c>
      <c r="D85" s="16">
        <f t="shared" si="6"/>
        <v>0.31176004563763193</v>
      </c>
      <c r="N85" s="25">
        <f t="shared" si="8"/>
        <v>7.1999999999999995E-2</v>
      </c>
      <c r="O85" s="26">
        <f t="shared" si="9"/>
        <v>7.2999999999999898E-2</v>
      </c>
      <c r="P85" s="36">
        <f t="shared" si="7"/>
        <v>0.31546025186659254</v>
      </c>
    </row>
    <row r="86" spans="2:16" x14ac:dyDescent="0.25">
      <c r="B86" s="5">
        <v>7.2999999999999898E-2</v>
      </c>
      <c r="C86" s="13">
        <f t="shared" si="5"/>
        <v>0.65773012593329627</v>
      </c>
      <c r="D86" s="16">
        <f t="shared" si="6"/>
        <v>0.31546025186659254</v>
      </c>
      <c r="N86" s="25">
        <f t="shared" si="8"/>
        <v>7.2999999999999898E-2</v>
      </c>
      <c r="O86" s="26">
        <f t="shared" si="9"/>
        <v>7.3999999999999899E-2</v>
      </c>
      <c r="P86" s="36">
        <f t="shared" si="7"/>
        <v>0.3191445261266237</v>
      </c>
    </row>
    <row r="87" spans="2:16" x14ac:dyDescent="0.25">
      <c r="B87" s="5">
        <v>7.3999999999999899E-2</v>
      </c>
      <c r="C87" s="13">
        <f t="shared" si="5"/>
        <v>0.65957226306331185</v>
      </c>
      <c r="D87" s="16">
        <f t="shared" si="6"/>
        <v>0.3191445261266237</v>
      </c>
      <c r="N87" s="25">
        <f t="shared" si="8"/>
        <v>7.3999999999999899E-2</v>
      </c>
      <c r="O87" s="26">
        <f t="shared" si="9"/>
        <v>7.4999999999999997E-2</v>
      </c>
      <c r="P87" s="36">
        <f t="shared" si="7"/>
        <v>0.322812919921875</v>
      </c>
    </row>
    <row r="88" spans="2:16" x14ac:dyDescent="0.25">
      <c r="B88" s="5">
        <v>7.4999999999999997E-2</v>
      </c>
      <c r="C88" s="13">
        <f t="shared" si="5"/>
        <v>0.6614064599609375</v>
      </c>
      <c r="D88" s="16">
        <f t="shared" si="6"/>
        <v>0.322812919921875</v>
      </c>
      <c r="N88" s="25">
        <f t="shared" si="8"/>
        <v>7.4999999999999997E-2</v>
      </c>
      <c r="O88" s="26">
        <f t="shared" si="9"/>
        <v>7.5999999999999901E-2</v>
      </c>
      <c r="P88" s="36">
        <f t="shared" si="7"/>
        <v>0.32646548464537561</v>
      </c>
    </row>
    <row r="89" spans="2:16" x14ac:dyDescent="0.25">
      <c r="B89" s="5">
        <v>7.5999999999999901E-2</v>
      </c>
      <c r="C89" s="13">
        <f t="shared" si="5"/>
        <v>0.66323274232268781</v>
      </c>
      <c r="D89" s="16">
        <f t="shared" si="6"/>
        <v>0.32646548464537561</v>
      </c>
      <c r="N89" s="25">
        <f t="shared" si="8"/>
        <v>7.5999999999999901E-2</v>
      </c>
      <c r="O89" s="26">
        <f t="shared" si="9"/>
        <v>7.6999999999999902E-2</v>
      </c>
      <c r="P89" s="36">
        <f t="shared" si="7"/>
        <v>0.33010227157915661</v>
      </c>
    </row>
    <row r="90" spans="2:16" x14ac:dyDescent="0.25">
      <c r="B90" s="5">
        <v>7.6999999999999902E-2</v>
      </c>
      <c r="C90" s="13">
        <f t="shared" si="5"/>
        <v>0.66505113578957831</v>
      </c>
      <c r="D90" s="16">
        <f t="shared" si="6"/>
        <v>0.33010227157915661</v>
      </c>
      <c r="N90" s="25">
        <f t="shared" si="8"/>
        <v>7.6999999999999902E-2</v>
      </c>
      <c r="O90" s="26">
        <f t="shared" si="9"/>
        <v>7.7999999999999903E-2</v>
      </c>
      <c r="P90" s="36">
        <f t="shared" si="7"/>
        <v>0.33372333189436754</v>
      </c>
    </row>
    <row r="91" spans="2:16" x14ac:dyDescent="0.25">
      <c r="B91" s="5">
        <v>7.7999999999999903E-2</v>
      </c>
      <c r="C91" s="13">
        <f t="shared" si="5"/>
        <v>0.66686166594718377</v>
      </c>
      <c r="D91" s="16">
        <f t="shared" si="6"/>
        <v>0.33372333189436754</v>
      </c>
      <c r="N91" s="25">
        <f t="shared" si="8"/>
        <v>7.7999999999999903E-2</v>
      </c>
      <c r="O91" s="26">
        <f t="shared" si="9"/>
        <v>7.8999999999999904E-2</v>
      </c>
      <c r="P91" s="36">
        <f t="shared" si="7"/>
        <v>0.33732871665139852</v>
      </c>
    </row>
    <row r="92" spans="2:16" x14ac:dyDescent="0.25">
      <c r="B92" s="5">
        <v>7.8999999999999904E-2</v>
      </c>
      <c r="C92" s="13">
        <f t="shared" si="5"/>
        <v>0.66866435832569926</v>
      </c>
      <c r="D92" s="16">
        <f t="shared" si="6"/>
        <v>0.33732871665139852</v>
      </c>
      <c r="N92" s="25">
        <f t="shared" si="8"/>
        <v>7.8999999999999904E-2</v>
      </c>
      <c r="O92" s="26">
        <f t="shared" si="9"/>
        <v>7.9999999999999905E-2</v>
      </c>
      <c r="P92" s="36">
        <f t="shared" si="7"/>
        <v>0.34091847679999976</v>
      </c>
    </row>
    <row r="93" spans="2:16" x14ac:dyDescent="0.25">
      <c r="B93" s="5">
        <v>7.9999999999999905E-2</v>
      </c>
      <c r="C93" s="13">
        <f t="shared" si="5"/>
        <v>0.67045923839999988</v>
      </c>
      <c r="D93" s="16">
        <f t="shared" si="6"/>
        <v>0.34091847679999976</v>
      </c>
      <c r="N93" s="25">
        <f t="shared" si="8"/>
        <v>7.9999999999999905E-2</v>
      </c>
      <c r="O93" s="26">
        <f t="shared" si="9"/>
        <v>8.0999999999999905E-2</v>
      </c>
      <c r="P93" s="36">
        <f t="shared" si="7"/>
        <v>0.34449266317940053</v>
      </c>
    </row>
    <row r="94" spans="2:16" x14ac:dyDescent="0.25">
      <c r="B94" s="5">
        <v>8.0999999999999905E-2</v>
      </c>
      <c r="C94" s="13">
        <f t="shared" si="5"/>
        <v>0.67224633158970026</v>
      </c>
      <c r="D94" s="16">
        <f t="shared" si="6"/>
        <v>0.34449266317940053</v>
      </c>
      <c r="N94" s="25">
        <f t="shared" si="8"/>
        <v>8.0999999999999905E-2</v>
      </c>
      <c r="O94" s="26">
        <f t="shared" si="9"/>
        <v>8.1999999999999906E-2</v>
      </c>
      <c r="P94" s="36">
        <f t="shared" si="7"/>
        <v>0.34805132651843174</v>
      </c>
    </row>
    <row r="95" spans="2:16" x14ac:dyDescent="0.25">
      <c r="B95" s="5">
        <v>8.1999999999999906E-2</v>
      </c>
      <c r="C95" s="13">
        <f t="shared" si="5"/>
        <v>0.67402566325921587</v>
      </c>
      <c r="D95" s="16">
        <f t="shared" si="6"/>
        <v>0.34805132651843174</v>
      </c>
      <c r="N95" s="25">
        <f t="shared" si="8"/>
        <v>8.1999999999999906E-2</v>
      </c>
      <c r="O95" s="26">
        <f t="shared" si="9"/>
        <v>8.2999999999999893E-2</v>
      </c>
      <c r="P95" s="36">
        <f t="shared" si="7"/>
        <v>0.35159451743564274</v>
      </c>
    </row>
    <row r="96" spans="2:16" x14ac:dyDescent="0.25">
      <c r="B96" s="5">
        <v>8.2999999999999893E-2</v>
      </c>
      <c r="C96" s="13">
        <f t="shared" si="5"/>
        <v>0.67579725871782137</v>
      </c>
      <c r="D96" s="16">
        <f t="shared" si="6"/>
        <v>0.35159451743564274</v>
      </c>
      <c r="N96" s="25">
        <f t="shared" si="8"/>
        <v>8.2999999999999893E-2</v>
      </c>
      <c r="O96" s="26">
        <f t="shared" si="9"/>
        <v>8.3999999999999894E-2</v>
      </c>
      <c r="P96" s="36">
        <f t="shared" si="7"/>
        <v>0.35512228643942345</v>
      </c>
    </row>
    <row r="97" spans="2:16" x14ac:dyDescent="0.25">
      <c r="B97" s="5">
        <v>8.3999999999999894E-2</v>
      </c>
      <c r="C97" s="13">
        <f t="shared" si="5"/>
        <v>0.67756114321971173</v>
      </c>
      <c r="D97" s="16">
        <f t="shared" si="6"/>
        <v>0.35512228643942345</v>
      </c>
      <c r="N97" s="25">
        <f t="shared" si="8"/>
        <v>8.3999999999999894E-2</v>
      </c>
      <c r="O97" s="26">
        <f t="shared" si="9"/>
        <v>8.4999999999999895E-2</v>
      </c>
      <c r="P97" s="36">
        <f t="shared" si="7"/>
        <v>0.3586346839281247</v>
      </c>
    </row>
    <row r="98" spans="2:16" x14ac:dyDescent="0.25">
      <c r="B98" s="5">
        <v>8.4999999999999895E-2</v>
      </c>
      <c r="C98" s="13">
        <f t="shared" si="5"/>
        <v>0.67931734196406235</v>
      </c>
      <c r="D98" s="16">
        <f t="shared" si="6"/>
        <v>0.3586346839281247</v>
      </c>
      <c r="N98" s="25">
        <f t="shared" si="8"/>
        <v>8.4999999999999895E-2</v>
      </c>
      <c r="O98" s="26">
        <f t="shared" si="9"/>
        <v>8.5999999999999896E-2</v>
      </c>
      <c r="P98" s="36">
        <f t="shared" si="7"/>
        <v>0.36213176019017546</v>
      </c>
    </row>
    <row r="99" spans="2:16" x14ac:dyDescent="0.25">
      <c r="B99" s="5">
        <v>8.5999999999999896E-2</v>
      </c>
      <c r="C99" s="13">
        <f t="shared" si="5"/>
        <v>0.68106588009508773</v>
      </c>
      <c r="D99" s="16">
        <f t="shared" si="6"/>
        <v>0.36213176019017546</v>
      </c>
      <c r="N99" s="25">
        <f t="shared" si="8"/>
        <v>8.5999999999999896E-2</v>
      </c>
      <c r="O99" s="26">
        <f t="shared" si="9"/>
        <v>8.6999999999999897E-2</v>
      </c>
      <c r="P99" s="36">
        <f t="shared" si="7"/>
        <v>0.36561356540420675</v>
      </c>
    </row>
    <row r="100" spans="2:16" x14ac:dyDescent="0.25">
      <c r="B100" s="5">
        <v>8.6999999999999897E-2</v>
      </c>
      <c r="C100" s="13">
        <f t="shared" si="5"/>
        <v>0.68280678270210338</v>
      </c>
      <c r="D100" s="16">
        <f t="shared" si="6"/>
        <v>0.36561356540420675</v>
      </c>
      <c r="N100" s="25">
        <f t="shared" si="8"/>
        <v>8.6999999999999897E-2</v>
      </c>
      <c r="O100" s="26">
        <f t="shared" si="9"/>
        <v>8.7999999999999898E-2</v>
      </c>
      <c r="P100" s="36">
        <f t="shared" si="7"/>
        <v>0.36908014963916758</v>
      </c>
    </row>
    <row r="101" spans="2:16" x14ac:dyDescent="0.25">
      <c r="B101" s="5">
        <v>8.7999999999999898E-2</v>
      </c>
      <c r="C101" s="13">
        <f t="shared" si="5"/>
        <v>0.68454007481958379</v>
      </c>
      <c r="D101" s="16">
        <f t="shared" si="6"/>
        <v>0.36908014963916758</v>
      </c>
      <c r="N101" s="25">
        <f t="shared" si="8"/>
        <v>8.7999999999999898E-2</v>
      </c>
      <c r="O101" s="26">
        <f t="shared" si="9"/>
        <v>8.8999999999999899E-2</v>
      </c>
      <c r="P101" s="36">
        <f t="shared" si="7"/>
        <v>0.37253156285444877</v>
      </c>
    </row>
    <row r="102" spans="2:16" x14ac:dyDescent="0.25">
      <c r="B102" s="5">
        <v>8.8999999999999899E-2</v>
      </c>
      <c r="C102" s="13">
        <f t="shared" si="5"/>
        <v>0.68626578142722439</v>
      </c>
      <c r="D102" s="16">
        <f t="shared" si="6"/>
        <v>0.37253156285444877</v>
      </c>
      <c r="N102" s="25">
        <f t="shared" si="8"/>
        <v>8.8999999999999899E-2</v>
      </c>
      <c r="O102" s="26">
        <f t="shared" si="9"/>
        <v>8.99999999999999E-2</v>
      </c>
      <c r="P102" s="36">
        <f t="shared" si="7"/>
        <v>0.37596785489999962</v>
      </c>
    </row>
    <row r="103" spans="2:16" x14ac:dyDescent="0.25">
      <c r="B103" s="5">
        <v>8.99999999999999E-2</v>
      </c>
      <c r="C103" s="13">
        <f t="shared" si="5"/>
        <v>0.68798392744999981</v>
      </c>
      <c r="D103" s="16">
        <f t="shared" si="6"/>
        <v>0.37596785489999962</v>
      </c>
      <c r="N103" s="25">
        <f t="shared" si="8"/>
        <v>8.99999999999999E-2</v>
      </c>
      <c r="O103" s="26">
        <f t="shared" si="9"/>
        <v>9.09999999999999E-2</v>
      </c>
      <c r="P103" s="36">
        <f t="shared" si="7"/>
        <v>0.37938907551645062</v>
      </c>
    </row>
    <row r="104" spans="2:16" x14ac:dyDescent="0.25">
      <c r="B104" s="5">
        <v>9.09999999999999E-2</v>
      </c>
      <c r="C104" s="13">
        <f t="shared" si="5"/>
        <v>0.68969453775822531</v>
      </c>
      <c r="D104" s="16">
        <f t="shared" si="6"/>
        <v>0.37938907551645062</v>
      </c>
      <c r="N104" s="25">
        <f t="shared" si="8"/>
        <v>9.09999999999999E-2</v>
      </c>
      <c r="O104" s="26">
        <f t="shared" si="9"/>
        <v>9.1999999999999901E-2</v>
      </c>
      <c r="P104" s="36">
        <f t="shared" si="7"/>
        <v>0.38279527433523164</v>
      </c>
    </row>
    <row r="105" spans="2:16" x14ac:dyDescent="0.25">
      <c r="B105" s="5">
        <v>9.1999999999999901E-2</v>
      </c>
      <c r="C105" s="13">
        <f t="shared" si="5"/>
        <v>0.69139763716761582</v>
      </c>
      <c r="D105" s="16">
        <f t="shared" si="6"/>
        <v>0.38279527433523164</v>
      </c>
      <c r="N105" s="25">
        <f t="shared" si="8"/>
        <v>9.1999999999999901E-2</v>
      </c>
      <c r="O105" s="26">
        <f t="shared" si="9"/>
        <v>9.2999999999999902E-2</v>
      </c>
      <c r="P105" s="36">
        <f t="shared" si="7"/>
        <v>0.38618650087869266</v>
      </c>
    </row>
    <row r="106" spans="2:16" x14ac:dyDescent="0.25">
      <c r="B106" s="5">
        <v>9.2999999999999902E-2</v>
      </c>
      <c r="C106" s="13">
        <f t="shared" si="5"/>
        <v>0.69309325043934633</v>
      </c>
      <c r="D106" s="16">
        <f t="shared" si="6"/>
        <v>0.38618650087869266</v>
      </c>
      <c r="N106" s="25">
        <f t="shared" si="8"/>
        <v>9.2999999999999902E-2</v>
      </c>
      <c r="O106" s="26">
        <f t="shared" si="9"/>
        <v>9.3999999999999903E-2</v>
      </c>
      <c r="P106" s="36">
        <f t="shared" si="7"/>
        <v>0.38956280456022352</v>
      </c>
    </row>
    <row r="107" spans="2:16" x14ac:dyDescent="0.25">
      <c r="B107" s="5">
        <v>9.3999999999999903E-2</v>
      </c>
      <c r="C107" s="13">
        <f t="shared" si="5"/>
        <v>0.69478140228011176</v>
      </c>
      <c r="D107" s="16">
        <f t="shared" si="6"/>
        <v>0.38956280456022352</v>
      </c>
      <c r="N107" s="25">
        <f t="shared" si="8"/>
        <v>9.3999999999999903E-2</v>
      </c>
      <c r="O107" s="26">
        <f t="shared" si="9"/>
        <v>9.4999999999999904E-2</v>
      </c>
      <c r="P107" s="36">
        <f t="shared" si="7"/>
        <v>0.39292423468437487</v>
      </c>
    </row>
    <row r="108" spans="2:16" x14ac:dyDescent="0.25">
      <c r="B108" s="5">
        <v>9.4999999999999904E-2</v>
      </c>
      <c r="C108" s="13">
        <f t="shared" si="5"/>
        <v>0.69646211734218744</v>
      </c>
      <c r="D108" s="16">
        <f t="shared" si="6"/>
        <v>0.39292423468437487</v>
      </c>
      <c r="N108" s="25">
        <f t="shared" si="8"/>
        <v>9.4999999999999904E-2</v>
      </c>
      <c r="O108" s="26">
        <f t="shared" si="9"/>
        <v>9.5999999999999905E-2</v>
      </c>
      <c r="P108" s="36">
        <f t="shared" si="7"/>
        <v>0.39627084044697569</v>
      </c>
    </row>
    <row r="109" spans="2:16" x14ac:dyDescent="0.25">
      <c r="B109" s="5">
        <v>9.5999999999999905E-2</v>
      </c>
      <c r="C109" s="13">
        <f t="shared" si="5"/>
        <v>0.69813542022348785</v>
      </c>
      <c r="D109" s="16">
        <f t="shared" si="6"/>
        <v>0.39627084044697569</v>
      </c>
      <c r="N109" s="25">
        <f t="shared" si="8"/>
        <v>9.5999999999999905E-2</v>
      </c>
      <c r="O109" s="26">
        <f t="shared" si="9"/>
        <v>9.6999999999999906E-2</v>
      </c>
      <c r="P109" s="36">
        <f t="shared" si="7"/>
        <v>0.3996026709352567</v>
      </c>
    </row>
    <row r="110" spans="2:16" x14ac:dyDescent="0.25">
      <c r="B110" s="5">
        <v>9.6999999999999906E-2</v>
      </c>
      <c r="C110" s="13">
        <f t="shared" si="5"/>
        <v>0.69980133546762835</v>
      </c>
      <c r="D110" s="16">
        <f t="shared" si="6"/>
        <v>0.3996026709352567</v>
      </c>
      <c r="N110" s="25">
        <f t="shared" si="8"/>
        <v>9.6999999999999906E-2</v>
      </c>
      <c r="O110" s="26">
        <f t="shared" si="9"/>
        <v>9.7999999999999907E-2</v>
      </c>
      <c r="P110" s="36">
        <f t="shared" si="7"/>
        <v>0.40291977512796784</v>
      </c>
    </row>
    <row r="111" spans="2:16" x14ac:dyDescent="0.25">
      <c r="B111" s="5">
        <v>9.7999999999999907E-2</v>
      </c>
      <c r="C111" s="13">
        <f t="shared" si="5"/>
        <v>0.70145988756398392</v>
      </c>
      <c r="D111" s="16">
        <f t="shared" si="6"/>
        <v>0.40291977512796784</v>
      </c>
      <c r="N111" s="25">
        <f t="shared" si="8"/>
        <v>9.7999999999999907E-2</v>
      </c>
      <c r="O111" s="26">
        <f t="shared" si="9"/>
        <v>9.8999999999999894E-2</v>
      </c>
      <c r="P111" s="36">
        <f t="shared" si="7"/>
        <v>0.40622220189549862</v>
      </c>
    </row>
    <row r="112" spans="2:16" x14ac:dyDescent="0.25">
      <c r="B112" s="5">
        <v>9.8999999999999894E-2</v>
      </c>
      <c r="C112" s="13">
        <f t="shared" si="5"/>
        <v>0.70311110094774931</v>
      </c>
      <c r="D112" s="16">
        <f t="shared" si="6"/>
        <v>0.40622220189549862</v>
      </c>
      <c r="N112" s="25">
        <f t="shared" si="8"/>
        <v>9.8999999999999894E-2</v>
      </c>
      <c r="O112" s="26">
        <f t="shared" si="9"/>
        <v>9.9999999999999895E-2</v>
      </c>
      <c r="P112" s="36">
        <f t="shared" si="7"/>
        <v>0.4095099999999996</v>
      </c>
    </row>
    <row r="113" spans="2:16" x14ac:dyDescent="0.25">
      <c r="B113" s="5">
        <v>9.9999999999999895E-2</v>
      </c>
      <c r="C113" s="13">
        <f t="shared" si="5"/>
        <v>0.7047549999999998</v>
      </c>
      <c r="D113" s="16">
        <f t="shared" si="6"/>
        <v>0.4095099999999996</v>
      </c>
      <c r="N113" s="25">
        <f t="shared" si="8"/>
        <v>9.9999999999999895E-2</v>
      </c>
      <c r="O113" s="26">
        <f t="shared" si="9"/>
        <v>0.10100000000000001</v>
      </c>
      <c r="P113" s="36">
        <f t="shared" si="7"/>
        <v>0.41278321809550089</v>
      </c>
    </row>
    <row r="114" spans="2:16" x14ac:dyDescent="0.25">
      <c r="B114" s="5">
        <v>0.10100000000000001</v>
      </c>
      <c r="C114" s="13">
        <f t="shared" si="5"/>
        <v>0.70639160904775045</v>
      </c>
      <c r="D114" s="16">
        <f t="shared" si="6"/>
        <v>0.41278321809550089</v>
      </c>
      <c r="N114" s="25">
        <f t="shared" si="8"/>
        <v>0.10100000000000001</v>
      </c>
      <c r="O114" s="26">
        <f t="shared" si="9"/>
        <v>0.10199999999999999</v>
      </c>
      <c r="P114" s="36">
        <f t="shared" si="7"/>
        <v>0.41604190472803193</v>
      </c>
    </row>
    <row r="115" spans="2:16" x14ac:dyDescent="0.25">
      <c r="B115" s="5">
        <v>0.10199999999999999</v>
      </c>
      <c r="C115" s="13">
        <f t="shared" si="5"/>
        <v>0.70802095236401597</v>
      </c>
      <c r="D115" s="16">
        <f t="shared" si="6"/>
        <v>0.41604190472803193</v>
      </c>
      <c r="N115" s="25">
        <f t="shared" si="8"/>
        <v>0.10199999999999999</v>
      </c>
      <c r="O115" s="26">
        <f t="shared" si="9"/>
        <v>0.10299999999999999</v>
      </c>
      <c r="P115" s="36">
        <f t="shared" si="7"/>
        <v>0.41928610833574309</v>
      </c>
    </row>
    <row r="116" spans="2:16" x14ac:dyDescent="0.25">
      <c r="B116" s="5">
        <v>0.10299999999999999</v>
      </c>
      <c r="C116" s="13">
        <f t="shared" si="5"/>
        <v>0.70964305416787155</v>
      </c>
      <c r="D116" s="16">
        <f t="shared" si="6"/>
        <v>0.41928610833574309</v>
      </c>
      <c r="N116" s="25">
        <f t="shared" si="8"/>
        <v>0.10299999999999999</v>
      </c>
      <c r="O116" s="26">
        <f t="shared" si="9"/>
        <v>0.104</v>
      </c>
      <c r="P116" s="36">
        <f t="shared" si="7"/>
        <v>0.42251587724902406</v>
      </c>
    </row>
    <row r="117" spans="2:16" x14ac:dyDescent="0.25">
      <c r="B117" s="5">
        <v>0.104</v>
      </c>
      <c r="C117" s="13">
        <f t="shared" si="5"/>
        <v>0.71125793862451203</v>
      </c>
      <c r="D117" s="16">
        <f t="shared" si="6"/>
        <v>0.42251587724902406</v>
      </c>
      <c r="N117" s="25">
        <f t="shared" si="8"/>
        <v>0.104</v>
      </c>
      <c r="O117" s="26">
        <f t="shared" si="9"/>
        <v>0.105</v>
      </c>
      <c r="P117" s="36">
        <f t="shared" si="7"/>
        <v>0.42573125969062486</v>
      </c>
    </row>
    <row r="118" spans="2:16" x14ac:dyDescent="0.25">
      <c r="B118" s="5">
        <v>0.105</v>
      </c>
      <c r="C118" s="13">
        <f t="shared" si="5"/>
        <v>0.71286562984531243</v>
      </c>
      <c r="D118" s="16">
        <f t="shared" si="6"/>
        <v>0.42573125969062486</v>
      </c>
      <c r="N118" s="25">
        <f t="shared" si="8"/>
        <v>0.105</v>
      </c>
      <c r="O118" s="26">
        <f t="shared" si="9"/>
        <v>0.106</v>
      </c>
      <c r="P118" s="36">
        <f t="shared" si="7"/>
        <v>0.42893230377577596</v>
      </c>
    </row>
    <row r="119" spans="2:16" x14ac:dyDescent="0.25">
      <c r="B119" s="5">
        <v>0.106</v>
      </c>
      <c r="C119" s="13">
        <f t="shared" si="5"/>
        <v>0.71446615188788798</v>
      </c>
      <c r="D119" s="16">
        <f t="shared" si="6"/>
        <v>0.42893230377577596</v>
      </c>
      <c r="N119" s="25">
        <f t="shared" si="8"/>
        <v>0.106</v>
      </c>
      <c r="O119" s="26">
        <f t="shared" si="9"/>
        <v>0.107</v>
      </c>
      <c r="P119" s="36">
        <f t="shared" si="7"/>
        <v>0.43211905751230706</v>
      </c>
    </row>
    <row r="120" spans="2:16" x14ac:dyDescent="0.25">
      <c r="B120" s="5">
        <v>0.107</v>
      </c>
      <c r="C120" s="13">
        <f t="shared" si="5"/>
        <v>0.71605952875615353</v>
      </c>
      <c r="D120" s="16">
        <f t="shared" si="6"/>
        <v>0.43211905751230706</v>
      </c>
      <c r="N120" s="25">
        <f t="shared" si="8"/>
        <v>0.107</v>
      </c>
      <c r="O120" s="26">
        <f t="shared" si="9"/>
        <v>0.108</v>
      </c>
      <c r="P120" s="36">
        <f t="shared" si="7"/>
        <v>0.43529156880076791</v>
      </c>
    </row>
    <row r="121" spans="2:16" x14ac:dyDescent="0.25">
      <c r="B121" s="5">
        <v>0.108</v>
      </c>
      <c r="C121" s="13">
        <f t="shared" si="5"/>
        <v>0.71764578440038396</v>
      </c>
      <c r="D121" s="16">
        <f t="shared" si="6"/>
        <v>0.43529156880076791</v>
      </c>
      <c r="N121" s="25">
        <f t="shared" si="8"/>
        <v>0.108</v>
      </c>
      <c r="O121" s="26">
        <f t="shared" si="9"/>
        <v>0.109</v>
      </c>
      <c r="P121" s="36">
        <f t="shared" si="7"/>
        <v>0.4384498854345491</v>
      </c>
    </row>
    <row r="122" spans="2:16" x14ac:dyDescent="0.25">
      <c r="B122" s="5">
        <v>0.109</v>
      </c>
      <c r="C122" s="13">
        <f t="shared" si="5"/>
        <v>0.71922494271727455</v>
      </c>
      <c r="D122" s="16">
        <f t="shared" si="6"/>
        <v>0.4384498854345491</v>
      </c>
      <c r="N122" s="25">
        <f t="shared" si="8"/>
        <v>0.109</v>
      </c>
      <c r="O122" s="26">
        <f t="shared" si="9"/>
        <v>0.11</v>
      </c>
      <c r="P122" s="36">
        <f t="shared" si="7"/>
        <v>0.44159405509999994</v>
      </c>
    </row>
    <row r="123" spans="2:16" x14ac:dyDescent="0.25">
      <c r="B123" s="5">
        <v>0.11</v>
      </c>
      <c r="C123" s="13">
        <f t="shared" si="5"/>
        <v>0.72079702754999997</v>
      </c>
      <c r="D123" s="16">
        <f t="shared" si="6"/>
        <v>0.44159405509999994</v>
      </c>
      <c r="N123" s="25">
        <f t="shared" si="8"/>
        <v>0.11</v>
      </c>
      <c r="O123" s="26">
        <f t="shared" si="9"/>
        <v>0.111</v>
      </c>
      <c r="P123" s="36">
        <f t="shared" si="7"/>
        <v>0.44472412537655104</v>
      </c>
    </row>
    <row r="124" spans="2:16" x14ac:dyDescent="0.25">
      <c r="B124" s="5">
        <v>0.111</v>
      </c>
      <c r="C124" s="13">
        <f t="shared" si="5"/>
        <v>0.72236206268827552</v>
      </c>
      <c r="D124" s="16">
        <f t="shared" si="6"/>
        <v>0.44472412537655104</v>
      </c>
      <c r="N124" s="25">
        <f t="shared" si="8"/>
        <v>0.111</v>
      </c>
      <c r="O124" s="26">
        <f t="shared" si="9"/>
        <v>0.112</v>
      </c>
      <c r="P124" s="36">
        <f t="shared" si="7"/>
        <v>0.44784014373683201</v>
      </c>
    </row>
    <row r="125" spans="2:16" x14ac:dyDescent="0.25">
      <c r="B125" s="5">
        <v>0.112</v>
      </c>
      <c r="C125" s="13">
        <f t="shared" si="5"/>
        <v>0.723920071868416</v>
      </c>
      <c r="D125" s="16">
        <f t="shared" si="6"/>
        <v>0.44784014373683201</v>
      </c>
      <c r="N125" s="25">
        <f t="shared" si="8"/>
        <v>0.112</v>
      </c>
      <c r="O125" s="26">
        <f t="shared" si="9"/>
        <v>0.113</v>
      </c>
      <c r="P125" s="36">
        <f t="shared" si="7"/>
        <v>0.4509421575467929</v>
      </c>
    </row>
    <row r="126" spans="2:16" x14ac:dyDescent="0.25">
      <c r="B126" s="5">
        <v>0.113</v>
      </c>
      <c r="C126" s="13">
        <f t="shared" si="5"/>
        <v>0.72547107877339645</v>
      </c>
      <c r="D126" s="16">
        <f t="shared" si="6"/>
        <v>0.4509421575467929</v>
      </c>
      <c r="N126" s="25">
        <f t="shared" si="8"/>
        <v>0.113</v>
      </c>
      <c r="O126" s="26">
        <f t="shared" si="9"/>
        <v>0.114</v>
      </c>
      <c r="P126" s="36">
        <f t="shared" si="7"/>
        <v>0.45403021406582411</v>
      </c>
    </row>
    <row r="127" spans="2:16" x14ac:dyDescent="0.25">
      <c r="B127" s="5">
        <v>0.114</v>
      </c>
      <c r="C127" s="13">
        <f t="shared" si="5"/>
        <v>0.72701510703291206</v>
      </c>
      <c r="D127" s="16">
        <f t="shared" si="6"/>
        <v>0.45403021406582411</v>
      </c>
      <c r="N127" s="25">
        <f t="shared" si="8"/>
        <v>0.114</v>
      </c>
      <c r="O127" s="26">
        <f t="shared" si="9"/>
        <v>0.115</v>
      </c>
      <c r="P127" s="36">
        <f t="shared" si="7"/>
        <v>0.45710436044687497</v>
      </c>
    </row>
    <row r="128" spans="2:16" x14ac:dyDescent="0.25">
      <c r="B128" s="5">
        <v>0.115</v>
      </c>
      <c r="C128" s="13">
        <f t="shared" si="5"/>
        <v>0.72855218022343748</v>
      </c>
      <c r="D128" s="16">
        <f t="shared" si="6"/>
        <v>0.45710436044687497</v>
      </c>
      <c r="N128" s="25">
        <f t="shared" si="8"/>
        <v>0.115</v>
      </c>
      <c r="O128" s="26">
        <f t="shared" si="9"/>
        <v>0.11600000000000001</v>
      </c>
      <c r="P128" s="36">
        <f t="shared" si="7"/>
        <v>0.46016464373657606</v>
      </c>
    </row>
    <row r="129" spans="2:16" x14ac:dyDescent="0.25">
      <c r="B129" s="5">
        <v>0.11600000000000001</v>
      </c>
      <c r="C129" s="13">
        <f t="shared" si="5"/>
        <v>0.73008232186828803</v>
      </c>
      <c r="D129" s="16">
        <f t="shared" si="6"/>
        <v>0.46016464373657606</v>
      </c>
      <c r="N129" s="25">
        <f t="shared" si="8"/>
        <v>0.11600000000000001</v>
      </c>
      <c r="O129" s="26">
        <f t="shared" si="9"/>
        <v>0.11700000000000001</v>
      </c>
      <c r="P129" s="36">
        <f t="shared" si="7"/>
        <v>0.46321111087535716</v>
      </c>
    </row>
    <row r="130" spans="2:16" x14ac:dyDescent="0.25">
      <c r="B130" s="5">
        <v>0.11700000000000001</v>
      </c>
      <c r="C130" s="13">
        <f t="shared" si="5"/>
        <v>0.73160555543767858</v>
      </c>
      <c r="D130" s="16">
        <f t="shared" si="6"/>
        <v>0.46321111087535716</v>
      </c>
      <c r="N130" s="25">
        <f t="shared" si="8"/>
        <v>0.11700000000000001</v>
      </c>
      <c r="O130" s="26">
        <f t="shared" si="9"/>
        <v>0.11799999999999999</v>
      </c>
      <c r="P130" s="36">
        <f t="shared" si="7"/>
        <v>0.46624380869756799</v>
      </c>
    </row>
    <row r="131" spans="2:16" x14ac:dyDescent="0.25">
      <c r="B131" s="5">
        <v>0.11799999999999999</v>
      </c>
      <c r="C131" s="13">
        <f t="shared" si="5"/>
        <v>0.73312190434878399</v>
      </c>
      <c r="D131" s="16">
        <f t="shared" si="6"/>
        <v>0.46624380869756799</v>
      </c>
      <c r="N131" s="25">
        <f t="shared" si="8"/>
        <v>0.11799999999999999</v>
      </c>
      <c r="O131" s="26">
        <f t="shared" si="9"/>
        <v>0.11899999999999999</v>
      </c>
      <c r="P131" s="36">
        <f t="shared" si="7"/>
        <v>0.46926278393159904</v>
      </c>
    </row>
    <row r="132" spans="2:16" x14ac:dyDescent="0.25">
      <c r="B132" s="5">
        <v>0.11899999999999999</v>
      </c>
      <c r="C132" s="13">
        <f t="shared" si="5"/>
        <v>0.73463139196579952</v>
      </c>
      <c r="D132" s="16">
        <f t="shared" si="6"/>
        <v>0.46926278393159904</v>
      </c>
      <c r="N132" s="25">
        <f t="shared" si="8"/>
        <v>0.11899999999999999</v>
      </c>
      <c r="O132" s="26">
        <f t="shared" si="9"/>
        <v>0.12</v>
      </c>
      <c r="P132" s="36">
        <f t="shared" si="7"/>
        <v>0.47226808319999991</v>
      </c>
    </row>
    <row r="133" spans="2:16" x14ac:dyDescent="0.25">
      <c r="B133" s="5">
        <v>0.12</v>
      </c>
      <c r="C133" s="13">
        <f t="shared" si="5"/>
        <v>0.73613404159999996</v>
      </c>
      <c r="D133" s="16">
        <f t="shared" si="6"/>
        <v>0.47226808319999991</v>
      </c>
      <c r="N133" s="25">
        <f t="shared" si="8"/>
        <v>0.12</v>
      </c>
      <c r="O133" s="26">
        <f t="shared" si="9"/>
        <v>0.121</v>
      </c>
      <c r="P133" s="36">
        <f t="shared" si="7"/>
        <v>0.47525975301960099</v>
      </c>
    </row>
    <row r="134" spans="2:16" x14ac:dyDescent="0.25">
      <c r="B134" s="5">
        <v>0.121</v>
      </c>
      <c r="C134" s="13">
        <f t="shared" si="5"/>
        <v>0.7376298765098005</v>
      </c>
      <c r="D134" s="16">
        <f t="shared" si="6"/>
        <v>0.47525975301960099</v>
      </c>
      <c r="N134" s="25">
        <f t="shared" si="8"/>
        <v>0.121</v>
      </c>
      <c r="O134" s="26">
        <f t="shared" si="9"/>
        <v>0.122</v>
      </c>
      <c r="P134" s="36">
        <f t="shared" si="7"/>
        <v>0.47823783980163181</v>
      </c>
    </row>
    <row r="135" spans="2:16" x14ac:dyDescent="0.25">
      <c r="B135" s="5">
        <v>0.122</v>
      </c>
      <c r="C135" s="13">
        <f t="shared" si="5"/>
        <v>0.73911891990081591</v>
      </c>
      <c r="D135" s="16">
        <f t="shared" si="6"/>
        <v>0.47823783980163181</v>
      </c>
      <c r="N135" s="25">
        <f t="shared" si="8"/>
        <v>0.122</v>
      </c>
      <c r="O135" s="26">
        <f t="shared" si="9"/>
        <v>0.123</v>
      </c>
      <c r="P135" s="36">
        <f t="shared" si="7"/>
        <v>0.48120238985184294</v>
      </c>
    </row>
    <row r="136" spans="2:16" x14ac:dyDescent="0.25">
      <c r="B136" s="5">
        <v>0.123</v>
      </c>
      <c r="C136" s="13">
        <f t="shared" si="5"/>
        <v>0.74060119492592147</v>
      </c>
      <c r="D136" s="16">
        <f t="shared" si="6"/>
        <v>0.48120238985184294</v>
      </c>
      <c r="N136" s="25">
        <f t="shared" si="8"/>
        <v>0.123</v>
      </c>
      <c r="O136" s="26">
        <f t="shared" si="9"/>
        <v>0.124</v>
      </c>
      <c r="P136" s="36">
        <f t="shared" si="7"/>
        <v>0.48415344937062388</v>
      </c>
    </row>
    <row r="137" spans="2:16" x14ac:dyDescent="0.25">
      <c r="B137" s="5">
        <v>0.124</v>
      </c>
      <c r="C137" s="13">
        <f t="shared" si="5"/>
        <v>0.74207672468531194</v>
      </c>
      <c r="D137" s="16">
        <f t="shared" si="6"/>
        <v>0.48415344937062388</v>
      </c>
      <c r="N137" s="25">
        <f t="shared" si="8"/>
        <v>0.124</v>
      </c>
      <c r="O137" s="26">
        <f t="shared" si="9"/>
        <v>0.125</v>
      </c>
      <c r="P137" s="36">
        <f t="shared" si="7"/>
        <v>0.487091064453125</v>
      </c>
    </row>
    <row r="138" spans="2:16" x14ac:dyDescent="0.25">
      <c r="B138" s="5">
        <v>0.125</v>
      </c>
      <c r="C138" s="13">
        <f t="shared" si="5"/>
        <v>0.7435455322265625</v>
      </c>
      <c r="D138" s="16">
        <f t="shared" si="6"/>
        <v>0.487091064453125</v>
      </c>
      <c r="N138" s="25">
        <f t="shared" si="8"/>
        <v>0.125</v>
      </c>
      <c r="O138" s="26">
        <f t="shared" si="9"/>
        <v>0.126</v>
      </c>
      <c r="P138" s="36">
        <f t="shared" si="7"/>
        <v>0.49001528108937586</v>
      </c>
    </row>
    <row r="139" spans="2:16" x14ac:dyDescent="0.25">
      <c r="B139" s="5">
        <v>0.126</v>
      </c>
      <c r="C139" s="13">
        <f t="shared" si="5"/>
        <v>0.74500764054468793</v>
      </c>
      <c r="D139" s="16">
        <f t="shared" si="6"/>
        <v>0.49001528108937586</v>
      </c>
      <c r="N139" s="25">
        <f t="shared" si="8"/>
        <v>0.126</v>
      </c>
      <c r="O139" s="26">
        <f t="shared" si="9"/>
        <v>0.127</v>
      </c>
      <c r="P139" s="36">
        <f t="shared" si="7"/>
        <v>0.49292614516440691</v>
      </c>
    </row>
    <row r="140" spans="2:16" x14ac:dyDescent="0.25">
      <c r="B140" s="5">
        <v>0.127</v>
      </c>
      <c r="C140" s="13">
        <f t="shared" si="5"/>
        <v>0.74646307258220346</v>
      </c>
      <c r="D140" s="16">
        <f t="shared" si="6"/>
        <v>0.49292614516440691</v>
      </c>
      <c r="N140" s="25">
        <f t="shared" si="8"/>
        <v>0.127</v>
      </c>
      <c r="O140" s="26">
        <f t="shared" si="9"/>
        <v>0.128</v>
      </c>
      <c r="P140" s="36">
        <f t="shared" si="7"/>
        <v>0.49582370245836804</v>
      </c>
    </row>
    <row r="141" spans="2:16" x14ac:dyDescent="0.25">
      <c r="B141" s="5">
        <v>0.128</v>
      </c>
      <c r="C141" s="13">
        <f t="shared" ref="C141:C204" si="10">IF(n=0,"n must be &gt; 0",1-BINOMDIST(s,n,B141,1)+0.5*BINOMDIST(s,n,B141,0))</f>
        <v>0.74791185122918402</v>
      </c>
      <c r="D141" s="16">
        <f t="shared" ref="D141:D204" si="11">IF(n=0,"n must be &gt;0",IF(AND(s&lt;n,s&gt;0),"Not applicable",2*(C141-$C$13)))</f>
        <v>0.49582370245836804</v>
      </c>
      <c r="N141" s="25">
        <f t="shared" si="8"/>
        <v>0.128</v>
      </c>
      <c r="O141" s="26">
        <f t="shared" si="9"/>
        <v>0.129</v>
      </c>
      <c r="P141" s="36">
        <f t="shared" ref="P141:P204" si="12">IF(s=0,D142,C142)</f>
        <v>0.49870799864664894</v>
      </c>
    </row>
    <row r="142" spans="2:16" x14ac:dyDescent="0.25">
      <c r="B142" s="5">
        <v>0.129</v>
      </c>
      <c r="C142" s="13">
        <f t="shared" si="10"/>
        <v>0.74935399932332447</v>
      </c>
      <c r="D142" s="16">
        <f t="shared" si="11"/>
        <v>0.49870799864664894</v>
      </c>
      <c r="N142" s="25">
        <f t="shared" si="8"/>
        <v>0.129</v>
      </c>
      <c r="O142" s="26">
        <f t="shared" si="9"/>
        <v>0.13</v>
      </c>
      <c r="P142" s="36">
        <f t="shared" si="12"/>
        <v>0.5015790792999999</v>
      </c>
    </row>
    <row r="143" spans="2:16" x14ac:dyDescent="0.25">
      <c r="B143" s="5">
        <v>0.13</v>
      </c>
      <c r="C143" s="13">
        <f t="shared" si="10"/>
        <v>0.75078953964999995</v>
      </c>
      <c r="D143" s="16">
        <f t="shared" si="11"/>
        <v>0.5015790792999999</v>
      </c>
      <c r="N143" s="25">
        <f t="shared" ref="N143:N206" si="13">B143</f>
        <v>0.13</v>
      </c>
      <c r="O143" s="26">
        <f t="shared" ref="O143:O206" si="14">B144</f>
        <v>0.13100000000000001</v>
      </c>
      <c r="P143" s="36">
        <f t="shared" si="12"/>
        <v>0.50443698988465102</v>
      </c>
    </row>
    <row r="144" spans="2:16" x14ac:dyDescent="0.25">
      <c r="B144" s="5">
        <v>0.13100000000000001</v>
      </c>
      <c r="C144" s="13">
        <f t="shared" si="10"/>
        <v>0.75221849494232551</v>
      </c>
      <c r="D144" s="16">
        <f t="shared" si="11"/>
        <v>0.50443698988465102</v>
      </c>
      <c r="N144" s="25">
        <f t="shared" si="13"/>
        <v>0.13100000000000001</v>
      </c>
      <c r="O144" s="26">
        <f t="shared" si="14"/>
        <v>0.13200000000000001</v>
      </c>
      <c r="P144" s="36">
        <f t="shared" si="12"/>
        <v>0.50728177576243216</v>
      </c>
    </row>
    <row r="145" spans="2:16" x14ac:dyDescent="0.25">
      <c r="B145" s="5">
        <v>0.13200000000000001</v>
      </c>
      <c r="C145" s="13">
        <f t="shared" si="10"/>
        <v>0.75364088788121608</v>
      </c>
      <c r="D145" s="16">
        <f t="shared" si="11"/>
        <v>0.50728177576243216</v>
      </c>
      <c r="N145" s="25">
        <f t="shared" si="13"/>
        <v>0.13200000000000001</v>
      </c>
      <c r="O145" s="26">
        <f t="shared" si="14"/>
        <v>0.13300000000000001</v>
      </c>
      <c r="P145" s="36">
        <f t="shared" si="12"/>
        <v>0.51011348219089303</v>
      </c>
    </row>
    <row r="146" spans="2:16" x14ac:dyDescent="0.25">
      <c r="B146" s="5">
        <v>0.13300000000000001</v>
      </c>
      <c r="C146" s="13">
        <f t="shared" si="10"/>
        <v>0.75505674109544652</v>
      </c>
      <c r="D146" s="16">
        <f t="shared" si="11"/>
        <v>0.51011348219089303</v>
      </c>
      <c r="N146" s="25">
        <f t="shared" si="13"/>
        <v>0.13300000000000001</v>
      </c>
      <c r="O146" s="26">
        <f t="shared" si="14"/>
        <v>0.13400000000000001</v>
      </c>
      <c r="P146" s="36">
        <f t="shared" si="12"/>
        <v>0.51293215432342398</v>
      </c>
    </row>
    <row r="147" spans="2:16" x14ac:dyDescent="0.25">
      <c r="B147" s="5">
        <v>0.13400000000000001</v>
      </c>
      <c r="C147" s="13">
        <f t="shared" si="10"/>
        <v>0.75646607716171199</v>
      </c>
      <c r="D147" s="16">
        <f t="shared" si="11"/>
        <v>0.51293215432342398</v>
      </c>
      <c r="N147" s="25">
        <f t="shared" si="13"/>
        <v>0.13400000000000001</v>
      </c>
      <c r="O147" s="26">
        <f t="shared" si="14"/>
        <v>0.13500000000000001</v>
      </c>
      <c r="P147" s="36">
        <f t="shared" si="12"/>
        <v>0.51573783720937505</v>
      </c>
    </row>
    <row r="148" spans="2:16" x14ac:dyDescent="0.25">
      <c r="B148" s="5">
        <v>0.13500000000000001</v>
      </c>
      <c r="C148" s="13">
        <f t="shared" si="10"/>
        <v>0.75786891860468752</v>
      </c>
      <c r="D148" s="16">
        <f t="shared" si="11"/>
        <v>0.51573783720937505</v>
      </c>
      <c r="N148" s="25">
        <f t="shared" si="13"/>
        <v>0.13500000000000001</v>
      </c>
      <c r="O148" s="26">
        <f t="shared" si="14"/>
        <v>0.13600000000000001</v>
      </c>
      <c r="P148" s="36">
        <f t="shared" si="12"/>
        <v>0.51853057579417605</v>
      </c>
    </row>
    <row r="149" spans="2:16" x14ac:dyDescent="0.25">
      <c r="B149" s="5">
        <v>0.13600000000000001</v>
      </c>
      <c r="C149" s="13">
        <f t="shared" si="10"/>
        <v>0.75926528789708803</v>
      </c>
      <c r="D149" s="16">
        <f t="shared" si="11"/>
        <v>0.51853057579417605</v>
      </c>
      <c r="N149" s="25">
        <f t="shared" si="13"/>
        <v>0.13600000000000001</v>
      </c>
      <c r="O149" s="26">
        <f t="shared" si="14"/>
        <v>0.13700000000000001</v>
      </c>
      <c r="P149" s="36">
        <f t="shared" si="12"/>
        <v>0.52131041491945695</v>
      </c>
    </row>
    <row r="150" spans="2:16" x14ac:dyDescent="0.25">
      <c r="B150" s="5">
        <v>0.13700000000000001</v>
      </c>
      <c r="C150" s="13">
        <f t="shared" si="10"/>
        <v>0.76065520745972848</v>
      </c>
      <c r="D150" s="16">
        <f t="shared" si="11"/>
        <v>0.52131041491945695</v>
      </c>
      <c r="N150" s="25">
        <f t="shared" si="13"/>
        <v>0.13700000000000001</v>
      </c>
      <c r="O150" s="26">
        <f t="shared" si="14"/>
        <v>0.13800000000000001</v>
      </c>
      <c r="P150" s="36">
        <f t="shared" si="12"/>
        <v>0.52407739932316799</v>
      </c>
    </row>
    <row r="151" spans="2:16" x14ac:dyDescent="0.25">
      <c r="B151" s="5">
        <v>0.13800000000000001</v>
      </c>
      <c r="C151" s="13">
        <f t="shared" si="10"/>
        <v>0.762038699661584</v>
      </c>
      <c r="D151" s="16">
        <f t="shared" si="11"/>
        <v>0.52407739932316799</v>
      </c>
      <c r="N151" s="25">
        <f t="shared" si="13"/>
        <v>0.13800000000000001</v>
      </c>
      <c r="O151" s="26">
        <f t="shared" si="14"/>
        <v>0.13900000000000001</v>
      </c>
      <c r="P151" s="36">
        <f t="shared" si="12"/>
        <v>0.52683157363969912</v>
      </c>
    </row>
    <row r="152" spans="2:16" x14ac:dyDescent="0.25">
      <c r="B152" s="5">
        <v>0.13900000000000001</v>
      </c>
      <c r="C152" s="13">
        <f t="shared" si="10"/>
        <v>0.76341578681984956</v>
      </c>
      <c r="D152" s="16">
        <f t="shared" si="11"/>
        <v>0.52683157363969912</v>
      </c>
      <c r="N152" s="25">
        <f t="shared" si="13"/>
        <v>0.13900000000000001</v>
      </c>
      <c r="O152" s="26">
        <f t="shared" si="14"/>
        <v>0.14000000000000001</v>
      </c>
      <c r="P152" s="36">
        <f t="shared" si="12"/>
        <v>0.52957298239999995</v>
      </c>
    </row>
    <row r="153" spans="2:16" x14ac:dyDescent="0.25">
      <c r="B153" s="5">
        <v>0.14000000000000001</v>
      </c>
      <c r="C153" s="13">
        <f t="shared" si="10"/>
        <v>0.76478649119999997</v>
      </c>
      <c r="D153" s="16">
        <f t="shared" si="11"/>
        <v>0.52957298239999995</v>
      </c>
      <c r="N153" s="25">
        <f t="shared" si="13"/>
        <v>0.14000000000000001</v>
      </c>
      <c r="O153" s="26">
        <f t="shared" si="14"/>
        <v>0.14099999999999999</v>
      </c>
      <c r="P153" s="36">
        <f t="shared" si="12"/>
        <v>0.53230167003170092</v>
      </c>
    </row>
    <row r="154" spans="2:16" x14ac:dyDescent="0.25">
      <c r="B154" s="5">
        <v>0.14099999999999999</v>
      </c>
      <c r="C154" s="13">
        <f t="shared" si="10"/>
        <v>0.76615083501585046</v>
      </c>
      <c r="D154" s="16">
        <f t="shared" si="11"/>
        <v>0.53230167003170092</v>
      </c>
      <c r="N154" s="25">
        <f t="shared" si="13"/>
        <v>0.14099999999999999</v>
      </c>
      <c r="O154" s="26">
        <f t="shared" si="14"/>
        <v>0.14199999999999999</v>
      </c>
      <c r="P154" s="36">
        <f t="shared" si="12"/>
        <v>0.53501768085923196</v>
      </c>
    </row>
    <row r="155" spans="2:16" x14ac:dyDescent="0.25">
      <c r="B155" s="5">
        <v>0.14199999999999999</v>
      </c>
      <c r="C155" s="13">
        <f t="shared" si="10"/>
        <v>0.76750884042961598</v>
      </c>
      <c r="D155" s="16">
        <f t="shared" si="11"/>
        <v>0.53501768085923196</v>
      </c>
      <c r="N155" s="25">
        <f t="shared" si="13"/>
        <v>0.14199999999999999</v>
      </c>
      <c r="O155" s="26">
        <f t="shared" si="14"/>
        <v>0.14299999999999999</v>
      </c>
      <c r="P155" s="36">
        <f t="shared" si="12"/>
        <v>0.53772105910394297</v>
      </c>
    </row>
    <row r="156" spans="2:16" x14ac:dyDescent="0.25">
      <c r="B156" s="5">
        <v>0.14299999999999999</v>
      </c>
      <c r="C156" s="13">
        <f t="shared" si="10"/>
        <v>0.76886052955197148</v>
      </c>
      <c r="D156" s="16">
        <f t="shared" si="11"/>
        <v>0.53772105910394297</v>
      </c>
      <c r="N156" s="25">
        <f t="shared" si="13"/>
        <v>0.14299999999999999</v>
      </c>
      <c r="O156" s="26">
        <f t="shared" si="14"/>
        <v>0.14399999999999999</v>
      </c>
      <c r="P156" s="36">
        <f t="shared" si="12"/>
        <v>0.540411848884224</v>
      </c>
    </row>
    <row r="157" spans="2:16" x14ac:dyDescent="0.25">
      <c r="B157" s="5">
        <v>0.14399999999999999</v>
      </c>
      <c r="C157" s="13">
        <f t="shared" si="10"/>
        <v>0.770205924442112</v>
      </c>
      <c r="D157" s="16">
        <f t="shared" si="11"/>
        <v>0.540411848884224</v>
      </c>
      <c r="N157" s="25">
        <f t="shared" si="13"/>
        <v>0.14399999999999999</v>
      </c>
      <c r="O157" s="26">
        <f t="shared" si="14"/>
        <v>0.14499999999999999</v>
      </c>
      <c r="P157" s="36">
        <f t="shared" si="12"/>
        <v>0.54309009421562493</v>
      </c>
    </row>
    <row r="158" spans="2:16" x14ac:dyDescent="0.25">
      <c r="B158" s="5">
        <v>0.14499999999999999</v>
      </c>
      <c r="C158" s="13">
        <f t="shared" si="10"/>
        <v>0.77154504710781247</v>
      </c>
      <c r="D158" s="16">
        <f t="shared" si="11"/>
        <v>0.54309009421562493</v>
      </c>
      <c r="N158" s="25">
        <f t="shared" si="13"/>
        <v>0.14499999999999999</v>
      </c>
      <c r="O158" s="26">
        <f t="shared" si="14"/>
        <v>0.14599999999999999</v>
      </c>
      <c r="P158" s="36">
        <f t="shared" si="12"/>
        <v>0.54575583901097602</v>
      </c>
    </row>
    <row r="159" spans="2:16" x14ac:dyDescent="0.25">
      <c r="B159" s="5">
        <v>0.14599999999999999</v>
      </c>
      <c r="C159" s="13">
        <f t="shared" si="10"/>
        <v>0.77287791950548801</v>
      </c>
      <c r="D159" s="16">
        <f t="shared" si="11"/>
        <v>0.54575583901097602</v>
      </c>
      <c r="N159" s="25">
        <f t="shared" si="13"/>
        <v>0.14599999999999999</v>
      </c>
      <c r="O159" s="26">
        <f t="shared" si="14"/>
        <v>0.14699999999999999</v>
      </c>
      <c r="P159" s="36">
        <f t="shared" si="12"/>
        <v>0.54840912708050693</v>
      </c>
    </row>
    <row r="160" spans="2:16" x14ac:dyDescent="0.25">
      <c r="B160" s="5">
        <v>0.14699999999999999</v>
      </c>
      <c r="C160" s="13">
        <f t="shared" si="10"/>
        <v>0.77420456354025347</v>
      </c>
      <c r="D160" s="16">
        <f t="shared" si="11"/>
        <v>0.54840912708050693</v>
      </c>
      <c r="N160" s="25">
        <f t="shared" si="13"/>
        <v>0.14699999999999999</v>
      </c>
      <c r="O160" s="26">
        <f t="shared" si="14"/>
        <v>0.14799999999999999</v>
      </c>
      <c r="P160" s="36">
        <f t="shared" si="12"/>
        <v>0.55105000213196798</v>
      </c>
    </row>
    <row r="161" spans="2:16" x14ac:dyDescent="0.25">
      <c r="B161" s="5">
        <v>0.14799999999999999</v>
      </c>
      <c r="C161" s="13">
        <f t="shared" si="10"/>
        <v>0.77552500106598399</v>
      </c>
      <c r="D161" s="16">
        <f t="shared" si="11"/>
        <v>0.55105000213196798</v>
      </c>
      <c r="N161" s="25">
        <f t="shared" si="13"/>
        <v>0.14799999999999999</v>
      </c>
      <c r="O161" s="26">
        <f t="shared" si="14"/>
        <v>0.14899999999999999</v>
      </c>
      <c r="P161" s="36">
        <f t="shared" si="12"/>
        <v>0.5536785077707489</v>
      </c>
    </row>
    <row r="162" spans="2:16" x14ac:dyDescent="0.25">
      <c r="B162" s="5">
        <v>0.14899999999999999</v>
      </c>
      <c r="C162" s="13">
        <f t="shared" si="10"/>
        <v>0.77683925388537445</v>
      </c>
      <c r="D162" s="16">
        <f t="shared" si="11"/>
        <v>0.5536785077707489</v>
      </c>
      <c r="N162" s="25">
        <f t="shared" si="13"/>
        <v>0.14899999999999999</v>
      </c>
      <c r="O162" s="26">
        <f t="shared" si="14"/>
        <v>0.15</v>
      </c>
      <c r="P162" s="36">
        <f t="shared" si="12"/>
        <v>0.55629468749999988</v>
      </c>
    </row>
    <row r="163" spans="2:16" x14ac:dyDescent="0.25">
      <c r="B163" s="5">
        <v>0.15</v>
      </c>
      <c r="C163" s="13">
        <f t="shared" si="10"/>
        <v>0.77814734374999994</v>
      </c>
      <c r="D163" s="16">
        <f t="shared" si="11"/>
        <v>0.55629468749999988</v>
      </c>
      <c r="N163" s="25">
        <f t="shared" si="13"/>
        <v>0.15</v>
      </c>
      <c r="O163" s="26">
        <f t="shared" si="14"/>
        <v>0.151</v>
      </c>
      <c r="P163" s="36">
        <f t="shared" si="12"/>
        <v>0.55889858472075105</v>
      </c>
    </row>
    <row r="164" spans="2:16" x14ac:dyDescent="0.25">
      <c r="B164" s="5">
        <v>0.151</v>
      </c>
      <c r="C164" s="13">
        <f t="shared" si="10"/>
        <v>0.77944929236037552</v>
      </c>
      <c r="D164" s="16">
        <f t="shared" si="11"/>
        <v>0.55889858472075105</v>
      </c>
      <c r="N164" s="25">
        <f t="shared" si="13"/>
        <v>0.151</v>
      </c>
      <c r="O164" s="26">
        <f t="shared" si="14"/>
        <v>0.152</v>
      </c>
      <c r="P164" s="36">
        <f t="shared" si="12"/>
        <v>0.56149024273203185</v>
      </c>
    </row>
    <row r="165" spans="2:16" x14ac:dyDescent="0.25">
      <c r="B165" s="5">
        <v>0.152</v>
      </c>
      <c r="C165" s="13">
        <f t="shared" si="10"/>
        <v>0.78074512136601593</v>
      </c>
      <c r="D165" s="16">
        <f t="shared" si="11"/>
        <v>0.56149024273203185</v>
      </c>
      <c r="N165" s="25">
        <f t="shared" si="13"/>
        <v>0.152</v>
      </c>
      <c r="O165" s="26">
        <f t="shared" si="14"/>
        <v>0.153</v>
      </c>
      <c r="P165" s="36">
        <f t="shared" si="12"/>
        <v>0.56406970473099305</v>
      </c>
    </row>
    <row r="166" spans="2:16" x14ac:dyDescent="0.25">
      <c r="B166" s="5">
        <v>0.153</v>
      </c>
      <c r="C166" s="13">
        <f t="shared" si="10"/>
        <v>0.78203485236549652</v>
      </c>
      <c r="D166" s="16">
        <f t="shared" si="11"/>
        <v>0.56406970473099305</v>
      </c>
      <c r="N166" s="25">
        <f t="shared" si="13"/>
        <v>0.153</v>
      </c>
      <c r="O166" s="26">
        <f t="shared" si="14"/>
        <v>0.154</v>
      </c>
      <c r="P166" s="36">
        <f t="shared" si="12"/>
        <v>0.56663701381302389</v>
      </c>
    </row>
    <row r="167" spans="2:16" x14ac:dyDescent="0.25">
      <c r="B167" s="5">
        <v>0.154</v>
      </c>
      <c r="C167" s="13">
        <f t="shared" si="10"/>
        <v>0.78331850690651195</v>
      </c>
      <c r="D167" s="16">
        <f t="shared" si="11"/>
        <v>0.56663701381302389</v>
      </c>
      <c r="N167" s="25">
        <f t="shared" si="13"/>
        <v>0.154</v>
      </c>
      <c r="O167" s="26">
        <f t="shared" si="14"/>
        <v>0.155</v>
      </c>
      <c r="P167" s="36">
        <f t="shared" si="12"/>
        <v>0.56919221297187494</v>
      </c>
    </row>
    <row r="168" spans="2:16" x14ac:dyDescent="0.25">
      <c r="B168" s="5">
        <v>0.155</v>
      </c>
      <c r="C168" s="13">
        <f t="shared" si="10"/>
        <v>0.78459610648593747</v>
      </c>
      <c r="D168" s="16">
        <f t="shared" si="11"/>
        <v>0.56919221297187494</v>
      </c>
      <c r="N168" s="25">
        <f t="shared" si="13"/>
        <v>0.155</v>
      </c>
      <c r="O168" s="26">
        <f t="shared" si="14"/>
        <v>0.156</v>
      </c>
      <c r="P168" s="36">
        <f t="shared" si="12"/>
        <v>0.57173534509977597</v>
      </c>
    </row>
    <row r="169" spans="2:16" x14ac:dyDescent="0.25">
      <c r="B169" s="5">
        <v>0.156</v>
      </c>
      <c r="C169" s="13">
        <f t="shared" si="10"/>
        <v>0.78586767254988799</v>
      </c>
      <c r="D169" s="16">
        <f t="shared" si="11"/>
        <v>0.57173534509977597</v>
      </c>
      <c r="N169" s="25">
        <f t="shared" si="13"/>
        <v>0.156</v>
      </c>
      <c r="O169" s="26">
        <f t="shared" si="14"/>
        <v>0.157</v>
      </c>
      <c r="P169" s="36">
        <f t="shared" si="12"/>
        <v>0.57426645298755696</v>
      </c>
    </row>
    <row r="170" spans="2:16" x14ac:dyDescent="0.25">
      <c r="B170" s="5">
        <v>0.157</v>
      </c>
      <c r="C170" s="13">
        <f t="shared" si="10"/>
        <v>0.78713322649377848</v>
      </c>
      <c r="D170" s="16">
        <f t="shared" si="11"/>
        <v>0.57426645298755696</v>
      </c>
      <c r="N170" s="25">
        <f t="shared" si="13"/>
        <v>0.157</v>
      </c>
      <c r="O170" s="26">
        <f t="shared" si="14"/>
        <v>0.158</v>
      </c>
      <c r="P170" s="36">
        <f t="shared" si="12"/>
        <v>0.57678557932476804</v>
      </c>
    </row>
    <row r="171" spans="2:16" x14ac:dyDescent="0.25">
      <c r="B171" s="5">
        <v>0.158</v>
      </c>
      <c r="C171" s="13">
        <f t="shared" si="10"/>
        <v>0.78839278966238402</v>
      </c>
      <c r="D171" s="16">
        <f t="shared" si="11"/>
        <v>0.57678557932476804</v>
      </c>
      <c r="N171" s="25">
        <f t="shared" si="13"/>
        <v>0.158</v>
      </c>
      <c r="O171" s="26">
        <f t="shared" si="14"/>
        <v>0.159</v>
      </c>
      <c r="P171" s="36">
        <f t="shared" si="12"/>
        <v>0.5792927666997989</v>
      </c>
    </row>
    <row r="172" spans="2:16" x14ac:dyDescent="0.25">
      <c r="B172" s="5">
        <v>0.159</v>
      </c>
      <c r="C172" s="13">
        <f t="shared" si="10"/>
        <v>0.78964638334989945</v>
      </c>
      <c r="D172" s="16">
        <f t="shared" si="11"/>
        <v>0.5792927666997989</v>
      </c>
      <c r="N172" s="25">
        <f t="shared" si="13"/>
        <v>0.159</v>
      </c>
      <c r="O172" s="26">
        <f t="shared" si="14"/>
        <v>0.16</v>
      </c>
      <c r="P172" s="36">
        <f t="shared" si="12"/>
        <v>0.58178805760000007</v>
      </c>
    </row>
    <row r="173" spans="2:16" x14ac:dyDescent="0.25">
      <c r="B173" s="5">
        <v>0.16</v>
      </c>
      <c r="C173" s="13">
        <f t="shared" si="10"/>
        <v>0.79089402880000004</v>
      </c>
      <c r="D173" s="16">
        <f t="shared" si="11"/>
        <v>0.58178805760000007</v>
      </c>
      <c r="N173" s="25">
        <f t="shared" si="13"/>
        <v>0.16</v>
      </c>
      <c r="O173" s="26">
        <f t="shared" si="14"/>
        <v>0.161</v>
      </c>
      <c r="P173" s="36">
        <f t="shared" si="12"/>
        <v>0.58427149441180104</v>
      </c>
    </row>
    <row r="174" spans="2:16" x14ac:dyDescent="0.25">
      <c r="B174" s="5">
        <v>0.161</v>
      </c>
      <c r="C174" s="13">
        <f t="shared" si="10"/>
        <v>0.79213574720590052</v>
      </c>
      <c r="D174" s="16">
        <f t="shared" si="11"/>
        <v>0.58427149441180104</v>
      </c>
      <c r="N174" s="25">
        <f t="shared" si="13"/>
        <v>0.161</v>
      </c>
      <c r="O174" s="26">
        <f t="shared" si="14"/>
        <v>0.16200000000000001</v>
      </c>
      <c r="P174" s="36">
        <f t="shared" si="12"/>
        <v>0.58674311942083213</v>
      </c>
    </row>
    <row r="175" spans="2:16" x14ac:dyDescent="0.25">
      <c r="B175" s="5">
        <v>0.16200000000000001</v>
      </c>
      <c r="C175" s="13">
        <f t="shared" si="10"/>
        <v>0.79337155971041606</v>
      </c>
      <c r="D175" s="16">
        <f t="shared" si="11"/>
        <v>0.58674311942083213</v>
      </c>
      <c r="N175" s="25">
        <f t="shared" si="13"/>
        <v>0.16200000000000001</v>
      </c>
      <c r="O175" s="26">
        <f t="shared" si="14"/>
        <v>0.16300000000000001</v>
      </c>
      <c r="P175" s="36">
        <f t="shared" si="12"/>
        <v>0.58920297481204287</v>
      </c>
    </row>
    <row r="176" spans="2:16" x14ac:dyDescent="0.25">
      <c r="B176" s="5">
        <v>0.16300000000000001</v>
      </c>
      <c r="C176" s="13">
        <f t="shared" si="10"/>
        <v>0.79460148740602143</v>
      </c>
      <c r="D176" s="16">
        <f t="shared" si="11"/>
        <v>0.58920297481204287</v>
      </c>
      <c r="N176" s="25">
        <f t="shared" si="13"/>
        <v>0.16300000000000001</v>
      </c>
      <c r="O176" s="26">
        <f t="shared" si="14"/>
        <v>0.16400000000000001</v>
      </c>
      <c r="P176" s="36">
        <f t="shared" si="12"/>
        <v>0.5916511026698239</v>
      </c>
    </row>
    <row r="177" spans="2:16" x14ac:dyDescent="0.25">
      <c r="B177" s="5">
        <v>0.16400000000000001</v>
      </c>
      <c r="C177" s="13">
        <f t="shared" si="10"/>
        <v>0.79582555133491195</v>
      </c>
      <c r="D177" s="16">
        <f t="shared" si="11"/>
        <v>0.5916511026698239</v>
      </c>
      <c r="N177" s="25">
        <f t="shared" si="13"/>
        <v>0.16400000000000001</v>
      </c>
      <c r="O177" s="26">
        <f t="shared" si="14"/>
        <v>0.16500000000000001</v>
      </c>
      <c r="P177" s="36">
        <f t="shared" si="12"/>
        <v>0.5940875449781251</v>
      </c>
    </row>
    <row r="178" spans="2:16" x14ac:dyDescent="0.25">
      <c r="B178" s="5">
        <v>0.16500000000000001</v>
      </c>
      <c r="C178" s="13">
        <f t="shared" si="10"/>
        <v>0.79704377248906255</v>
      </c>
      <c r="D178" s="16">
        <f t="shared" si="11"/>
        <v>0.5940875449781251</v>
      </c>
      <c r="N178" s="25">
        <f t="shared" si="13"/>
        <v>0.16500000000000001</v>
      </c>
      <c r="O178" s="26">
        <f t="shared" si="14"/>
        <v>0.16600000000000001</v>
      </c>
      <c r="P178" s="36">
        <f t="shared" si="12"/>
        <v>0.59651234362057592</v>
      </c>
    </row>
    <row r="179" spans="2:16" x14ac:dyDescent="0.25">
      <c r="B179" s="5">
        <v>0.16600000000000001</v>
      </c>
      <c r="C179" s="13">
        <f t="shared" si="10"/>
        <v>0.79825617181028796</v>
      </c>
      <c r="D179" s="16">
        <f t="shared" si="11"/>
        <v>0.59651234362057592</v>
      </c>
      <c r="N179" s="25">
        <f t="shared" si="13"/>
        <v>0.16600000000000001</v>
      </c>
      <c r="O179" s="26">
        <f t="shared" si="14"/>
        <v>0.16700000000000001</v>
      </c>
      <c r="P179" s="36">
        <f t="shared" si="12"/>
        <v>0.59892554038060708</v>
      </c>
    </row>
    <row r="180" spans="2:16" x14ac:dyDescent="0.25">
      <c r="B180" s="5">
        <v>0.16700000000000001</v>
      </c>
      <c r="C180" s="13">
        <f t="shared" si="10"/>
        <v>0.79946277019030354</v>
      </c>
      <c r="D180" s="16">
        <f t="shared" si="11"/>
        <v>0.59892554038060708</v>
      </c>
      <c r="N180" s="25">
        <f t="shared" si="13"/>
        <v>0.16700000000000001</v>
      </c>
      <c r="O180" s="26">
        <f t="shared" si="14"/>
        <v>0.16800000000000001</v>
      </c>
      <c r="P180" s="36">
        <f t="shared" si="12"/>
        <v>0.60132717694156801</v>
      </c>
    </row>
    <row r="181" spans="2:16" x14ac:dyDescent="0.25">
      <c r="B181" s="5">
        <v>0.16800000000000001</v>
      </c>
      <c r="C181" s="13">
        <f t="shared" si="10"/>
        <v>0.800663588470784</v>
      </c>
      <c r="D181" s="16">
        <f t="shared" si="11"/>
        <v>0.60132717694156801</v>
      </c>
      <c r="N181" s="25">
        <f t="shared" si="13"/>
        <v>0.16800000000000001</v>
      </c>
      <c r="O181" s="26">
        <f t="shared" si="14"/>
        <v>0.16900000000000001</v>
      </c>
      <c r="P181" s="36">
        <f t="shared" si="12"/>
        <v>0.603717294886849</v>
      </c>
    </row>
    <row r="182" spans="2:16" x14ac:dyDescent="0.25">
      <c r="B182" s="5">
        <v>0.16900000000000001</v>
      </c>
      <c r="C182" s="13">
        <f t="shared" si="10"/>
        <v>0.8018586474434245</v>
      </c>
      <c r="D182" s="16">
        <f t="shared" si="11"/>
        <v>0.603717294886849</v>
      </c>
      <c r="N182" s="25">
        <f t="shared" si="13"/>
        <v>0.16900000000000001</v>
      </c>
      <c r="O182" s="26">
        <f t="shared" si="14"/>
        <v>0.17</v>
      </c>
      <c r="P182" s="36">
        <f t="shared" si="12"/>
        <v>0.60609593569999998</v>
      </c>
    </row>
    <row r="183" spans="2:16" x14ac:dyDescent="0.25">
      <c r="B183" s="5">
        <v>0.17</v>
      </c>
      <c r="C183" s="13">
        <f t="shared" si="10"/>
        <v>0.80304796784999999</v>
      </c>
      <c r="D183" s="16">
        <f t="shared" si="11"/>
        <v>0.60609593569999998</v>
      </c>
      <c r="N183" s="25">
        <f t="shared" si="13"/>
        <v>0.17</v>
      </c>
      <c r="O183" s="26">
        <f t="shared" si="14"/>
        <v>0.17100000000000001</v>
      </c>
      <c r="P183" s="36">
        <f t="shared" si="12"/>
        <v>0.60846314076485108</v>
      </c>
    </row>
    <row r="184" spans="2:16" x14ac:dyDescent="0.25">
      <c r="B184" s="5">
        <v>0.17100000000000001</v>
      </c>
      <c r="C184" s="13">
        <f t="shared" si="10"/>
        <v>0.80423157038242554</v>
      </c>
      <c r="D184" s="16">
        <f t="shared" si="11"/>
        <v>0.60846314076485108</v>
      </c>
      <c r="N184" s="25">
        <f t="shared" si="13"/>
        <v>0.17100000000000001</v>
      </c>
      <c r="O184" s="26">
        <f t="shared" si="14"/>
        <v>0.17199999999999999</v>
      </c>
      <c r="P184" s="36">
        <f t="shared" si="12"/>
        <v>0.61081895136563191</v>
      </c>
    </row>
    <row r="185" spans="2:16" x14ac:dyDescent="0.25">
      <c r="B185" s="5">
        <v>0.17199999999999999</v>
      </c>
      <c r="C185" s="13">
        <f t="shared" si="10"/>
        <v>0.80540947568281596</v>
      </c>
      <c r="D185" s="16">
        <f t="shared" si="11"/>
        <v>0.61081895136563191</v>
      </c>
      <c r="N185" s="25">
        <f t="shared" si="13"/>
        <v>0.17199999999999999</v>
      </c>
      <c r="O185" s="26">
        <f t="shared" si="14"/>
        <v>0.17299999999999999</v>
      </c>
      <c r="P185" s="36">
        <f t="shared" si="12"/>
        <v>0.61316340868709296</v>
      </c>
    </row>
    <row r="186" spans="2:16" x14ac:dyDescent="0.25">
      <c r="B186" s="5">
        <v>0.17299999999999999</v>
      </c>
      <c r="C186" s="13">
        <f t="shared" si="10"/>
        <v>0.80658170434354648</v>
      </c>
      <c r="D186" s="16">
        <f t="shared" si="11"/>
        <v>0.61316340868709296</v>
      </c>
      <c r="N186" s="25">
        <f t="shared" si="13"/>
        <v>0.17299999999999999</v>
      </c>
      <c r="O186" s="26">
        <f t="shared" si="14"/>
        <v>0.17399999999999999</v>
      </c>
      <c r="P186" s="36">
        <f t="shared" si="12"/>
        <v>0.61549655381462398</v>
      </c>
    </row>
    <row r="187" spans="2:16" x14ac:dyDescent="0.25">
      <c r="B187" s="5">
        <v>0.17399999999999999</v>
      </c>
      <c r="C187" s="13">
        <f t="shared" si="10"/>
        <v>0.80774827690731199</v>
      </c>
      <c r="D187" s="16">
        <f t="shared" si="11"/>
        <v>0.61549655381462398</v>
      </c>
      <c r="N187" s="25">
        <f t="shared" si="13"/>
        <v>0.17399999999999999</v>
      </c>
      <c r="O187" s="26">
        <f t="shared" si="14"/>
        <v>0.17499999999999999</v>
      </c>
      <c r="P187" s="36">
        <f t="shared" si="12"/>
        <v>0.61781842773437501</v>
      </c>
    </row>
    <row r="188" spans="2:16" x14ac:dyDescent="0.25">
      <c r="B188" s="5">
        <v>0.17499999999999999</v>
      </c>
      <c r="C188" s="13">
        <f t="shared" si="10"/>
        <v>0.8089092138671875</v>
      </c>
      <c r="D188" s="16">
        <f t="shared" si="11"/>
        <v>0.61781842773437501</v>
      </c>
      <c r="N188" s="25">
        <f t="shared" si="13"/>
        <v>0.17499999999999999</v>
      </c>
      <c r="O188" s="26">
        <f t="shared" si="14"/>
        <v>0.17599999999999999</v>
      </c>
      <c r="P188" s="36">
        <f t="shared" si="12"/>
        <v>0.62012907133337603</v>
      </c>
    </row>
    <row r="189" spans="2:16" x14ac:dyDescent="0.25">
      <c r="B189" s="5">
        <v>0.17599999999999999</v>
      </c>
      <c r="C189" s="13">
        <f t="shared" si="10"/>
        <v>0.81006453566668801</v>
      </c>
      <c r="D189" s="16">
        <f t="shared" si="11"/>
        <v>0.62012907133337603</v>
      </c>
      <c r="N189" s="25">
        <f t="shared" si="13"/>
        <v>0.17599999999999999</v>
      </c>
      <c r="O189" s="26">
        <f t="shared" si="14"/>
        <v>0.17699999999999999</v>
      </c>
      <c r="P189" s="36">
        <f t="shared" si="12"/>
        <v>0.62242852539965687</v>
      </c>
    </row>
    <row r="190" spans="2:16" x14ac:dyDescent="0.25">
      <c r="B190" s="5">
        <v>0.17699999999999999</v>
      </c>
      <c r="C190" s="13">
        <f t="shared" si="10"/>
        <v>0.81121426269982844</v>
      </c>
      <c r="D190" s="16">
        <f t="shared" si="11"/>
        <v>0.62242852539965687</v>
      </c>
      <c r="N190" s="25">
        <f t="shared" si="13"/>
        <v>0.17699999999999999</v>
      </c>
      <c r="O190" s="26">
        <f t="shared" si="14"/>
        <v>0.17799999999999999</v>
      </c>
      <c r="P190" s="36">
        <f t="shared" si="12"/>
        <v>0.62471683062236805</v>
      </c>
    </row>
    <row r="191" spans="2:16" x14ac:dyDescent="0.25">
      <c r="B191" s="5">
        <v>0.17799999999999999</v>
      </c>
      <c r="C191" s="13">
        <f t="shared" si="10"/>
        <v>0.81235841531118402</v>
      </c>
      <c r="D191" s="16">
        <f t="shared" si="11"/>
        <v>0.62471683062236805</v>
      </c>
      <c r="N191" s="25">
        <f t="shared" si="13"/>
        <v>0.17799999999999999</v>
      </c>
      <c r="O191" s="26">
        <f t="shared" si="14"/>
        <v>0.17899999999999999</v>
      </c>
      <c r="P191" s="36">
        <f t="shared" si="12"/>
        <v>0.62699402759189904</v>
      </c>
    </row>
    <row r="192" spans="2:16" x14ac:dyDescent="0.25">
      <c r="B192" s="5">
        <v>0.17899999999999999</v>
      </c>
      <c r="C192" s="13">
        <f t="shared" si="10"/>
        <v>0.81349701379594952</v>
      </c>
      <c r="D192" s="16">
        <f t="shared" si="11"/>
        <v>0.62699402759189904</v>
      </c>
      <c r="N192" s="25">
        <f t="shared" si="13"/>
        <v>0.17899999999999999</v>
      </c>
      <c r="O192" s="26">
        <f t="shared" si="14"/>
        <v>0.18</v>
      </c>
      <c r="P192" s="36">
        <f t="shared" si="12"/>
        <v>0.62926015680000003</v>
      </c>
    </row>
    <row r="193" spans="2:16" x14ac:dyDescent="0.25">
      <c r="B193" s="5">
        <v>0.18</v>
      </c>
      <c r="C193" s="13">
        <f t="shared" si="10"/>
        <v>0.81463007840000001</v>
      </c>
      <c r="D193" s="16">
        <f t="shared" si="11"/>
        <v>0.62926015680000003</v>
      </c>
      <c r="N193" s="25">
        <f t="shared" si="13"/>
        <v>0.18</v>
      </c>
      <c r="O193" s="26">
        <f t="shared" si="14"/>
        <v>0.18099999999999999</v>
      </c>
      <c r="P193" s="36">
        <f t="shared" si="12"/>
        <v>0.63151525863990088</v>
      </c>
    </row>
    <row r="194" spans="2:16" x14ac:dyDescent="0.25">
      <c r="B194" s="5">
        <v>0.18099999999999999</v>
      </c>
      <c r="C194" s="13">
        <f t="shared" si="10"/>
        <v>0.81575762931995044</v>
      </c>
      <c r="D194" s="16">
        <f t="shared" si="11"/>
        <v>0.63151525863990088</v>
      </c>
      <c r="N194" s="25">
        <f t="shared" si="13"/>
        <v>0.18099999999999999</v>
      </c>
      <c r="O194" s="26">
        <f t="shared" si="14"/>
        <v>0.182</v>
      </c>
      <c r="P194" s="36">
        <f t="shared" si="12"/>
        <v>0.63375937340643196</v>
      </c>
    </row>
    <row r="195" spans="2:16" x14ac:dyDescent="0.25">
      <c r="B195" s="5">
        <v>0.182</v>
      </c>
      <c r="C195" s="13">
        <f t="shared" si="10"/>
        <v>0.81687968670321598</v>
      </c>
      <c r="D195" s="16">
        <f t="shared" si="11"/>
        <v>0.63375937340643196</v>
      </c>
      <c r="N195" s="25">
        <f t="shared" si="13"/>
        <v>0.182</v>
      </c>
      <c r="O195" s="26">
        <f t="shared" si="14"/>
        <v>0.183</v>
      </c>
      <c r="P195" s="36">
        <f t="shared" si="12"/>
        <v>0.63599254129614291</v>
      </c>
    </row>
    <row r="196" spans="2:16" x14ac:dyDescent="0.25">
      <c r="B196" s="5">
        <v>0.183</v>
      </c>
      <c r="C196" s="13">
        <f t="shared" si="10"/>
        <v>0.81799627064807146</v>
      </c>
      <c r="D196" s="16">
        <f t="shared" si="11"/>
        <v>0.63599254129614291</v>
      </c>
      <c r="N196" s="25">
        <f t="shared" si="13"/>
        <v>0.183</v>
      </c>
      <c r="O196" s="26">
        <f t="shared" si="14"/>
        <v>0.184</v>
      </c>
      <c r="P196" s="36">
        <f t="shared" si="12"/>
        <v>0.63821480240742412</v>
      </c>
    </row>
    <row r="197" spans="2:16" x14ac:dyDescent="0.25">
      <c r="B197" s="5">
        <v>0.184</v>
      </c>
      <c r="C197" s="13">
        <f t="shared" si="10"/>
        <v>0.81910740120371206</v>
      </c>
      <c r="D197" s="16">
        <f t="shared" si="11"/>
        <v>0.63821480240742412</v>
      </c>
      <c r="N197" s="25">
        <f t="shared" si="13"/>
        <v>0.184</v>
      </c>
      <c r="O197" s="26">
        <f t="shared" si="14"/>
        <v>0.185</v>
      </c>
      <c r="P197" s="36">
        <f t="shared" si="12"/>
        <v>0.64042619674062506</v>
      </c>
    </row>
    <row r="198" spans="2:16" x14ac:dyDescent="0.25">
      <c r="B198" s="5">
        <v>0.185</v>
      </c>
      <c r="C198" s="13">
        <f t="shared" si="10"/>
        <v>0.82021309837031253</v>
      </c>
      <c r="D198" s="16">
        <f t="shared" si="11"/>
        <v>0.64042619674062506</v>
      </c>
      <c r="N198" s="25">
        <f t="shared" si="13"/>
        <v>0.185</v>
      </c>
      <c r="O198" s="26">
        <f t="shared" si="14"/>
        <v>0.186</v>
      </c>
      <c r="P198" s="36">
        <f t="shared" si="12"/>
        <v>0.64262676419817599</v>
      </c>
    </row>
    <row r="199" spans="2:16" x14ac:dyDescent="0.25">
      <c r="B199" s="5">
        <v>0.186</v>
      </c>
      <c r="C199" s="13">
        <f t="shared" si="10"/>
        <v>0.821313382099088</v>
      </c>
      <c r="D199" s="16">
        <f t="shared" si="11"/>
        <v>0.64262676419817599</v>
      </c>
      <c r="N199" s="25">
        <f t="shared" si="13"/>
        <v>0.186</v>
      </c>
      <c r="O199" s="26">
        <f t="shared" si="14"/>
        <v>0.187</v>
      </c>
      <c r="P199" s="36">
        <f t="shared" si="12"/>
        <v>0.64481654458470716</v>
      </c>
    </row>
    <row r="200" spans="2:16" x14ac:dyDescent="0.25">
      <c r="B200" s="5">
        <v>0.187</v>
      </c>
      <c r="C200" s="13">
        <f t="shared" si="10"/>
        <v>0.82240827229235358</v>
      </c>
      <c r="D200" s="16">
        <f t="shared" si="11"/>
        <v>0.64481654458470716</v>
      </c>
      <c r="N200" s="25">
        <f t="shared" si="13"/>
        <v>0.187</v>
      </c>
      <c r="O200" s="26">
        <f t="shared" si="14"/>
        <v>0.188</v>
      </c>
      <c r="P200" s="36">
        <f t="shared" si="12"/>
        <v>0.64699557760716808</v>
      </c>
    </row>
    <row r="201" spans="2:16" x14ac:dyDescent="0.25">
      <c r="B201" s="5">
        <v>0.188</v>
      </c>
      <c r="C201" s="13">
        <f t="shared" si="10"/>
        <v>0.82349778880358404</v>
      </c>
      <c r="D201" s="16">
        <f t="shared" si="11"/>
        <v>0.64699557760716808</v>
      </c>
      <c r="N201" s="25">
        <f t="shared" si="13"/>
        <v>0.188</v>
      </c>
      <c r="O201" s="26">
        <f t="shared" si="14"/>
        <v>0.189</v>
      </c>
      <c r="P201" s="36">
        <f t="shared" si="12"/>
        <v>0.64916390287494896</v>
      </c>
    </row>
    <row r="202" spans="2:16" x14ac:dyDescent="0.25">
      <c r="B202" s="5">
        <v>0.189</v>
      </c>
      <c r="C202" s="13">
        <f t="shared" si="10"/>
        <v>0.82458195143747448</v>
      </c>
      <c r="D202" s="16">
        <f t="shared" si="11"/>
        <v>0.64916390287494896</v>
      </c>
      <c r="N202" s="25">
        <f t="shared" si="13"/>
        <v>0.189</v>
      </c>
      <c r="O202" s="26">
        <f t="shared" si="14"/>
        <v>0.19</v>
      </c>
      <c r="P202" s="36">
        <f t="shared" si="12"/>
        <v>0.65132155989999996</v>
      </c>
    </row>
    <row r="203" spans="2:16" x14ac:dyDescent="0.25">
      <c r="B203" s="5">
        <v>0.19</v>
      </c>
      <c r="C203" s="13">
        <f t="shared" si="10"/>
        <v>0.82566077994999998</v>
      </c>
      <c r="D203" s="16">
        <f t="shared" si="11"/>
        <v>0.65132155989999996</v>
      </c>
      <c r="N203" s="25">
        <f t="shared" si="13"/>
        <v>0.19</v>
      </c>
      <c r="O203" s="26">
        <f t="shared" si="14"/>
        <v>0.191</v>
      </c>
      <c r="P203" s="36">
        <f t="shared" si="12"/>
        <v>0.65346858809695085</v>
      </c>
    </row>
    <row r="204" spans="2:16" x14ac:dyDescent="0.25">
      <c r="B204" s="5">
        <v>0.191</v>
      </c>
      <c r="C204" s="13">
        <f t="shared" si="10"/>
        <v>0.82673429404847543</v>
      </c>
      <c r="D204" s="16">
        <f t="shared" si="11"/>
        <v>0.65346858809695085</v>
      </c>
      <c r="N204" s="25">
        <f t="shared" si="13"/>
        <v>0.191</v>
      </c>
      <c r="O204" s="26">
        <f t="shared" si="14"/>
        <v>0.192</v>
      </c>
      <c r="P204" s="36">
        <f t="shared" si="12"/>
        <v>0.65560502678323207</v>
      </c>
    </row>
    <row r="205" spans="2:16" x14ac:dyDescent="0.25">
      <c r="B205" s="5">
        <v>0.192</v>
      </c>
      <c r="C205" s="13">
        <f t="shared" ref="C205:C268" si="15">IF(n=0,"n must be &gt; 0",1-BINOMDIST(s,n,B205,1)+0.5*BINOMDIST(s,n,B205,0))</f>
        <v>0.82780251339161603</v>
      </c>
      <c r="D205" s="16">
        <f t="shared" ref="D205:D219" si="16">IF(n=0,"n must be &gt;0",IF(AND(s&lt;n,s&gt;0),"Not applicable",2*(C205-$C$13)))</f>
        <v>0.65560502678323207</v>
      </c>
      <c r="N205" s="25">
        <f t="shared" si="13"/>
        <v>0.192</v>
      </c>
      <c r="O205" s="26">
        <f t="shared" si="14"/>
        <v>0.193</v>
      </c>
      <c r="P205" s="36">
        <f t="shared" ref="P205:P268" si="17">IF(s=0,D206,C206)</f>
        <v>0.65773091517919302</v>
      </c>
    </row>
    <row r="206" spans="2:16" x14ac:dyDescent="0.25">
      <c r="B206" s="5">
        <v>0.193</v>
      </c>
      <c r="C206" s="13">
        <f t="shared" si="15"/>
        <v>0.82886545758959651</v>
      </c>
      <c r="D206" s="16">
        <f t="shared" si="16"/>
        <v>0.65773091517919302</v>
      </c>
      <c r="N206" s="25">
        <f t="shared" si="13"/>
        <v>0.193</v>
      </c>
      <c r="O206" s="26">
        <f t="shared" si="14"/>
        <v>0.19400000000000001</v>
      </c>
      <c r="P206" s="36">
        <f t="shared" si="17"/>
        <v>0.65984629240822401</v>
      </c>
    </row>
    <row r="207" spans="2:16" x14ac:dyDescent="0.25">
      <c r="B207" s="5">
        <v>0.19400000000000001</v>
      </c>
      <c r="C207" s="13">
        <f t="shared" si="15"/>
        <v>0.82992314620411201</v>
      </c>
      <c r="D207" s="16">
        <f t="shared" si="16"/>
        <v>0.65984629240822401</v>
      </c>
      <c r="N207" s="25">
        <f t="shared" ref="N207:N270" si="18">B207</f>
        <v>0.19400000000000001</v>
      </c>
      <c r="O207" s="26">
        <f t="shared" ref="O207:O270" si="19">B208</f>
        <v>0.19500000000000001</v>
      </c>
      <c r="P207" s="36">
        <f t="shared" si="17"/>
        <v>0.66195119749687503</v>
      </c>
    </row>
    <row r="208" spans="2:16" x14ac:dyDescent="0.25">
      <c r="B208" s="5">
        <v>0.19500000000000001</v>
      </c>
      <c r="C208" s="13">
        <f t="shared" si="15"/>
        <v>0.83097559874843752</v>
      </c>
      <c r="D208" s="16">
        <f t="shared" si="16"/>
        <v>0.66195119749687503</v>
      </c>
      <c r="N208" s="25">
        <f t="shared" si="18"/>
        <v>0.19500000000000001</v>
      </c>
      <c r="O208" s="26">
        <f t="shared" si="19"/>
        <v>0.19600000000000001</v>
      </c>
      <c r="P208" s="36">
        <f t="shared" si="17"/>
        <v>0.66404566937497611</v>
      </c>
    </row>
    <row r="209" spans="2:16" x14ac:dyDescent="0.25">
      <c r="B209" s="5">
        <v>0.19600000000000001</v>
      </c>
      <c r="C209" s="13">
        <f t="shared" si="15"/>
        <v>0.83202283468748806</v>
      </c>
      <c r="D209" s="16">
        <f t="shared" si="16"/>
        <v>0.66404566937497611</v>
      </c>
      <c r="N209" s="25">
        <f t="shared" si="18"/>
        <v>0.19600000000000001</v>
      </c>
      <c r="O209" s="26">
        <f t="shared" si="19"/>
        <v>0.19700000000000001</v>
      </c>
      <c r="P209" s="36">
        <f t="shared" si="17"/>
        <v>0.66612974687575699</v>
      </c>
    </row>
    <row r="210" spans="2:16" x14ac:dyDescent="0.25">
      <c r="B210" s="5">
        <v>0.19700000000000001</v>
      </c>
      <c r="C210" s="13">
        <f t="shared" si="15"/>
        <v>0.83306487343787849</v>
      </c>
      <c r="D210" s="16">
        <f t="shared" si="16"/>
        <v>0.66612974687575699</v>
      </c>
      <c r="N210" s="25">
        <f t="shared" si="18"/>
        <v>0.19700000000000001</v>
      </c>
      <c r="O210" s="26">
        <f t="shared" si="19"/>
        <v>0.19800000000000001</v>
      </c>
      <c r="P210" s="36">
        <f t="shared" si="17"/>
        <v>0.66820346873596792</v>
      </c>
    </row>
    <row r="211" spans="2:16" x14ac:dyDescent="0.25">
      <c r="B211" s="5">
        <v>0.19800000000000001</v>
      </c>
      <c r="C211" s="13">
        <f t="shared" si="15"/>
        <v>0.83410173436798396</v>
      </c>
      <c r="D211" s="16">
        <f t="shared" si="16"/>
        <v>0.66820346873596792</v>
      </c>
      <c r="N211" s="25">
        <f t="shared" si="18"/>
        <v>0.19800000000000001</v>
      </c>
      <c r="O211" s="26">
        <f t="shared" si="19"/>
        <v>0.19900000000000001</v>
      </c>
      <c r="P211" s="36">
        <f t="shared" si="17"/>
        <v>0.67026687359599912</v>
      </c>
    </row>
    <row r="212" spans="2:16" x14ac:dyDescent="0.25">
      <c r="B212" s="5">
        <v>0.19900000000000001</v>
      </c>
      <c r="C212" s="13">
        <f t="shared" si="15"/>
        <v>0.83513343679799956</v>
      </c>
      <c r="D212" s="16">
        <f t="shared" si="16"/>
        <v>0.67026687359599912</v>
      </c>
      <c r="N212" s="25">
        <f t="shared" si="18"/>
        <v>0.19900000000000001</v>
      </c>
      <c r="O212" s="26">
        <f t="shared" si="19"/>
        <v>0.2</v>
      </c>
      <c r="P212" s="36">
        <f t="shared" si="17"/>
        <v>0.67232000000000003</v>
      </c>
    </row>
    <row r="213" spans="2:16" x14ac:dyDescent="0.25">
      <c r="B213" s="5">
        <v>0.2</v>
      </c>
      <c r="C213" s="13">
        <f t="shared" si="15"/>
        <v>0.83616000000000001</v>
      </c>
      <c r="D213" s="16">
        <f t="shared" si="16"/>
        <v>0.67232000000000003</v>
      </c>
      <c r="N213" s="25">
        <f t="shared" si="18"/>
        <v>0.2</v>
      </c>
      <c r="O213" s="26">
        <f t="shared" si="19"/>
        <v>0.20100000000000001</v>
      </c>
      <c r="P213" s="36">
        <f t="shared" si="17"/>
        <v>0.67436288639600095</v>
      </c>
    </row>
    <row r="214" spans="2:16" x14ac:dyDescent="0.25">
      <c r="B214" s="5">
        <v>0.20100000000000001</v>
      </c>
      <c r="C214" s="13">
        <f t="shared" si="15"/>
        <v>0.83718144319800047</v>
      </c>
      <c r="D214" s="16">
        <f t="shared" si="16"/>
        <v>0.67436288639600095</v>
      </c>
      <c r="N214" s="25">
        <f t="shared" si="18"/>
        <v>0.20100000000000001</v>
      </c>
      <c r="O214" s="26">
        <f t="shared" si="19"/>
        <v>0.20200000000000001</v>
      </c>
      <c r="P214" s="36">
        <f t="shared" si="17"/>
        <v>0.6763955711360321</v>
      </c>
    </row>
    <row r="215" spans="2:16" x14ac:dyDescent="0.25">
      <c r="B215" s="5">
        <v>0.20200000000000001</v>
      </c>
      <c r="C215" s="13">
        <f t="shared" si="15"/>
        <v>0.83819778556801605</v>
      </c>
      <c r="D215" s="16">
        <f t="shared" si="16"/>
        <v>0.6763955711360321</v>
      </c>
      <c r="N215" s="25">
        <f t="shared" si="18"/>
        <v>0.20200000000000001</v>
      </c>
      <c r="O215" s="26">
        <f t="shared" si="19"/>
        <v>0.20300000000000001</v>
      </c>
      <c r="P215" s="36">
        <f t="shared" si="17"/>
        <v>0.67841809247624307</v>
      </c>
    </row>
    <row r="216" spans="2:16" x14ac:dyDescent="0.25">
      <c r="B216" s="5">
        <v>0.20300000000000001</v>
      </c>
      <c r="C216" s="13">
        <f t="shared" si="15"/>
        <v>0.83920904623812154</v>
      </c>
      <c r="D216" s="16">
        <f t="shared" si="16"/>
        <v>0.67841809247624307</v>
      </c>
      <c r="N216" s="25">
        <f t="shared" si="18"/>
        <v>0.20300000000000001</v>
      </c>
      <c r="O216" s="26">
        <f t="shared" si="19"/>
        <v>0.20399999999999999</v>
      </c>
      <c r="P216" s="36">
        <f t="shared" si="17"/>
        <v>0.68043048857702404</v>
      </c>
    </row>
    <row r="217" spans="2:16" x14ac:dyDescent="0.25">
      <c r="B217" s="5">
        <v>0.20399999999999999</v>
      </c>
      <c r="C217" s="13">
        <f t="shared" si="15"/>
        <v>0.84021524428851202</v>
      </c>
      <c r="D217" s="16">
        <f t="shared" si="16"/>
        <v>0.68043048857702404</v>
      </c>
      <c r="N217" s="25">
        <f t="shared" si="18"/>
        <v>0.20399999999999999</v>
      </c>
      <c r="O217" s="26">
        <f t="shared" si="19"/>
        <v>0.20499999999999999</v>
      </c>
      <c r="P217" s="36">
        <f t="shared" si="17"/>
        <v>0.68243279750312502</v>
      </c>
    </row>
    <row r="218" spans="2:16" x14ac:dyDescent="0.25">
      <c r="B218" s="5">
        <v>0.20499999999999999</v>
      </c>
      <c r="C218" s="13">
        <f t="shared" si="15"/>
        <v>0.84121639875156251</v>
      </c>
      <c r="D218" s="16">
        <f t="shared" si="16"/>
        <v>0.68243279750312502</v>
      </c>
      <c r="N218" s="25">
        <f t="shared" si="18"/>
        <v>0.20499999999999999</v>
      </c>
      <c r="O218" s="26">
        <f t="shared" si="19"/>
        <v>0.20599999999999999</v>
      </c>
      <c r="P218" s="36">
        <f t="shared" si="17"/>
        <v>0.684425057223776</v>
      </c>
    </row>
    <row r="219" spans="2:16" x14ac:dyDescent="0.25">
      <c r="B219" s="5">
        <v>0.20599999999999999</v>
      </c>
      <c r="C219" s="13">
        <f t="shared" si="15"/>
        <v>0.842212528611888</v>
      </c>
      <c r="D219" s="16">
        <f t="shared" si="16"/>
        <v>0.684425057223776</v>
      </c>
      <c r="N219" s="25">
        <f t="shared" si="18"/>
        <v>0.20599999999999999</v>
      </c>
      <c r="O219" s="26">
        <f t="shared" si="19"/>
        <v>0.20699999999999999</v>
      </c>
      <c r="P219" s="36">
        <f t="shared" si="17"/>
        <v>0.68640730561280705</v>
      </c>
    </row>
    <row r="220" spans="2:16" x14ac:dyDescent="0.25">
      <c r="B220" s="5">
        <v>0.20699999999999999</v>
      </c>
      <c r="C220" s="13">
        <f t="shared" si="15"/>
        <v>0.84320365280640353</v>
      </c>
      <c r="D220" s="16">
        <f t="shared" ref="D220:D283" si="20">IF(n=0,"n must be &gt;0",IF(AND(s&lt;n,s&gt;0),"Not applicable",2*(C220-$C$13)))</f>
        <v>0.68640730561280705</v>
      </c>
      <c r="N220" s="25">
        <f t="shared" si="18"/>
        <v>0.20699999999999999</v>
      </c>
      <c r="O220" s="26">
        <f t="shared" si="19"/>
        <v>0.20799999999999999</v>
      </c>
      <c r="P220" s="36">
        <f t="shared" si="17"/>
        <v>0.68837958044876801</v>
      </c>
    </row>
    <row r="221" spans="2:16" x14ac:dyDescent="0.25">
      <c r="B221" s="5">
        <v>0.20799999999999999</v>
      </c>
      <c r="C221" s="13">
        <f t="shared" si="15"/>
        <v>0.84418979022438401</v>
      </c>
      <c r="D221" s="16">
        <f t="shared" si="20"/>
        <v>0.68837958044876801</v>
      </c>
      <c r="N221" s="25">
        <f t="shared" si="18"/>
        <v>0.20799999999999999</v>
      </c>
      <c r="O221" s="26">
        <f t="shared" si="19"/>
        <v>0.20899999999999999</v>
      </c>
      <c r="P221" s="36">
        <f t="shared" si="17"/>
        <v>0.69034191941504908</v>
      </c>
    </row>
    <row r="222" spans="2:16" x14ac:dyDescent="0.25">
      <c r="B222" s="5">
        <v>0.20899999999999999</v>
      </c>
      <c r="C222" s="13">
        <f t="shared" si="15"/>
        <v>0.84517095970752454</v>
      </c>
      <c r="D222" s="16">
        <f t="shared" si="20"/>
        <v>0.69034191941504908</v>
      </c>
      <c r="N222" s="25">
        <f t="shared" si="18"/>
        <v>0.20899999999999999</v>
      </c>
      <c r="O222" s="26">
        <f t="shared" si="19"/>
        <v>0.21</v>
      </c>
      <c r="P222" s="36">
        <f t="shared" si="17"/>
        <v>0.69229436010000001</v>
      </c>
    </row>
    <row r="223" spans="2:16" x14ac:dyDescent="0.25">
      <c r="B223" s="5">
        <v>0.21</v>
      </c>
      <c r="C223" s="13">
        <f t="shared" si="15"/>
        <v>0.84614718005</v>
      </c>
      <c r="D223" s="16">
        <f t="shared" si="20"/>
        <v>0.69229436010000001</v>
      </c>
      <c r="N223" s="25">
        <f t="shared" si="18"/>
        <v>0.21</v>
      </c>
      <c r="O223" s="26">
        <f t="shared" si="19"/>
        <v>0.21099999999999999</v>
      </c>
      <c r="P223" s="36">
        <f t="shared" si="17"/>
        <v>0.69423693999705094</v>
      </c>
    </row>
    <row r="224" spans="2:16" x14ac:dyDescent="0.25">
      <c r="B224" s="5">
        <v>0.21099999999999999</v>
      </c>
      <c r="C224" s="13">
        <f t="shared" si="15"/>
        <v>0.84711846999852547</v>
      </c>
      <c r="D224" s="16">
        <f t="shared" si="20"/>
        <v>0.69423693999705094</v>
      </c>
      <c r="N224" s="25">
        <f t="shared" si="18"/>
        <v>0.21099999999999999</v>
      </c>
      <c r="O224" s="26">
        <f t="shared" si="19"/>
        <v>0.21199999999999999</v>
      </c>
      <c r="P224" s="36">
        <f t="shared" si="17"/>
        <v>0.69616969650483207</v>
      </c>
    </row>
    <row r="225" spans="2:16" x14ac:dyDescent="0.25">
      <c r="B225" s="5">
        <v>0.21199999999999999</v>
      </c>
      <c r="C225" s="13">
        <f t="shared" si="15"/>
        <v>0.84808484825241603</v>
      </c>
      <c r="D225" s="16">
        <f t="shared" si="20"/>
        <v>0.69616969650483207</v>
      </c>
      <c r="N225" s="25">
        <f t="shared" si="18"/>
        <v>0.21199999999999999</v>
      </c>
      <c r="O225" s="26">
        <f t="shared" si="19"/>
        <v>0.21299999999999999</v>
      </c>
      <c r="P225" s="36">
        <f t="shared" si="17"/>
        <v>0.69809266692729288</v>
      </c>
    </row>
    <row r="226" spans="2:16" x14ac:dyDescent="0.25">
      <c r="B226" s="5">
        <v>0.21299999999999999</v>
      </c>
      <c r="C226" s="13">
        <f t="shared" si="15"/>
        <v>0.84904633346364644</v>
      </c>
      <c r="D226" s="16">
        <f t="shared" si="20"/>
        <v>0.69809266692729288</v>
      </c>
      <c r="N226" s="25">
        <f t="shared" si="18"/>
        <v>0.21299999999999999</v>
      </c>
      <c r="O226" s="26">
        <f t="shared" si="19"/>
        <v>0.214</v>
      </c>
      <c r="P226" s="36">
        <f t="shared" si="17"/>
        <v>0.70000588847382406</v>
      </c>
    </row>
    <row r="227" spans="2:16" x14ac:dyDescent="0.25">
      <c r="B227" s="5">
        <v>0.214</v>
      </c>
      <c r="C227" s="13">
        <f t="shared" si="15"/>
        <v>0.85000294423691203</v>
      </c>
      <c r="D227" s="16">
        <f t="shared" si="20"/>
        <v>0.70000588847382406</v>
      </c>
      <c r="N227" s="25">
        <f t="shared" si="18"/>
        <v>0.214</v>
      </c>
      <c r="O227" s="26">
        <f t="shared" si="19"/>
        <v>0.215</v>
      </c>
      <c r="P227" s="36">
        <f t="shared" si="17"/>
        <v>0.70190939825937493</v>
      </c>
    </row>
    <row r="228" spans="2:16" x14ac:dyDescent="0.25">
      <c r="B228" s="5">
        <v>0.215</v>
      </c>
      <c r="C228" s="13">
        <f t="shared" si="15"/>
        <v>0.85095469912968746</v>
      </c>
      <c r="D228" s="16">
        <f t="shared" si="20"/>
        <v>0.70190939825937493</v>
      </c>
      <c r="N228" s="25">
        <f t="shared" si="18"/>
        <v>0.215</v>
      </c>
      <c r="O228" s="26">
        <f t="shared" si="19"/>
        <v>0.216</v>
      </c>
      <c r="P228" s="36">
        <f t="shared" si="17"/>
        <v>0.70380323330457606</v>
      </c>
    </row>
    <row r="229" spans="2:16" x14ac:dyDescent="0.25">
      <c r="B229" s="5">
        <v>0.216</v>
      </c>
      <c r="C229" s="13">
        <f t="shared" si="15"/>
        <v>0.85190161665228803</v>
      </c>
      <c r="D229" s="16">
        <f t="shared" si="20"/>
        <v>0.70380323330457606</v>
      </c>
      <c r="N229" s="25">
        <f t="shared" si="18"/>
        <v>0.216</v>
      </c>
      <c r="O229" s="26">
        <f t="shared" si="19"/>
        <v>0.217</v>
      </c>
      <c r="P229" s="36">
        <f t="shared" si="17"/>
        <v>0.70568743053585692</v>
      </c>
    </row>
    <row r="230" spans="2:16" x14ac:dyDescent="0.25">
      <c r="B230" s="5">
        <v>0.217</v>
      </c>
      <c r="C230" s="13">
        <f t="shared" si="15"/>
        <v>0.85284371526792846</v>
      </c>
      <c r="D230" s="16">
        <f t="shared" si="20"/>
        <v>0.70568743053585692</v>
      </c>
      <c r="N230" s="25">
        <f t="shared" si="18"/>
        <v>0.217</v>
      </c>
      <c r="O230" s="26">
        <f t="shared" si="19"/>
        <v>0.218</v>
      </c>
      <c r="P230" s="36">
        <f t="shared" si="17"/>
        <v>0.70756202678556801</v>
      </c>
    </row>
    <row r="231" spans="2:16" x14ac:dyDescent="0.25">
      <c r="B231" s="5">
        <v>0.218</v>
      </c>
      <c r="C231" s="13">
        <f t="shared" si="15"/>
        <v>0.85378101339278401</v>
      </c>
      <c r="D231" s="16">
        <f t="shared" si="20"/>
        <v>0.70756202678556801</v>
      </c>
      <c r="N231" s="25">
        <f t="shared" si="18"/>
        <v>0.218</v>
      </c>
      <c r="O231" s="26">
        <f t="shared" si="19"/>
        <v>0.219</v>
      </c>
      <c r="P231" s="36">
        <f t="shared" si="17"/>
        <v>0.709427058792099</v>
      </c>
    </row>
    <row r="232" spans="2:16" x14ac:dyDescent="0.25">
      <c r="B232" s="5">
        <v>0.219</v>
      </c>
      <c r="C232" s="13">
        <f t="shared" si="15"/>
        <v>0.8547135293960495</v>
      </c>
      <c r="D232" s="16">
        <f t="shared" si="20"/>
        <v>0.709427058792099</v>
      </c>
      <c r="N232" s="25">
        <f t="shared" si="18"/>
        <v>0.219</v>
      </c>
      <c r="O232" s="26">
        <f t="shared" si="19"/>
        <v>0.22</v>
      </c>
      <c r="P232" s="36">
        <f t="shared" si="17"/>
        <v>0.71128256319999994</v>
      </c>
    </row>
    <row r="233" spans="2:16" x14ac:dyDescent="0.25">
      <c r="B233" s="5">
        <v>0.22</v>
      </c>
      <c r="C233" s="13">
        <f t="shared" si="15"/>
        <v>0.85564128159999997</v>
      </c>
      <c r="D233" s="16">
        <f t="shared" si="20"/>
        <v>0.71128256319999994</v>
      </c>
      <c r="N233" s="25">
        <f t="shared" si="18"/>
        <v>0.22</v>
      </c>
      <c r="O233" s="26">
        <f t="shared" si="19"/>
        <v>0.221</v>
      </c>
      <c r="P233" s="36">
        <f t="shared" si="17"/>
        <v>0.71312857656010098</v>
      </c>
    </row>
    <row r="234" spans="2:16" x14ac:dyDescent="0.25">
      <c r="B234" s="5">
        <v>0.221</v>
      </c>
      <c r="C234" s="13">
        <f t="shared" si="15"/>
        <v>0.85656428828005049</v>
      </c>
      <c r="D234" s="16">
        <f t="shared" si="20"/>
        <v>0.71312857656010098</v>
      </c>
      <c r="N234" s="25">
        <f t="shared" si="18"/>
        <v>0.221</v>
      </c>
      <c r="O234" s="26">
        <f t="shared" si="19"/>
        <v>0.222</v>
      </c>
      <c r="P234" s="36">
        <f t="shared" si="17"/>
        <v>0.71496513532963202</v>
      </c>
    </row>
    <row r="235" spans="2:16" x14ac:dyDescent="0.25">
      <c r="B235" s="5">
        <v>0.222</v>
      </c>
      <c r="C235" s="13">
        <f t="shared" si="15"/>
        <v>0.85748256766481601</v>
      </c>
      <c r="D235" s="16">
        <f t="shared" si="20"/>
        <v>0.71496513532963202</v>
      </c>
      <c r="N235" s="25">
        <f t="shared" si="18"/>
        <v>0.222</v>
      </c>
      <c r="O235" s="26">
        <f t="shared" si="19"/>
        <v>0.223</v>
      </c>
      <c r="P235" s="36">
        <f t="shared" si="17"/>
        <v>0.71679227587234307</v>
      </c>
    </row>
    <row r="236" spans="2:16" x14ac:dyDescent="0.25">
      <c r="B236" s="5">
        <v>0.223</v>
      </c>
      <c r="C236" s="13">
        <f t="shared" si="15"/>
        <v>0.85839613793617153</v>
      </c>
      <c r="D236" s="16">
        <f t="shared" si="20"/>
        <v>0.71679227587234307</v>
      </c>
      <c r="N236" s="25">
        <f t="shared" si="18"/>
        <v>0.223</v>
      </c>
      <c r="O236" s="26">
        <f t="shared" si="19"/>
        <v>0.224</v>
      </c>
      <c r="P236" s="36">
        <f t="shared" si="17"/>
        <v>0.71861003445862393</v>
      </c>
    </row>
    <row r="237" spans="2:16" x14ac:dyDescent="0.25">
      <c r="B237" s="5">
        <v>0.224</v>
      </c>
      <c r="C237" s="13">
        <f t="shared" si="15"/>
        <v>0.85930501722931196</v>
      </c>
      <c r="D237" s="16">
        <f t="shared" si="20"/>
        <v>0.71861003445862393</v>
      </c>
      <c r="N237" s="25">
        <f t="shared" si="18"/>
        <v>0.224</v>
      </c>
      <c r="O237" s="26">
        <f t="shared" si="19"/>
        <v>0.22500000000000001</v>
      </c>
      <c r="P237" s="36">
        <f t="shared" si="17"/>
        <v>0.72041844726562498</v>
      </c>
    </row>
    <row r="238" spans="2:16" x14ac:dyDescent="0.25">
      <c r="B238" s="5">
        <v>0.22500000000000001</v>
      </c>
      <c r="C238" s="13">
        <f t="shared" si="15"/>
        <v>0.86020922363281249</v>
      </c>
      <c r="D238" s="16">
        <f t="shared" si="20"/>
        <v>0.72041844726562498</v>
      </c>
      <c r="N238" s="25">
        <f t="shared" si="18"/>
        <v>0.22500000000000001</v>
      </c>
      <c r="O238" s="26">
        <f t="shared" si="19"/>
        <v>0.22600000000000001</v>
      </c>
      <c r="P238" s="36">
        <f t="shared" si="17"/>
        <v>0.72221755037737601</v>
      </c>
    </row>
    <row r="239" spans="2:16" x14ac:dyDescent="0.25">
      <c r="B239" s="5">
        <v>0.22600000000000001</v>
      </c>
      <c r="C239" s="13">
        <f t="shared" si="15"/>
        <v>0.861108775188688</v>
      </c>
      <c r="D239" s="16">
        <f t="shared" si="20"/>
        <v>0.72221755037737601</v>
      </c>
      <c r="N239" s="25">
        <f t="shared" si="18"/>
        <v>0.22600000000000001</v>
      </c>
      <c r="O239" s="26">
        <f t="shared" si="19"/>
        <v>0.22700000000000001</v>
      </c>
      <c r="P239" s="36">
        <f t="shared" si="17"/>
        <v>0.72400737978490692</v>
      </c>
    </row>
    <row r="240" spans="2:16" x14ac:dyDescent="0.25">
      <c r="B240" s="5">
        <v>0.22700000000000001</v>
      </c>
      <c r="C240" s="13">
        <f t="shared" si="15"/>
        <v>0.86200368989245346</v>
      </c>
      <c r="D240" s="16">
        <f t="shared" si="20"/>
        <v>0.72400737978490692</v>
      </c>
      <c r="N240" s="25">
        <f t="shared" si="18"/>
        <v>0.22700000000000001</v>
      </c>
      <c r="O240" s="26">
        <f t="shared" si="19"/>
        <v>0.22800000000000001</v>
      </c>
      <c r="P240" s="36">
        <f t="shared" si="17"/>
        <v>0.72578797138636797</v>
      </c>
    </row>
    <row r="241" spans="2:16" x14ac:dyDescent="0.25">
      <c r="B241" s="5">
        <v>0.22800000000000001</v>
      </c>
      <c r="C241" s="13">
        <f t="shared" si="15"/>
        <v>0.86289398569318398</v>
      </c>
      <c r="D241" s="16">
        <f t="shared" si="20"/>
        <v>0.72578797138636797</v>
      </c>
      <c r="N241" s="25">
        <f t="shared" si="18"/>
        <v>0.22800000000000001</v>
      </c>
      <c r="O241" s="26">
        <f t="shared" si="19"/>
        <v>0.22900000000000001</v>
      </c>
      <c r="P241" s="36">
        <f t="shared" si="17"/>
        <v>0.72755936098714891</v>
      </c>
    </row>
    <row r="242" spans="2:16" x14ac:dyDescent="0.25">
      <c r="B242" s="5">
        <v>0.22900000000000001</v>
      </c>
      <c r="C242" s="13">
        <f t="shared" si="15"/>
        <v>0.86377968049357445</v>
      </c>
      <c r="D242" s="16">
        <f t="shared" si="20"/>
        <v>0.72755936098714891</v>
      </c>
      <c r="N242" s="25">
        <f t="shared" si="18"/>
        <v>0.22900000000000001</v>
      </c>
      <c r="O242" s="26">
        <f t="shared" si="19"/>
        <v>0.23</v>
      </c>
      <c r="P242" s="36">
        <f t="shared" si="17"/>
        <v>0.72932158430000005</v>
      </c>
    </row>
    <row r="243" spans="2:16" x14ac:dyDescent="0.25">
      <c r="B243" s="5">
        <v>0.23</v>
      </c>
      <c r="C243" s="13">
        <f t="shared" si="15"/>
        <v>0.86466079215000002</v>
      </c>
      <c r="D243" s="16">
        <f t="shared" si="20"/>
        <v>0.72932158430000005</v>
      </c>
      <c r="N243" s="25">
        <f t="shared" si="18"/>
        <v>0.23</v>
      </c>
      <c r="O243" s="26">
        <f t="shared" si="19"/>
        <v>0.23100000000000001</v>
      </c>
      <c r="P243" s="36">
        <f t="shared" si="17"/>
        <v>0.73107467694515105</v>
      </c>
    </row>
    <row r="244" spans="2:16" x14ac:dyDescent="0.25">
      <c r="B244" s="5">
        <v>0.23100000000000001</v>
      </c>
      <c r="C244" s="13">
        <f t="shared" si="15"/>
        <v>0.86553733847257552</v>
      </c>
      <c r="D244" s="16">
        <f t="shared" si="20"/>
        <v>0.73107467694515105</v>
      </c>
      <c r="N244" s="25">
        <f t="shared" si="18"/>
        <v>0.23100000000000001</v>
      </c>
      <c r="O244" s="26">
        <f t="shared" si="19"/>
        <v>0.23200000000000001</v>
      </c>
      <c r="P244" s="36">
        <f t="shared" si="17"/>
        <v>0.73281867445043192</v>
      </c>
    </row>
    <row r="245" spans="2:16" x14ac:dyDescent="0.25">
      <c r="B245" s="5">
        <v>0.23200000000000001</v>
      </c>
      <c r="C245" s="13">
        <f t="shared" si="15"/>
        <v>0.86640933722521596</v>
      </c>
      <c r="D245" s="16">
        <f t="shared" si="20"/>
        <v>0.73281867445043192</v>
      </c>
      <c r="N245" s="25">
        <f t="shared" si="18"/>
        <v>0.23200000000000001</v>
      </c>
      <c r="O245" s="26">
        <f t="shared" si="19"/>
        <v>0.23300000000000001</v>
      </c>
      <c r="P245" s="36">
        <f t="shared" si="17"/>
        <v>0.73455361225139315</v>
      </c>
    </row>
    <row r="246" spans="2:16" x14ac:dyDescent="0.25">
      <c r="B246" s="5">
        <v>0.23300000000000001</v>
      </c>
      <c r="C246" s="13">
        <f t="shared" si="15"/>
        <v>0.86727680612569658</v>
      </c>
      <c r="D246" s="16">
        <f t="shared" si="20"/>
        <v>0.73455361225139315</v>
      </c>
      <c r="N246" s="25">
        <f t="shared" si="18"/>
        <v>0.23300000000000001</v>
      </c>
      <c r="O246" s="26">
        <f t="shared" si="19"/>
        <v>0.23400000000000001</v>
      </c>
      <c r="P246" s="36">
        <f t="shared" si="17"/>
        <v>0.73627952569142407</v>
      </c>
    </row>
    <row r="247" spans="2:16" x14ac:dyDescent="0.25">
      <c r="B247" s="5">
        <v>0.23400000000000001</v>
      </c>
      <c r="C247" s="13">
        <f t="shared" si="15"/>
        <v>0.86813976284571204</v>
      </c>
      <c r="D247" s="16">
        <f t="shared" si="20"/>
        <v>0.73627952569142407</v>
      </c>
      <c r="N247" s="25">
        <f t="shared" si="18"/>
        <v>0.23400000000000001</v>
      </c>
      <c r="O247" s="26">
        <f t="shared" si="19"/>
        <v>0.23499999999999999</v>
      </c>
      <c r="P247" s="36">
        <f t="shared" si="17"/>
        <v>0.73799645002187497</v>
      </c>
    </row>
    <row r="248" spans="2:16" x14ac:dyDescent="0.25">
      <c r="B248" s="5">
        <v>0.23499999999999999</v>
      </c>
      <c r="C248" s="13">
        <f t="shared" si="15"/>
        <v>0.86899822501093749</v>
      </c>
      <c r="D248" s="16">
        <f t="shared" si="20"/>
        <v>0.73799645002187497</v>
      </c>
      <c r="N248" s="25">
        <f t="shared" si="18"/>
        <v>0.23499999999999999</v>
      </c>
      <c r="O248" s="26">
        <f t="shared" si="19"/>
        <v>0.23599999999999999</v>
      </c>
      <c r="P248" s="36">
        <f t="shared" si="17"/>
        <v>0.7397044204021761</v>
      </c>
    </row>
    <row r="249" spans="2:16" x14ac:dyDescent="0.25">
      <c r="B249" s="5">
        <v>0.23599999999999999</v>
      </c>
      <c r="C249" s="13">
        <f t="shared" si="15"/>
        <v>0.86985221020108805</v>
      </c>
      <c r="D249" s="16">
        <f t="shared" si="20"/>
        <v>0.7397044204021761</v>
      </c>
      <c r="N249" s="25">
        <f t="shared" si="18"/>
        <v>0.23599999999999999</v>
      </c>
      <c r="O249" s="26">
        <f t="shared" si="19"/>
        <v>0.23699999999999999</v>
      </c>
      <c r="P249" s="36">
        <f t="shared" si="17"/>
        <v>0.74140347189995692</v>
      </c>
    </row>
    <row r="250" spans="2:16" x14ac:dyDescent="0.25">
      <c r="B250" s="5">
        <v>0.23699999999999999</v>
      </c>
      <c r="C250" s="13">
        <f t="shared" si="15"/>
        <v>0.87070173594997846</v>
      </c>
      <c r="D250" s="16">
        <f t="shared" si="20"/>
        <v>0.74140347189995692</v>
      </c>
      <c r="N250" s="25">
        <f t="shared" si="18"/>
        <v>0.23699999999999999</v>
      </c>
      <c r="O250" s="26">
        <f t="shared" si="19"/>
        <v>0.23799999999999999</v>
      </c>
      <c r="P250" s="36">
        <f t="shared" si="17"/>
        <v>0.74309363949116802</v>
      </c>
    </row>
    <row r="251" spans="2:16" x14ac:dyDescent="0.25">
      <c r="B251" s="5">
        <v>0.23799999999999999</v>
      </c>
      <c r="C251" s="13">
        <f t="shared" si="15"/>
        <v>0.87154681974558401</v>
      </c>
      <c r="D251" s="16">
        <f t="shared" si="20"/>
        <v>0.74309363949116802</v>
      </c>
      <c r="N251" s="25">
        <f t="shared" si="18"/>
        <v>0.23799999999999999</v>
      </c>
      <c r="O251" s="26">
        <f t="shared" si="19"/>
        <v>0.23899999999999999</v>
      </c>
      <c r="P251" s="36">
        <f t="shared" si="17"/>
        <v>0.744774958060199</v>
      </c>
    </row>
    <row r="252" spans="2:16" x14ac:dyDescent="0.25">
      <c r="B252" s="5">
        <v>0.23899999999999999</v>
      </c>
      <c r="C252" s="13">
        <f t="shared" si="15"/>
        <v>0.8723874790300995</v>
      </c>
      <c r="D252" s="16">
        <f t="shared" si="20"/>
        <v>0.744774958060199</v>
      </c>
      <c r="N252" s="25">
        <f t="shared" si="18"/>
        <v>0.23899999999999999</v>
      </c>
      <c r="O252" s="26">
        <f t="shared" si="19"/>
        <v>0.24</v>
      </c>
      <c r="P252" s="36">
        <f t="shared" si="17"/>
        <v>0.74644746239999993</v>
      </c>
    </row>
    <row r="253" spans="2:16" x14ac:dyDescent="0.25">
      <c r="B253" s="5">
        <v>0.24</v>
      </c>
      <c r="C253" s="13">
        <f t="shared" si="15"/>
        <v>0.87322373119999996</v>
      </c>
      <c r="D253" s="16">
        <f t="shared" si="20"/>
        <v>0.74644746239999993</v>
      </c>
      <c r="N253" s="25">
        <f t="shared" si="18"/>
        <v>0.24</v>
      </c>
      <c r="O253" s="26">
        <f t="shared" si="19"/>
        <v>0.24099999999999999</v>
      </c>
      <c r="P253" s="36">
        <f t="shared" si="17"/>
        <v>0.74811118721220105</v>
      </c>
    </row>
    <row r="254" spans="2:16" x14ac:dyDescent="0.25">
      <c r="B254" s="5">
        <v>0.24099999999999999</v>
      </c>
      <c r="C254" s="13">
        <f t="shared" si="15"/>
        <v>0.87405559360610052</v>
      </c>
      <c r="D254" s="16">
        <f t="shared" si="20"/>
        <v>0.74811118721220105</v>
      </c>
      <c r="N254" s="25">
        <f t="shared" si="18"/>
        <v>0.24099999999999999</v>
      </c>
      <c r="O254" s="26">
        <f t="shared" si="19"/>
        <v>0.24199999999999999</v>
      </c>
      <c r="P254" s="36">
        <f t="shared" si="17"/>
        <v>0.74976616710723198</v>
      </c>
    </row>
    <row r="255" spans="2:16" x14ac:dyDescent="0.25">
      <c r="B255" s="5">
        <v>0.24199999999999999</v>
      </c>
      <c r="C255" s="13">
        <f t="shared" si="15"/>
        <v>0.87488308355361599</v>
      </c>
      <c r="D255" s="16">
        <f t="shared" si="20"/>
        <v>0.74976616710723198</v>
      </c>
      <c r="N255" s="25">
        <f t="shared" si="18"/>
        <v>0.24199999999999999</v>
      </c>
      <c r="O255" s="26">
        <f t="shared" si="19"/>
        <v>0.24299999999999999</v>
      </c>
      <c r="P255" s="36">
        <f t="shared" si="17"/>
        <v>0.75141243660444301</v>
      </c>
    </row>
    <row r="256" spans="2:16" x14ac:dyDescent="0.25">
      <c r="B256" s="5">
        <v>0.24299999999999999</v>
      </c>
      <c r="C256" s="13">
        <f t="shared" si="15"/>
        <v>0.87570621830222151</v>
      </c>
      <c r="D256" s="16">
        <f t="shared" si="20"/>
        <v>0.75141243660444301</v>
      </c>
      <c r="N256" s="25">
        <f t="shared" si="18"/>
        <v>0.24299999999999999</v>
      </c>
      <c r="O256" s="26">
        <f t="shared" si="19"/>
        <v>0.24399999999999999</v>
      </c>
      <c r="P256" s="36">
        <f t="shared" si="17"/>
        <v>0.75305003013222405</v>
      </c>
    </row>
    <row r="257" spans="2:16" x14ac:dyDescent="0.25">
      <c r="B257" s="5">
        <v>0.24399999999999999</v>
      </c>
      <c r="C257" s="13">
        <f t="shared" si="15"/>
        <v>0.87652501506611202</v>
      </c>
      <c r="D257" s="16">
        <f t="shared" si="20"/>
        <v>0.75305003013222405</v>
      </c>
      <c r="N257" s="25">
        <f t="shared" si="18"/>
        <v>0.24399999999999999</v>
      </c>
      <c r="O257" s="26">
        <f t="shared" si="19"/>
        <v>0.245</v>
      </c>
      <c r="P257" s="36">
        <f t="shared" si="17"/>
        <v>0.754678982028125</v>
      </c>
    </row>
    <row r="258" spans="2:16" x14ac:dyDescent="0.25">
      <c r="B258" s="5">
        <v>0.245</v>
      </c>
      <c r="C258" s="13">
        <f t="shared" si="15"/>
        <v>0.8773394910140625</v>
      </c>
      <c r="D258" s="16">
        <f t="shared" si="20"/>
        <v>0.754678982028125</v>
      </c>
      <c r="N258" s="25">
        <f t="shared" si="18"/>
        <v>0.245</v>
      </c>
      <c r="O258" s="26">
        <f t="shared" si="19"/>
        <v>0.246</v>
      </c>
      <c r="P258" s="36">
        <f t="shared" si="17"/>
        <v>0.75629932653897614</v>
      </c>
    </row>
    <row r="259" spans="2:16" x14ac:dyDescent="0.25">
      <c r="B259" s="5">
        <v>0.246</v>
      </c>
      <c r="C259" s="13">
        <f t="shared" si="15"/>
        <v>0.87814966326948807</v>
      </c>
      <c r="D259" s="16">
        <f t="shared" si="20"/>
        <v>0.75629932653897614</v>
      </c>
      <c r="N259" s="25">
        <f t="shared" si="18"/>
        <v>0.246</v>
      </c>
      <c r="O259" s="26">
        <f t="shared" si="19"/>
        <v>0.247</v>
      </c>
      <c r="P259" s="36">
        <f t="shared" si="17"/>
        <v>0.75791109782100707</v>
      </c>
    </row>
    <row r="260" spans="2:16" x14ac:dyDescent="0.25">
      <c r="B260" s="5">
        <v>0.247</v>
      </c>
      <c r="C260" s="13">
        <f t="shared" si="15"/>
        <v>0.87895554891050354</v>
      </c>
      <c r="D260" s="16">
        <f t="shared" si="20"/>
        <v>0.75791109782100707</v>
      </c>
      <c r="N260" s="25">
        <f t="shared" si="18"/>
        <v>0.247</v>
      </c>
      <c r="O260" s="26">
        <f t="shared" si="19"/>
        <v>0.248</v>
      </c>
      <c r="P260" s="36">
        <f t="shared" si="17"/>
        <v>0.75951432993996804</v>
      </c>
    </row>
    <row r="261" spans="2:16" x14ac:dyDescent="0.25">
      <c r="B261" s="5">
        <v>0.248</v>
      </c>
      <c r="C261" s="13">
        <f t="shared" si="15"/>
        <v>0.87975716496998402</v>
      </c>
      <c r="D261" s="16">
        <f t="shared" si="20"/>
        <v>0.75951432993996804</v>
      </c>
      <c r="N261" s="25">
        <f t="shared" si="18"/>
        <v>0.248</v>
      </c>
      <c r="O261" s="26">
        <f t="shared" si="19"/>
        <v>0.249</v>
      </c>
      <c r="P261" s="36">
        <f t="shared" si="17"/>
        <v>0.76110905687124908</v>
      </c>
    </row>
    <row r="262" spans="2:16" x14ac:dyDescent="0.25">
      <c r="B262" s="5">
        <v>0.249</v>
      </c>
      <c r="C262" s="13">
        <f t="shared" si="15"/>
        <v>0.88055452843562454</v>
      </c>
      <c r="D262" s="16">
        <f t="shared" si="20"/>
        <v>0.76110905687124908</v>
      </c>
      <c r="N262" s="25">
        <f t="shared" si="18"/>
        <v>0.249</v>
      </c>
      <c r="O262" s="26">
        <f t="shared" si="19"/>
        <v>0.25</v>
      </c>
      <c r="P262" s="36">
        <f t="shared" si="17"/>
        <v>0.7626953125</v>
      </c>
    </row>
    <row r="263" spans="2:16" x14ac:dyDescent="0.25">
      <c r="B263" s="5">
        <v>0.25</v>
      </c>
      <c r="C263" s="13">
        <f t="shared" si="15"/>
        <v>0.88134765625</v>
      </c>
      <c r="D263" s="16">
        <f t="shared" si="20"/>
        <v>0.7626953125</v>
      </c>
      <c r="N263" s="25">
        <f t="shared" si="18"/>
        <v>0.25</v>
      </c>
      <c r="O263" s="26">
        <f t="shared" si="19"/>
        <v>0.251</v>
      </c>
      <c r="P263" s="36">
        <f t="shared" si="17"/>
        <v>0.76427313062125091</v>
      </c>
    </row>
    <row r="264" spans="2:16" x14ac:dyDescent="0.25">
      <c r="B264" s="5">
        <v>0.251</v>
      </c>
      <c r="C264" s="13">
        <f t="shared" si="15"/>
        <v>0.88213656531062545</v>
      </c>
      <c r="D264" s="16">
        <f t="shared" si="20"/>
        <v>0.76427313062125091</v>
      </c>
      <c r="N264" s="25">
        <f t="shared" si="18"/>
        <v>0.251</v>
      </c>
      <c r="O264" s="26">
        <f t="shared" si="19"/>
        <v>0.252</v>
      </c>
      <c r="P264" s="36">
        <f t="shared" si="17"/>
        <v>0.7658425449400319</v>
      </c>
    </row>
    <row r="265" spans="2:16" x14ac:dyDescent="0.25">
      <c r="B265" s="5">
        <v>0.252</v>
      </c>
      <c r="C265" s="13">
        <f t="shared" si="15"/>
        <v>0.88292127247001595</v>
      </c>
      <c r="D265" s="16">
        <f t="shared" si="20"/>
        <v>0.7658425449400319</v>
      </c>
      <c r="N265" s="25">
        <f t="shared" si="18"/>
        <v>0.252</v>
      </c>
      <c r="O265" s="26">
        <f t="shared" si="19"/>
        <v>0.253</v>
      </c>
      <c r="P265" s="36">
        <f t="shared" si="17"/>
        <v>0.7674035890714932</v>
      </c>
    </row>
    <row r="266" spans="2:16" x14ac:dyDescent="0.25">
      <c r="B266" s="5">
        <v>0.253</v>
      </c>
      <c r="C266" s="13">
        <f t="shared" si="15"/>
        <v>0.8837017945357466</v>
      </c>
      <c r="D266" s="16">
        <f t="shared" si="20"/>
        <v>0.7674035890714932</v>
      </c>
      <c r="N266" s="25">
        <f t="shared" si="18"/>
        <v>0.253</v>
      </c>
      <c r="O266" s="26">
        <f t="shared" si="19"/>
        <v>0.254</v>
      </c>
      <c r="P266" s="36">
        <f t="shared" si="17"/>
        <v>0.76895629654102393</v>
      </c>
    </row>
    <row r="267" spans="2:16" x14ac:dyDescent="0.25">
      <c r="B267" s="5">
        <v>0.254</v>
      </c>
      <c r="C267" s="13">
        <f t="shared" si="15"/>
        <v>0.88447814827051197</v>
      </c>
      <c r="D267" s="16">
        <f t="shared" si="20"/>
        <v>0.76895629654102393</v>
      </c>
      <c r="N267" s="25">
        <f t="shared" si="18"/>
        <v>0.254</v>
      </c>
      <c r="O267" s="26">
        <f t="shared" si="19"/>
        <v>0.255</v>
      </c>
      <c r="P267" s="36">
        <f t="shared" si="17"/>
        <v>0.77050070078437494</v>
      </c>
    </row>
    <row r="268" spans="2:16" x14ac:dyDescent="0.25">
      <c r="B268" s="5">
        <v>0.255</v>
      </c>
      <c r="C268" s="13">
        <f t="shared" si="15"/>
        <v>0.88525035039218747</v>
      </c>
      <c r="D268" s="16">
        <f t="shared" si="20"/>
        <v>0.77050070078437494</v>
      </c>
      <c r="N268" s="25">
        <f t="shared" si="18"/>
        <v>0.255</v>
      </c>
      <c r="O268" s="26">
        <f t="shared" si="19"/>
        <v>0.25600000000000001</v>
      </c>
      <c r="P268" s="36">
        <f t="shared" si="17"/>
        <v>0.77203683514777599</v>
      </c>
    </row>
    <row r="269" spans="2:16" x14ac:dyDescent="0.25">
      <c r="B269" s="5">
        <v>0.25600000000000001</v>
      </c>
      <c r="C269" s="13">
        <f t="shared" ref="C269:C332" si="21">IF(n=0,"n must be &gt; 0",1-BINOMDIST(s,n,B269,1)+0.5*BINOMDIST(s,n,B269,0))</f>
        <v>0.886018417573888</v>
      </c>
      <c r="D269" s="16">
        <f t="shared" si="20"/>
        <v>0.77203683514777599</v>
      </c>
      <c r="N269" s="25">
        <f t="shared" si="18"/>
        <v>0.25600000000000001</v>
      </c>
      <c r="O269" s="26">
        <f t="shared" si="19"/>
        <v>0.25700000000000001</v>
      </c>
      <c r="P269" s="36">
        <f t="shared" ref="P269:P332" si="22">IF(s=0,D270,C270)</f>
        <v>0.77356473288805705</v>
      </c>
    </row>
    <row r="270" spans="2:16" x14ac:dyDescent="0.25">
      <c r="B270" s="5">
        <v>0.25700000000000001</v>
      </c>
      <c r="C270" s="13">
        <f t="shared" si="21"/>
        <v>0.88678236644402852</v>
      </c>
      <c r="D270" s="16">
        <f t="shared" si="20"/>
        <v>0.77356473288805705</v>
      </c>
      <c r="N270" s="25">
        <f t="shared" si="18"/>
        <v>0.25700000000000001</v>
      </c>
      <c r="O270" s="26">
        <f t="shared" si="19"/>
        <v>0.25800000000000001</v>
      </c>
      <c r="P270" s="36">
        <f t="shared" si="22"/>
        <v>0.77508442717276815</v>
      </c>
    </row>
    <row r="271" spans="2:16" x14ac:dyDescent="0.25">
      <c r="B271" s="5">
        <v>0.25800000000000001</v>
      </c>
      <c r="C271" s="13">
        <f t="shared" si="21"/>
        <v>0.88754221358638408</v>
      </c>
      <c r="D271" s="16">
        <f t="shared" si="20"/>
        <v>0.77508442717276815</v>
      </c>
      <c r="N271" s="25">
        <f t="shared" ref="N271:N334" si="23">B271</f>
        <v>0.25800000000000001</v>
      </c>
      <c r="O271" s="26">
        <f t="shared" ref="O271:O334" si="24">B272</f>
        <v>0.25900000000000001</v>
      </c>
      <c r="P271" s="36">
        <f t="shared" si="22"/>
        <v>0.77659595108029889</v>
      </c>
    </row>
    <row r="272" spans="2:16" x14ac:dyDescent="0.25">
      <c r="B272" s="5">
        <v>0.25900000000000001</v>
      </c>
      <c r="C272" s="13">
        <f t="shared" si="21"/>
        <v>0.88829797554014944</v>
      </c>
      <c r="D272" s="16">
        <f t="shared" si="20"/>
        <v>0.77659595108029889</v>
      </c>
      <c r="N272" s="25">
        <f t="shared" si="23"/>
        <v>0.25900000000000001</v>
      </c>
      <c r="O272" s="26">
        <f t="shared" si="24"/>
        <v>0.26</v>
      </c>
      <c r="P272" s="36">
        <f t="shared" si="22"/>
        <v>0.77809933760000005</v>
      </c>
    </row>
    <row r="273" spans="2:16" x14ac:dyDescent="0.25">
      <c r="B273" s="5">
        <v>0.26</v>
      </c>
      <c r="C273" s="13">
        <f t="shared" si="21"/>
        <v>0.88904966880000003</v>
      </c>
      <c r="D273" s="16">
        <f t="shared" si="20"/>
        <v>0.77809933760000005</v>
      </c>
      <c r="N273" s="25">
        <f t="shared" si="23"/>
        <v>0.26</v>
      </c>
      <c r="O273" s="26">
        <f t="shared" si="24"/>
        <v>0.26100000000000001</v>
      </c>
      <c r="P273" s="36">
        <f t="shared" si="22"/>
        <v>0.77959461963230092</v>
      </c>
    </row>
    <row r="274" spans="2:16" x14ac:dyDescent="0.25">
      <c r="B274" s="5">
        <v>0.26100000000000001</v>
      </c>
      <c r="C274" s="13">
        <f t="shared" si="21"/>
        <v>0.88979730981615046</v>
      </c>
      <c r="D274" s="16">
        <f t="shared" si="20"/>
        <v>0.77959461963230092</v>
      </c>
      <c r="N274" s="25">
        <f t="shared" si="23"/>
        <v>0.26100000000000001</v>
      </c>
      <c r="O274" s="26">
        <f t="shared" si="24"/>
        <v>0.26200000000000001</v>
      </c>
      <c r="P274" s="36">
        <f t="shared" si="22"/>
        <v>0.78108182998883202</v>
      </c>
    </row>
    <row r="275" spans="2:16" x14ac:dyDescent="0.25">
      <c r="B275" s="5">
        <v>0.26200000000000001</v>
      </c>
      <c r="C275" s="13">
        <f t="shared" si="21"/>
        <v>0.89054091499441601</v>
      </c>
      <c r="D275" s="16">
        <f t="shared" si="20"/>
        <v>0.78108182998883202</v>
      </c>
      <c r="N275" s="25">
        <f t="shared" si="23"/>
        <v>0.26200000000000001</v>
      </c>
      <c r="O275" s="26">
        <f t="shared" si="24"/>
        <v>0.26300000000000001</v>
      </c>
      <c r="P275" s="36">
        <f t="shared" si="22"/>
        <v>0.78256100139254303</v>
      </c>
    </row>
    <row r="276" spans="2:16" x14ac:dyDescent="0.25">
      <c r="B276" s="5">
        <v>0.26300000000000001</v>
      </c>
      <c r="C276" s="13">
        <f t="shared" si="21"/>
        <v>0.89128050069627152</v>
      </c>
      <c r="D276" s="16">
        <f t="shared" si="20"/>
        <v>0.78256100139254303</v>
      </c>
      <c r="N276" s="25">
        <f t="shared" si="23"/>
        <v>0.26300000000000001</v>
      </c>
      <c r="O276" s="26">
        <f t="shared" si="24"/>
        <v>0.26400000000000001</v>
      </c>
      <c r="P276" s="36">
        <f t="shared" si="22"/>
        <v>0.78403216647782403</v>
      </c>
    </row>
    <row r="277" spans="2:16" x14ac:dyDescent="0.25">
      <c r="B277" s="5">
        <v>0.26400000000000001</v>
      </c>
      <c r="C277" s="13">
        <f t="shared" si="21"/>
        <v>0.89201608323891202</v>
      </c>
      <c r="D277" s="16">
        <f t="shared" si="20"/>
        <v>0.78403216647782403</v>
      </c>
      <c r="N277" s="25">
        <f t="shared" si="23"/>
        <v>0.26400000000000001</v>
      </c>
      <c r="O277" s="26">
        <f t="shared" si="24"/>
        <v>0.26500000000000001</v>
      </c>
      <c r="P277" s="36">
        <f t="shared" si="22"/>
        <v>0.78549535779062496</v>
      </c>
    </row>
    <row r="278" spans="2:16" x14ac:dyDescent="0.25">
      <c r="B278" s="5">
        <v>0.26500000000000001</v>
      </c>
      <c r="C278" s="13">
        <f t="shared" si="21"/>
        <v>0.89274767889531248</v>
      </c>
      <c r="D278" s="16">
        <f t="shared" si="20"/>
        <v>0.78549535779062496</v>
      </c>
      <c r="N278" s="25">
        <f t="shared" si="23"/>
        <v>0.26500000000000001</v>
      </c>
      <c r="O278" s="26">
        <f t="shared" si="24"/>
        <v>0.26600000000000001</v>
      </c>
      <c r="P278" s="36">
        <f t="shared" si="22"/>
        <v>0.78695060778857595</v>
      </c>
    </row>
    <row r="279" spans="2:16" x14ac:dyDescent="0.25">
      <c r="B279" s="5">
        <v>0.26600000000000001</v>
      </c>
      <c r="C279" s="13">
        <f t="shared" si="21"/>
        <v>0.89347530389428798</v>
      </c>
      <c r="D279" s="16">
        <f t="shared" si="20"/>
        <v>0.78695060778857595</v>
      </c>
      <c r="N279" s="25">
        <f t="shared" si="23"/>
        <v>0.26600000000000001</v>
      </c>
      <c r="O279" s="26">
        <f t="shared" si="24"/>
        <v>0.26700000000000002</v>
      </c>
      <c r="P279" s="36">
        <f t="shared" si="22"/>
        <v>0.78839794884110703</v>
      </c>
    </row>
    <row r="280" spans="2:16" x14ac:dyDescent="0.25">
      <c r="B280" s="5">
        <v>0.26700000000000002</v>
      </c>
      <c r="C280" s="13">
        <f t="shared" si="21"/>
        <v>0.89419897442055352</v>
      </c>
      <c r="D280" s="16">
        <f t="shared" si="20"/>
        <v>0.78839794884110703</v>
      </c>
      <c r="N280" s="25">
        <f t="shared" si="23"/>
        <v>0.26700000000000002</v>
      </c>
      <c r="O280" s="26">
        <f t="shared" si="24"/>
        <v>0.26800000000000002</v>
      </c>
      <c r="P280" s="36">
        <f t="shared" si="22"/>
        <v>0.78983741322956802</v>
      </c>
    </row>
    <row r="281" spans="2:16" x14ac:dyDescent="0.25">
      <c r="B281" s="5">
        <v>0.26800000000000002</v>
      </c>
      <c r="C281" s="13">
        <f t="shared" si="21"/>
        <v>0.89491870661478401</v>
      </c>
      <c r="D281" s="16">
        <f t="shared" si="20"/>
        <v>0.78983741322956802</v>
      </c>
      <c r="N281" s="25">
        <f t="shared" si="23"/>
        <v>0.26800000000000002</v>
      </c>
      <c r="O281" s="26">
        <f t="shared" si="24"/>
        <v>0.26900000000000002</v>
      </c>
      <c r="P281" s="36">
        <f t="shared" si="22"/>
        <v>0.79126903314734909</v>
      </c>
    </row>
    <row r="282" spans="2:16" x14ac:dyDescent="0.25">
      <c r="B282" s="5">
        <v>0.26900000000000002</v>
      </c>
      <c r="C282" s="13">
        <f t="shared" si="21"/>
        <v>0.89563451657367454</v>
      </c>
      <c r="D282" s="16">
        <f t="shared" si="20"/>
        <v>0.79126903314734909</v>
      </c>
      <c r="N282" s="25">
        <f t="shared" si="23"/>
        <v>0.26900000000000002</v>
      </c>
      <c r="O282" s="26">
        <f t="shared" si="24"/>
        <v>0.27</v>
      </c>
      <c r="P282" s="36">
        <f t="shared" si="22"/>
        <v>0.79269284070000001</v>
      </c>
    </row>
    <row r="283" spans="2:16" x14ac:dyDescent="0.25">
      <c r="B283" s="5">
        <v>0.27</v>
      </c>
      <c r="C283" s="13">
        <f t="shared" si="21"/>
        <v>0.89634642035000001</v>
      </c>
      <c r="D283" s="16">
        <f t="shared" si="20"/>
        <v>0.79269284070000001</v>
      </c>
      <c r="N283" s="25">
        <f t="shared" si="23"/>
        <v>0.27</v>
      </c>
      <c r="O283" s="26">
        <f t="shared" si="24"/>
        <v>0.27100000000000002</v>
      </c>
      <c r="P283" s="36">
        <f t="shared" si="22"/>
        <v>0.79410886790535096</v>
      </c>
    </row>
    <row r="284" spans="2:16" x14ac:dyDescent="0.25">
      <c r="B284" s="5">
        <v>0.27100000000000002</v>
      </c>
      <c r="C284" s="13">
        <f t="shared" si="21"/>
        <v>0.89705443395267548</v>
      </c>
      <c r="D284" s="16">
        <f t="shared" ref="D284:D347" si="25">IF(n=0,"n must be &gt;0",IF(AND(s&lt;n,s&gt;0),"Not applicable",2*(C284-$C$13)))</f>
        <v>0.79410886790535096</v>
      </c>
      <c r="N284" s="25">
        <f t="shared" si="23"/>
        <v>0.27100000000000002</v>
      </c>
      <c r="O284" s="26">
        <f t="shared" si="24"/>
        <v>0.27200000000000002</v>
      </c>
      <c r="P284" s="36">
        <f t="shared" si="22"/>
        <v>0.79551714669363216</v>
      </c>
    </row>
    <row r="285" spans="2:16" x14ac:dyDescent="0.25">
      <c r="B285" s="5">
        <v>0.27200000000000002</v>
      </c>
      <c r="C285" s="13">
        <f t="shared" si="21"/>
        <v>0.89775857334681608</v>
      </c>
      <c r="D285" s="16">
        <f t="shared" si="25"/>
        <v>0.79551714669363216</v>
      </c>
      <c r="N285" s="25">
        <f t="shared" si="23"/>
        <v>0.27200000000000002</v>
      </c>
      <c r="O285" s="26">
        <f t="shared" si="24"/>
        <v>0.27300000000000002</v>
      </c>
      <c r="P285" s="36">
        <f t="shared" si="22"/>
        <v>0.79691770890759295</v>
      </c>
    </row>
    <row r="286" spans="2:16" x14ac:dyDescent="0.25">
      <c r="B286" s="5">
        <v>0.27300000000000002</v>
      </c>
      <c r="C286" s="13">
        <f t="shared" si="21"/>
        <v>0.89845885445379647</v>
      </c>
      <c r="D286" s="16">
        <f t="shared" si="25"/>
        <v>0.79691770890759295</v>
      </c>
      <c r="N286" s="25">
        <f t="shared" si="23"/>
        <v>0.27300000000000002</v>
      </c>
      <c r="O286" s="26">
        <f t="shared" si="24"/>
        <v>0.27400000000000002</v>
      </c>
      <c r="P286" s="36">
        <f t="shared" si="22"/>
        <v>0.79831058630262408</v>
      </c>
    </row>
    <row r="287" spans="2:16" x14ac:dyDescent="0.25">
      <c r="B287" s="5">
        <v>0.27400000000000002</v>
      </c>
      <c r="C287" s="13">
        <f t="shared" si="21"/>
        <v>0.89915529315131204</v>
      </c>
      <c r="D287" s="16">
        <f t="shared" si="25"/>
        <v>0.79831058630262408</v>
      </c>
      <c r="N287" s="25">
        <f t="shared" si="23"/>
        <v>0.27400000000000002</v>
      </c>
      <c r="O287" s="26">
        <f t="shared" si="24"/>
        <v>0.27500000000000002</v>
      </c>
      <c r="P287" s="36">
        <f t="shared" si="22"/>
        <v>0.799695810546875</v>
      </c>
    </row>
    <row r="288" spans="2:16" x14ac:dyDescent="0.25">
      <c r="B288" s="5">
        <v>0.27500000000000002</v>
      </c>
      <c r="C288" s="13">
        <f t="shared" si="21"/>
        <v>0.8998479052734375</v>
      </c>
      <c r="D288" s="16">
        <f t="shared" si="25"/>
        <v>0.799695810546875</v>
      </c>
      <c r="N288" s="25">
        <f t="shared" si="23"/>
        <v>0.27500000000000002</v>
      </c>
      <c r="O288" s="26">
        <f t="shared" si="24"/>
        <v>0.27600000000000002</v>
      </c>
      <c r="P288" s="36">
        <f t="shared" si="22"/>
        <v>0.80107341322137593</v>
      </c>
    </row>
    <row r="289" spans="2:16" x14ac:dyDescent="0.25">
      <c r="B289" s="5">
        <v>0.27600000000000002</v>
      </c>
      <c r="C289" s="13">
        <f t="shared" si="21"/>
        <v>0.90053670661068796</v>
      </c>
      <c r="D289" s="16">
        <f t="shared" si="25"/>
        <v>0.80107341322137593</v>
      </c>
      <c r="N289" s="25">
        <f t="shared" si="23"/>
        <v>0.27600000000000002</v>
      </c>
      <c r="O289" s="26">
        <f t="shared" si="24"/>
        <v>0.27700000000000002</v>
      </c>
      <c r="P289" s="36">
        <f t="shared" si="22"/>
        <v>0.80244342582015693</v>
      </c>
    </row>
    <row r="290" spans="2:16" x14ac:dyDescent="0.25">
      <c r="B290" s="5">
        <v>0.27700000000000002</v>
      </c>
      <c r="C290" s="13">
        <f t="shared" si="21"/>
        <v>0.90122171291007847</v>
      </c>
      <c r="D290" s="16">
        <f t="shared" si="25"/>
        <v>0.80244342582015693</v>
      </c>
      <c r="N290" s="25">
        <f t="shared" si="23"/>
        <v>0.27700000000000002</v>
      </c>
      <c r="O290" s="26">
        <f t="shared" si="24"/>
        <v>0.27800000000000002</v>
      </c>
      <c r="P290" s="36">
        <f t="shared" si="22"/>
        <v>0.80380587975036799</v>
      </c>
    </row>
    <row r="291" spans="2:16" x14ac:dyDescent="0.25">
      <c r="B291" s="5">
        <v>0.27800000000000002</v>
      </c>
      <c r="C291" s="13">
        <f t="shared" si="21"/>
        <v>0.901902939875184</v>
      </c>
      <c r="D291" s="16">
        <f t="shared" si="25"/>
        <v>0.80380587975036799</v>
      </c>
      <c r="N291" s="25">
        <f t="shared" si="23"/>
        <v>0.27800000000000002</v>
      </c>
      <c r="O291" s="26">
        <f t="shared" si="24"/>
        <v>0.27900000000000003</v>
      </c>
      <c r="P291" s="36">
        <f t="shared" si="22"/>
        <v>0.80516080633239895</v>
      </c>
    </row>
    <row r="292" spans="2:16" x14ac:dyDescent="0.25">
      <c r="B292" s="5">
        <v>0.27900000000000003</v>
      </c>
      <c r="C292" s="13">
        <f t="shared" si="21"/>
        <v>0.90258040316619947</v>
      </c>
      <c r="D292" s="16">
        <f t="shared" si="25"/>
        <v>0.80516080633239895</v>
      </c>
      <c r="N292" s="25">
        <f t="shared" si="23"/>
        <v>0.27900000000000003</v>
      </c>
      <c r="O292" s="26">
        <f t="shared" si="24"/>
        <v>0.28000000000000003</v>
      </c>
      <c r="P292" s="36">
        <f t="shared" si="22"/>
        <v>0.80650823680000006</v>
      </c>
    </row>
    <row r="293" spans="2:16" x14ac:dyDescent="0.25">
      <c r="B293" s="5">
        <v>0.28000000000000003</v>
      </c>
      <c r="C293" s="13">
        <f t="shared" si="21"/>
        <v>0.90325411840000003</v>
      </c>
      <c r="D293" s="16">
        <f t="shared" si="25"/>
        <v>0.80650823680000006</v>
      </c>
      <c r="N293" s="25">
        <f t="shared" si="23"/>
        <v>0.28000000000000003</v>
      </c>
      <c r="O293" s="26">
        <f t="shared" si="24"/>
        <v>0.28100000000000003</v>
      </c>
      <c r="P293" s="36">
        <f t="shared" si="22"/>
        <v>0.807848202300401</v>
      </c>
    </row>
    <row r="294" spans="2:16" x14ac:dyDescent="0.25">
      <c r="B294" s="5">
        <v>0.28100000000000003</v>
      </c>
      <c r="C294" s="13">
        <f t="shared" si="21"/>
        <v>0.9039241011502005</v>
      </c>
      <c r="D294" s="16">
        <f t="shared" si="25"/>
        <v>0.807848202300401</v>
      </c>
      <c r="N294" s="25">
        <f t="shared" si="23"/>
        <v>0.28100000000000003</v>
      </c>
      <c r="O294" s="26">
        <f t="shared" si="24"/>
        <v>0.28199999999999997</v>
      </c>
      <c r="P294" s="36">
        <f t="shared" si="22"/>
        <v>0.80918073389443212</v>
      </c>
    </row>
    <row r="295" spans="2:16" x14ac:dyDescent="0.25">
      <c r="B295" s="5">
        <v>0.28199999999999997</v>
      </c>
      <c r="C295" s="13">
        <f t="shared" si="21"/>
        <v>0.90459036694721606</v>
      </c>
      <c r="D295" s="16">
        <f t="shared" si="25"/>
        <v>0.80918073389443212</v>
      </c>
      <c r="N295" s="25">
        <f t="shared" si="23"/>
        <v>0.28199999999999997</v>
      </c>
      <c r="O295" s="26">
        <f t="shared" si="24"/>
        <v>0.28299999999999997</v>
      </c>
      <c r="P295" s="36">
        <f t="shared" si="22"/>
        <v>0.81050586255664281</v>
      </c>
    </row>
    <row r="296" spans="2:16" x14ac:dyDescent="0.25">
      <c r="B296" s="5">
        <v>0.28299999999999997</v>
      </c>
      <c r="C296" s="13">
        <f t="shared" si="21"/>
        <v>0.9052529312783214</v>
      </c>
      <c r="D296" s="16">
        <f t="shared" si="25"/>
        <v>0.81050586255664281</v>
      </c>
      <c r="N296" s="25">
        <f t="shared" si="23"/>
        <v>0.28299999999999997</v>
      </c>
      <c r="O296" s="26">
        <f t="shared" si="24"/>
        <v>0.28399999999999997</v>
      </c>
      <c r="P296" s="36">
        <f t="shared" si="22"/>
        <v>0.81182361917542378</v>
      </c>
    </row>
    <row r="297" spans="2:16" x14ac:dyDescent="0.25">
      <c r="B297" s="5">
        <v>0.28399999999999997</v>
      </c>
      <c r="C297" s="13">
        <f t="shared" si="21"/>
        <v>0.90591180958771189</v>
      </c>
      <c r="D297" s="16">
        <f t="shared" si="25"/>
        <v>0.81182361917542378</v>
      </c>
      <c r="N297" s="25">
        <f t="shared" si="23"/>
        <v>0.28399999999999997</v>
      </c>
      <c r="O297" s="26">
        <f t="shared" si="24"/>
        <v>0.28499999999999998</v>
      </c>
      <c r="P297" s="36">
        <f t="shared" si="22"/>
        <v>0.81313403455312505</v>
      </c>
    </row>
    <row r="298" spans="2:16" x14ac:dyDescent="0.25">
      <c r="B298" s="5">
        <v>0.28499999999999998</v>
      </c>
      <c r="C298" s="13">
        <f t="shared" si="21"/>
        <v>0.90656701727656253</v>
      </c>
      <c r="D298" s="16">
        <f t="shared" si="25"/>
        <v>0.81313403455312505</v>
      </c>
      <c r="N298" s="25">
        <f t="shared" si="23"/>
        <v>0.28499999999999998</v>
      </c>
      <c r="O298" s="26">
        <f t="shared" si="24"/>
        <v>0.28599999999999998</v>
      </c>
      <c r="P298" s="36">
        <f t="shared" si="22"/>
        <v>0.81443713940617601</v>
      </c>
    </row>
    <row r="299" spans="2:16" x14ac:dyDescent="0.25">
      <c r="B299" s="5">
        <v>0.28599999999999998</v>
      </c>
      <c r="C299" s="13">
        <f t="shared" si="21"/>
        <v>0.90721856970308801</v>
      </c>
      <c r="D299" s="16">
        <f t="shared" si="25"/>
        <v>0.81443713940617601</v>
      </c>
      <c r="N299" s="25">
        <f t="shared" si="23"/>
        <v>0.28599999999999998</v>
      </c>
      <c r="O299" s="26">
        <f t="shared" si="24"/>
        <v>0.28699999999999998</v>
      </c>
      <c r="P299" s="36">
        <f t="shared" si="22"/>
        <v>0.81573296436520693</v>
      </c>
    </row>
    <row r="300" spans="2:16" x14ac:dyDescent="0.25">
      <c r="B300" s="5">
        <v>0.28699999999999998</v>
      </c>
      <c r="C300" s="13">
        <f t="shared" si="21"/>
        <v>0.90786648218260346</v>
      </c>
      <c r="D300" s="16">
        <f t="shared" si="25"/>
        <v>0.81573296436520693</v>
      </c>
      <c r="N300" s="25">
        <f t="shared" si="23"/>
        <v>0.28699999999999998</v>
      </c>
      <c r="O300" s="26">
        <f t="shared" si="24"/>
        <v>0.28799999999999998</v>
      </c>
      <c r="P300" s="36">
        <f t="shared" si="22"/>
        <v>0.81702153997516791</v>
      </c>
    </row>
    <row r="301" spans="2:16" x14ac:dyDescent="0.25">
      <c r="B301" s="5">
        <v>0.28799999999999998</v>
      </c>
      <c r="C301" s="13">
        <f t="shared" si="21"/>
        <v>0.90851076998758395</v>
      </c>
      <c r="D301" s="16">
        <f t="shared" si="25"/>
        <v>0.81702153997516791</v>
      </c>
      <c r="N301" s="25">
        <f t="shared" si="23"/>
        <v>0.28799999999999998</v>
      </c>
      <c r="O301" s="26">
        <f t="shared" si="24"/>
        <v>0.28899999999999998</v>
      </c>
      <c r="P301" s="36">
        <f t="shared" si="22"/>
        <v>0.81830289669544909</v>
      </c>
    </row>
    <row r="302" spans="2:16" x14ac:dyDescent="0.25">
      <c r="B302" s="5">
        <v>0.28899999999999998</v>
      </c>
      <c r="C302" s="13">
        <f t="shared" si="21"/>
        <v>0.90915144834772454</v>
      </c>
      <c r="D302" s="16">
        <f t="shared" si="25"/>
        <v>0.81830289669544909</v>
      </c>
      <c r="N302" s="25">
        <f t="shared" si="23"/>
        <v>0.28899999999999998</v>
      </c>
      <c r="O302" s="26">
        <f t="shared" si="24"/>
        <v>0.28999999999999998</v>
      </c>
      <c r="P302" s="36">
        <f t="shared" si="22"/>
        <v>0.81957706489999982</v>
      </c>
    </row>
    <row r="303" spans="2:16" x14ac:dyDescent="0.25">
      <c r="B303" s="5">
        <v>0.28999999999999998</v>
      </c>
      <c r="C303" s="13">
        <f t="shared" si="21"/>
        <v>0.90978853244999991</v>
      </c>
      <c r="D303" s="16">
        <f t="shared" si="25"/>
        <v>0.81957706489999982</v>
      </c>
      <c r="N303" s="25">
        <f t="shared" si="23"/>
        <v>0.28999999999999998</v>
      </c>
      <c r="O303" s="26">
        <f t="shared" si="24"/>
        <v>0.29099999999999998</v>
      </c>
      <c r="P303" s="36">
        <f t="shared" si="22"/>
        <v>0.82084407487745104</v>
      </c>
    </row>
    <row r="304" spans="2:16" x14ac:dyDescent="0.25">
      <c r="B304" s="5">
        <v>0.29099999999999998</v>
      </c>
      <c r="C304" s="13">
        <f t="shared" si="21"/>
        <v>0.91042203743872552</v>
      </c>
      <c r="D304" s="16">
        <f t="shared" si="25"/>
        <v>0.82084407487745104</v>
      </c>
      <c r="N304" s="25">
        <f t="shared" si="23"/>
        <v>0.29099999999999998</v>
      </c>
      <c r="O304" s="26">
        <f t="shared" si="24"/>
        <v>0.29199999999999998</v>
      </c>
      <c r="P304" s="36">
        <f t="shared" si="22"/>
        <v>0.82210395683123183</v>
      </c>
    </row>
    <row r="305" spans="2:16" x14ac:dyDescent="0.25">
      <c r="B305" s="5">
        <v>0.29199999999999998</v>
      </c>
      <c r="C305" s="13">
        <f t="shared" si="21"/>
        <v>0.91105197841561592</v>
      </c>
      <c r="D305" s="16">
        <f t="shared" si="25"/>
        <v>0.82210395683123183</v>
      </c>
      <c r="N305" s="25">
        <f t="shared" si="23"/>
        <v>0.29199999999999998</v>
      </c>
      <c r="O305" s="26">
        <f t="shared" si="24"/>
        <v>0.29299999999999998</v>
      </c>
      <c r="P305" s="36">
        <f t="shared" si="22"/>
        <v>0.82335674087969291</v>
      </c>
    </row>
    <row r="306" spans="2:16" x14ac:dyDescent="0.25">
      <c r="B306" s="5">
        <v>0.29299999999999998</v>
      </c>
      <c r="C306" s="13">
        <f t="shared" si="21"/>
        <v>0.91167837043984645</v>
      </c>
      <c r="D306" s="16">
        <f t="shared" si="25"/>
        <v>0.82335674087969291</v>
      </c>
      <c r="N306" s="25">
        <f t="shared" si="23"/>
        <v>0.29299999999999998</v>
      </c>
      <c r="O306" s="26">
        <f t="shared" si="24"/>
        <v>0.29399999999999998</v>
      </c>
      <c r="P306" s="36">
        <f t="shared" si="22"/>
        <v>0.82460245705622404</v>
      </c>
    </row>
    <row r="307" spans="2:16" x14ac:dyDescent="0.25">
      <c r="B307" s="5">
        <v>0.29399999999999998</v>
      </c>
      <c r="C307" s="13">
        <f t="shared" si="21"/>
        <v>0.91230122852811202</v>
      </c>
      <c r="D307" s="16">
        <f t="shared" si="25"/>
        <v>0.82460245705622404</v>
      </c>
      <c r="N307" s="25">
        <f t="shared" si="23"/>
        <v>0.29399999999999998</v>
      </c>
      <c r="O307" s="26">
        <f t="shared" si="24"/>
        <v>0.29499999999999998</v>
      </c>
      <c r="P307" s="36">
        <f t="shared" si="22"/>
        <v>0.82584113530937486</v>
      </c>
    </row>
    <row r="308" spans="2:16" x14ac:dyDescent="0.25">
      <c r="B308" s="5">
        <v>0.29499999999999998</v>
      </c>
      <c r="C308" s="13">
        <f t="shared" si="21"/>
        <v>0.91292056765468743</v>
      </c>
      <c r="D308" s="16">
        <f t="shared" si="25"/>
        <v>0.82584113530937486</v>
      </c>
      <c r="N308" s="25">
        <f t="shared" si="23"/>
        <v>0.29499999999999998</v>
      </c>
      <c r="O308" s="26">
        <f t="shared" si="24"/>
        <v>0.29599999999999999</v>
      </c>
      <c r="P308" s="36">
        <f t="shared" si="22"/>
        <v>0.82707280550297613</v>
      </c>
    </row>
    <row r="309" spans="2:16" x14ac:dyDescent="0.25">
      <c r="B309" s="5">
        <v>0.29599999999999999</v>
      </c>
      <c r="C309" s="13">
        <f t="shared" si="21"/>
        <v>0.91353640275148806</v>
      </c>
      <c r="D309" s="16">
        <f t="shared" si="25"/>
        <v>0.82707280550297613</v>
      </c>
      <c r="N309" s="25">
        <f t="shared" si="23"/>
        <v>0.29599999999999999</v>
      </c>
      <c r="O309" s="26">
        <f t="shared" si="24"/>
        <v>0.29699999999999999</v>
      </c>
      <c r="P309" s="36">
        <f t="shared" si="22"/>
        <v>0.82829749741625691</v>
      </c>
    </row>
    <row r="310" spans="2:16" x14ac:dyDescent="0.25">
      <c r="B310" s="5">
        <v>0.29699999999999999</v>
      </c>
      <c r="C310" s="13">
        <f t="shared" si="21"/>
        <v>0.91414874870812846</v>
      </c>
      <c r="D310" s="16">
        <f t="shared" si="25"/>
        <v>0.82829749741625691</v>
      </c>
      <c r="N310" s="25">
        <f t="shared" si="23"/>
        <v>0.29699999999999999</v>
      </c>
      <c r="O310" s="26">
        <f t="shared" si="24"/>
        <v>0.29799999999999999</v>
      </c>
      <c r="P310" s="36">
        <f t="shared" si="22"/>
        <v>0.82951524074396787</v>
      </c>
    </row>
    <row r="311" spans="2:16" x14ac:dyDescent="0.25">
      <c r="B311" s="5">
        <v>0.29799999999999999</v>
      </c>
      <c r="C311" s="13">
        <f t="shared" si="21"/>
        <v>0.91475762037198394</v>
      </c>
      <c r="D311" s="16">
        <f t="shared" si="25"/>
        <v>0.82951524074396787</v>
      </c>
      <c r="N311" s="25">
        <f t="shared" si="23"/>
        <v>0.29799999999999999</v>
      </c>
      <c r="O311" s="26">
        <f t="shared" si="24"/>
        <v>0.29899999999999999</v>
      </c>
      <c r="P311" s="36">
        <f t="shared" si="22"/>
        <v>0.83072606509649893</v>
      </c>
    </row>
    <row r="312" spans="2:16" x14ac:dyDescent="0.25">
      <c r="B312" s="5">
        <v>0.29899999999999999</v>
      </c>
      <c r="C312" s="13">
        <f t="shared" si="21"/>
        <v>0.91536303254824947</v>
      </c>
      <c r="D312" s="16">
        <f t="shared" si="25"/>
        <v>0.83072606509649893</v>
      </c>
      <c r="N312" s="25">
        <f t="shared" si="23"/>
        <v>0.29899999999999999</v>
      </c>
      <c r="O312" s="26">
        <f t="shared" si="24"/>
        <v>0.3</v>
      </c>
      <c r="P312" s="36">
        <f t="shared" si="22"/>
        <v>0.83193000000000006</v>
      </c>
    </row>
    <row r="313" spans="2:16" x14ac:dyDescent="0.25">
      <c r="B313" s="5">
        <v>0.3</v>
      </c>
      <c r="C313" s="13">
        <f t="shared" si="21"/>
        <v>0.91596500000000003</v>
      </c>
      <c r="D313" s="16">
        <f t="shared" si="25"/>
        <v>0.83193000000000006</v>
      </c>
      <c r="N313" s="25">
        <f t="shared" si="23"/>
        <v>0.3</v>
      </c>
      <c r="O313" s="26">
        <f t="shared" si="24"/>
        <v>0.30099999999999999</v>
      </c>
      <c r="P313" s="36">
        <f t="shared" si="22"/>
        <v>0.83312707489650095</v>
      </c>
    </row>
    <row r="314" spans="2:16" x14ac:dyDescent="0.25">
      <c r="B314" s="5">
        <v>0.30099999999999999</v>
      </c>
      <c r="C314" s="13">
        <f t="shared" si="21"/>
        <v>0.91656353744825048</v>
      </c>
      <c r="D314" s="16">
        <f t="shared" si="25"/>
        <v>0.83312707489650095</v>
      </c>
      <c r="N314" s="25">
        <f t="shared" si="23"/>
        <v>0.30099999999999999</v>
      </c>
      <c r="O314" s="26">
        <f t="shared" si="24"/>
        <v>0.30199999999999999</v>
      </c>
      <c r="P314" s="36">
        <f t="shared" si="22"/>
        <v>0.83431731914403207</v>
      </c>
    </row>
    <row r="315" spans="2:16" x14ac:dyDescent="0.25">
      <c r="B315" s="5">
        <v>0.30199999999999999</v>
      </c>
      <c r="C315" s="13">
        <f t="shared" si="21"/>
        <v>0.91715865957201603</v>
      </c>
      <c r="D315" s="16">
        <f t="shared" si="25"/>
        <v>0.83431731914403207</v>
      </c>
      <c r="N315" s="25">
        <f t="shared" si="23"/>
        <v>0.30199999999999999</v>
      </c>
      <c r="O315" s="26">
        <f t="shared" si="24"/>
        <v>0.30299999999999999</v>
      </c>
      <c r="P315" s="36">
        <f t="shared" si="22"/>
        <v>0.83550076201674295</v>
      </c>
    </row>
    <row r="316" spans="2:16" x14ac:dyDescent="0.25">
      <c r="B316" s="5">
        <v>0.30299999999999999</v>
      </c>
      <c r="C316" s="13">
        <f t="shared" si="21"/>
        <v>0.91775038100837147</v>
      </c>
      <c r="D316" s="16">
        <f t="shared" si="25"/>
        <v>0.83550076201674295</v>
      </c>
      <c r="N316" s="25">
        <f t="shared" si="23"/>
        <v>0.30299999999999999</v>
      </c>
      <c r="O316" s="26">
        <f t="shared" si="24"/>
        <v>0.30399999999999999</v>
      </c>
      <c r="P316" s="36">
        <f t="shared" si="22"/>
        <v>0.83667743270502393</v>
      </c>
    </row>
    <row r="317" spans="2:16" x14ac:dyDescent="0.25">
      <c r="B317" s="5">
        <v>0.30399999999999999</v>
      </c>
      <c r="C317" s="13">
        <f t="shared" si="21"/>
        <v>0.91833871635251196</v>
      </c>
      <c r="D317" s="16">
        <f t="shared" si="25"/>
        <v>0.83667743270502393</v>
      </c>
      <c r="N317" s="25">
        <f t="shared" si="23"/>
        <v>0.30399999999999999</v>
      </c>
      <c r="O317" s="26">
        <f t="shared" si="24"/>
        <v>0.30499999999999999</v>
      </c>
      <c r="P317" s="36">
        <f t="shared" si="22"/>
        <v>0.8378473603156249</v>
      </c>
    </row>
    <row r="318" spans="2:16" x14ac:dyDescent="0.25">
      <c r="B318" s="5">
        <v>0.30499999999999999</v>
      </c>
      <c r="C318" s="13">
        <f t="shared" si="21"/>
        <v>0.91892368015781245</v>
      </c>
      <c r="D318" s="16">
        <f t="shared" si="25"/>
        <v>0.8378473603156249</v>
      </c>
      <c r="N318" s="25">
        <f t="shared" si="23"/>
        <v>0.30499999999999999</v>
      </c>
      <c r="O318" s="26">
        <f t="shared" si="24"/>
        <v>0.30599999999999999</v>
      </c>
      <c r="P318" s="36">
        <f t="shared" si="22"/>
        <v>0.83901057387177613</v>
      </c>
    </row>
    <row r="319" spans="2:16" x14ac:dyDescent="0.25">
      <c r="B319" s="5">
        <v>0.30599999999999999</v>
      </c>
      <c r="C319" s="13">
        <f t="shared" si="21"/>
        <v>0.91950528693588807</v>
      </c>
      <c r="D319" s="16">
        <f t="shared" si="25"/>
        <v>0.83901057387177613</v>
      </c>
      <c r="N319" s="25">
        <f t="shared" si="23"/>
        <v>0.30599999999999999</v>
      </c>
      <c r="O319" s="26">
        <f t="shared" si="24"/>
        <v>0.307</v>
      </c>
      <c r="P319" s="36">
        <f t="shared" si="22"/>
        <v>0.84016710231330705</v>
      </c>
    </row>
    <row r="320" spans="2:16" x14ac:dyDescent="0.25">
      <c r="B320" s="5">
        <v>0.307</v>
      </c>
      <c r="C320" s="13">
        <f t="shared" si="21"/>
        <v>0.92008355115665352</v>
      </c>
      <c r="D320" s="16">
        <f t="shared" si="25"/>
        <v>0.84016710231330705</v>
      </c>
      <c r="N320" s="25">
        <f t="shared" si="23"/>
        <v>0.307</v>
      </c>
      <c r="O320" s="26">
        <f t="shared" si="24"/>
        <v>0.308</v>
      </c>
      <c r="P320" s="36">
        <f t="shared" si="22"/>
        <v>0.8413169744967679</v>
      </c>
    </row>
    <row r="321" spans="2:16" x14ac:dyDescent="0.25">
      <c r="B321" s="5">
        <v>0.308</v>
      </c>
      <c r="C321" s="13">
        <f t="shared" si="21"/>
        <v>0.92065848724838395</v>
      </c>
      <c r="D321" s="16">
        <f t="shared" si="25"/>
        <v>0.8413169744967679</v>
      </c>
      <c r="N321" s="25">
        <f t="shared" si="23"/>
        <v>0.308</v>
      </c>
      <c r="O321" s="26">
        <f t="shared" si="24"/>
        <v>0.309</v>
      </c>
      <c r="P321" s="36">
        <f t="shared" si="22"/>
        <v>0.84246021919554903</v>
      </c>
    </row>
    <row r="322" spans="2:16" x14ac:dyDescent="0.25">
      <c r="B322" s="5">
        <v>0.309</v>
      </c>
      <c r="C322" s="13">
        <f t="shared" si="21"/>
        <v>0.92123010959777452</v>
      </c>
      <c r="D322" s="16">
        <f t="shared" si="25"/>
        <v>0.84246021919554903</v>
      </c>
      <c r="N322" s="25">
        <f t="shared" si="23"/>
        <v>0.309</v>
      </c>
      <c r="O322" s="26">
        <f t="shared" si="24"/>
        <v>0.31</v>
      </c>
      <c r="P322" s="36">
        <f t="shared" si="22"/>
        <v>0.84359686509999987</v>
      </c>
    </row>
    <row r="323" spans="2:16" x14ac:dyDescent="0.25">
      <c r="B323" s="5">
        <v>0.31</v>
      </c>
      <c r="C323" s="13">
        <f t="shared" si="21"/>
        <v>0.92179843254999994</v>
      </c>
      <c r="D323" s="16">
        <f t="shared" si="25"/>
        <v>0.84359686509999987</v>
      </c>
      <c r="N323" s="25">
        <f t="shared" si="23"/>
        <v>0.31</v>
      </c>
      <c r="O323" s="26">
        <f t="shared" si="24"/>
        <v>0.311</v>
      </c>
      <c r="P323" s="36">
        <f t="shared" si="22"/>
        <v>0.84472694081755084</v>
      </c>
    </row>
    <row r="324" spans="2:16" x14ac:dyDescent="0.25">
      <c r="B324" s="5">
        <v>0.311</v>
      </c>
      <c r="C324" s="13">
        <f t="shared" si="21"/>
        <v>0.92236347040877542</v>
      </c>
      <c r="D324" s="16">
        <f t="shared" si="25"/>
        <v>0.84472694081755084</v>
      </c>
      <c r="N324" s="25">
        <f t="shared" si="23"/>
        <v>0.311</v>
      </c>
      <c r="O324" s="26">
        <f t="shared" si="24"/>
        <v>0.312</v>
      </c>
      <c r="P324" s="36">
        <f t="shared" si="22"/>
        <v>0.84585047487283194</v>
      </c>
    </row>
    <row r="325" spans="2:16" x14ac:dyDescent="0.25">
      <c r="B325" s="5">
        <v>0.312</v>
      </c>
      <c r="C325" s="13">
        <f t="shared" si="21"/>
        <v>0.92292523743641597</v>
      </c>
      <c r="D325" s="16">
        <f t="shared" si="25"/>
        <v>0.84585047487283194</v>
      </c>
      <c r="N325" s="25">
        <f t="shared" si="23"/>
        <v>0.312</v>
      </c>
      <c r="O325" s="26">
        <f t="shared" si="24"/>
        <v>0.313</v>
      </c>
      <c r="P325" s="36">
        <f t="shared" si="22"/>
        <v>0.84696749570779306</v>
      </c>
    </row>
    <row r="326" spans="2:16" x14ac:dyDescent="0.25">
      <c r="B326" s="5">
        <v>0.313</v>
      </c>
      <c r="C326" s="13">
        <f t="shared" si="21"/>
        <v>0.92348374785389653</v>
      </c>
      <c r="D326" s="16">
        <f t="shared" si="25"/>
        <v>0.84696749570779306</v>
      </c>
      <c r="N326" s="25">
        <f t="shared" si="23"/>
        <v>0.313</v>
      </c>
      <c r="O326" s="26">
        <f t="shared" si="24"/>
        <v>0.314</v>
      </c>
      <c r="P326" s="36">
        <f t="shared" si="22"/>
        <v>0.84807803168182416</v>
      </c>
    </row>
    <row r="327" spans="2:16" x14ac:dyDescent="0.25">
      <c r="B327" s="5">
        <v>0.314</v>
      </c>
      <c r="C327" s="13">
        <f t="shared" si="21"/>
        <v>0.92403901584091208</v>
      </c>
      <c r="D327" s="16">
        <f t="shared" si="25"/>
        <v>0.84807803168182416</v>
      </c>
      <c r="N327" s="25">
        <f t="shared" si="23"/>
        <v>0.314</v>
      </c>
      <c r="O327" s="26">
        <f t="shared" si="24"/>
        <v>0.315</v>
      </c>
      <c r="P327" s="36">
        <f t="shared" si="22"/>
        <v>0.84918211107187491</v>
      </c>
    </row>
    <row r="328" spans="2:16" x14ac:dyDescent="0.25">
      <c r="B328" s="5">
        <v>0.315</v>
      </c>
      <c r="C328" s="13">
        <f t="shared" si="21"/>
        <v>0.92459105553593746</v>
      </c>
      <c r="D328" s="16">
        <f t="shared" si="25"/>
        <v>0.84918211107187491</v>
      </c>
      <c r="N328" s="25">
        <f t="shared" si="23"/>
        <v>0.315</v>
      </c>
      <c r="O328" s="26">
        <f t="shared" si="24"/>
        <v>0.316</v>
      </c>
      <c r="P328" s="36">
        <f t="shared" si="22"/>
        <v>0.85027976207257616</v>
      </c>
    </row>
    <row r="329" spans="2:16" x14ac:dyDescent="0.25">
      <c r="B329" s="5">
        <v>0.316</v>
      </c>
      <c r="C329" s="13">
        <f t="shared" si="21"/>
        <v>0.92513988103628808</v>
      </c>
      <c r="D329" s="16">
        <f t="shared" si="25"/>
        <v>0.85027976207257616</v>
      </c>
      <c r="N329" s="25">
        <f t="shared" si="23"/>
        <v>0.316</v>
      </c>
      <c r="O329" s="26">
        <f t="shared" si="24"/>
        <v>0.317</v>
      </c>
      <c r="P329" s="36">
        <f t="shared" si="22"/>
        <v>0.85137101279635718</v>
      </c>
    </row>
    <row r="330" spans="2:16" x14ac:dyDescent="0.25">
      <c r="B330" s="5">
        <v>0.317</v>
      </c>
      <c r="C330" s="13">
        <f t="shared" si="21"/>
        <v>0.92568550639817859</v>
      </c>
      <c r="D330" s="16">
        <f t="shared" si="25"/>
        <v>0.85137101279635718</v>
      </c>
      <c r="N330" s="25">
        <f t="shared" si="23"/>
        <v>0.317</v>
      </c>
      <c r="O330" s="26">
        <f t="shared" si="24"/>
        <v>0.318</v>
      </c>
      <c r="P330" s="36">
        <f t="shared" si="22"/>
        <v>0.85245589127356802</v>
      </c>
    </row>
    <row r="331" spans="2:16" x14ac:dyDescent="0.25">
      <c r="B331" s="5">
        <v>0.318</v>
      </c>
      <c r="C331" s="13">
        <f t="shared" si="21"/>
        <v>0.92622794563678401</v>
      </c>
      <c r="D331" s="16">
        <f t="shared" si="25"/>
        <v>0.85245589127356802</v>
      </c>
      <c r="N331" s="25">
        <f t="shared" si="23"/>
        <v>0.318</v>
      </c>
      <c r="O331" s="26">
        <f t="shared" si="24"/>
        <v>0.31900000000000001</v>
      </c>
      <c r="P331" s="36">
        <f t="shared" si="22"/>
        <v>0.85353442545259917</v>
      </c>
    </row>
    <row r="332" spans="2:16" x14ac:dyDescent="0.25">
      <c r="B332" s="5">
        <v>0.31900000000000001</v>
      </c>
      <c r="C332" s="13">
        <f t="shared" si="21"/>
        <v>0.92676721272629958</v>
      </c>
      <c r="D332" s="16">
        <f t="shared" si="25"/>
        <v>0.85353442545259917</v>
      </c>
      <c r="N332" s="25">
        <f t="shared" si="23"/>
        <v>0.31900000000000001</v>
      </c>
      <c r="O332" s="26">
        <f t="shared" si="24"/>
        <v>0.32</v>
      </c>
      <c r="P332" s="36">
        <f t="shared" si="22"/>
        <v>0.85460664320000013</v>
      </c>
    </row>
    <row r="333" spans="2:16" x14ac:dyDescent="0.25">
      <c r="B333" s="5">
        <v>0.32</v>
      </c>
      <c r="C333" s="13">
        <f t="shared" ref="C333:C396" si="26">IF(n=0,"n must be &gt; 0",1-BINOMDIST(s,n,B333,1)+0.5*BINOMDIST(s,n,B333,0))</f>
        <v>0.92730332160000006</v>
      </c>
      <c r="D333" s="16">
        <f t="shared" si="25"/>
        <v>0.85460664320000013</v>
      </c>
      <c r="N333" s="25">
        <f t="shared" si="23"/>
        <v>0.32</v>
      </c>
      <c r="O333" s="26">
        <f t="shared" si="24"/>
        <v>0.32100000000000001</v>
      </c>
      <c r="P333" s="36">
        <f t="shared" ref="P333:P396" si="27">IF(s=0,D334,C334)</f>
        <v>0.8556725723006009</v>
      </c>
    </row>
    <row r="334" spans="2:16" x14ac:dyDescent="0.25">
      <c r="B334" s="5">
        <v>0.32100000000000001</v>
      </c>
      <c r="C334" s="13">
        <f t="shared" si="26"/>
        <v>0.92783628615030045</v>
      </c>
      <c r="D334" s="16">
        <f t="shared" si="25"/>
        <v>0.8556725723006009</v>
      </c>
      <c r="N334" s="25">
        <f t="shared" si="23"/>
        <v>0.32100000000000001</v>
      </c>
      <c r="O334" s="26">
        <f t="shared" si="24"/>
        <v>0.32200000000000001</v>
      </c>
      <c r="P334" s="36">
        <f t="shared" si="27"/>
        <v>0.85673224045763208</v>
      </c>
    </row>
    <row r="335" spans="2:16" x14ac:dyDescent="0.25">
      <c r="B335" s="5">
        <v>0.32200000000000001</v>
      </c>
      <c r="C335" s="13">
        <f t="shared" si="26"/>
        <v>0.92836612022881604</v>
      </c>
      <c r="D335" s="16">
        <f t="shared" si="25"/>
        <v>0.85673224045763208</v>
      </c>
      <c r="N335" s="25">
        <f t="shared" ref="N335:N398" si="28">B335</f>
        <v>0.32200000000000001</v>
      </c>
      <c r="O335" s="26">
        <f t="shared" ref="O335:O398" si="29">B336</f>
        <v>0.32300000000000001</v>
      </c>
      <c r="P335" s="36">
        <f t="shared" si="27"/>
        <v>0.857785675292843</v>
      </c>
    </row>
    <row r="336" spans="2:16" x14ac:dyDescent="0.25">
      <c r="B336" s="5">
        <v>0.32300000000000001</v>
      </c>
      <c r="C336" s="13">
        <f t="shared" si="26"/>
        <v>0.9288928376464215</v>
      </c>
      <c r="D336" s="16">
        <f t="shared" si="25"/>
        <v>0.857785675292843</v>
      </c>
      <c r="N336" s="25">
        <f t="shared" si="28"/>
        <v>0.32300000000000001</v>
      </c>
      <c r="O336" s="26">
        <f t="shared" si="29"/>
        <v>0.32400000000000001</v>
      </c>
      <c r="P336" s="36">
        <f t="shared" si="27"/>
        <v>0.85883290434662407</v>
      </c>
    </row>
    <row r="337" spans="2:16" x14ac:dyDescent="0.25">
      <c r="B337" s="5">
        <v>0.32400000000000001</v>
      </c>
      <c r="C337" s="13">
        <f t="shared" si="26"/>
        <v>0.92941645217331204</v>
      </c>
      <c r="D337" s="16">
        <f t="shared" si="25"/>
        <v>0.85883290434662407</v>
      </c>
      <c r="N337" s="25">
        <f t="shared" si="28"/>
        <v>0.32400000000000001</v>
      </c>
      <c r="O337" s="26">
        <f t="shared" si="29"/>
        <v>0.32500000000000001</v>
      </c>
      <c r="P337" s="36">
        <f t="shared" si="27"/>
        <v>0.85987395507812514</v>
      </c>
    </row>
    <row r="338" spans="2:16" x14ac:dyDescent="0.25">
      <c r="B338" s="5">
        <v>0.32500000000000001</v>
      </c>
      <c r="C338" s="13">
        <f t="shared" si="26"/>
        <v>0.92993697753906257</v>
      </c>
      <c r="D338" s="16">
        <f t="shared" si="25"/>
        <v>0.85987395507812514</v>
      </c>
      <c r="N338" s="25">
        <f t="shared" si="28"/>
        <v>0.32500000000000001</v>
      </c>
      <c r="O338" s="26">
        <f t="shared" si="29"/>
        <v>0.32600000000000001</v>
      </c>
      <c r="P338" s="36">
        <f t="shared" si="27"/>
        <v>0.86090885486537605</v>
      </c>
    </row>
    <row r="339" spans="2:16" x14ac:dyDescent="0.25">
      <c r="B339" s="5">
        <v>0.32600000000000001</v>
      </c>
      <c r="C339" s="13">
        <f t="shared" si="26"/>
        <v>0.93045442743268802</v>
      </c>
      <c r="D339" s="16">
        <f t="shared" si="25"/>
        <v>0.86090885486537605</v>
      </c>
      <c r="N339" s="25">
        <f t="shared" si="28"/>
        <v>0.32600000000000001</v>
      </c>
      <c r="O339" s="26">
        <f t="shared" si="29"/>
        <v>0.32700000000000001</v>
      </c>
      <c r="P339" s="36">
        <f t="shared" si="27"/>
        <v>0.86193763100540699</v>
      </c>
    </row>
    <row r="340" spans="2:16" x14ac:dyDescent="0.25">
      <c r="B340" s="5">
        <v>0.32700000000000001</v>
      </c>
      <c r="C340" s="13">
        <f t="shared" si="26"/>
        <v>0.9309688155027035</v>
      </c>
      <c r="D340" s="16">
        <f t="shared" si="25"/>
        <v>0.86193763100540699</v>
      </c>
      <c r="N340" s="25">
        <f t="shared" si="28"/>
        <v>0.32700000000000001</v>
      </c>
      <c r="O340" s="26">
        <f t="shared" si="29"/>
        <v>0.32800000000000001</v>
      </c>
      <c r="P340" s="36">
        <f t="shared" si="27"/>
        <v>0.86296031071436796</v>
      </c>
    </row>
    <row r="341" spans="2:16" x14ac:dyDescent="0.25">
      <c r="B341" s="5">
        <v>0.32800000000000001</v>
      </c>
      <c r="C341" s="13">
        <f t="shared" si="26"/>
        <v>0.93148015535718398</v>
      </c>
      <c r="D341" s="16">
        <f t="shared" si="25"/>
        <v>0.86296031071436796</v>
      </c>
      <c r="N341" s="25">
        <f t="shared" si="28"/>
        <v>0.32800000000000001</v>
      </c>
      <c r="O341" s="26">
        <f t="shared" si="29"/>
        <v>0.32900000000000001</v>
      </c>
      <c r="P341" s="36">
        <f t="shared" si="27"/>
        <v>0.86397692112764912</v>
      </c>
    </row>
    <row r="342" spans="2:16" x14ac:dyDescent="0.25">
      <c r="B342" s="5">
        <v>0.32900000000000001</v>
      </c>
      <c r="C342" s="13">
        <f t="shared" si="26"/>
        <v>0.93198846056382456</v>
      </c>
      <c r="D342" s="16">
        <f t="shared" si="25"/>
        <v>0.86397692112764912</v>
      </c>
      <c r="N342" s="25">
        <f t="shared" si="28"/>
        <v>0.32900000000000001</v>
      </c>
      <c r="O342" s="26">
        <f t="shared" si="29"/>
        <v>0.33</v>
      </c>
      <c r="P342" s="36">
        <f t="shared" si="27"/>
        <v>0.86498748930000002</v>
      </c>
    </row>
    <row r="343" spans="2:16" x14ac:dyDescent="0.25">
      <c r="B343" s="5">
        <v>0.33</v>
      </c>
      <c r="C343" s="13">
        <f t="shared" si="26"/>
        <v>0.93249374465000001</v>
      </c>
      <c r="D343" s="16">
        <f t="shared" si="25"/>
        <v>0.86498748930000002</v>
      </c>
      <c r="N343" s="25">
        <f t="shared" si="28"/>
        <v>0.33</v>
      </c>
      <c r="O343" s="26">
        <f t="shared" si="29"/>
        <v>0.33100000000000002</v>
      </c>
      <c r="P343" s="36">
        <f t="shared" si="27"/>
        <v>0.86599204220565107</v>
      </c>
    </row>
    <row r="344" spans="2:16" x14ac:dyDescent="0.25">
      <c r="B344" s="5">
        <v>0.33100000000000002</v>
      </c>
      <c r="C344" s="13">
        <f t="shared" si="26"/>
        <v>0.93299602110282553</v>
      </c>
      <c r="D344" s="16">
        <f t="shared" si="25"/>
        <v>0.86599204220565107</v>
      </c>
      <c r="N344" s="25">
        <f t="shared" si="28"/>
        <v>0.33100000000000002</v>
      </c>
      <c r="O344" s="26">
        <f t="shared" si="29"/>
        <v>0.33200000000000002</v>
      </c>
      <c r="P344" s="36">
        <f t="shared" si="27"/>
        <v>0.86699060673843209</v>
      </c>
    </row>
    <row r="345" spans="2:16" x14ac:dyDescent="0.25">
      <c r="B345" s="5">
        <v>0.33200000000000002</v>
      </c>
      <c r="C345" s="13">
        <f t="shared" si="26"/>
        <v>0.93349530336921605</v>
      </c>
      <c r="D345" s="16">
        <f t="shared" si="25"/>
        <v>0.86699060673843209</v>
      </c>
      <c r="N345" s="25">
        <f t="shared" si="28"/>
        <v>0.33200000000000002</v>
      </c>
      <c r="O345" s="26">
        <f t="shared" si="29"/>
        <v>0.33300000000000002</v>
      </c>
      <c r="P345" s="36">
        <f t="shared" si="27"/>
        <v>0.86798320971189291</v>
      </c>
    </row>
    <row r="346" spans="2:16" x14ac:dyDescent="0.25">
      <c r="B346" s="5">
        <v>0.33300000000000002</v>
      </c>
      <c r="C346" s="13">
        <f t="shared" si="26"/>
        <v>0.93399160485594646</v>
      </c>
      <c r="D346" s="16">
        <f t="shared" si="25"/>
        <v>0.86798320971189291</v>
      </c>
      <c r="N346" s="25">
        <f t="shared" si="28"/>
        <v>0.33300000000000002</v>
      </c>
      <c r="O346" s="26">
        <f t="shared" si="29"/>
        <v>0.33400000000000002</v>
      </c>
      <c r="P346" s="36">
        <f t="shared" si="27"/>
        <v>0.86896987785942414</v>
      </c>
    </row>
    <row r="347" spans="2:16" x14ac:dyDescent="0.25">
      <c r="B347" s="5">
        <v>0.33400000000000002</v>
      </c>
      <c r="C347" s="13">
        <f t="shared" si="26"/>
        <v>0.93448493892971207</v>
      </c>
      <c r="D347" s="16">
        <f t="shared" si="25"/>
        <v>0.86896987785942414</v>
      </c>
      <c r="N347" s="25">
        <f t="shared" si="28"/>
        <v>0.33400000000000002</v>
      </c>
      <c r="O347" s="26">
        <f t="shared" si="29"/>
        <v>0.33500000000000002</v>
      </c>
      <c r="P347" s="36">
        <f t="shared" si="27"/>
        <v>0.86995063783437487</v>
      </c>
    </row>
    <row r="348" spans="2:16" x14ac:dyDescent="0.25">
      <c r="B348" s="5">
        <v>0.33500000000000002</v>
      </c>
      <c r="C348" s="13">
        <f t="shared" si="26"/>
        <v>0.93497531891718744</v>
      </c>
      <c r="D348" s="16">
        <f t="shared" ref="D348:D411" si="30">IF(n=0,"n must be &gt;0",IF(AND(s&lt;n,s&gt;0),"Not applicable",2*(C348-$C$13)))</f>
        <v>0.86995063783437487</v>
      </c>
      <c r="N348" s="25">
        <f t="shared" si="28"/>
        <v>0.33500000000000002</v>
      </c>
      <c r="O348" s="26">
        <f t="shared" si="29"/>
        <v>0.33600000000000002</v>
      </c>
      <c r="P348" s="36">
        <f t="shared" si="27"/>
        <v>0.87092551621017589</v>
      </c>
    </row>
    <row r="349" spans="2:16" x14ac:dyDescent="0.25">
      <c r="B349" s="5">
        <v>0.33600000000000002</v>
      </c>
      <c r="C349" s="13">
        <f t="shared" si="26"/>
        <v>0.93546275810508794</v>
      </c>
      <c r="D349" s="16">
        <f t="shared" si="30"/>
        <v>0.87092551621017589</v>
      </c>
      <c r="N349" s="25">
        <f t="shared" si="28"/>
        <v>0.33600000000000002</v>
      </c>
      <c r="O349" s="26">
        <f t="shared" si="29"/>
        <v>0.33700000000000002</v>
      </c>
      <c r="P349" s="36">
        <f t="shared" si="27"/>
        <v>0.87189453948045714</v>
      </c>
    </row>
    <row r="350" spans="2:16" x14ac:dyDescent="0.25">
      <c r="B350" s="5">
        <v>0.33700000000000002</v>
      </c>
      <c r="C350" s="13">
        <f t="shared" si="26"/>
        <v>0.93594726974022857</v>
      </c>
      <c r="D350" s="16">
        <f t="shared" si="30"/>
        <v>0.87189453948045714</v>
      </c>
      <c r="N350" s="25">
        <f t="shared" si="28"/>
        <v>0.33700000000000002</v>
      </c>
      <c r="O350" s="26">
        <f t="shared" si="29"/>
        <v>0.33800000000000002</v>
      </c>
      <c r="P350" s="36">
        <f t="shared" si="27"/>
        <v>0.87285773405916789</v>
      </c>
    </row>
    <row r="351" spans="2:16" x14ac:dyDescent="0.25">
      <c r="B351" s="5">
        <v>0.33800000000000002</v>
      </c>
      <c r="C351" s="13">
        <f t="shared" si="26"/>
        <v>0.93642886702958394</v>
      </c>
      <c r="D351" s="16">
        <f t="shared" si="30"/>
        <v>0.87285773405916789</v>
      </c>
      <c r="N351" s="25">
        <f t="shared" si="28"/>
        <v>0.33800000000000002</v>
      </c>
      <c r="O351" s="26">
        <f t="shared" si="29"/>
        <v>0.33900000000000002</v>
      </c>
      <c r="P351" s="36">
        <f t="shared" si="27"/>
        <v>0.87381512628069902</v>
      </c>
    </row>
    <row r="352" spans="2:16" x14ac:dyDescent="0.25">
      <c r="B352" s="5">
        <v>0.33900000000000002</v>
      </c>
      <c r="C352" s="13">
        <f t="shared" si="26"/>
        <v>0.93690756314034951</v>
      </c>
      <c r="D352" s="16">
        <f t="shared" si="30"/>
        <v>0.87381512628069902</v>
      </c>
      <c r="N352" s="25">
        <f t="shared" si="28"/>
        <v>0.33900000000000002</v>
      </c>
      <c r="O352" s="26">
        <f t="shared" si="29"/>
        <v>0.34</v>
      </c>
      <c r="P352" s="36">
        <f t="shared" si="27"/>
        <v>0.87476674239999985</v>
      </c>
    </row>
    <row r="353" spans="2:16" x14ac:dyDescent="0.25">
      <c r="B353" s="5">
        <v>0.34</v>
      </c>
      <c r="C353" s="13">
        <f t="shared" si="26"/>
        <v>0.93738337119999993</v>
      </c>
      <c r="D353" s="16">
        <f t="shared" si="30"/>
        <v>0.87476674239999985</v>
      </c>
      <c r="N353" s="25">
        <f t="shared" si="28"/>
        <v>0.34</v>
      </c>
      <c r="O353" s="26">
        <f t="shared" si="29"/>
        <v>0.34100000000000003</v>
      </c>
      <c r="P353" s="36">
        <f t="shared" si="27"/>
        <v>0.87571260859270095</v>
      </c>
    </row>
    <row r="354" spans="2:16" x14ac:dyDescent="0.25">
      <c r="B354" s="5">
        <v>0.34100000000000003</v>
      </c>
      <c r="C354" s="13">
        <f t="shared" si="26"/>
        <v>0.93785630429635047</v>
      </c>
      <c r="D354" s="16">
        <f t="shared" si="30"/>
        <v>0.87571260859270095</v>
      </c>
      <c r="N354" s="25">
        <f t="shared" si="28"/>
        <v>0.34100000000000003</v>
      </c>
      <c r="O354" s="26">
        <f t="shared" si="29"/>
        <v>0.34200000000000003</v>
      </c>
      <c r="P354" s="36">
        <f t="shared" si="27"/>
        <v>0.87665275095523199</v>
      </c>
    </row>
    <row r="355" spans="2:16" x14ac:dyDescent="0.25">
      <c r="B355" s="5">
        <v>0.34200000000000003</v>
      </c>
      <c r="C355" s="13">
        <f t="shared" si="26"/>
        <v>0.93832637547761599</v>
      </c>
      <c r="D355" s="16">
        <f t="shared" si="30"/>
        <v>0.87665275095523199</v>
      </c>
      <c r="N355" s="25">
        <f t="shared" si="28"/>
        <v>0.34200000000000003</v>
      </c>
      <c r="O355" s="26">
        <f t="shared" si="29"/>
        <v>0.34300000000000003</v>
      </c>
      <c r="P355" s="36">
        <f t="shared" si="27"/>
        <v>0.87758719550494302</v>
      </c>
    </row>
    <row r="356" spans="2:16" x14ac:dyDescent="0.25">
      <c r="B356" s="5">
        <v>0.34300000000000003</v>
      </c>
      <c r="C356" s="13">
        <f t="shared" si="26"/>
        <v>0.93879359775247151</v>
      </c>
      <c r="D356" s="16">
        <f t="shared" si="30"/>
        <v>0.87758719550494302</v>
      </c>
      <c r="N356" s="25">
        <f t="shared" si="28"/>
        <v>0.34300000000000003</v>
      </c>
      <c r="O356" s="26">
        <f t="shared" si="29"/>
        <v>0.34399999999999997</v>
      </c>
      <c r="P356" s="36">
        <f t="shared" si="27"/>
        <v>0.87851596818022393</v>
      </c>
    </row>
    <row r="357" spans="2:16" x14ac:dyDescent="0.25">
      <c r="B357" s="5">
        <v>0.34399999999999997</v>
      </c>
      <c r="C357" s="13">
        <f t="shared" si="26"/>
        <v>0.93925798409011196</v>
      </c>
      <c r="D357" s="16">
        <f t="shared" si="30"/>
        <v>0.87851596818022393</v>
      </c>
      <c r="N357" s="25">
        <f t="shared" si="28"/>
        <v>0.34399999999999997</v>
      </c>
      <c r="O357" s="26">
        <f t="shared" si="29"/>
        <v>0.34499999999999997</v>
      </c>
      <c r="P357" s="36">
        <f t="shared" si="27"/>
        <v>0.87943909484062499</v>
      </c>
    </row>
    <row r="358" spans="2:16" x14ac:dyDescent="0.25">
      <c r="B358" s="5">
        <v>0.34499999999999997</v>
      </c>
      <c r="C358" s="13">
        <f t="shared" si="26"/>
        <v>0.9397195474203125</v>
      </c>
      <c r="D358" s="16">
        <f t="shared" si="30"/>
        <v>0.87943909484062499</v>
      </c>
      <c r="N358" s="25">
        <f t="shared" si="28"/>
        <v>0.34499999999999997</v>
      </c>
      <c r="O358" s="26">
        <f t="shared" si="29"/>
        <v>0.34599999999999997</v>
      </c>
      <c r="P358" s="36">
        <f t="shared" si="27"/>
        <v>0.88035660126697612</v>
      </c>
    </row>
    <row r="359" spans="2:16" x14ac:dyDescent="0.25">
      <c r="B359" s="5">
        <v>0.34599999999999997</v>
      </c>
      <c r="C359" s="13">
        <f t="shared" si="26"/>
        <v>0.94017830063348806</v>
      </c>
      <c r="D359" s="16">
        <f t="shared" si="30"/>
        <v>0.88035660126697612</v>
      </c>
      <c r="N359" s="25">
        <f t="shared" si="28"/>
        <v>0.34599999999999997</v>
      </c>
      <c r="O359" s="26">
        <f t="shared" si="29"/>
        <v>0.34699999999999998</v>
      </c>
      <c r="P359" s="36">
        <f t="shared" si="27"/>
        <v>0.88126851316150701</v>
      </c>
    </row>
    <row r="360" spans="2:16" x14ac:dyDescent="0.25">
      <c r="B360" s="5">
        <v>0.34699999999999998</v>
      </c>
      <c r="C360" s="13">
        <f t="shared" si="26"/>
        <v>0.9406342565807535</v>
      </c>
      <c r="D360" s="16">
        <f t="shared" si="30"/>
        <v>0.88126851316150701</v>
      </c>
      <c r="N360" s="25">
        <f t="shared" si="28"/>
        <v>0.34699999999999998</v>
      </c>
      <c r="O360" s="26">
        <f t="shared" si="29"/>
        <v>0.34799999999999998</v>
      </c>
      <c r="P360" s="36">
        <f t="shared" si="27"/>
        <v>0.88217485614796809</v>
      </c>
    </row>
    <row r="361" spans="2:16" x14ac:dyDescent="0.25">
      <c r="B361" s="5">
        <v>0.34799999999999998</v>
      </c>
      <c r="C361" s="13">
        <f t="shared" si="26"/>
        <v>0.94108742807398404</v>
      </c>
      <c r="D361" s="16">
        <f t="shared" si="30"/>
        <v>0.88217485614796809</v>
      </c>
      <c r="N361" s="25">
        <f t="shared" si="28"/>
        <v>0.34799999999999998</v>
      </c>
      <c r="O361" s="26">
        <f t="shared" si="29"/>
        <v>0.34899999999999998</v>
      </c>
      <c r="P361" s="36">
        <f t="shared" si="27"/>
        <v>0.88307565577174896</v>
      </c>
    </row>
    <row r="362" spans="2:16" x14ac:dyDescent="0.25">
      <c r="B362" s="5">
        <v>0.34899999999999998</v>
      </c>
      <c r="C362" s="13">
        <f t="shared" si="26"/>
        <v>0.94153782788587448</v>
      </c>
      <c r="D362" s="16">
        <f t="shared" si="30"/>
        <v>0.88307565577174896</v>
      </c>
      <c r="N362" s="25">
        <f t="shared" si="28"/>
        <v>0.34899999999999998</v>
      </c>
      <c r="O362" s="26">
        <f t="shared" si="29"/>
        <v>0.35</v>
      </c>
      <c r="P362" s="36">
        <f t="shared" si="27"/>
        <v>0.8839709375</v>
      </c>
    </row>
    <row r="363" spans="2:16" x14ac:dyDescent="0.25">
      <c r="B363" s="5">
        <v>0.35</v>
      </c>
      <c r="C363" s="13">
        <f t="shared" si="26"/>
        <v>0.94198546875</v>
      </c>
      <c r="D363" s="16">
        <f t="shared" si="30"/>
        <v>0.8839709375</v>
      </c>
      <c r="N363" s="25">
        <f t="shared" si="28"/>
        <v>0.35</v>
      </c>
      <c r="O363" s="26">
        <f t="shared" si="29"/>
        <v>0.35099999999999998</v>
      </c>
      <c r="P363" s="36">
        <f t="shared" si="27"/>
        <v>0.88486072672175098</v>
      </c>
    </row>
    <row r="364" spans="2:16" x14ac:dyDescent="0.25">
      <c r="B364" s="5">
        <v>0.35099999999999998</v>
      </c>
      <c r="C364" s="13">
        <f t="shared" si="26"/>
        <v>0.94243036336087549</v>
      </c>
      <c r="D364" s="16">
        <f t="shared" si="30"/>
        <v>0.88486072672175098</v>
      </c>
      <c r="N364" s="25">
        <f t="shared" si="28"/>
        <v>0.35099999999999998</v>
      </c>
      <c r="O364" s="26">
        <f t="shared" si="29"/>
        <v>0.35199999999999998</v>
      </c>
      <c r="P364" s="36">
        <f t="shared" si="27"/>
        <v>0.88574504874803184</v>
      </c>
    </row>
    <row r="365" spans="2:16" x14ac:dyDescent="0.25">
      <c r="B365" s="5">
        <v>0.35199999999999998</v>
      </c>
      <c r="C365" s="13">
        <f t="shared" si="26"/>
        <v>0.94287252437401592</v>
      </c>
      <c r="D365" s="16">
        <f t="shared" si="30"/>
        <v>0.88574504874803184</v>
      </c>
      <c r="N365" s="25">
        <f t="shared" si="28"/>
        <v>0.35199999999999998</v>
      </c>
      <c r="O365" s="26">
        <f t="shared" si="29"/>
        <v>0.35299999999999998</v>
      </c>
      <c r="P365" s="36">
        <f t="shared" si="27"/>
        <v>0.88662392881199281</v>
      </c>
    </row>
    <row r="366" spans="2:16" x14ac:dyDescent="0.25">
      <c r="B366" s="5">
        <v>0.35299999999999998</v>
      </c>
      <c r="C366" s="13">
        <f t="shared" si="26"/>
        <v>0.94331196440599641</v>
      </c>
      <c r="D366" s="16">
        <f t="shared" si="30"/>
        <v>0.88662392881199281</v>
      </c>
      <c r="N366" s="25">
        <f t="shared" si="28"/>
        <v>0.35299999999999998</v>
      </c>
      <c r="O366" s="26">
        <f t="shared" si="29"/>
        <v>0.35399999999999998</v>
      </c>
      <c r="P366" s="36">
        <f t="shared" si="27"/>
        <v>0.88749739206902412</v>
      </c>
    </row>
    <row r="367" spans="2:16" x14ac:dyDescent="0.25">
      <c r="B367" s="5">
        <v>0.35399999999999998</v>
      </c>
      <c r="C367" s="13">
        <f t="shared" si="26"/>
        <v>0.94374869603451206</v>
      </c>
      <c r="D367" s="16">
        <f t="shared" si="30"/>
        <v>0.88749739206902412</v>
      </c>
      <c r="N367" s="25">
        <f t="shared" si="28"/>
        <v>0.35399999999999998</v>
      </c>
      <c r="O367" s="26">
        <f t="shared" si="29"/>
        <v>0.35499999999999998</v>
      </c>
      <c r="P367" s="36">
        <f t="shared" si="27"/>
        <v>0.88836546359687496</v>
      </c>
    </row>
    <row r="368" spans="2:16" x14ac:dyDescent="0.25">
      <c r="B368" s="5">
        <v>0.35499999999999998</v>
      </c>
      <c r="C368" s="13">
        <f t="shared" si="26"/>
        <v>0.94418273179843748</v>
      </c>
      <c r="D368" s="16">
        <f t="shared" si="30"/>
        <v>0.88836546359687496</v>
      </c>
      <c r="N368" s="25">
        <f t="shared" si="28"/>
        <v>0.35499999999999998</v>
      </c>
      <c r="O368" s="26">
        <f t="shared" si="29"/>
        <v>0.35599999999999998</v>
      </c>
      <c r="P368" s="36">
        <f t="shared" si="27"/>
        <v>0.88922816839577612</v>
      </c>
    </row>
    <row r="369" spans="2:16" x14ac:dyDescent="0.25">
      <c r="B369" s="5">
        <v>0.35599999999999998</v>
      </c>
      <c r="C369" s="13">
        <f t="shared" si="26"/>
        <v>0.94461408419788806</v>
      </c>
      <c r="D369" s="16">
        <f t="shared" si="30"/>
        <v>0.88922816839577612</v>
      </c>
      <c r="N369" s="25">
        <f t="shared" si="28"/>
        <v>0.35599999999999998</v>
      </c>
      <c r="O369" s="26">
        <f t="shared" si="29"/>
        <v>0.35699999999999998</v>
      </c>
      <c r="P369" s="36">
        <f t="shared" si="27"/>
        <v>0.89008553138855695</v>
      </c>
    </row>
    <row r="370" spans="2:16" x14ac:dyDescent="0.25">
      <c r="B370" s="5">
        <v>0.35699999999999998</v>
      </c>
      <c r="C370" s="13">
        <f t="shared" si="26"/>
        <v>0.94504276569427847</v>
      </c>
      <c r="D370" s="16">
        <f t="shared" si="30"/>
        <v>0.89008553138855695</v>
      </c>
      <c r="N370" s="25">
        <f t="shared" si="28"/>
        <v>0.35699999999999998</v>
      </c>
      <c r="O370" s="26">
        <f t="shared" si="29"/>
        <v>0.35799999999999998</v>
      </c>
      <c r="P370" s="36">
        <f t="shared" si="27"/>
        <v>0.89093757742076796</v>
      </c>
    </row>
    <row r="371" spans="2:16" x14ac:dyDescent="0.25">
      <c r="B371" s="5">
        <v>0.35799999999999998</v>
      </c>
      <c r="C371" s="13">
        <f t="shared" si="26"/>
        <v>0.94546878871038398</v>
      </c>
      <c r="D371" s="16">
        <f t="shared" si="30"/>
        <v>0.89093757742076796</v>
      </c>
      <c r="N371" s="25">
        <f t="shared" si="28"/>
        <v>0.35799999999999998</v>
      </c>
      <c r="O371" s="26">
        <f t="shared" si="29"/>
        <v>0.35899999999999999</v>
      </c>
      <c r="P371" s="36">
        <f t="shared" si="27"/>
        <v>0.89178433126079915</v>
      </c>
    </row>
    <row r="372" spans="2:16" x14ac:dyDescent="0.25">
      <c r="B372" s="5">
        <v>0.35899999999999999</v>
      </c>
      <c r="C372" s="13">
        <f t="shared" si="26"/>
        <v>0.94589216563039957</v>
      </c>
      <c r="D372" s="16">
        <f t="shared" si="30"/>
        <v>0.89178433126079915</v>
      </c>
      <c r="N372" s="25">
        <f t="shared" si="28"/>
        <v>0.35899999999999999</v>
      </c>
      <c r="O372" s="26">
        <f t="shared" si="29"/>
        <v>0.36</v>
      </c>
      <c r="P372" s="36">
        <f t="shared" si="27"/>
        <v>0.89262581760000015</v>
      </c>
    </row>
    <row r="373" spans="2:16" x14ac:dyDescent="0.25">
      <c r="B373" s="5">
        <v>0.36</v>
      </c>
      <c r="C373" s="13">
        <f t="shared" si="26"/>
        <v>0.94631290880000007</v>
      </c>
      <c r="D373" s="16">
        <f t="shared" si="30"/>
        <v>0.89262581760000015</v>
      </c>
      <c r="N373" s="25">
        <f t="shared" si="28"/>
        <v>0.36</v>
      </c>
      <c r="O373" s="26">
        <f t="shared" si="29"/>
        <v>0.36099999999999999</v>
      </c>
      <c r="P373" s="36">
        <f t="shared" si="27"/>
        <v>0.89346206105280079</v>
      </c>
    </row>
    <row r="374" spans="2:16" x14ac:dyDescent="0.25">
      <c r="B374" s="5">
        <v>0.36099999999999999</v>
      </c>
      <c r="C374" s="13">
        <f t="shared" si="26"/>
        <v>0.9467310305264004</v>
      </c>
      <c r="D374" s="16">
        <f t="shared" si="30"/>
        <v>0.89346206105280079</v>
      </c>
      <c r="N374" s="25">
        <f t="shared" si="28"/>
        <v>0.36099999999999999</v>
      </c>
      <c r="O374" s="26">
        <f t="shared" si="29"/>
        <v>0.36199999999999999</v>
      </c>
      <c r="P374" s="36">
        <f t="shared" si="27"/>
        <v>0.8942930861568319</v>
      </c>
    </row>
    <row r="375" spans="2:16" x14ac:dyDescent="0.25">
      <c r="B375" s="5">
        <v>0.36199999999999999</v>
      </c>
      <c r="C375" s="13">
        <f t="shared" si="26"/>
        <v>0.94714654307841595</v>
      </c>
      <c r="D375" s="16">
        <f t="shared" si="30"/>
        <v>0.8942930861568319</v>
      </c>
      <c r="N375" s="25">
        <f t="shared" si="28"/>
        <v>0.36199999999999999</v>
      </c>
      <c r="O375" s="26">
        <f t="shared" si="29"/>
        <v>0.36299999999999999</v>
      </c>
      <c r="P375" s="36">
        <f t="shared" si="27"/>
        <v>0.89511891737304294</v>
      </c>
    </row>
    <row r="376" spans="2:16" x14ac:dyDescent="0.25">
      <c r="B376" s="5">
        <v>0.36299999999999999</v>
      </c>
      <c r="C376" s="13">
        <f t="shared" si="26"/>
        <v>0.94755945868652147</v>
      </c>
      <c r="D376" s="16">
        <f t="shared" si="30"/>
        <v>0.89511891737304294</v>
      </c>
      <c r="N376" s="25">
        <f t="shared" si="28"/>
        <v>0.36299999999999999</v>
      </c>
      <c r="O376" s="26">
        <f t="shared" si="29"/>
        <v>0.36399999999999999</v>
      </c>
      <c r="P376" s="36">
        <f t="shared" si="27"/>
        <v>0.895939579085824</v>
      </c>
    </row>
    <row r="377" spans="2:16" x14ac:dyDescent="0.25">
      <c r="B377" s="5">
        <v>0.36399999999999999</v>
      </c>
      <c r="C377" s="13">
        <f t="shared" si="26"/>
        <v>0.947969789542912</v>
      </c>
      <c r="D377" s="16">
        <f t="shared" si="30"/>
        <v>0.895939579085824</v>
      </c>
      <c r="N377" s="25">
        <f t="shared" si="28"/>
        <v>0.36399999999999999</v>
      </c>
      <c r="O377" s="26">
        <f t="shared" si="29"/>
        <v>0.36499999999999999</v>
      </c>
      <c r="P377" s="36">
        <f t="shared" si="27"/>
        <v>0.89675509560312494</v>
      </c>
    </row>
    <row r="378" spans="2:16" x14ac:dyDescent="0.25">
      <c r="B378" s="5">
        <v>0.36499999999999999</v>
      </c>
      <c r="C378" s="13">
        <f t="shared" si="26"/>
        <v>0.94837754780156247</v>
      </c>
      <c r="D378" s="16">
        <f t="shared" si="30"/>
        <v>0.89675509560312494</v>
      </c>
      <c r="N378" s="25">
        <f t="shared" si="28"/>
        <v>0.36499999999999999</v>
      </c>
      <c r="O378" s="26">
        <f t="shared" si="29"/>
        <v>0.36599999999999999</v>
      </c>
      <c r="P378" s="36">
        <f t="shared" si="27"/>
        <v>0.89756549115657602</v>
      </c>
    </row>
    <row r="379" spans="2:16" x14ac:dyDescent="0.25">
      <c r="B379" s="5">
        <v>0.36599999999999999</v>
      </c>
      <c r="C379" s="13">
        <f t="shared" si="26"/>
        <v>0.94878274557828801</v>
      </c>
      <c r="D379" s="16">
        <f t="shared" si="30"/>
        <v>0.89756549115657602</v>
      </c>
      <c r="N379" s="25">
        <f t="shared" si="28"/>
        <v>0.36599999999999999</v>
      </c>
      <c r="O379" s="26">
        <f t="shared" si="29"/>
        <v>0.36699999999999999</v>
      </c>
      <c r="P379" s="36">
        <f t="shared" si="27"/>
        <v>0.89837078990160713</v>
      </c>
    </row>
    <row r="380" spans="2:16" x14ac:dyDescent="0.25">
      <c r="B380" s="5">
        <v>0.36699999999999999</v>
      </c>
      <c r="C380" s="13">
        <f t="shared" si="26"/>
        <v>0.94918539495080356</v>
      </c>
      <c r="D380" s="16">
        <f t="shared" si="30"/>
        <v>0.89837078990160713</v>
      </c>
      <c r="N380" s="25">
        <f t="shared" si="28"/>
        <v>0.36699999999999999</v>
      </c>
      <c r="O380" s="26">
        <f t="shared" si="29"/>
        <v>0.36799999999999999</v>
      </c>
      <c r="P380" s="36">
        <f t="shared" si="27"/>
        <v>0.89917101591756809</v>
      </c>
    </row>
    <row r="381" spans="2:16" x14ac:dyDescent="0.25">
      <c r="B381" s="5">
        <v>0.36799999999999999</v>
      </c>
      <c r="C381" s="13">
        <f t="shared" si="26"/>
        <v>0.94958550795878405</v>
      </c>
      <c r="D381" s="16">
        <f t="shared" si="30"/>
        <v>0.89917101591756809</v>
      </c>
      <c r="N381" s="25">
        <f t="shared" si="28"/>
        <v>0.36799999999999999</v>
      </c>
      <c r="O381" s="26">
        <f t="shared" si="29"/>
        <v>0.36899999999999999</v>
      </c>
      <c r="P381" s="36">
        <f t="shared" si="27"/>
        <v>0.89996619320784887</v>
      </c>
    </row>
    <row r="382" spans="2:16" x14ac:dyDescent="0.25">
      <c r="B382" s="5">
        <v>0.36899999999999999</v>
      </c>
      <c r="C382" s="13">
        <f t="shared" si="26"/>
        <v>0.94998309660392444</v>
      </c>
      <c r="D382" s="16">
        <f t="shared" si="30"/>
        <v>0.89996619320784887</v>
      </c>
      <c r="N382" s="25">
        <f t="shared" si="28"/>
        <v>0.36899999999999999</v>
      </c>
      <c r="O382" s="26">
        <f t="shared" si="29"/>
        <v>0.37</v>
      </c>
      <c r="P382" s="36">
        <f t="shared" si="27"/>
        <v>0.90075634569999985</v>
      </c>
    </row>
    <row r="383" spans="2:16" x14ac:dyDescent="0.25">
      <c r="B383" s="5">
        <v>0.37</v>
      </c>
      <c r="C383" s="13">
        <f t="shared" si="26"/>
        <v>0.95037817284999992</v>
      </c>
      <c r="D383" s="16">
        <f t="shared" si="30"/>
        <v>0.90075634569999985</v>
      </c>
      <c r="N383" s="25">
        <f t="shared" si="28"/>
        <v>0.37</v>
      </c>
      <c r="O383" s="26">
        <f t="shared" si="29"/>
        <v>0.371</v>
      </c>
      <c r="P383" s="36">
        <f t="shared" si="27"/>
        <v>0.90154149724585086</v>
      </c>
    </row>
    <row r="384" spans="2:16" x14ac:dyDescent="0.25">
      <c r="B384" s="5">
        <v>0.371</v>
      </c>
      <c r="C384" s="13">
        <f t="shared" si="26"/>
        <v>0.95077074862292543</v>
      </c>
      <c r="D384" s="16">
        <f t="shared" si="30"/>
        <v>0.90154149724585086</v>
      </c>
      <c r="N384" s="25">
        <f t="shared" si="28"/>
        <v>0.371</v>
      </c>
      <c r="O384" s="26">
        <f t="shared" si="29"/>
        <v>0.372</v>
      </c>
      <c r="P384" s="36">
        <f t="shared" si="27"/>
        <v>0.90232167162163202</v>
      </c>
    </row>
    <row r="385" spans="2:16" x14ac:dyDescent="0.25">
      <c r="B385" s="5">
        <v>0.372</v>
      </c>
      <c r="C385" s="13">
        <f t="shared" si="26"/>
        <v>0.95116083581081601</v>
      </c>
      <c r="D385" s="16">
        <f t="shared" si="30"/>
        <v>0.90232167162163202</v>
      </c>
      <c r="N385" s="25">
        <f t="shared" si="28"/>
        <v>0.372</v>
      </c>
      <c r="O385" s="26">
        <f t="shared" si="29"/>
        <v>0.373</v>
      </c>
      <c r="P385" s="36">
        <f t="shared" si="27"/>
        <v>0.90309689252809289</v>
      </c>
    </row>
    <row r="386" spans="2:16" x14ac:dyDescent="0.25">
      <c r="B386" s="5">
        <v>0.373</v>
      </c>
      <c r="C386" s="13">
        <f t="shared" si="26"/>
        <v>0.95154844626404644</v>
      </c>
      <c r="D386" s="16">
        <f t="shared" si="30"/>
        <v>0.90309689252809289</v>
      </c>
      <c r="N386" s="25">
        <f t="shared" si="28"/>
        <v>0.373</v>
      </c>
      <c r="O386" s="26">
        <f t="shared" si="29"/>
        <v>0.374</v>
      </c>
      <c r="P386" s="36">
        <f t="shared" si="27"/>
        <v>0.90386718359062401</v>
      </c>
    </row>
    <row r="387" spans="2:16" x14ac:dyDescent="0.25">
      <c r="B387" s="5">
        <v>0.374</v>
      </c>
      <c r="C387" s="13">
        <f t="shared" si="26"/>
        <v>0.95193359179531201</v>
      </c>
      <c r="D387" s="16">
        <f t="shared" si="30"/>
        <v>0.90386718359062401</v>
      </c>
      <c r="N387" s="25">
        <f t="shared" si="28"/>
        <v>0.374</v>
      </c>
      <c r="O387" s="26">
        <f t="shared" si="29"/>
        <v>0.375</v>
      </c>
      <c r="P387" s="36">
        <f t="shared" si="27"/>
        <v>0.904632568359375</v>
      </c>
    </row>
    <row r="388" spans="2:16" x14ac:dyDescent="0.25">
      <c r="B388" s="5">
        <v>0.375</v>
      </c>
      <c r="C388" s="13">
        <f t="shared" si="26"/>
        <v>0.9523162841796875</v>
      </c>
      <c r="D388" s="16">
        <f t="shared" si="30"/>
        <v>0.904632568359375</v>
      </c>
      <c r="N388" s="25">
        <f t="shared" si="28"/>
        <v>0.375</v>
      </c>
      <c r="O388" s="26">
        <f t="shared" si="29"/>
        <v>0.376</v>
      </c>
      <c r="P388" s="36">
        <f t="shared" si="27"/>
        <v>0.90539307030937599</v>
      </c>
    </row>
    <row r="389" spans="2:16" x14ac:dyDescent="0.25">
      <c r="B389" s="5">
        <v>0.376</v>
      </c>
      <c r="C389" s="13">
        <f t="shared" si="26"/>
        <v>0.952696535154688</v>
      </c>
      <c r="D389" s="16">
        <f t="shared" si="30"/>
        <v>0.90539307030937599</v>
      </c>
      <c r="N389" s="25">
        <f t="shared" si="28"/>
        <v>0.376</v>
      </c>
      <c r="O389" s="26">
        <f t="shared" si="29"/>
        <v>0.377</v>
      </c>
      <c r="P389" s="36">
        <f t="shared" si="27"/>
        <v>0.90614871284065712</v>
      </c>
    </row>
    <row r="390" spans="2:16" x14ac:dyDescent="0.25">
      <c r="B390" s="5">
        <v>0.377</v>
      </c>
      <c r="C390" s="13">
        <f t="shared" si="26"/>
        <v>0.95307435642032856</v>
      </c>
      <c r="D390" s="16">
        <f t="shared" si="30"/>
        <v>0.90614871284065712</v>
      </c>
      <c r="N390" s="25">
        <f t="shared" si="28"/>
        <v>0.377</v>
      </c>
      <c r="O390" s="26">
        <f t="shared" si="29"/>
        <v>0.378</v>
      </c>
      <c r="P390" s="36">
        <f t="shared" si="27"/>
        <v>0.90689951927836798</v>
      </c>
    </row>
    <row r="391" spans="2:16" x14ac:dyDescent="0.25">
      <c r="B391" s="5">
        <v>0.378</v>
      </c>
      <c r="C391" s="13">
        <f t="shared" si="26"/>
        <v>0.95344975963918399</v>
      </c>
      <c r="D391" s="16">
        <f t="shared" si="30"/>
        <v>0.90689951927836798</v>
      </c>
      <c r="N391" s="25">
        <f t="shared" si="28"/>
        <v>0.378</v>
      </c>
      <c r="O391" s="26">
        <f t="shared" si="29"/>
        <v>0.379</v>
      </c>
      <c r="P391" s="36">
        <f t="shared" si="27"/>
        <v>0.90764551287289885</v>
      </c>
    </row>
    <row r="392" spans="2:16" x14ac:dyDescent="0.25">
      <c r="B392" s="5">
        <v>0.379</v>
      </c>
      <c r="C392" s="13">
        <f t="shared" si="26"/>
        <v>0.95382275643644943</v>
      </c>
      <c r="D392" s="16">
        <f t="shared" si="30"/>
        <v>0.90764551287289885</v>
      </c>
      <c r="N392" s="25">
        <f t="shared" si="28"/>
        <v>0.379</v>
      </c>
      <c r="O392" s="26">
        <f t="shared" si="29"/>
        <v>0.38</v>
      </c>
      <c r="P392" s="36">
        <f t="shared" si="27"/>
        <v>0.90838671679999994</v>
      </c>
    </row>
    <row r="393" spans="2:16" x14ac:dyDescent="0.25">
      <c r="B393" s="5">
        <v>0.38</v>
      </c>
      <c r="C393" s="13">
        <f t="shared" si="26"/>
        <v>0.95419335839999997</v>
      </c>
      <c r="D393" s="16">
        <f t="shared" si="30"/>
        <v>0.90838671679999994</v>
      </c>
      <c r="N393" s="25">
        <f t="shared" si="28"/>
        <v>0.38</v>
      </c>
      <c r="O393" s="26">
        <f t="shared" si="29"/>
        <v>0.38100000000000001</v>
      </c>
      <c r="P393" s="36">
        <f t="shared" si="27"/>
        <v>0.90912315416090106</v>
      </c>
    </row>
    <row r="394" spans="2:16" x14ac:dyDescent="0.25">
      <c r="B394" s="5">
        <v>0.38100000000000001</v>
      </c>
      <c r="C394" s="13">
        <f t="shared" si="26"/>
        <v>0.95456157708045053</v>
      </c>
      <c r="D394" s="16">
        <f t="shared" si="30"/>
        <v>0.90912315416090106</v>
      </c>
      <c r="N394" s="25">
        <f t="shared" si="28"/>
        <v>0.38100000000000001</v>
      </c>
      <c r="O394" s="26">
        <f t="shared" si="29"/>
        <v>0.38200000000000001</v>
      </c>
      <c r="P394" s="36">
        <f t="shared" si="27"/>
        <v>0.90985484798243199</v>
      </c>
    </row>
    <row r="395" spans="2:16" x14ac:dyDescent="0.25">
      <c r="B395" s="5">
        <v>0.38200000000000001</v>
      </c>
      <c r="C395" s="13">
        <f t="shared" si="26"/>
        <v>0.954927423991216</v>
      </c>
      <c r="D395" s="16">
        <f t="shared" si="30"/>
        <v>0.90985484798243199</v>
      </c>
      <c r="N395" s="25">
        <f t="shared" si="28"/>
        <v>0.38200000000000001</v>
      </c>
      <c r="O395" s="26">
        <f t="shared" si="29"/>
        <v>0.38300000000000001</v>
      </c>
      <c r="P395" s="36">
        <f t="shared" si="27"/>
        <v>0.91058182121714304</v>
      </c>
    </row>
    <row r="396" spans="2:16" x14ac:dyDescent="0.25">
      <c r="B396" s="5">
        <v>0.38300000000000001</v>
      </c>
      <c r="C396" s="13">
        <f t="shared" si="26"/>
        <v>0.95529091060857152</v>
      </c>
      <c r="D396" s="16">
        <f t="shared" si="30"/>
        <v>0.91058182121714304</v>
      </c>
      <c r="N396" s="25">
        <f t="shared" si="28"/>
        <v>0.38300000000000001</v>
      </c>
      <c r="O396" s="26">
        <f t="shared" si="29"/>
        <v>0.38400000000000001</v>
      </c>
      <c r="P396" s="36">
        <f t="shared" si="27"/>
        <v>0.91130409674342405</v>
      </c>
    </row>
    <row r="397" spans="2:16" x14ac:dyDescent="0.25">
      <c r="B397" s="5">
        <v>0.38400000000000001</v>
      </c>
      <c r="C397" s="13">
        <f t="shared" ref="C397:C460" si="31">IF(n=0,"n must be &gt; 0",1-BINOMDIST(s,n,B397,1)+0.5*BINOMDIST(s,n,B397,0))</f>
        <v>0.95565204837171203</v>
      </c>
      <c r="D397" s="16">
        <f t="shared" si="30"/>
        <v>0.91130409674342405</v>
      </c>
      <c r="N397" s="25">
        <f t="shared" si="28"/>
        <v>0.38400000000000001</v>
      </c>
      <c r="O397" s="26">
        <f t="shared" si="29"/>
        <v>0.38500000000000001</v>
      </c>
      <c r="P397" s="36">
        <f t="shared" ref="P397:P460" si="32">IF(s=0,D398,C398)</f>
        <v>0.91202169736562499</v>
      </c>
    </row>
    <row r="398" spans="2:16" x14ac:dyDescent="0.25">
      <c r="B398" s="5">
        <v>0.38500000000000001</v>
      </c>
      <c r="C398" s="13">
        <f t="shared" si="31"/>
        <v>0.9560108486828125</v>
      </c>
      <c r="D398" s="16">
        <f t="shared" si="30"/>
        <v>0.91202169736562499</v>
      </c>
      <c r="N398" s="25">
        <f t="shared" si="28"/>
        <v>0.38500000000000001</v>
      </c>
      <c r="O398" s="26">
        <f t="shared" si="29"/>
        <v>0.38600000000000001</v>
      </c>
      <c r="P398" s="36">
        <f t="shared" si="32"/>
        <v>0.91273464581417585</v>
      </c>
    </row>
    <row r="399" spans="2:16" x14ac:dyDescent="0.25">
      <c r="B399" s="5">
        <v>0.38600000000000001</v>
      </c>
      <c r="C399" s="13">
        <f t="shared" si="31"/>
        <v>0.95636732290708792</v>
      </c>
      <c r="D399" s="16">
        <f t="shared" si="30"/>
        <v>0.91273464581417585</v>
      </c>
      <c r="N399" s="25">
        <f t="shared" ref="N399:N462" si="33">B399</f>
        <v>0.38600000000000001</v>
      </c>
      <c r="O399" s="26">
        <f t="shared" ref="O399:O462" si="34">B400</f>
        <v>0.38700000000000001</v>
      </c>
      <c r="P399" s="36">
        <f t="shared" si="32"/>
        <v>0.91344296474570696</v>
      </c>
    </row>
    <row r="400" spans="2:16" x14ac:dyDescent="0.25">
      <c r="B400" s="5">
        <v>0.38700000000000001</v>
      </c>
      <c r="C400" s="13">
        <f t="shared" si="31"/>
        <v>0.95672148237285348</v>
      </c>
      <c r="D400" s="16">
        <f t="shared" si="30"/>
        <v>0.91344296474570696</v>
      </c>
      <c r="N400" s="25">
        <f t="shared" si="33"/>
        <v>0.38700000000000001</v>
      </c>
      <c r="O400" s="26">
        <f t="shared" si="34"/>
        <v>0.38800000000000001</v>
      </c>
      <c r="P400" s="36">
        <f t="shared" si="32"/>
        <v>0.91414667674316807</v>
      </c>
    </row>
    <row r="401" spans="2:16" x14ac:dyDescent="0.25">
      <c r="B401" s="5">
        <v>0.38800000000000001</v>
      </c>
      <c r="C401" s="13">
        <f t="shared" si="31"/>
        <v>0.95707333837158404</v>
      </c>
      <c r="D401" s="16">
        <f t="shared" si="30"/>
        <v>0.91414667674316807</v>
      </c>
      <c r="N401" s="25">
        <f t="shared" si="33"/>
        <v>0.38800000000000001</v>
      </c>
      <c r="O401" s="26">
        <f t="shared" si="34"/>
        <v>0.38900000000000001</v>
      </c>
      <c r="P401" s="36">
        <f t="shared" si="32"/>
        <v>0.91484580431594886</v>
      </c>
    </row>
    <row r="402" spans="2:16" x14ac:dyDescent="0.25">
      <c r="B402" s="5">
        <v>0.38900000000000001</v>
      </c>
      <c r="C402" s="13">
        <f t="shared" si="31"/>
        <v>0.95742290215797443</v>
      </c>
      <c r="D402" s="16">
        <f t="shared" si="30"/>
        <v>0.91484580431594886</v>
      </c>
      <c r="N402" s="25">
        <f t="shared" si="33"/>
        <v>0.38900000000000001</v>
      </c>
      <c r="O402" s="26">
        <f t="shared" si="34"/>
        <v>0.39</v>
      </c>
      <c r="P402" s="36">
        <f t="shared" si="32"/>
        <v>0.91554036989999998</v>
      </c>
    </row>
    <row r="403" spans="2:16" x14ac:dyDescent="0.25">
      <c r="B403" s="5">
        <v>0.39</v>
      </c>
      <c r="C403" s="13">
        <f t="shared" si="31"/>
        <v>0.95777018494999999</v>
      </c>
      <c r="D403" s="16">
        <f t="shared" si="30"/>
        <v>0.91554036989999998</v>
      </c>
      <c r="N403" s="25">
        <f t="shared" si="33"/>
        <v>0.39</v>
      </c>
      <c r="O403" s="26">
        <f t="shared" si="34"/>
        <v>0.39100000000000001</v>
      </c>
      <c r="P403" s="36">
        <f t="shared" si="32"/>
        <v>0.91623039585795096</v>
      </c>
    </row>
    <row r="404" spans="2:16" x14ac:dyDescent="0.25">
      <c r="B404" s="5">
        <v>0.39100000000000001</v>
      </c>
      <c r="C404" s="13">
        <f t="shared" si="31"/>
        <v>0.95811519792897548</v>
      </c>
      <c r="D404" s="16">
        <f t="shared" si="30"/>
        <v>0.91623039585795096</v>
      </c>
      <c r="N404" s="25">
        <f t="shared" si="33"/>
        <v>0.39100000000000001</v>
      </c>
      <c r="O404" s="26">
        <f t="shared" si="34"/>
        <v>0.39200000000000002</v>
      </c>
      <c r="P404" s="36">
        <f t="shared" si="32"/>
        <v>0.91691590447923188</v>
      </c>
    </row>
    <row r="405" spans="2:16" x14ac:dyDescent="0.25">
      <c r="B405" s="5">
        <v>0.39200000000000002</v>
      </c>
      <c r="C405" s="13">
        <f t="shared" si="31"/>
        <v>0.95845795223961594</v>
      </c>
      <c r="D405" s="16">
        <f t="shared" si="30"/>
        <v>0.91691590447923188</v>
      </c>
      <c r="N405" s="25">
        <f t="shared" si="33"/>
        <v>0.39200000000000002</v>
      </c>
      <c r="O405" s="26">
        <f t="shared" si="34"/>
        <v>0.39300000000000002</v>
      </c>
      <c r="P405" s="36">
        <f t="shared" si="32"/>
        <v>0.91759691798019305</v>
      </c>
    </row>
    <row r="406" spans="2:16" x14ac:dyDescent="0.25">
      <c r="B406" s="5">
        <v>0.39300000000000002</v>
      </c>
      <c r="C406" s="13">
        <f t="shared" si="31"/>
        <v>0.95879845899009652</v>
      </c>
      <c r="D406" s="16">
        <f t="shared" si="30"/>
        <v>0.91759691798019305</v>
      </c>
      <c r="N406" s="25">
        <f t="shared" si="33"/>
        <v>0.39300000000000002</v>
      </c>
      <c r="O406" s="26">
        <f t="shared" si="34"/>
        <v>0.39400000000000002</v>
      </c>
      <c r="P406" s="36">
        <f t="shared" si="32"/>
        <v>0.91827345850422404</v>
      </c>
    </row>
    <row r="407" spans="2:16" x14ac:dyDescent="0.25">
      <c r="B407" s="5">
        <v>0.39400000000000002</v>
      </c>
      <c r="C407" s="13">
        <f t="shared" si="31"/>
        <v>0.95913672925211202</v>
      </c>
      <c r="D407" s="16">
        <f t="shared" si="30"/>
        <v>0.91827345850422404</v>
      </c>
      <c r="N407" s="25">
        <f t="shared" si="33"/>
        <v>0.39400000000000002</v>
      </c>
      <c r="O407" s="26">
        <f t="shared" si="34"/>
        <v>0.39500000000000002</v>
      </c>
      <c r="P407" s="36">
        <f t="shared" si="32"/>
        <v>0.9189455481218749</v>
      </c>
    </row>
    <row r="408" spans="2:16" x14ac:dyDescent="0.25">
      <c r="B408" s="5">
        <v>0.39500000000000002</v>
      </c>
      <c r="C408" s="13">
        <f t="shared" si="31"/>
        <v>0.95947277406093745</v>
      </c>
      <c r="D408" s="16">
        <f t="shared" si="30"/>
        <v>0.9189455481218749</v>
      </c>
      <c r="N408" s="25">
        <f t="shared" si="33"/>
        <v>0.39500000000000002</v>
      </c>
      <c r="O408" s="26">
        <f t="shared" si="34"/>
        <v>0.39600000000000002</v>
      </c>
      <c r="P408" s="36">
        <f t="shared" si="32"/>
        <v>0.91961320883097608</v>
      </c>
    </row>
    <row r="409" spans="2:16" x14ac:dyDescent="0.25">
      <c r="B409" s="5">
        <v>0.39600000000000002</v>
      </c>
      <c r="C409" s="13">
        <f t="shared" si="31"/>
        <v>0.95980660441548804</v>
      </c>
      <c r="D409" s="16">
        <f t="shared" si="30"/>
        <v>0.91961320883097608</v>
      </c>
      <c r="N409" s="25">
        <f t="shared" si="33"/>
        <v>0.39600000000000002</v>
      </c>
      <c r="O409" s="26">
        <f t="shared" si="34"/>
        <v>0.39700000000000002</v>
      </c>
      <c r="P409" s="36">
        <f t="shared" si="32"/>
        <v>0.92027646255675699</v>
      </c>
    </row>
    <row r="410" spans="2:16" x14ac:dyDescent="0.25">
      <c r="B410" s="5">
        <v>0.39700000000000002</v>
      </c>
      <c r="C410" s="13">
        <f t="shared" si="31"/>
        <v>0.9601382312783785</v>
      </c>
      <c r="D410" s="16">
        <f t="shared" si="30"/>
        <v>0.92027646255675699</v>
      </c>
      <c r="N410" s="25">
        <f t="shared" si="33"/>
        <v>0.39700000000000002</v>
      </c>
      <c r="O410" s="26">
        <f t="shared" si="34"/>
        <v>0.39800000000000002</v>
      </c>
      <c r="P410" s="36">
        <f t="shared" si="32"/>
        <v>0.92093533115196813</v>
      </c>
    </row>
    <row r="411" spans="2:16" x14ac:dyDescent="0.25">
      <c r="B411" s="5">
        <v>0.39800000000000002</v>
      </c>
      <c r="C411" s="13">
        <f t="shared" si="31"/>
        <v>0.96046766557598406</v>
      </c>
      <c r="D411" s="16">
        <f t="shared" si="30"/>
        <v>0.92093533115196813</v>
      </c>
      <c r="N411" s="25">
        <f t="shared" si="33"/>
        <v>0.39800000000000002</v>
      </c>
      <c r="O411" s="26">
        <f t="shared" si="34"/>
        <v>0.39900000000000002</v>
      </c>
      <c r="P411" s="36">
        <f t="shared" si="32"/>
        <v>0.92158983639699898</v>
      </c>
    </row>
    <row r="412" spans="2:16" x14ac:dyDescent="0.25">
      <c r="B412" s="5">
        <v>0.39900000000000002</v>
      </c>
      <c r="C412" s="13">
        <f t="shared" si="31"/>
        <v>0.96079491819849949</v>
      </c>
      <c r="D412" s="16">
        <f t="shared" ref="D412:D475" si="35">IF(n=0,"n must be &gt;0",IF(AND(s&lt;n,s&gt;0),"Not applicable",2*(C412-$C$13)))</f>
        <v>0.92158983639699898</v>
      </c>
      <c r="N412" s="25">
        <f t="shared" si="33"/>
        <v>0.39900000000000002</v>
      </c>
      <c r="O412" s="26">
        <f t="shared" si="34"/>
        <v>0.4</v>
      </c>
      <c r="P412" s="36">
        <f t="shared" si="32"/>
        <v>0.92223999999999995</v>
      </c>
    </row>
    <row r="413" spans="2:16" x14ac:dyDescent="0.25">
      <c r="B413" s="5">
        <v>0.4</v>
      </c>
      <c r="C413" s="13">
        <f t="shared" si="31"/>
        <v>0.96111999999999997</v>
      </c>
      <c r="D413" s="16">
        <f t="shared" si="35"/>
        <v>0.92223999999999995</v>
      </c>
      <c r="N413" s="25">
        <f t="shared" si="33"/>
        <v>0.4</v>
      </c>
      <c r="O413" s="26">
        <f t="shared" si="34"/>
        <v>0.40100000000000002</v>
      </c>
      <c r="P413" s="36">
        <f t="shared" si="32"/>
        <v>0.92288584359700088</v>
      </c>
    </row>
    <row r="414" spans="2:16" x14ac:dyDescent="0.25">
      <c r="B414" s="5">
        <v>0.40100000000000002</v>
      </c>
      <c r="C414" s="13">
        <f t="shared" si="31"/>
        <v>0.96144292179850044</v>
      </c>
      <c r="D414" s="16">
        <f t="shared" si="35"/>
        <v>0.92288584359700088</v>
      </c>
      <c r="N414" s="25">
        <f t="shared" si="33"/>
        <v>0.40100000000000002</v>
      </c>
      <c r="O414" s="26">
        <f t="shared" si="34"/>
        <v>0.40200000000000002</v>
      </c>
      <c r="P414" s="36">
        <f t="shared" si="32"/>
        <v>0.92352738875203189</v>
      </c>
    </row>
    <row r="415" spans="2:16" x14ac:dyDescent="0.25">
      <c r="B415" s="5">
        <v>0.40200000000000002</v>
      </c>
      <c r="C415" s="13">
        <f t="shared" si="31"/>
        <v>0.96176369437601594</v>
      </c>
      <c r="D415" s="16">
        <f t="shared" si="35"/>
        <v>0.92352738875203189</v>
      </c>
      <c r="N415" s="25">
        <f t="shared" si="33"/>
        <v>0.40200000000000002</v>
      </c>
      <c r="O415" s="26">
        <f t="shared" si="34"/>
        <v>0.40300000000000002</v>
      </c>
      <c r="P415" s="36">
        <f t="shared" si="32"/>
        <v>0.92416465695724304</v>
      </c>
    </row>
    <row r="416" spans="2:16" x14ac:dyDescent="0.25">
      <c r="B416" s="5">
        <v>0.40300000000000002</v>
      </c>
      <c r="C416" s="13">
        <f t="shared" si="31"/>
        <v>0.96208232847862152</v>
      </c>
      <c r="D416" s="16">
        <f t="shared" si="35"/>
        <v>0.92416465695724304</v>
      </c>
      <c r="N416" s="25">
        <f t="shared" si="33"/>
        <v>0.40300000000000002</v>
      </c>
      <c r="O416" s="26">
        <f t="shared" si="34"/>
        <v>0.40400000000000003</v>
      </c>
      <c r="P416" s="36">
        <f t="shared" si="32"/>
        <v>0.92479766963302401</v>
      </c>
    </row>
    <row r="417" spans="2:16" x14ac:dyDescent="0.25">
      <c r="B417" s="5">
        <v>0.40400000000000003</v>
      </c>
      <c r="C417" s="13">
        <f t="shared" si="31"/>
        <v>0.96239883481651201</v>
      </c>
      <c r="D417" s="16">
        <f t="shared" si="35"/>
        <v>0.92479766963302401</v>
      </c>
      <c r="N417" s="25">
        <f t="shared" si="33"/>
        <v>0.40400000000000003</v>
      </c>
      <c r="O417" s="26">
        <f t="shared" si="34"/>
        <v>0.40500000000000003</v>
      </c>
      <c r="P417" s="36">
        <f t="shared" si="32"/>
        <v>0.92542644812812491</v>
      </c>
    </row>
    <row r="418" spans="2:16" x14ac:dyDescent="0.25">
      <c r="B418" s="5">
        <v>0.40500000000000003</v>
      </c>
      <c r="C418" s="13">
        <f t="shared" si="31"/>
        <v>0.96271322406406246</v>
      </c>
      <c r="D418" s="16">
        <f t="shared" si="35"/>
        <v>0.92542644812812491</v>
      </c>
      <c r="N418" s="25">
        <f t="shared" si="33"/>
        <v>0.40500000000000003</v>
      </c>
      <c r="O418" s="26">
        <f t="shared" si="34"/>
        <v>0.40600000000000003</v>
      </c>
      <c r="P418" s="36">
        <f t="shared" si="32"/>
        <v>0.92605101371977616</v>
      </c>
    </row>
    <row r="419" spans="2:16" x14ac:dyDescent="0.25">
      <c r="B419" s="5">
        <v>0.40600000000000003</v>
      </c>
      <c r="C419" s="13">
        <f t="shared" si="31"/>
        <v>0.96302550685988808</v>
      </c>
      <c r="D419" s="16">
        <f t="shared" si="35"/>
        <v>0.92605101371977616</v>
      </c>
      <c r="N419" s="25">
        <f t="shared" si="33"/>
        <v>0.40600000000000003</v>
      </c>
      <c r="O419" s="26">
        <f t="shared" si="34"/>
        <v>0.40699999999999997</v>
      </c>
      <c r="P419" s="36">
        <f t="shared" si="32"/>
        <v>0.92667138761380707</v>
      </c>
    </row>
    <row r="420" spans="2:16" x14ac:dyDescent="0.25">
      <c r="B420" s="5">
        <v>0.40699999999999997</v>
      </c>
      <c r="C420" s="13">
        <f t="shared" si="31"/>
        <v>0.96333569380690354</v>
      </c>
      <c r="D420" s="16">
        <f t="shared" si="35"/>
        <v>0.92667138761380707</v>
      </c>
      <c r="N420" s="25">
        <f t="shared" si="33"/>
        <v>0.40699999999999997</v>
      </c>
      <c r="O420" s="26">
        <f t="shared" si="34"/>
        <v>0.40799999999999997</v>
      </c>
      <c r="P420" s="36">
        <f t="shared" si="32"/>
        <v>0.92728759094476798</v>
      </c>
    </row>
    <row r="421" spans="2:16" x14ac:dyDescent="0.25">
      <c r="B421" s="5">
        <v>0.40799999999999997</v>
      </c>
      <c r="C421" s="13">
        <f t="shared" si="31"/>
        <v>0.96364379547238399</v>
      </c>
      <c r="D421" s="16">
        <f t="shared" si="35"/>
        <v>0.92728759094476798</v>
      </c>
      <c r="N421" s="25">
        <f t="shared" si="33"/>
        <v>0.40799999999999997</v>
      </c>
      <c r="O421" s="26">
        <f t="shared" si="34"/>
        <v>0.40899999999999997</v>
      </c>
      <c r="P421" s="36">
        <f t="shared" si="32"/>
        <v>0.92789964477604903</v>
      </c>
    </row>
    <row r="422" spans="2:16" x14ac:dyDescent="0.25">
      <c r="B422" s="5">
        <v>0.40899999999999997</v>
      </c>
      <c r="C422" s="13">
        <f t="shared" si="31"/>
        <v>0.96394982238802451</v>
      </c>
      <c r="D422" s="16">
        <f t="shared" si="35"/>
        <v>0.92789964477604903</v>
      </c>
      <c r="N422" s="25">
        <f t="shared" si="33"/>
        <v>0.40899999999999997</v>
      </c>
      <c r="O422" s="26">
        <f t="shared" si="34"/>
        <v>0.41</v>
      </c>
      <c r="P422" s="36">
        <f t="shared" si="32"/>
        <v>0.92850757010000007</v>
      </c>
    </row>
    <row r="423" spans="2:16" x14ac:dyDescent="0.25">
      <c r="B423" s="5">
        <v>0.41</v>
      </c>
      <c r="C423" s="13">
        <f t="shared" si="31"/>
        <v>0.96425378505000003</v>
      </c>
      <c r="D423" s="16">
        <f t="shared" si="35"/>
        <v>0.92850757010000007</v>
      </c>
      <c r="N423" s="25">
        <f t="shared" si="33"/>
        <v>0.41</v>
      </c>
      <c r="O423" s="26">
        <f t="shared" si="34"/>
        <v>0.41099999999999998</v>
      </c>
      <c r="P423" s="36">
        <f t="shared" si="32"/>
        <v>0.92911138783805103</v>
      </c>
    </row>
    <row r="424" spans="2:16" x14ac:dyDescent="0.25">
      <c r="B424" s="5">
        <v>0.41099999999999998</v>
      </c>
      <c r="C424" s="13">
        <f t="shared" si="31"/>
        <v>0.96455569391902551</v>
      </c>
      <c r="D424" s="16">
        <f t="shared" si="35"/>
        <v>0.92911138783805103</v>
      </c>
      <c r="N424" s="25">
        <f t="shared" si="33"/>
        <v>0.41099999999999998</v>
      </c>
      <c r="O424" s="26">
        <f t="shared" si="34"/>
        <v>0.41199999999999998</v>
      </c>
      <c r="P424" s="36">
        <f t="shared" si="32"/>
        <v>0.9297111188408318</v>
      </c>
    </row>
    <row r="425" spans="2:16" x14ac:dyDescent="0.25">
      <c r="B425" s="5">
        <v>0.41199999999999998</v>
      </c>
      <c r="C425" s="13">
        <f t="shared" si="31"/>
        <v>0.9648555594204159</v>
      </c>
      <c r="D425" s="16">
        <f t="shared" si="35"/>
        <v>0.9297111188408318</v>
      </c>
      <c r="N425" s="25">
        <f t="shared" si="33"/>
        <v>0.41199999999999998</v>
      </c>
      <c r="O425" s="26">
        <f t="shared" si="34"/>
        <v>0.41299999999999998</v>
      </c>
      <c r="P425" s="36">
        <f t="shared" si="32"/>
        <v>0.93030678388829302</v>
      </c>
    </row>
    <row r="426" spans="2:16" x14ac:dyDescent="0.25">
      <c r="B426" s="5">
        <v>0.41299999999999998</v>
      </c>
      <c r="C426" s="13">
        <f t="shared" si="31"/>
        <v>0.96515339194414651</v>
      </c>
      <c r="D426" s="16">
        <f t="shared" si="35"/>
        <v>0.93030678388829302</v>
      </c>
      <c r="N426" s="25">
        <f t="shared" si="33"/>
        <v>0.41299999999999998</v>
      </c>
      <c r="O426" s="26">
        <f t="shared" si="34"/>
        <v>0.41399999999999998</v>
      </c>
      <c r="P426" s="36">
        <f t="shared" si="32"/>
        <v>0.93089840368982379</v>
      </c>
    </row>
    <row r="427" spans="2:16" x14ac:dyDescent="0.25">
      <c r="B427" s="5">
        <v>0.41399999999999998</v>
      </c>
      <c r="C427" s="13">
        <f t="shared" si="31"/>
        <v>0.9654492018449119</v>
      </c>
      <c r="D427" s="16">
        <f t="shared" si="35"/>
        <v>0.93089840368982379</v>
      </c>
      <c r="N427" s="25">
        <f t="shared" si="33"/>
        <v>0.41399999999999998</v>
      </c>
      <c r="O427" s="26">
        <f t="shared" si="34"/>
        <v>0.41499999999999998</v>
      </c>
      <c r="P427" s="36">
        <f t="shared" si="32"/>
        <v>0.93148599888437511</v>
      </c>
    </row>
    <row r="428" spans="2:16" x14ac:dyDescent="0.25">
      <c r="B428" s="5">
        <v>0.41499999999999998</v>
      </c>
      <c r="C428" s="13">
        <f t="shared" si="31"/>
        <v>0.96574299944218756</v>
      </c>
      <c r="D428" s="16">
        <f t="shared" si="35"/>
        <v>0.93148599888437511</v>
      </c>
      <c r="N428" s="25">
        <f t="shared" si="33"/>
        <v>0.41499999999999998</v>
      </c>
      <c r="O428" s="26">
        <f t="shared" si="34"/>
        <v>0.41599999999999998</v>
      </c>
      <c r="P428" s="36">
        <f t="shared" si="32"/>
        <v>0.93206959004057599</v>
      </c>
    </row>
    <row r="429" spans="2:16" x14ac:dyDescent="0.25">
      <c r="B429" s="5">
        <v>0.41599999999999998</v>
      </c>
      <c r="C429" s="13">
        <f t="shared" si="31"/>
        <v>0.966034795020288</v>
      </c>
      <c r="D429" s="16">
        <f t="shared" si="35"/>
        <v>0.93206959004057599</v>
      </c>
      <c r="N429" s="25">
        <f t="shared" si="33"/>
        <v>0.41599999999999998</v>
      </c>
      <c r="O429" s="26">
        <f t="shared" si="34"/>
        <v>0.41699999999999998</v>
      </c>
      <c r="P429" s="36">
        <f t="shared" si="32"/>
        <v>0.93264919765685717</v>
      </c>
    </row>
    <row r="430" spans="2:16" x14ac:dyDescent="0.25">
      <c r="B430" s="5">
        <v>0.41699999999999998</v>
      </c>
      <c r="C430" s="13">
        <f t="shared" si="31"/>
        <v>0.96632459882842858</v>
      </c>
      <c r="D430" s="16">
        <f t="shared" si="35"/>
        <v>0.93264919765685717</v>
      </c>
      <c r="N430" s="25">
        <f t="shared" si="33"/>
        <v>0.41699999999999998</v>
      </c>
      <c r="O430" s="26">
        <f t="shared" si="34"/>
        <v>0.41799999999999998</v>
      </c>
      <c r="P430" s="36">
        <f t="shared" si="32"/>
        <v>0.93322484216156809</v>
      </c>
    </row>
    <row r="431" spans="2:16" x14ac:dyDescent="0.25">
      <c r="B431" s="5">
        <v>0.41799999999999998</v>
      </c>
      <c r="C431" s="13">
        <f t="shared" si="31"/>
        <v>0.96661242108078405</v>
      </c>
      <c r="D431" s="16">
        <f t="shared" si="35"/>
        <v>0.93322484216156809</v>
      </c>
      <c r="N431" s="25">
        <f t="shared" si="33"/>
        <v>0.41799999999999998</v>
      </c>
      <c r="O431" s="26">
        <f t="shared" si="34"/>
        <v>0.41899999999999998</v>
      </c>
      <c r="P431" s="36">
        <f t="shared" si="32"/>
        <v>0.93379654391309908</v>
      </c>
    </row>
    <row r="432" spans="2:16" x14ac:dyDescent="0.25">
      <c r="B432" s="5">
        <v>0.41899999999999998</v>
      </c>
      <c r="C432" s="13">
        <f t="shared" si="31"/>
        <v>0.96689827195654954</v>
      </c>
      <c r="D432" s="16">
        <f t="shared" si="35"/>
        <v>0.93379654391309908</v>
      </c>
      <c r="N432" s="25">
        <f t="shared" si="33"/>
        <v>0.41899999999999998</v>
      </c>
      <c r="O432" s="26">
        <f t="shared" si="34"/>
        <v>0.42</v>
      </c>
      <c r="P432" s="36">
        <f t="shared" si="32"/>
        <v>0.93436432320000007</v>
      </c>
    </row>
    <row r="433" spans="2:16" x14ac:dyDescent="0.25">
      <c r="B433" s="5">
        <v>0.42</v>
      </c>
      <c r="C433" s="13">
        <f t="shared" si="31"/>
        <v>0.96718216160000003</v>
      </c>
      <c r="D433" s="16">
        <f t="shared" si="35"/>
        <v>0.93436432320000007</v>
      </c>
      <c r="N433" s="25">
        <f t="shared" si="33"/>
        <v>0.42</v>
      </c>
      <c r="O433" s="26">
        <f t="shared" si="34"/>
        <v>0.42099999999999999</v>
      </c>
      <c r="P433" s="36">
        <f t="shared" si="32"/>
        <v>0.93492820024110102</v>
      </c>
    </row>
    <row r="434" spans="2:16" x14ac:dyDescent="0.25">
      <c r="B434" s="5">
        <v>0.42099999999999999</v>
      </c>
      <c r="C434" s="13">
        <f t="shared" si="31"/>
        <v>0.96746410012055051</v>
      </c>
      <c r="D434" s="16">
        <f t="shared" si="35"/>
        <v>0.93492820024110102</v>
      </c>
      <c r="N434" s="25">
        <f t="shared" si="33"/>
        <v>0.42099999999999999</v>
      </c>
      <c r="O434" s="26">
        <f t="shared" si="34"/>
        <v>0.42199999999999999</v>
      </c>
      <c r="P434" s="36">
        <f t="shared" si="32"/>
        <v>0.93548819518563198</v>
      </c>
    </row>
    <row r="435" spans="2:16" x14ac:dyDescent="0.25">
      <c r="B435" s="5">
        <v>0.42199999999999999</v>
      </c>
      <c r="C435" s="13">
        <f t="shared" si="31"/>
        <v>0.96774409759281599</v>
      </c>
      <c r="D435" s="16">
        <f t="shared" si="35"/>
        <v>0.93548819518563198</v>
      </c>
      <c r="N435" s="25">
        <f t="shared" si="33"/>
        <v>0.42199999999999999</v>
      </c>
      <c r="O435" s="26">
        <f t="shared" si="34"/>
        <v>0.42299999999999999</v>
      </c>
      <c r="P435" s="36">
        <f t="shared" si="32"/>
        <v>0.93604432811334304</v>
      </c>
    </row>
    <row r="436" spans="2:16" x14ac:dyDescent="0.25">
      <c r="B436" s="5">
        <v>0.42299999999999999</v>
      </c>
      <c r="C436" s="13">
        <f t="shared" si="31"/>
        <v>0.96802216405667152</v>
      </c>
      <c r="D436" s="16">
        <f t="shared" si="35"/>
        <v>0.93604432811334304</v>
      </c>
      <c r="N436" s="25">
        <f t="shared" si="33"/>
        <v>0.42299999999999999</v>
      </c>
      <c r="O436" s="26">
        <f t="shared" si="34"/>
        <v>0.42399999999999999</v>
      </c>
      <c r="P436" s="36">
        <f t="shared" si="32"/>
        <v>0.93659661903462399</v>
      </c>
    </row>
    <row r="437" spans="2:16" x14ac:dyDescent="0.25">
      <c r="B437" s="5">
        <v>0.42399999999999999</v>
      </c>
      <c r="C437" s="13">
        <f t="shared" si="31"/>
        <v>0.96829830951731199</v>
      </c>
      <c r="D437" s="16">
        <f t="shared" si="35"/>
        <v>0.93659661903462399</v>
      </c>
      <c r="N437" s="25">
        <f t="shared" si="33"/>
        <v>0.42399999999999999</v>
      </c>
      <c r="O437" s="26">
        <f t="shared" si="34"/>
        <v>0.42499999999999999</v>
      </c>
      <c r="P437" s="36">
        <f t="shared" si="32"/>
        <v>0.93714508789062489</v>
      </c>
    </row>
    <row r="438" spans="2:16" x14ac:dyDescent="0.25">
      <c r="B438" s="5">
        <v>0.42499999999999999</v>
      </c>
      <c r="C438" s="13">
        <f t="shared" si="31"/>
        <v>0.96857254394531245</v>
      </c>
      <c r="D438" s="16">
        <f t="shared" si="35"/>
        <v>0.93714508789062489</v>
      </c>
      <c r="N438" s="25">
        <f t="shared" si="33"/>
        <v>0.42499999999999999</v>
      </c>
      <c r="O438" s="26">
        <f t="shared" si="34"/>
        <v>0.42599999999999999</v>
      </c>
      <c r="P438" s="36">
        <f t="shared" si="32"/>
        <v>0.937689754553376</v>
      </c>
    </row>
    <row r="439" spans="2:16" x14ac:dyDescent="0.25">
      <c r="B439" s="5">
        <v>0.42599999999999999</v>
      </c>
      <c r="C439" s="13">
        <f t="shared" si="31"/>
        <v>0.968844877276688</v>
      </c>
      <c r="D439" s="16">
        <f t="shared" si="35"/>
        <v>0.937689754553376</v>
      </c>
      <c r="N439" s="25">
        <f t="shared" si="33"/>
        <v>0.42599999999999999</v>
      </c>
      <c r="O439" s="26">
        <f t="shared" si="34"/>
        <v>0.42699999999999999</v>
      </c>
      <c r="P439" s="36">
        <f t="shared" si="32"/>
        <v>0.93823063882590718</v>
      </c>
    </row>
    <row r="440" spans="2:16" x14ac:dyDescent="0.25">
      <c r="B440" s="5">
        <v>0.42699999999999999</v>
      </c>
      <c r="C440" s="13">
        <f t="shared" si="31"/>
        <v>0.96911531941295359</v>
      </c>
      <c r="D440" s="16">
        <f t="shared" si="35"/>
        <v>0.93823063882590718</v>
      </c>
      <c r="N440" s="25">
        <f t="shared" si="33"/>
        <v>0.42699999999999999</v>
      </c>
      <c r="O440" s="26">
        <f t="shared" si="34"/>
        <v>0.42799999999999999</v>
      </c>
      <c r="P440" s="36">
        <f t="shared" si="32"/>
        <v>0.93876776044236809</v>
      </c>
    </row>
    <row r="441" spans="2:16" x14ac:dyDescent="0.25">
      <c r="B441" s="5">
        <v>0.42799999999999999</v>
      </c>
      <c r="C441" s="13">
        <f t="shared" si="31"/>
        <v>0.96938388022118405</v>
      </c>
      <c r="D441" s="16">
        <f t="shared" si="35"/>
        <v>0.93876776044236809</v>
      </c>
      <c r="N441" s="25">
        <f t="shared" si="33"/>
        <v>0.42799999999999999</v>
      </c>
      <c r="O441" s="26">
        <f t="shared" si="34"/>
        <v>0.42899999999999999</v>
      </c>
      <c r="P441" s="36">
        <f t="shared" si="32"/>
        <v>0.93930113906814916</v>
      </c>
    </row>
    <row r="442" spans="2:16" x14ac:dyDescent="0.25">
      <c r="B442" s="5">
        <v>0.42899999999999999</v>
      </c>
      <c r="C442" s="13">
        <f t="shared" si="31"/>
        <v>0.96965056953407458</v>
      </c>
      <c r="D442" s="16">
        <f t="shared" si="35"/>
        <v>0.93930113906814916</v>
      </c>
      <c r="N442" s="25">
        <f t="shared" si="33"/>
        <v>0.42899999999999999</v>
      </c>
      <c r="O442" s="26">
        <f t="shared" si="34"/>
        <v>0.43</v>
      </c>
      <c r="P442" s="36">
        <f t="shared" si="32"/>
        <v>0.93983079429999994</v>
      </c>
    </row>
    <row r="443" spans="2:16" x14ac:dyDescent="0.25">
      <c r="B443" s="5">
        <v>0.43</v>
      </c>
      <c r="C443" s="13">
        <f t="shared" si="31"/>
        <v>0.96991539714999997</v>
      </c>
      <c r="D443" s="16">
        <f t="shared" si="35"/>
        <v>0.93983079429999994</v>
      </c>
      <c r="N443" s="25">
        <f t="shared" si="33"/>
        <v>0.43</v>
      </c>
      <c r="O443" s="26">
        <f t="shared" si="34"/>
        <v>0.43099999999999999</v>
      </c>
      <c r="P443" s="36">
        <f t="shared" si="32"/>
        <v>0.94035674566615102</v>
      </c>
    </row>
    <row r="444" spans="2:16" x14ac:dyDescent="0.25">
      <c r="B444" s="5">
        <v>0.43099999999999999</v>
      </c>
      <c r="C444" s="13">
        <f t="shared" si="31"/>
        <v>0.97017837283307551</v>
      </c>
      <c r="D444" s="16">
        <f t="shared" si="35"/>
        <v>0.94035674566615102</v>
      </c>
      <c r="N444" s="25">
        <f t="shared" si="33"/>
        <v>0.43099999999999999</v>
      </c>
      <c r="O444" s="26">
        <f t="shared" si="34"/>
        <v>0.432</v>
      </c>
      <c r="P444" s="36">
        <f t="shared" si="32"/>
        <v>0.94087901262643192</v>
      </c>
    </row>
    <row r="445" spans="2:16" x14ac:dyDescent="0.25">
      <c r="B445" s="5">
        <v>0.432</v>
      </c>
      <c r="C445" s="13">
        <f t="shared" si="31"/>
        <v>0.97043950631321596</v>
      </c>
      <c r="D445" s="16">
        <f t="shared" si="35"/>
        <v>0.94087901262643192</v>
      </c>
      <c r="N445" s="25">
        <f t="shared" si="33"/>
        <v>0.432</v>
      </c>
      <c r="O445" s="26">
        <f t="shared" si="34"/>
        <v>0.433</v>
      </c>
      <c r="P445" s="36">
        <f t="shared" si="32"/>
        <v>0.94139761457239302</v>
      </c>
    </row>
    <row r="446" spans="2:16" x14ac:dyDescent="0.25">
      <c r="B446" s="5">
        <v>0.433</v>
      </c>
      <c r="C446" s="13">
        <f t="shared" si="31"/>
        <v>0.97069880728619651</v>
      </c>
      <c r="D446" s="16">
        <f t="shared" si="35"/>
        <v>0.94139761457239302</v>
      </c>
      <c r="N446" s="25">
        <f t="shared" si="33"/>
        <v>0.433</v>
      </c>
      <c r="O446" s="26">
        <f t="shared" si="34"/>
        <v>0.434</v>
      </c>
      <c r="P446" s="36">
        <f t="shared" si="32"/>
        <v>0.94191257082742386</v>
      </c>
    </row>
    <row r="447" spans="2:16" x14ac:dyDescent="0.25">
      <c r="B447" s="5">
        <v>0.434</v>
      </c>
      <c r="C447" s="13">
        <f t="shared" si="31"/>
        <v>0.97095628541371193</v>
      </c>
      <c r="D447" s="16">
        <f t="shared" si="35"/>
        <v>0.94191257082742386</v>
      </c>
      <c r="N447" s="25">
        <f t="shared" si="33"/>
        <v>0.434</v>
      </c>
      <c r="O447" s="26">
        <f t="shared" si="34"/>
        <v>0.435</v>
      </c>
      <c r="P447" s="36">
        <f t="shared" si="32"/>
        <v>0.94242390064687487</v>
      </c>
    </row>
    <row r="448" spans="2:16" x14ac:dyDescent="0.25">
      <c r="B448" s="5">
        <v>0.435</v>
      </c>
      <c r="C448" s="13">
        <f t="shared" si="31"/>
        <v>0.97121195032343743</v>
      </c>
      <c r="D448" s="16">
        <f t="shared" si="35"/>
        <v>0.94242390064687487</v>
      </c>
      <c r="N448" s="25">
        <f t="shared" si="33"/>
        <v>0.435</v>
      </c>
      <c r="O448" s="26">
        <f t="shared" si="34"/>
        <v>0.436</v>
      </c>
      <c r="P448" s="36">
        <f t="shared" si="32"/>
        <v>0.94293162321817592</v>
      </c>
    </row>
    <row r="449" spans="2:16" x14ac:dyDescent="0.25">
      <c r="B449" s="5">
        <v>0.436</v>
      </c>
      <c r="C449" s="13">
        <f t="shared" si="31"/>
        <v>0.97146581160908796</v>
      </c>
      <c r="D449" s="16">
        <f t="shared" si="35"/>
        <v>0.94293162321817592</v>
      </c>
      <c r="N449" s="25">
        <f t="shared" si="33"/>
        <v>0.436</v>
      </c>
      <c r="O449" s="26">
        <f t="shared" si="34"/>
        <v>0.437</v>
      </c>
      <c r="P449" s="36">
        <f t="shared" si="32"/>
        <v>0.94343575766095689</v>
      </c>
    </row>
    <row r="450" spans="2:16" x14ac:dyDescent="0.25">
      <c r="B450" s="5">
        <v>0.437</v>
      </c>
      <c r="C450" s="13">
        <f t="shared" si="31"/>
        <v>0.97171787883047844</v>
      </c>
      <c r="D450" s="16">
        <f t="shared" si="35"/>
        <v>0.94343575766095689</v>
      </c>
      <c r="N450" s="25">
        <f t="shared" si="33"/>
        <v>0.437</v>
      </c>
      <c r="O450" s="26">
        <f t="shared" si="34"/>
        <v>0.438</v>
      </c>
      <c r="P450" s="36">
        <f t="shared" si="32"/>
        <v>0.94393632302716801</v>
      </c>
    </row>
    <row r="451" spans="2:16" x14ac:dyDescent="0.25">
      <c r="B451" s="5">
        <v>0.438</v>
      </c>
      <c r="C451" s="13">
        <f t="shared" si="31"/>
        <v>0.97196816151358401</v>
      </c>
      <c r="D451" s="16">
        <f t="shared" si="35"/>
        <v>0.94393632302716801</v>
      </c>
      <c r="N451" s="25">
        <f t="shared" si="33"/>
        <v>0.438</v>
      </c>
      <c r="O451" s="26">
        <f t="shared" si="34"/>
        <v>0.439</v>
      </c>
      <c r="P451" s="36">
        <f t="shared" si="32"/>
        <v>0.94443333830119891</v>
      </c>
    </row>
    <row r="452" spans="2:16" x14ac:dyDescent="0.25">
      <c r="B452" s="5">
        <v>0.439</v>
      </c>
      <c r="C452" s="13">
        <f t="shared" si="31"/>
        <v>0.97221666915059946</v>
      </c>
      <c r="D452" s="16">
        <f t="shared" si="35"/>
        <v>0.94443333830119891</v>
      </c>
      <c r="N452" s="25">
        <f t="shared" si="33"/>
        <v>0.439</v>
      </c>
      <c r="O452" s="26">
        <f t="shared" si="34"/>
        <v>0.44</v>
      </c>
      <c r="P452" s="36">
        <f t="shared" si="32"/>
        <v>0.94492682240000003</v>
      </c>
    </row>
    <row r="453" spans="2:16" x14ac:dyDescent="0.25">
      <c r="B453" s="5">
        <v>0.44</v>
      </c>
      <c r="C453" s="13">
        <f t="shared" si="31"/>
        <v>0.97246341120000002</v>
      </c>
      <c r="D453" s="16">
        <f t="shared" si="35"/>
        <v>0.94492682240000003</v>
      </c>
      <c r="N453" s="25">
        <f t="shared" si="33"/>
        <v>0.44</v>
      </c>
      <c r="O453" s="26">
        <f t="shared" si="34"/>
        <v>0.441</v>
      </c>
      <c r="P453" s="36">
        <f t="shared" si="32"/>
        <v>0.94541679417320101</v>
      </c>
    </row>
    <row r="454" spans="2:16" x14ac:dyDescent="0.25">
      <c r="B454" s="5">
        <v>0.441</v>
      </c>
      <c r="C454" s="13">
        <f t="shared" si="31"/>
        <v>0.97270839708660051</v>
      </c>
      <c r="D454" s="16">
        <f t="shared" si="35"/>
        <v>0.94541679417320101</v>
      </c>
      <c r="N454" s="25">
        <f t="shared" si="33"/>
        <v>0.441</v>
      </c>
      <c r="O454" s="26">
        <f t="shared" si="34"/>
        <v>0.442</v>
      </c>
      <c r="P454" s="36">
        <f t="shared" si="32"/>
        <v>0.94590327240323213</v>
      </c>
    </row>
    <row r="455" spans="2:16" x14ac:dyDescent="0.25">
      <c r="B455" s="5">
        <v>0.442</v>
      </c>
      <c r="C455" s="13">
        <f t="shared" si="31"/>
        <v>0.97295163620161607</v>
      </c>
      <c r="D455" s="16">
        <f t="shared" si="35"/>
        <v>0.94590327240323213</v>
      </c>
      <c r="N455" s="25">
        <f t="shared" si="33"/>
        <v>0.442</v>
      </c>
      <c r="O455" s="26">
        <f t="shared" si="34"/>
        <v>0.443</v>
      </c>
      <c r="P455" s="36">
        <f t="shared" si="32"/>
        <v>0.94638627580544288</v>
      </c>
    </row>
    <row r="456" spans="2:16" x14ac:dyDescent="0.25">
      <c r="B456" s="5">
        <v>0.443</v>
      </c>
      <c r="C456" s="13">
        <f t="shared" si="31"/>
        <v>0.97319313790272144</v>
      </c>
      <c r="D456" s="16">
        <f t="shared" si="35"/>
        <v>0.94638627580544288</v>
      </c>
      <c r="N456" s="25">
        <f t="shared" si="33"/>
        <v>0.443</v>
      </c>
      <c r="O456" s="26">
        <f t="shared" si="34"/>
        <v>0.44400000000000001</v>
      </c>
      <c r="P456" s="36">
        <f t="shared" si="32"/>
        <v>0.94686582302822386</v>
      </c>
    </row>
    <row r="457" spans="2:16" x14ac:dyDescent="0.25">
      <c r="B457" s="5">
        <v>0.44400000000000001</v>
      </c>
      <c r="C457" s="13">
        <f t="shared" si="31"/>
        <v>0.97343291151411193</v>
      </c>
      <c r="D457" s="16">
        <f t="shared" si="35"/>
        <v>0.94686582302822386</v>
      </c>
      <c r="N457" s="25">
        <f t="shared" si="33"/>
        <v>0.44400000000000001</v>
      </c>
      <c r="O457" s="26">
        <f t="shared" si="34"/>
        <v>0.44500000000000001</v>
      </c>
      <c r="P457" s="36">
        <f t="shared" si="32"/>
        <v>0.94734193265312516</v>
      </c>
    </row>
    <row r="458" spans="2:16" x14ac:dyDescent="0.25">
      <c r="B458" s="5">
        <v>0.44500000000000001</v>
      </c>
      <c r="C458" s="13">
        <f t="shared" si="31"/>
        <v>0.97367096632656258</v>
      </c>
      <c r="D458" s="16">
        <f t="shared" si="35"/>
        <v>0.94734193265312516</v>
      </c>
      <c r="N458" s="25">
        <f t="shared" si="33"/>
        <v>0.44500000000000001</v>
      </c>
      <c r="O458" s="26">
        <f t="shared" si="34"/>
        <v>0.44600000000000001</v>
      </c>
      <c r="P458" s="36">
        <f t="shared" si="32"/>
        <v>0.947814623194976</v>
      </c>
    </row>
    <row r="459" spans="2:16" x14ac:dyDescent="0.25">
      <c r="B459" s="5">
        <v>0.44600000000000001</v>
      </c>
      <c r="C459" s="13">
        <f t="shared" si="31"/>
        <v>0.973907311597488</v>
      </c>
      <c r="D459" s="16">
        <f t="shared" si="35"/>
        <v>0.947814623194976</v>
      </c>
      <c r="N459" s="25">
        <f t="shared" si="33"/>
        <v>0.44600000000000001</v>
      </c>
      <c r="O459" s="26">
        <f t="shared" si="34"/>
        <v>0.44700000000000001</v>
      </c>
      <c r="P459" s="36">
        <f t="shared" si="32"/>
        <v>0.94828391310200688</v>
      </c>
    </row>
    <row r="460" spans="2:16" x14ac:dyDescent="0.25">
      <c r="B460" s="5">
        <v>0.44700000000000001</v>
      </c>
      <c r="C460" s="13">
        <f t="shared" si="31"/>
        <v>0.97414195655100344</v>
      </c>
      <c r="D460" s="16">
        <f t="shared" si="35"/>
        <v>0.94828391310200688</v>
      </c>
      <c r="N460" s="25">
        <f t="shared" si="33"/>
        <v>0.44700000000000001</v>
      </c>
      <c r="O460" s="26">
        <f t="shared" si="34"/>
        <v>0.44800000000000001</v>
      </c>
      <c r="P460" s="36">
        <f t="shared" si="32"/>
        <v>0.94874982075596792</v>
      </c>
    </row>
    <row r="461" spans="2:16" x14ac:dyDescent="0.25">
      <c r="B461" s="5">
        <v>0.44800000000000001</v>
      </c>
      <c r="C461" s="13">
        <f t="shared" ref="C461:C524" si="36">IF(n=0,"n must be &gt; 0",1-BINOMDIST(s,n,B461,1)+0.5*BINOMDIST(s,n,B461,0))</f>
        <v>0.97437491037798396</v>
      </c>
      <c r="D461" s="16">
        <f t="shared" si="35"/>
        <v>0.94874982075596792</v>
      </c>
      <c r="N461" s="25">
        <f t="shared" si="33"/>
        <v>0.44800000000000001</v>
      </c>
      <c r="O461" s="26">
        <f t="shared" si="34"/>
        <v>0.44900000000000001</v>
      </c>
      <c r="P461" s="36">
        <f t="shared" ref="P461:P524" si="37">IF(s=0,D462,C462)</f>
        <v>0.94921236447224899</v>
      </c>
    </row>
    <row r="462" spans="2:16" x14ac:dyDescent="0.25">
      <c r="B462" s="5">
        <v>0.44900000000000001</v>
      </c>
      <c r="C462" s="13">
        <f t="shared" si="36"/>
        <v>0.9746061822361245</v>
      </c>
      <c r="D462" s="16">
        <f t="shared" si="35"/>
        <v>0.94921236447224899</v>
      </c>
      <c r="N462" s="25">
        <f t="shared" si="33"/>
        <v>0.44900000000000001</v>
      </c>
      <c r="O462" s="26">
        <f t="shared" si="34"/>
        <v>0.45</v>
      </c>
      <c r="P462" s="36">
        <f t="shared" si="37"/>
        <v>0.94967156249999984</v>
      </c>
    </row>
    <row r="463" spans="2:16" x14ac:dyDescent="0.25">
      <c r="B463" s="5">
        <v>0.45</v>
      </c>
      <c r="C463" s="13">
        <f t="shared" si="36"/>
        <v>0.97483578124999992</v>
      </c>
      <c r="D463" s="16">
        <f t="shared" si="35"/>
        <v>0.94967156249999984</v>
      </c>
      <c r="N463" s="25">
        <f t="shared" ref="N463:N526" si="38">B463</f>
        <v>0.45</v>
      </c>
      <c r="O463" s="26">
        <f t="shared" ref="O463:O526" si="39">B464</f>
        <v>0.45100000000000001</v>
      </c>
      <c r="P463" s="36">
        <f t="shared" si="37"/>
        <v>0.95012743302225089</v>
      </c>
    </row>
    <row r="464" spans="2:16" x14ac:dyDescent="0.25">
      <c r="B464" s="5">
        <v>0.45100000000000001</v>
      </c>
      <c r="C464" s="13">
        <f t="shared" si="36"/>
        <v>0.97506371651112544</v>
      </c>
      <c r="D464" s="16">
        <f t="shared" si="35"/>
        <v>0.95012743302225089</v>
      </c>
      <c r="N464" s="25">
        <f t="shared" si="38"/>
        <v>0.45100000000000001</v>
      </c>
      <c r="O464" s="26">
        <f t="shared" si="39"/>
        <v>0.45200000000000001</v>
      </c>
      <c r="P464" s="36">
        <f t="shared" si="37"/>
        <v>0.950579994156032</v>
      </c>
    </row>
    <row r="465" spans="2:16" x14ac:dyDescent="0.25">
      <c r="B465" s="5">
        <v>0.45200000000000001</v>
      </c>
      <c r="C465" s="13">
        <f t="shared" si="36"/>
        <v>0.975289997078016</v>
      </c>
      <c r="D465" s="16">
        <f t="shared" si="35"/>
        <v>0.950579994156032</v>
      </c>
      <c r="N465" s="25">
        <f t="shared" si="38"/>
        <v>0.45200000000000001</v>
      </c>
      <c r="O465" s="26">
        <f t="shared" si="39"/>
        <v>0.45300000000000001</v>
      </c>
      <c r="P465" s="36">
        <f t="shared" si="37"/>
        <v>0.9510292639524931</v>
      </c>
    </row>
    <row r="466" spans="2:16" x14ac:dyDescent="0.25">
      <c r="B466" s="5">
        <v>0.45300000000000001</v>
      </c>
      <c r="C466" s="13">
        <f t="shared" si="36"/>
        <v>0.97551463197624655</v>
      </c>
      <c r="D466" s="16">
        <f t="shared" si="35"/>
        <v>0.9510292639524931</v>
      </c>
      <c r="N466" s="25">
        <f t="shared" si="38"/>
        <v>0.45300000000000001</v>
      </c>
      <c r="O466" s="26">
        <f t="shared" si="39"/>
        <v>0.45400000000000001</v>
      </c>
      <c r="P466" s="36">
        <f t="shared" si="37"/>
        <v>0.95147526039702401</v>
      </c>
    </row>
    <row r="467" spans="2:16" x14ac:dyDescent="0.25">
      <c r="B467" s="5">
        <v>0.45400000000000001</v>
      </c>
      <c r="C467" s="13">
        <f t="shared" si="36"/>
        <v>0.97573763019851201</v>
      </c>
      <c r="D467" s="16">
        <f t="shared" si="35"/>
        <v>0.95147526039702401</v>
      </c>
      <c r="N467" s="25">
        <f t="shared" si="38"/>
        <v>0.45400000000000001</v>
      </c>
      <c r="O467" s="26">
        <f t="shared" si="39"/>
        <v>0.45500000000000002</v>
      </c>
      <c r="P467" s="36">
        <f t="shared" si="37"/>
        <v>0.95191800140937488</v>
      </c>
    </row>
    <row r="468" spans="2:16" x14ac:dyDescent="0.25">
      <c r="B468" s="5">
        <v>0.45500000000000002</v>
      </c>
      <c r="C468" s="13">
        <f t="shared" si="36"/>
        <v>0.97595900070468744</v>
      </c>
      <c r="D468" s="16">
        <f t="shared" si="35"/>
        <v>0.95191800140937488</v>
      </c>
      <c r="N468" s="25">
        <f t="shared" si="38"/>
        <v>0.45500000000000002</v>
      </c>
      <c r="O468" s="26">
        <f t="shared" si="39"/>
        <v>0.45600000000000002</v>
      </c>
      <c r="P468" s="36">
        <f t="shared" si="37"/>
        <v>0.95235750484377601</v>
      </c>
    </row>
    <row r="469" spans="2:16" x14ac:dyDescent="0.25">
      <c r="B469" s="5">
        <v>0.45600000000000002</v>
      </c>
      <c r="C469" s="13">
        <f t="shared" si="36"/>
        <v>0.97617875242188801</v>
      </c>
      <c r="D469" s="16">
        <f t="shared" si="35"/>
        <v>0.95235750484377601</v>
      </c>
      <c r="N469" s="25">
        <f t="shared" si="38"/>
        <v>0.45600000000000002</v>
      </c>
      <c r="O469" s="26">
        <f t="shared" si="39"/>
        <v>0.45700000000000002</v>
      </c>
      <c r="P469" s="36">
        <f t="shared" si="37"/>
        <v>0.95279378848905716</v>
      </c>
    </row>
    <row r="470" spans="2:16" x14ac:dyDescent="0.25">
      <c r="B470" s="5">
        <v>0.45700000000000002</v>
      </c>
      <c r="C470" s="13">
        <f t="shared" si="36"/>
        <v>0.97639689424452858</v>
      </c>
      <c r="D470" s="16">
        <f t="shared" si="35"/>
        <v>0.95279378848905716</v>
      </c>
      <c r="N470" s="25">
        <f t="shared" si="38"/>
        <v>0.45700000000000002</v>
      </c>
      <c r="O470" s="26">
        <f t="shared" si="39"/>
        <v>0.45800000000000002</v>
      </c>
      <c r="P470" s="36">
        <f t="shared" si="37"/>
        <v>0.95322687006876805</v>
      </c>
    </row>
    <row r="471" spans="2:16" x14ac:dyDescent="0.25">
      <c r="B471" s="5">
        <v>0.45800000000000002</v>
      </c>
      <c r="C471" s="13">
        <f t="shared" si="36"/>
        <v>0.97661343503438403</v>
      </c>
      <c r="D471" s="16">
        <f t="shared" si="35"/>
        <v>0.95322687006876805</v>
      </c>
      <c r="N471" s="25">
        <f t="shared" si="38"/>
        <v>0.45800000000000002</v>
      </c>
      <c r="O471" s="26">
        <f t="shared" si="39"/>
        <v>0.45900000000000002</v>
      </c>
      <c r="P471" s="36">
        <f t="shared" si="37"/>
        <v>0.953656767241299</v>
      </c>
    </row>
    <row r="472" spans="2:16" x14ac:dyDescent="0.25">
      <c r="B472" s="5">
        <v>0.45900000000000002</v>
      </c>
      <c r="C472" s="13">
        <f t="shared" si="36"/>
        <v>0.9768283836206495</v>
      </c>
      <c r="D472" s="16">
        <f t="shared" si="35"/>
        <v>0.953656767241299</v>
      </c>
      <c r="N472" s="25">
        <f t="shared" si="38"/>
        <v>0.45900000000000002</v>
      </c>
      <c r="O472" s="26">
        <f t="shared" si="39"/>
        <v>0.46</v>
      </c>
      <c r="P472" s="36">
        <f t="shared" si="37"/>
        <v>0.95408349760000011</v>
      </c>
    </row>
    <row r="473" spans="2:16" x14ac:dyDescent="0.25">
      <c r="B473" s="5">
        <v>0.46</v>
      </c>
      <c r="C473" s="13">
        <f t="shared" si="36"/>
        <v>0.97704174880000005</v>
      </c>
      <c r="D473" s="16">
        <f t="shared" si="35"/>
        <v>0.95408349760000011</v>
      </c>
      <c r="N473" s="25">
        <f t="shared" si="38"/>
        <v>0.46</v>
      </c>
      <c r="O473" s="26">
        <f t="shared" si="39"/>
        <v>0.46100000000000002</v>
      </c>
      <c r="P473" s="36">
        <f t="shared" si="37"/>
        <v>0.95450707867330098</v>
      </c>
    </row>
    <row r="474" spans="2:16" x14ac:dyDescent="0.25">
      <c r="B474" s="5">
        <v>0.46100000000000002</v>
      </c>
      <c r="C474" s="13">
        <f t="shared" si="36"/>
        <v>0.97725353933665049</v>
      </c>
      <c r="D474" s="16">
        <f t="shared" si="35"/>
        <v>0.95450707867330098</v>
      </c>
      <c r="N474" s="25">
        <f t="shared" si="38"/>
        <v>0.46100000000000002</v>
      </c>
      <c r="O474" s="26">
        <f t="shared" si="39"/>
        <v>0.46200000000000002</v>
      </c>
      <c r="P474" s="36">
        <f t="shared" si="37"/>
        <v>0.95492752792483193</v>
      </c>
    </row>
    <row r="475" spans="2:16" x14ac:dyDescent="0.25">
      <c r="B475" s="5">
        <v>0.46200000000000002</v>
      </c>
      <c r="C475" s="13">
        <f t="shared" si="36"/>
        <v>0.97746376396241597</v>
      </c>
      <c r="D475" s="16">
        <f t="shared" si="35"/>
        <v>0.95492752792483193</v>
      </c>
      <c r="N475" s="25">
        <f t="shared" si="38"/>
        <v>0.46200000000000002</v>
      </c>
      <c r="O475" s="26">
        <f t="shared" si="39"/>
        <v>0.46300000000000002</v>
      </c>
      <c r="P475" s="36">
        <f t="shared" si="37"/>
        <v>0.95534486275354302</v>
      </c>
    </row>
    <row r="476" spans="2:16" x14ac:dyDescent="0.25">
      <c r="B476" s="5">
        <v>0.46300000000000002</v>
      </c>
      <c r="C476" s="13">
        <f t="shared" si="36"/>
        <v>0.97767243137677151</v>
      </c>
      <c r="D476" s="16">
        <f t="shared" ref="D476:D539" si="40">IF(n=0,"n must be &gt;0",IF(AND(s&lt;n,s&gt;0),"Not applicable",2*(C476-$C$13)))</f>
        <v>0.95534486275354302</v>
      </c>
      <c r="N476" s="25">
        <f t="shared" si="38"/>
        <v>0.46300000000000002</v>
      </c>
      <c r="O476" s="26">
        <f t="shared" si="39"/>
        <v>0.46400000000000002</v>
      </c>
      <c r="P476" s="36">
        <f t="shared" si="37"/>
        <v>0.95575910049382395</v>
      </c>
    </row>
    <row r="477" spans="2:16" x14ac:dyDescent="0.25">
      <c r="B477" s="5">
        <v>0.46400000000000002</v>
      </c>
      <c r="C477" s="13">
        <f t="shared" si="36"/>
        <v>0.97787955024691198</v>
      </c>
      <c r="D477" s="16">
        <f t="shared" si="40"/>
        <v>0.95575910049382395</v>
      </c>
      <c r="N477" s="25">
        <f t="shared" si="38"/>
        <v>0.46400000000000002</v>
      </c>
      <c r="O477" s="26">
        <f t="shared" si="39"/>
        <v>0.46500000000000002</v>
      </c>
      <c r="P477" s="36">
        <f t="shared" si="37"/>
        <v>0.95617025841562486</v>
      </c>
    </row>
    <row r="478" spans="2:16" x14ac:dyDescent="0.25">
      <c r="B478" s="5">
        <v>0.46500000000000002</v>
      </c>
      <c r="C478" s="13">
        <f t="shared" si="36"/>
        <v>0.97808512920781243</v>
      </c>
      <c r="D478" s="16">
        <f t="shared" si="40"/>
        <v>0.95617025841562486</v>
      </c>
      <c r="N478" s="25">
        <f t="shared" si="38"/>
        <v>0.46500000000000002</v>
      </c>
      <c r="O478" s="26">
        <f t="shared" si="39"/>
        <v>0.46600000000000003</v>
      </c>
      <c r="P478" s="36">
        <f t="shared" si="37"/>
        <v>0.956578353724576</v>
      </c>
    </row>
    <row r="479" spans="2:16" x14ac:dyDescent="0.25">
      <c r="B479" s="5">
        <v>0.46600000000000003</v>
      </c>
      <c r="C479" s="13">
        <f t="shared" si="36"/>
        <v>0.978289176862288</v>
      </c>
      <c r="D479" s="16">
        <f t="shared" si="40"/>
        <v>0.956578353724576</v>
      </c>
      <c r="N479" s="25">
        <f t="shared" si="38"/>
        <v>0.46600000000000003</v>
      </c>
      <c r="O479" s="26">
        <f t="shared" si="39"/>
        <v>0.46700000000000003</v>
      </c>
      <c r="P479" s="36">
        <f t="shared" si="37"/>
        <v>0.95698340356210698</v>
      </c>
    </row>
    <row r="480" spans="2:16" x14ac:dyDescent="0.25">
      <c r="B480" s="5">
        <v>0.46700000000000003</v>
      </c>
      <c r="C480" s="13">
        <f t="shared" si="36"/>
        <v>0.97849170178105349</v>
      </c>
      <c r="D480" s="16">
        <f t="shared" si="40"/>
        <v>0.95698340356210698</v>
      </c>
      <c r="N480" s="25">
        <f t="shared" si="38"/>
        <v>0.46700000000000003</v>
      </c>
      <c r="O480" s="26">
        <f t="shared" si="39"/>
        <v>0.46800000000000003</v>
      </c>
      <c r="P480" s="36">
        <f t="shared" si="37"/>
        <v>0.957385425005568</v>
      </c>
    </row>
    <row r="481" spans="2:16" x14ac:dyDescent="0.25">
      <c r="B481" s="5">
        <v>0.46800000000000003</v>
      </c>
      <c r="C481" s="13">
        <f t="shared" si="36"/>
        <v>0.978692712502784</v>
      </c>
      <c r="D481" s="16">
        <f t="shared" si="40"/>
        <v>0.957385425005568</v>
      </c>
      <c r="N481" s="25">
        <f t="shared" si="38"/>
        <v>0.46800000000000003</v>
      </c>
      <c r="O481" s="26">
        <f t="shared" si="39"/>
        <v>0.46899999999999997</v>
      </c>
      <c r="P481" s="36">
        <f t="shared" si="37"/>
        <v>0.95778443506834887</v>
      </c>
    </row>
    <row r="482" spans="2:16" x14ac:dyDescent="0.25">
      <c r="B482" s="5">
        <v>0.46899999999999997</v>
      </c>
      <c r="C482" s="13">
        <f t="shared" si="36"/>
        <v>0.97889221753417444</v>
      </c>
      <c r="D482" s="16">
        <f t="shared" si="40"/>
        <v>0.95778443506834887</v>
      </c>
      <c r="N482" s="25">
        <f t="shared" si="38"/>
        <v>0.46899999999999997</v>
      </c>
      <c r="O482" s="26">
        <f t="shared" si="39"/>
        <v>0.47</v>
      </c>
      <c r="P482" s="36">
        <f t="shared" si="37"/>
        <v>0.95818045070000002</v>
      </c>
    </row>
    <row r="483" spans="2:16" x14ac:dyDescent="0.25">
      <c r="B483" s="5">
        <v>0.47</v>
      </c>
      <c r="C483" s="13">
        <f t="shared" si="36"/>
        <v>0.97909022535000001</v>
      </c>
      <c r="D483" s="16">
        <f t="shared" si="40"/>
        <v>0.95818045070000002</v>
      </c>
      <c r="N483" s="25">
        <f t="shared" si="38"/>
        <v>0.47</v>
      </c>
      <c r="O483" s="26">
        <f t="shared" si="39"/>
        <v>0.47099999999999997</v>
      </c>
      <c r="P483" s="36">
        <f t="shared" si="37"/>
        <v>0.95857348878635085</v>
      </c>
    </row>
    <row r="484" spans="2:16" x14ac:dyDescent="0.25">
      <c r="B484" s="5">
        <v>0.47099999999999997</v>
      </c>
      <c r="C484" s="13">
        <f t="shared" si="36"/>
        <v>0.97928674439317542</v>
      </c>
      <c r="D484" s="16">
        <f t="shared" si="40"/>
        <v>0.95857348878635085</v>
      </c>
      <c r="N484" s="25">
        <f t="shared" si="38"/>
        <v>0.47099999999999997</v>
      </c>
      <c r="O484" s="26">
        <f t="shared" si="39"/>
        <v>0.47199999999999998</v>
      </c>
      <c r="P484" s="36">
        <f t="shared" si="37"/>
        <v>0.95896356614963185</v>
      </c>
    </row>
    <row r="485" spans="2:16" x14ac:dyDescent="0.25">
      <c r="B485" s="5">
        <v>0.47199999999999998</v>
      </c>
      <c r="C485" s="13">
        <f t="shared" si="36"/>
        <v>0.97948178307481593</v>
      </c>
      <c r="D485" s="16">
        <f t="shared" si="40"/>
        <v>0.95896356614963185</v>
      </c>
      <c r="N485" s="25">
        <f t="shared" si="38"/>
        <v>0.47199999999999998</v>
      </c>
      <c r="O485" s="26">
        <f t="shared" si="39"/>
        <v>0.47299999999999998</v>
      </c>
      <c r="P485" s="36">
        <f t="shared" si="37"/>
        <v>0.95935069954859298</v>
      </c>
    </row>
    <row r="486" spans="2:16" x14ac:dyDescent="0.25">
      <c r="B486" s="5">
        <v>0.47299999999999998</v>
      </c>
      <c r="C486" s="13">
        <f t="shared" si="36"/>
        <v>0.97967534977429649</v>
      </c>
      <c r="D486" s="16">
        <f t="shared" si="40"/>
        <v>0.95935069954859298</v>
      </c>
      <c r="N486" s="25">
        <f t="shared" si="38"/>
        <v>0.47299999999999998</v>
      </c>
      <c r="O486" s="26">
        <f t="shared" si="39"/>
        <v>0.47399999999999998</v>
      </c>
      <c r="P486" s="36">
        <f t="shared" si="37"/>
        <v>0.95973490567862396</v>
      </c>
    </row>
    <row r="487" spans="2:16" x14ac:dyDescent="0.25">
      <c r="B487" s="5">
        <v>0.47399999999999998</v>
      </c>
      <c r="C487" s="13">
        <f t="shared" si="36"/>
        <v>0.97986745283931198</v>
      </c>
      <c r="D487" s="16">
        <f t="shared" si="40"/>
        <v>0.95973490567862396</v>
      </c>
      <c r="N487" s="25">
        <f t="shared" si="38"/>
        <v>0.47399999999999998</v>
      </c>
      <c r="O487" s="26">
        <f t="shared" si="39"/>
        <v>0.47499999999999998</v>
      </c>
      <c r="P487" s="36">
        <f t="shared" si="37"/>
        <v>0.96011620117187513</v>
      </c>
    </row>
    <row r="488" spans="2:16" x14ac:dyDescent="0.25">
      <c r="B488" s="5">
        <v>0.47499999999999998</v>
      </c>
      <c r="C488" s="13">
        <f t="shared" si="36"/>
        <v>0.98005810058593756</v>
      </c>
      <c r="D488" s="16">
        <f t="shared" si="40"/>
        <v>0.96011620117187513</v>
      </c>
      <c r="N488" s="25">
        <f t="shared" si="38"/>
        <v>0.47499999999999998</v>
      </c>
      <c r="O488" s="26">
        <f t="shared" si="39"/>
        <v>0.47599999999999998</v>
      </c>
      <c r="P488" s="36">
        <f t="shared" si="37"/>
        <v>0.96049460259737596</v>
      </c>
    </row>
    <row r="489" spans="2:16" x14ac:dyDescent="0.25">
      <c r="B489" s="5">
        <v>0.47599999999999998</v>
      </c>
      <c r="C489" s="13">
        <f t="shared" si="36"/>
        <v>0.98024730129868798</v>
      </c>
      <c r="D489" s="16">
        <f t="shared" si="40"/>
        <v>0.96049460259737596</v>
      </c>
      <c r="N489" s="25">
        <f t="shared" si="38"/>
        <v>0.47599999999999998</v>
      </c>
      <c r="O489" s="26">
        <f t="shared" si="39"/>
        <v>0.47699999999999998</v>
      </c>
      <c r="P489" s="36">
        <f t="shared" si="37"/>
        <v>0.96087012646115699</v>
      </c>
    </row>
    <row r="490" spans="2:16" x14ac:dyDescent="0.25">
      <c r="B490" s="5">
        <v>0.47699999999999998</v>
      </c>
      <c r="C490" s="13">
        <f t="shared" si="36"/>
        <v>0.9804350632305785</v>
      </c>
      <c r="D490" s="16">
        <f t="shared" si="40"/>
        <v>0.96087012646115699</v>
      </c>
      <c r="N490" s="25">
        <f t="shared" si="38"/>
        <v>0.47699999999999998</v>
      </c>
      <c r="O490" s="26">
        <f t="shared" si="39"/>
        <v>0.47799999999999998</v>
      </c>
      <c r="P490" s="36">
        <f t="shared" si="37"/>
        <v>0.96124278920636796</v>
      </c>
    </row>
    <row r="491" spans="2:16" x14ac:dyDescent="0.25">
      <c r="B491" s="5">
        <v>0.47799999999999998</v>
      </c>
      <c r="C491" s="13">
        <f t="shared" si="36"/>
        <v>0.98062139460318398</v>
      </c>
      <c r="D491" s="16">
        <f t="shared" si="40"/>
        <v>0.96124278920636796</v>
      </c>
      <c r="N491" s="25">
        <f t="shared" si="38"/>
        <v>0.47799999999999998</v>
      </c>
      <c r="O491" s="26">
        <f t="shared" si="39"/>
        <v>0.47899999999999998</v>
      </c>
      <c r="P491" s="36">
        <f t="shared" si="37"/>
        <v>0.96161260721339903</v>
      </c>
    </row>
    <row r="492" spans="2:16" x14ac:dyDescent="0.25">
      <c r="B492" s="5">
        <v>0.47899999999999998</v>
      </c>
      <c r="C492" s="13">
        <f t="shared" si="36"/>
        <v>0.98080630360669951</v>
      </c>
      <c r="D492" s="16">
        <f t="shared" si="40"/>
        <v>0.96161260721339903</v>
      </c>
      <c r="N492" s="25">
        <f t="shared" si="38"/>
        <v>0.47899999999999998</v>
      </c>
      <c r="O492" s="26">
        <f t="shared" si="39"/>
        <v>0.48</v>
      </c>
      <c r="P492" s="36">
        <f t="shared" si="37"/>
        <v>0.9619795968</v>
      </c>
    </row>
    <row r="493" spans="2:16" x14ac:dyDescent="0.25">
      <c r="B493" s="5">
        <v>0.48</v>
      </c>
      <c r="C493" s="13">
        <f t="shared" si="36"/>
        <v>0.9809897984</v>
      </c>
      <c r="D493" s="16">
        <f t="shared" si="40"/>
        <v>0.9619795968</v>
      </c>
      <c r="N493" s="25">
        <f t="shared" si="38"/>
        <v>0.48</v>
      </c>
      <c r="O493" s="26">
        <f t="shared" si="39"/>
        <v>0.48099999999999998</v>
      </c>
      <c r="P493" s="36">
        <f t="shared" si="37"/>
        <v>0.96234377422140116</v>
      </c>
    </row>
    <row r="494" spans="2:16" x14ac:dyDescent="0.25">
      <c r="B494" s="5">
        <v>0.48099999999999998</v>
      </c>
      <c r="C494" s="13">
        <f t="shared" si="36"/>
        <v>0.98117188711070058</v>
      </c>
      <c r="D494" s="16">
        <f t="shared" si="40"/>
        <v>0.96234377422140116</v>
      </c>
      <c r="N494" s="25">
        <f t="shared" si="38"/>
        <v>0.48099999999999998</v>
      </c>
      <c r="O494" s="26">
        <f t="shared" si="39"/>
        <v>0.48199999999999998</v>
      </c>
      <c r="P494" s="36">
        <f t="shared" si="37"/>
        <v>0.96270515567043202</v>
      </c>
    </row>
    <row r="495" spans="2:16" x14ac:dyDescent="0.25">
      <c r="B495" s="5">
        <v>0.48199999999999998</v>
      </c>
      <c r="C495" s="13">
        <f t="shared" si="36"/>
        <v>0.98135257783521601</v>
      </c>
      <c r="D495" s="16">
        <f t="shared" si="40"/>
        <v>0.96270515567043202</v>
      </c>
      <c r="N495" s="25">
        <f t="shared" si="38"/>
        <v>0.48199999999999998</v>
      </c>
      <c r="O495" s="26">
        <f t="shared" si="39"/>
        <v>0.48299999999999998</v>
      </c>
      <c r="P495" s="36">
        <f t="shared" si="37"/>
        <v>0.96306375727764304</v>
      </c>
    </row>
    <row r="496" spans="2:16" x14ac:dyDescent="0.25">
      <c r="B496" s="5">
        <v>0.48299999999999998</v>
      </c>
      <c r="C496" s="13">
        <f t="shared" si="36"/>
        <v>0.98153187863882152</v>
      </c>
      <c r="D496" s="16">
        <f t="shared" si="40"/>
        <v>0.96306375727764304</v>
      </c>
      <c r="N496" s="25">
        <f t="shared" si="38"/>
        <v>0.48299999999999998</v>
      </c>
      <c r="O496" s="26">
        <f t="shared" si="39"/>
        <v>0.48399999999999999</v>
      </c>
      <c r="P496" s="36">
        <f t="shared" si="37"/>
        <v>0.96341959511142394</v>
      </c>
    </row>
    <row r="497" spans="2:16" x14ac:dyDescent="0.25">
      <c r="B497" s="5">
        <v>0.48399999999999999</v>
      </c>
      <c r="C497" s="13">
        <f t="shared" si="36"/>
        <v>0.98170979755571197</v>
      </c>
      <c r="D497" s="16">
        <f t="shared" si="40"/>
        <v>0.96341959511142394</v>
      </c>
      <c r="N497" s="25">
        <f t="shared" si="38"/>
        <v>0.48399999999999999</v>
      </c>
      <c r="O497" s="26">
        <f t="shared" si="39"/>
        <v>0.48499999999999999</v>
      </c>
      <c r="P497" s="36">
        <f t="shared" si="37"/>
        <v>0.96377268517812498</v>
      </c>
    </row>
    <row r="498" spans="2:16" x14ac:dyDescent="0.25">
      <c r="B498" s="5">
        <v>0.48499999999999999</v>
      </c>
      <c r="C498" s="13">
        <f t="shared" si="36"/>
        <v>0.98188634258906249</v>
      </c>
      <c r="D498" s="16">
        <f t="shared" si="40"/>
        <v>0.96377268517812498</v>
      </c>
      <c r="N498" s="25">
        <f t="shared" si="38"/>
        <v>0.48499999999999999</v>
      </c>
      <c r="O498" s="26">
        <f t="shared" si="39"/>
        <v>0.48599999999999999</v>
      </c>
      <c r="P498" s="36">
        <f t="shared" si="37"/>
        <v>0.96412304342217614</v>
      </c>
    </row>
    <row r="499" spans="2:16" x14ac:dyDescent="0.25">
      <c r="B499" s="5">
        <v>0.48599999999999999</v>
      </c>
      <c r="C499" s="13">
        <f t="shared" si="36"/>
        <v>0.98206152171108807</v>
      </c>
      <c r="D499" s="16">
        <f t="shared" si="40"/>
        <v>0.96412304342217614</v>
      </c>
      <c r="N499" s="25">
        <f t="shared" si="38"/>
        <v>0.48599999999999999</v>
      </c>
      <c r="O499" s="26">
        <f t="shared" si="39"/>
        <v>0.48699999999999999</v>
      </c>
      <c r="P499" s="36">
        <f t="shared" si="37"/>
        <v>0.96447068572620687</v>
      </c>
    </row>
    <row r="500" spans="2:16" x14ac:dyDescent="0.25">
      <c r="B500" s="5">
        <v>0.48699999999999999</v>
      </c>
      <c r="C500" s="13">
        <f t="shared" si="36"/>
        <v>0.98223534286310343</v>
      </c>
      <c r="D500" s="16">
        <f t="shared" si="40"/>
        <v>0.96447068572620687</v>
      </c>
      <c r="N500" s="25">
        <f t="shared" si="38"/>
        <v>0.48699999999999999</v>
      </c>
      <c r="O500" s="26">
        <f t="shared" si="39"/>
        <v>0.48799999999999999</v>
      </c>
      <c r="P500" s="36">
        <f t="shared" si="37"/>
        <v>0.96481562791116815</v>
      </c>
    </row>
    <row r="501" spans="2:16" x14ac:dyDescent="0.25">
      <c r="B501" s="5">
        <v>0.48799999999999999</v>
      </c>
      <c r="C501" s="13">
        <f t="shared" si="36"/>
        <v>0.98240781395558407</v>
      </c>
      <c r="D501" s="16">
        <f t="shared" si="40"/>
        <v>0.96481562791116815</v>
      </c>
      <c r="N501" s="25">
        <f t="shared" si="38"/>
        <v>0.48799999999999999</v>
      </c>
      <c r="O501" s="26">
        <f t="shared" si="39"/>
        <v>0.48899999999999999</v>
      </c>
      <c r="P501" s="36">
        <f t="shared" si="37"/>
        <v>0.96515788573644912</v>
      </c>
    </row>
    <row r="502" spans="2:16" x14ac:dyDescent="0.25">
      <c r="B502" s="5">
        <v>0.48899999999999999</v>
      </c>
      <c r="C502" s="13">
        <f t="shared" si="36"/>
        <v>0.98257894286822456</v>
      </c>
      <c r="D502" s="16">
        <f t="shared" si="40"/>
        <v>0.96515788573644912</v>
      </c>
      <c r="N502" s="25">
        <f t="shared" si="38"/>
        <v>0.48899999999999999</v>
      </c>
      <c r="O502" s="26">
        <f t="shared" si="39"/>
        <v>0.49</v>
      </c>
      <c r="P502" s="36">
        <f t="shared" si="37"/>
        <v>0.96549747490000004</v>
      </c>
    </row>
    <row r="503" spans="2:16" x14ac:dyDescent="0.25">
      <c r="B503" s="5">
        <v>0.49</v>
      </c>
      <c r="C503" s="13">
        <f t="shared" si="36"/>
        <v>0.98274873745000002</v>
      </c>
      <c r="D503" s="16">
        <f t="shared" si="40"/>
        <v>0.96549747490000004</v>
      </c>
      <c r="N503" s="25">
        <f t="shared" si="38"/>
        <v>0.49</v>
      </c>
      <c r="O503" s="26">
        <f t="shared" si="39"/>
        <v>0.49099999999999999</v>
      </c>
      <c r="P503" s="36">
        <f t="shared" si="37"/>
        <v>0.96583441103845113</v>
      </c>
    </row>
    <row r="504" spans="2:16" x14ac:dyDescent="0.25">
      <c r="B504" s="5">
        <v>0.49099999999999999</v>
      </c>
      <c r="C504" s="13">
        <f t="shared" si="36"/>
        <v>0.98291720551922557</v>
      </c>
      <c r="D504" s="16">
        <f t="shared" si="40"/>
        <v>0.96583441103845113</v>
      </c>
      <c r="N504" s="25">
        <f t="shared" si="38"/>
        <v>0.49099999999999999</v>
      </c>
      <c r="O504" s="26">
        <f t="shared" si="39"/>
        <v>0.49199999999999999</v>
      </c>
      <c r="P504" s="36">
        <f t="shared" si="37"/>
        <v>0.96616870972723201</v>
      </c>
    </row>
    <row r="505" spans="2:16" x14ac:dyDescent="0.25">
      <c r="B505" s="5">
        <v>0.49199999999999999</v>
      </c>
      <c r="C505" s="13">
        <f t="shared" si="36"/>
        <v>0.98308435486361601</v>
      </c>
      <c r="D505" s="16">
        <f t="shared" si="40"/>
        <v>0.96616870972723201</v>
      </c>
      <c r="N505" s="25">
        <f t="shared" si="38"/>
        <v>0.49199999999999999</v>
      </c>
      <c r="O505" s="26">
        <f t="shared" si="39"/>
        <v>0.49299999999999999</v>
      </c>
      <c r="P505" s="36">
        <f t="shared" si="37"/>
        <v>0.96650038648069314</v>
      </c>
    </row>
    <row r="506" spans="2:16" x14ac:dyDescent="0.25">
      <c r="B506" s="5">
        <v>0.49299999999999999</v>
      </c>
      <c r="C506" s="13">
        <f t="shared" si="36"/>
        <v>0.98325019324034657</v>
      </c>
      <c r="D506" s="16">
        <f t="shared" si="40"/>
        <v>0.96650038648069314</v>
      </c>
      <c r="N506" s="25">
        <f t="shared" si="38"/>
        <v>0.49299999999999999</v>
      </c>
      <c r="O506" s="26">
        <f t="shared" si="39"/>
        <v>0.49399999999999999</v>
      </c>
      <c r="P506" s="36">
        <f t="shared" si="37"/>
        <v>0.96682945675222398</v>
      </c>
    </row>
    <row r="507" spans="2:16" x14ac:dyDescent="0.25">
      <c r="B507" s="5">
        <v>0.49399999999999999</v>
      </c>
      <c r="C507" s="13">
        <f t="shared" si="36"/>
        <v>0.98341472837611199</v>
      </c>
      <c r="D507" s="16">
        <f t="shared" si="40"/>
        <v>0.96682945675222398</v>
      </c>
      <c r="N507" s="25">
        <f t="shared" si="38"/>
        <v>0.49399999999999999</v>
      </c>
      <c r="O507" s="26">
        <f t="shared" si="39"/>
        <v>0.495</v>
      </c>
      <c r="P507" s="36">
        <f t="shared" si="37"/>
        <v>0.96715593593437488</v>
      </c>
    </row>
    <row r="508" spans="2:16" x14ac:dyDescent="0.25">
      <c r="B508" s="5">
        <v>0.495</v>
      </c>
      <c r="C508" s="13">
        <f t="shared" si="36"/>
        <v>0.98357796796718744</v>
      </c>
      <c r="D508" s="16">
        <f t="shared" si="40"/>
        <v>0.96715593593437488</v>
      </c>
      <c r="N508" s="25">
        <f t="shared" si="38"/>
        <v>0.495</v>
      </c>
      <c r="O508" s="26">
        <f t="shared" si="39"/>
        <v>0.496</v>
      </c>
      <c r="P508" s="36">
        <f t="shared" si="37"/>
        <v>0.96747983935897586</v>
      </c>
    </row>
    <row r="509" spans="2:16" x14ac:dyDescent="0.25">
      <c r="B509" s="5">
        <v>0.496</v>
      </c>
      <c r="C509" s="13">
        <f t="shared" si="36"/>
        <v>0.98373991967948793</v>
      </c>
      <c r="D509" s="16">
        <f t="shared" si="40"/>
        <v>0.96747983935897586</v>
      </c>
      <c r="N509" s="25">
        <f t="shared" si="38"/>
        <v>0.496</v>
      </c>
      <c r="O509" s="26">
        <f t="shared" si="39"/>
        <v>0.497</v>
      </c>
      <c r="P509" s="36">
        <f t="shared" si="37"/>
        <v>0.96780118229725698</v>
      </c>
    </row>
    <row r="510" spans="2:16" x14ac:dyDescent="0.25">
      <c r="B510" s="5">
        <v>0.497</v>
      </c>
      <c r="C510" s="13">
        <f t="shared" si="36"/>
        <v>0.98390059114862849</v>
      </c>
      <c r="D510" s="16">
        <f t="shared" si="40"/>
        <v>0.96780118229725698</v>
      </c>
      <c r="N510" s="25">
        <f t="shared" si="38"/>
        <v>0.497</v>
      </c>
      <c r="O510" s="26">
        <f t="shared" si="39"/>
        <v>0.498</v>
      </c>
      <c r="P510" s="36">
        <f t="shared" si="37"/>
        <v>0.96811997995996801</v>
      </c>
    </row>
    <row r="511" spans="2:16" x14ac:dyDescent="0.25">
      <c r="B511" s="5">
        <v>0.498</v>
      </c>
      <c r="C511" s="13">
        <f t="shared" si="36"/>
        <v>0.98405998997998401</v>
      </c>
      <c r="D511" s="16">
        <f t="shared" si="40"/>
        <v>0.96811997995996801</v>
      </c>
      <c r="N511" s="25">
        <f t="shared" si="38"/>
        <v>0.498</v>
      </c>
      <c r="O511" s="26">
        <f t="shared" si="39"/>
        <v>0.499</v>
      </c>
      <c r="P511" s="36">
        <f t="shared" si="37"/>
        <v>0.96843624749749901</v>
      </c>
    </row>
    <row r="512" spans="2:16" x14ac:dyDescent="0.25">
      <c r="B512" s="5">
        <v>0.499</v>
      </c>
      <c r="C512" s="13">
        <f t="shared" si="36"/>
        <v>0.98421812374874951</v>
      </c>
      <c r="D512" s="16">
        <f t="shared" si="40"/>
        <v>0.96843624749749901</v>
      </c>
      <c r="N512" s="25">
        <f t="shared" si="38"/>
        <v>0.499</v>
      </c>
      <c r="O512" s="26">
        <f t="shared" si="39"/>
        <v>0.5</v>
      </c>
      <c r="P512" s="36">
        <f t="shared" si="37"/>
        <v>0.96875</v>
      </c>
    </row>
    <row r="513" spans="2:16" x14ac:dyDescent="0.25">
      <c r="B513" s="5">
        <v>0.5</v>
      </c>
      <c r="C513" s="13">
        <f t="shared" si="36"/>
        <v>0.984375</v>
      </c>
      <c r="D513" s="16">
        <f t="shared" si="40"/>
        <v>0.96875</v>
      </c>
      <c r="N513" s="25">
        <f t="shared" si="38"/>
        <v>0.5</v>
      </c>
      <c r="O513" s="26">
        <f t="shared" si="39"/>
        <v>0.501</v>
      </c>
      <c r="P513" s="36">
        <f t="shared" si="37"/>
        <v>0.96906125249750086</v>
      </c>
    </row>
    <row r="514" spans="2:16" x14ac:dyDescent="0.25">
      <c r="B514" s="5">
        <v>0.501</v>
      </c>
      <c r="C514" s="13">
        <f t="shared" si="36"/>
        <v>0.98453062624875043</v>
      </c>
      <c r="D514" s="16">
        <f t="shared" si="40"/>
        <v>0.96906125249750086</v>
      </c>
      <c r="N514" s="25">
        <f t="shared" si="38"/>
        <v>0.501</v>
      </c>
      <c r="O514" s="26">
        <f t="shared" si="39"/>
        <v>0.502</v>
      </c>
      <c r="P514" s="36">
        <f t="shared" si="37"/>
        <v>0.96937001996003214</v>
      </c>
    </row>
    <row r="515" spans="2:16" x14ac:dyDescent="0.25">
      <c r="B515" s="5">
        <v>0.502</v>
      </c>
      <c r="C515" s="13">
        <f t="shared" si="36"/>
        <v>0.98468500998001607</v>
      </c>
      <c r="D515" s="16">
        <f t="shared" si="40"/>
        <v>0.96937001996003214</v>
      </c>
      <c r="N515" s="25">
        <f t="shared" si="38"/>
        <v>0.502</v>
      </c>
      <c r="O515" s="26">
        <f t="shared" si="39"/>
        <v>0.503</v>
      </c>
      <c r="P515" s="36">
        <f t="shared" si="37"/>
        <v>0.96967631729774295</v>
      </c>
    </row>
    <row r="516" spans="2:16" x14ac:dyDescent="0.25">
      <c r="B516" s="5">
        <v>0.503</v>
      </c>
      <c r="C516" s="13">
        <f t="shared" si="36"/>
        <v>0.98483815864887148</v>
      </c>
      <c r="D516" s="16">
        <f t="shared" si="40"/>
        <v>0.96967631729774295</v>
      </c>
      <c r="N516" s="25">
        <f t="shared" si="38"/>
        <v>0.503</v>
      </c>
      <c r="O516" s="26">
        <f t="shared" si="39"/>
        <v>0.504</v>
      </c>
      <c r="P516" s="36">
        <f t="shared" si="37"/>
        <v>0.969980159361024</v>
      </c>
    </row>
    <row r="517" spans="2:16" x14ac:dyDescent="0.25">
      <c r="B517" s="5">
        <v>0.504</v>
      </c>
      <c r="C517" s="13">
        <f t="shared" si="36"/>
        <v>0.984990079680512</v>
      </c>
      <c r="D517" s="16">
        <f t="shared" si="40"/>
        <v>0.969980159361024</v>
      </c>
      <c r="N517" s="25">
        <f t="shared" si="38"/>
        <v>0.504</v>
      </c>
      <c r="O517" s="26">
        <f t="shared" si="39"/>
        <v>0.505</v>
      </c>
      <c r="P517" s="36">
        <f t="shared" si="37"/>
        <v>0.97028156094062501</v>
      </c>
    </row>
    <row r="518" spans="2:16" x14ac:dyDescent="0.25">
      <c r="B518" s="5">
        <v>0.505</v>
      </c>
      <c r="C518" s="13">
        <f t="shared" si="36"/>
        <v>0.9851407804703125</v>
      </c>
      <c r="D518" s="16">
        <f t="shared" si="40"/>
        <v>0.97028156094062501</v>
      </c>
      <c r="N518" s="25">
        <f t="shared" si="38"/>
        <v>0.505</v>
      </c>
      <c r="O518" s="26">
        <f t="shared" si="39"/>
        <v>0.50600000000000001</v>
      </c>
      <c r="P518" s="36">
        <f t="shared" si="37"/>
        <v>0.970580536767776</v>
      </c>
    </row>
    <row r="519" spans="2:16" x14ac:dyDescent="0.25">
      <c r="B519" s="5">
        <v>0.50600000000000001</v>
      </c>
      <c r="C519" s="13">
        <f t="shared" si="36"/>
        <v>0.985290268383888</v>
      </c>
      <c r="D519" s="16">
        <f t="shared" si="40"/>
        <v>0.970580536767776</v>
      </c>
      <c r="N519" s="25">
        <f t="shared" si="38"/>
        <v>0.50600000000000001</v>
      </c>
      <c r="O519" s="26">
        <f t="shared" si="39"/>
        <v>0.50700000000000001</v>
      </c>
      <c r="P519" s="36">
        <f t="shared" si="37"/>
        <v>0.97087710151430695</v>
      </c>
    </row>
    <row r="520" spans="2:16" x14ac:dyDescent="0.25">
      <c r="B520" s="5">
        <v>0.50700000000000001</v>
      </c>
      <c r="C520" s="13">
        <f t="shared" si="36"/>
        <v>0.98543855075715348</v>
      </c>
      <c r="D520" s="16">
        <f t="shared" si="40"/>
        <v>0.97087710151430695</v>
      </c>
      <c r="N520" s="25">
        <f t="shared" si="38"/>
        <v>0.50700000000000001</v>
      </c>
      <c r="O520" s="26">
        <f t="shared" si="39"/>
        <v>0.50800000000000001</v>
      </c>
      <c r="P520" s="36">
        <f t="shared" si="37"/>
        <v>0.97117126979276813</v>
      </c>
    </row>
    <row r="521" spans="2:16" x14ac:dyDescent="0.25">
      <c r="B521" s="5">
        <v>0.50800000000000001</v>
      </c>
      <c r="C521" s="13">
        <f t="shared" si="36"/>
        <v>0.98558563489638407</v>
      </c>
      <c r="D521" s="16">
        <f t="shared" si="40"/>
        <v>0.97117126979276813</v>
      </c>
      <c r="N521" s="25">
        <f t="shared" si="38"/>
        <v>0.50800000000000001</v>
      </c>
      <c r="O521" s="26">
        <f t="shared" si="39"/>
        <v>0.50900000000000001</v>
      </c>
      <c r="P521" s="36">
        <f t="shared" si="37"/>
        <v>0.97146305615654915</v>
      </c>
    </row>
    <row r="522" spans="2:16" x14ac:dyDescent="0.25">
      <c r="B522" s="5">
        <v>0.50900000000000001</v>
      </c>
      <c r="C522" s="13">
        <f t="shared" si="36"/>
        <v>0.98573152807827458</v>
      </c>
      <c r="D522" s="16">
        <f t="shared" si="40"/>
        <v>0.97146305615654915</v>
      </c>
      <c r="N522" s="25">
        <f t="shared" si="38"/>
        <v>0.50900000000000001</v>
      </c>
      <c r="O522" s="26">
        <f t="shared" si="39"/>
        <v>0.51</v>
      </c>
      <c r="P522" s="36">
        <f t="shared" si="37"/>
        <v>0.97175247509999996</v>
      </c>
    </row>
    <row r="523" spans="2:16" x14ac:dyDescent="0.25">
      <c r="B523" s="5">
        <v>0.51</v>
      </c>
      <c r="C523" s="13">
        <f t="shared" si="36"/>
        <v>0.98587623754999998</v>
      </c>
      <c r="D523" s="16">
        <f t="shared" si="40"/>
        <v>0.97175247509999996</v>
      </c>
      <c r="N523" s="25">
        <f t="shared" si="38"/>
        <v>0.51</v>
      </c>
      <c r="O523" s="26">
        <f t="shared" si="39"/>
        <v>0.51100000000000001</v>
      </c>
      <c r="P523" s="36">
        <f t="shared" si="37"/>
        <v>0.97203954105855095</v>
      </c>
    </row>
    <row r="524" spans="2:16" x14ac:dyDescent="0.25">
      <c r="B524" s="5">
        <v>0.51100000000000001</v>
      </c>
      <c r="C524" s="13">
        <f t="shared" si="36"/>
        <v>0.98601977052927547</v>
      </c>
      <c r="D524" s="16">
        <f t="shared" si="40"/>
        <v>0.97203954105855095</v>
      </c>
      <c r="N524" s="25">
        <f t="shared" si="38"/>
        <v>0.51100000000000001</v>
      </c>
      <c r="O524" s="26">
        <f t="shared" si="39"/>
        <v>0.51200000000000001</v>
      </c>
      <c r="P524" s="36">
        <f t="shared" si="37"/>
        <v>0.97232426840883202</v>
      </c>
    </row>
    <row r="525" spans="2:16" x14ac:dyDescent="0.25">
      <c r="B525" s="5">
        <v>0.51200000000000001</v>
      </c>
      <c r="C525" s="13">
        <f t="shared" ref="C525:C588" si="41">IF(n=0,"n must be &gt; 0",1-BINOMDIST(s,n,B525,1)+0.5*BINOMDIST(s,n,B525,0))</f>
        <v>0.98616213420441601</v>
      </c>
      <c r="D525" s="16">
        <f t="shared" si="40"/>
        <v>0.97232426840883202</v>
      </c>
      <c r="N525" s="25">
        <f t="shared" si="38"/>
        <v>0.51200000000000001</v>
      </c>
      <c r="O525" s="26">
        <f t="shared" si="39"/>
        <v>0.51300000000000001</v>
      </c>
      <c r="P525" s="36">
        <f t="shared" ref="P525:P588" si="42">IF(s=0,D526,C526)</f>
        <v>0.97260667146879287</v>
      </c>
    </row>
    <row r="526" spans="2:16" x14ac:dyDescent="0.25">
      <c r="B526" s="5">
        <v>0.51300000000000001</v>
      </c>
      <c r="C526" s="13">
        <f t="shared" si="41"/>
        <v>0.98630333573439644</v>
      </c>
      <c r="D526" s="16">
        <f t="shared" si="40"/>
        <v>0.97260667146879287</v>
      </c>
      <c r="N526" s="25">
        <f t="shared" si="38"/>
        <v>0.51300000000000001</v>
      </c>
      <c r="O526" s="26">
        <f t="shared" si="39"/>
        <v>0.51400000000000001</v>
      </c>
      <c r="P526" s="36">
        <f t="shared" si="42"/>
        <v>0.97288676449782385</v>
      </c>
    </row>
    <row r="527" spans="2:16" x14ac:dyDescent="0.25">
      <c r="B527" s="5">
        <v>0.51400000000000001</v>
      </c>
      <c r="C527" s="13">
        <f t="shared" si="41"/>
        <v>0.98644338224891193</v>
      </c>
      <c r="D527" s="16">
        <f t="shared" si="40"/>
        <v>0.97288676449782385</v>
      </c>
      <c r="N527" s="25">
        <f t="shared" ref="N527:N590" si="43">B527</f>
        <v>0.51400000000000001</v>
      </c>
      <c r="O527" s="26">
        <f t="shared" ref="O527:O590" si="44">B528</f>
        <v>0.51500000000000001</v>
      </c>
      <c r="P527" s="36">
        <f t="shared" si="42"/>
        <v>0.97316456169687515</v>
      </c>
    </row>
    <row r="528" spans="2:16" x14ac:dyDescent="0.25">
      <c r="B528" s="5">
        <v>0.51500000000000001</v>
      </c>
      <c r="C528" s="13">
        <f t="shared" si="41"/>
        <v>0.98658228084843758</v>
      </c>
      <c r="D528" s="16">
        <f t="shared" si="40"/>
        <v>0.97316456169687515</v>
      </c>
      <c r="N528" s="25">
        <f t="shared" si="43"/>
        <v>0.51500000000000001</v>
      </c>
      <c r="O528" s="26">
        <f t="shared" si="44"/>
        <v>0.51600000000000001</v>
      </c>
      <c r="P528" s="36">
        <f t="shared" si="42"/>
        <v>0.97344007720857606</v>
      </c>
    </row>
    <row r="529" spans="2:16" x14ac:dyDescent="0.25">
      <c r="B529" s="5">
        <v>0.51600000000000001</v>
      </c>
      <c r="C529" s="13">
        <f t="shared" si="41"/>
        <v>0.98672003860428803</v>
      </c>
      <c r="D529" s="16">
        <f t="shared" si="40"/>
        <v>0.97344007720857606</v>
      </c>
      <c r="N529" s="25">
        <f t="shared" si="43"/>
        <v>0.51600000000000001</v>
      </c>
      <c r="O529" s="26">
        <f t="shared" si="44"/>
        <v>0.51700000000000002</v>
      </c>
      <c r="P529" s="36">
        <f t="shared" si="42"/>
        <v>0.97371332511735686</v>
      </c>
    </row>
    <row r="530" spans="2:16" x14ac:dyDescent="0.25">
      <c r="B530" s="5">
        <v>0.51700000000000002</v>
      </c>
      <c r="C530" s="13">
        <f t="shared" si="41"/>
        <v>0.98685666255867843</v>
      </c>
      <c r="D530" s="16">
        <f t="shared" si="40"/>
        <v>0.97371332511735686</v>
      </c>
      <c r="N530" s="25">
        <f t="shared" si="43"/>
        <v>0.51700000000000002</v>
      </c>
      <c r="O530" s="26">
        <f t="shared" si="44"/>
        <v>0.51800000000000002</v>
      </c>
      <c r="P530" s="36">
        <f t="shared" si="42"/>
        <v>0.97398431944956787</v>
      </c>
    </row>
    <row r="531" spans="2:16" x14ac:dyDescent="0.25">
      <c r="B531" s="5">
        <v>0.51800000000000002</v>
      </c>
      <c r="C531" s="13">
        <f t="shared" si="41"/>
        <v>0.98699215972478394</v>
      </c>
      <c r="D531" s="16">
        <f t="shared" si="40"/>
        <v>0.97398431944956787</v>
      </c>
      <c r="N531" s="25">
        <f t="shared" si="43"/>
        <v>0.51800000000000002</v>
      </c>
      <c r="O531" s="26">
        <f t="shared" si="44"/>
        <v>0.51900000000000002</v>
      </c>
      <c r="P531" s="36">
        <f t="shared" si="42"/>
        <v>0.97425307417359885</v>
      </c>
    </row>
    <row r="532" spans="2:16" x14ac:dyDescent="0.25">
      <c r="B532" s="5">
        <v>0.51900000000000002</v>
      </c>
      <c r="C532" s="13">
        <f t="shared" si="41"/>
        <v>0.98712653708679943</v>
      </c>
      <c r="D532" s="16">
        <f t="shared" si="40"/>
        <v>0.97425307417359885</v>
      </c>
      <c r="N532" s="25">
        <f t="shared" si="43"/>
        <v>0.51900000000000002</v>
      </c>
      <c r="O532" s="26">
        <f t="shared" si="44"/>
        <v>0.52</v>
      </c>
      <c r="P532" s="36">
        <f t="shared" si="42"/>
        <v>0.97451960319999986</v>
      </c>
    </row>
    <row r="533" spans="2:16" x14ac:dyDescent="0.25">
      <c r="B533" s="5">
        <v>0.52</v>
      </c>
      <c r="C533" s="13">
        <f t="shared" si="41"/>
        <v>0.98725980159999993</v>
      </c>
      <c r="D533" s="16">
        <f t="shared" si="40"/>
        <v>0.97451960319999986</v>
      </c>
      <c r="N533" s="25">
        <f t="shared" si="43"/>
        <v>0.52</v>
      </c>
      <c r="O533" s="26">
        <f t="shared" si="44"/>
        <v>0.52100000000000002</v>
      </c>
      <c r="P533" s="36">
        <f t="shared" si="42"/>
        <v>0.97478392038160089</v>
      </c>
    </row>
    <row r="534" spans="2:16" x14ac:dyDescent="0.25">
      <c r="B534" s="5">
        <v>0.52100000000000002</v>
      </c>
      <c r="C534" s="13">
        <f t="shared" si="41"/>
        <v>0.98739196019080044</v>
      </c>
      <c r="D534" s="16">
        <f t="shared" si="40"/>
        <v>0.97478392038160089</v>
      </c>
      <c r="N534" s="25">
        <f t="shared" si="43"/>
        <v>0.52100000000000002</v>
      </c>
      <c r="O534" s="26">
        <f t="shared" si="44"/>
        <v>0.52200000000000002</v>
      </c>
      <c r="P534" s="36">
        <f t="shared" si="42"/>
        <v>0.975046039513632</v>
      </c>
    </row>
    <row r="535" spans="2:16" x14ac:dyDescent="0.25">
      <c r="B535" s="5">
        <v>0.52200000000000002</v>
      </c>
      <c r="C535" s="13">
        <f t="shared" si="41"/>
        <v>0.987523019756816</v>
      </c>
      <c r="D535" s="16">
        <f t="shared" si="40"/>
        <v>0.975046039513632</v>
      </c>
      <c r="N535" s="25">
        <f t="shared" si="43"/>
        <v>0.52200000000000002</v>
      </c>
      <c r="O535" s="26">
        <f t="shared" si="44"/>
        <v>0.52300000000000002</v>
      </c>
      <c r="P535" s="36">
        <f t="shared" si="42"/>
        <v>0.97530597433384303</v>
      </c>
    </row>
    <row r="536" spans="2:16" x14ac:dyDescent="0.25">
      <c r="B536" s="5">
        <v>0.52300000000000002</v>
      </c>
      <c r="C536" s="13">
        <f t="shared" si="41"/>
        <v>0.98765298716692151</v>
      </c>
      <c r="D536" s="16">
        <f t="shared" si="40"/>
        <v>0.97530597433384303</v>
      </c>
      <c r="N536" s="25">
        <f t="shared" si="43"/>
        <v>0.52300000000000002</v>
      </c>
      <c r="O536" s="26">
        <f t="shared" si="44"/>
        <v>0.52400000000000002</v>
      </c>
      <c r="P536" s="36">
        <f t="shared" si="42"/>
        <v>0.97556373852262412</v>
      </c>
    </row>
    <row r="537" spans="2:16" x14ac:dyDescent="0.25">
      <c r="B537" s="5">
        <v>0.52400000000000002</v>
      </c>
      <c r="C537" s="13">
        <f t="shared" si="41"/>
        <v>0.98778186926131206</v>
      </c>
      <c r="D537" s="16">
        <f t="shared" si="40"/>
        <v>0.97556373852262412</v>
      </c>
      <c r="N537" s="25">
        <f t="shared" si="43"/>
        <v>0.52400000000000002</v>
      </c>
      <c r="O537" s="26">
        <f t="shared" si="44"/>
        <v>0.52500000000000002</v>
      </c>
      <c r="P537" s="36">
        <f t="shared" si="42"/>
        <v>0.97581934570312501</v>
      </c>
    </row>
    <row r="538" spans="2:16" x14ac:dyDescent="0.25">
      <c r="B538" s="5">
        <v>0.52500000000000002</v>
      </c>
      <c r="C538" s="13">
        <f t="shared" si="41"/>
        <v>0.9879096728515625</v>
      </c>
      <c r="D538" s="16">
        <f t="shared" si="40"/>
        <v>0.97581934570312501</v>
      </c>
      <c r="N538" s="25">
        <f t="shared" si="43"/>
        <v>0.52500000000000002</v>
      </c>
      <c r="O538" s="26">
        <f t="shared" si="44"/>
        <v>0.52600000000000002</v>
      </c>
      <c r="P538" s="36">
        <f t="shared" si="42"/>
        <v>0.97607280944137598</v>
      </c>
    </row>
    <row r="539" spans="2:16" x14ac:dyDescent="0.25">
      <c r="B539" s="5">
        <v>0.52600000000000002</v>
      </c>
      <c r="C539" s="13">
        <f t="shared" si="41"/>
        <v>0.98803640472068799</v>
      </c>
      <c r="D539" s="16">
        <f t="shared" si="40"/>
        <v>0.97607280944137598</v>
      </c>
      <c r="N539" s="25">
        <f t="shared" si="43"/>
        <v>0.52600000000000002</v>
      </c>
      <c r="O539" s="26">
        <f t="shared" si="44"/>
        <v>0.52700000000000002</v>
      </c>
      <c r="P539" s="36">
        <f t="shared" si="42"/>
        <v>0.97632414324640715</v>
      </c>
    </row>
    <row r="540" spans="2:16" x14ac:dyDescent="0.25">
      <c r="B540" s="5">
        <v>0.52700000000000002</v>
      </c>
      <c r="C540" s="13">
        <f t="shared" si="41"/>
        <v>0.98816207162320358</v>
      </c>
      <c r="D540" s="16">
        <f t="shared" ref="D540:D603" si="45">IF(n=0,"n must be &gt;0",IF(AND(s&lt;n,s&gt;0),"Not applicable",2*(C540-$C$13)))</f>
        <v>0.97632414324640715</v>
      </c>
      <c r="N540" s="25">
        <f t="shared" si="43"/>
        <v>0.52700000000000002</v>
      </c>
      <c r="O540" s="26">
        <f t="shared" si="44"/>
        <v>0.52800000000000002</v>
      </c>
      <c r="P540" s="36">
        <f t="shared" si="42"/>
        <v>0.97657336057036814</v>
      </c>
    </row>
    <row r="541" spans="2:16" x14ac:dyDescent="0.25">
      <c r="B541" s="5">
        <v>0.52800000000000002</v>
      </c>
      <c r="C541" s="13">
        <f t="shared" si="41"/>
        <v>0.98828668028518407</v>
      </c>
      <c r="D541" s="16">
        <f t="shared" si="45"/>
        <v>0.97657336057036814</v>
      </c>
      <c r="N541" s="25">
        <f t="shared" si="43"/>
        <v>0.52800000000000002</v>
      </c>
      <c r="O541" s="26">
        <f t="shared" si="44"/>
        <v>0.52900000000000003</v>
      </c>
      <c r="P541" s="36">
        <f t="shared" si="42"/>
        <v>0.97682047480864886</v>
      </c>
    </row>
    <row r="542" spans="2:16" x14ac:dyDescent="0.25">
      <c r="B542" s="5">
        <v>0.52900000000000003</v>
      </c>
      <c r="C542" s="13">
        <f t="shared" si="41"/>
        <v>0.98841023740432443</v>
      </c>
      <c r="D542" s="16">
        <f t="shared" si="45"/>
        <v>0.97682047480864886</v>
      </c>
      <c r="N542" s="25">
        <f t="shared" si="43"/>
        <v>0.52900000000000003</v>
      </c>
      <c r="O542" s="26">
        <f t="shared" si="44"/>
        <v>0.53</v>
      </c>
      <c r="P542" s="36">
        <f t="shared" si="42"/>
        <v>0.97706549929999986</v>
      </c>
    </row>
    <row r="543" spans="2:16" x14ac:dyDescent="0.25">
      <c r="B543" s="5">
        <v>0.53</v>
      </c>
      <c r="C543" s="13">
        <f t="shared" si="41"/>
        <v>0.98853274964999993</v>
      </c>
      <c r="D543" s="16">
        <f t="shared" si="45"/>
        <v>0.97706549929999986</v>
      </c>
      <c r="N543" s="25">
        <f t="shared" si="43"/>
        <v>0.53</v>
      </c>
      <c r="O543" s="26">
        <f t="shared" si="44"/>
        <v>0.53100000000000003</v>
      </c>
      <c r="P543" s="36">
        <f t="shared" si="42"/>
        <v>0.97730844732665112</v>
      </c>
    </row>
    <row r="544" spans="2:16" x14ac:dyDescent="0.25">
      <c r="B544" s="5">
        <v>0.53100000000000003</v>
      </c>
      <c r="C544" s="13">
        <f t="shared" si="41"/>
        <v>0.98865422366332556</v>
      </c>
      <c r="D544" s="16">
        <f t="shared" si="45"/>
        <v>0.97730844732665112</v>
      </c>
      <c r="N544" s="25">
        <f t="shared" si="43"/>
        <v>0.53100000000000003</v>
      </c>
      <c r="O544" s="26">
        <f t="shared" si="44"/>
        <v>0.53200000000000003</v>
      </c>
      <c r="P544" s="36">
        <f t="shared" si="42"/>
        <v>0.97754933211443196</v>
      </c>
    </row>
    <row r="545" spans="2:16" x14ac:dyDescent="0.25">
      <c r="B545" s="5">
        <v>0.53200000000000003</v>
      </c>
      <c r="C545" s="13">
        <f t="shared" si="41"/>
        <v>0.98877466605721598</v>
      </c>
      <c r="D545" s="16">
        <f t="shared" si="45"/>
        <v>0.97754933211443196</v>
      </c>
      <c r="N545" s="25">
        <f t="shared" si="43"/>
        <v>0.53200000000000003</v>
      </c>
      <c r="O545" s="26">
        <f t="shared" si="44"/>
        <v>0.53300000000000003</v>
      </c>
      <c r="P545" s="36">
        <f t="shared" si="42"/>
        <v>0.97778816683289316</v>
      </c>
    </row>
    <row r="546" spans="2:16" x14ac:dyDescent="0.25">
      <c r="B546" s="5">
        <v>0.53300000000000003</v>
      </c>
      <c r="C546" s="13">
        <f t="shared" si="41"/>
        <v>0.98889408341644658</v>
      </c>
      <c r="D546" s="16">
        <f t="shared" si="45"/>
        <v>0.97778816683289316</v>
      </c>
      <c r="N546" s="25">
        <f t="shared" si="43"/>
        <v>0.53300000000000003</v>
      </c>
      <c r="O546" s="26">
        <f t="shared" si="44"/>
        <v>0.53400000000000003</v>
      </c>
      <c r="P546" s="36">
        <f t="shared" si="42"/>
        <v>0.97802496459542398</v>
      </c>
    </row>
    <row r="547" spans="2:16" x14ac:dyDescent="0.25">
      <c r="B547" s="5">
        <v>0.53400000000000003</v>
      </c>
      <c r="C547" s="13">
        <f t="shared" si="41"/>
        <v>0.98901248229771199</v>
      </c>
      <c r="D547" s="16">
        <f t="shared" si="45"/>
        <v>0.97802496459542398</v>
      </c>
      <c r="N547" s="25">
        <f t="shared" si="43"/>
        <v>0.53400000000000003</v>
      </c>
      <c r="O547" s="26">
        <f t="shared" si="44"/>
        <v>0.53500000000000003</v>
      </c>
      <c r="P547" s="36">
        <f t="shared" si="42"/>
        <v>0.97825973845937497</v>
      </c>
    </row>
    <row r="548" spans="2:16" x14ac:dyDescent="0.25">
      <c r="B548" s="5">
        <v>0.53500000000000003</v>
      </c>
      <c r="C548" s="13">
        <f t="shared" si="41"/>
        <v>0.98912986922968749</v>
      </c>
      <c r="D548" s="16">
        <f t="shared" si="45"/>
        <v>0.97825973845937497</v>
      </c>
      <c r="N548" s="25">
        <f t="shared" si="43"/>
        <v>0.53500000000000003</v>
      </c>
      <c r="O548" s="26">
        <f t="shared" si="44"/>
        <v>0.53600000000000003</v>
      </c>
      <c r="P548" s="36">
        <f t="shared" si="42"/>
        <v>0.97849250142617605</v>
      </c>
    </row>
    <row r="549" spans="2:16" x14ac:dyDescent="0.25">
      <c r="B549" s="5">
        <v>0.53600000000000003</v>
      </c>
      <c r="C549" s="13">
        <f t="shared" si="41"/>
        <v>0.98924625071308803</v>
      </c>
      <c r="D549" s="16">
        <f t="shared" si="45"/>
        <v>0.97849250142617605</v>
      </c>
      <c r="N549" s="25">
        <f t="shared" si="43"/>
        <v>0.53600000000000003</v>
      </c>
      <c r="O549" s="26">
        <f t="shared" si="44"/>
        <v>0.53700000000000003</v>
      </c>
      <c r="P549" s="36">
        <f t="shared" si="42"/>
        <v>0.97872326644145713</v>
      </c>
    </row>
    <row r="550" spans="2:16" x14ac:dyDescent="0.25">
      <c r="B550" s="5">
        <v>0.53700000000000003</v>
      </c>
      <c r="C550" s="13">
        <f t="shared" si="41"/>
        <v>0.98936163322072856</v>
      </c>
      <c r="D550" s="16">
        <f t="shared" si="45"/>
        <v>0.97872326644145713</v>
      </c>
      <c r="N550" s="25">
        <f t="shared" si="43"/>
        <v>0.53700000000000003</v>
      </c>
      <c r="O550" s="26">
        <f t="shared" si="44"/>
        <v>0.53800000000000003</v>
      </c>
      <c r="P550" s="36">
        <f t="shared" si="42"/>
        <v>0.97895204639516797</v>
      </c>
    </row>
    <row r="551" spans="2:16" x14ac:dyDescent="0.25">
      <c r="B551" s="5">
        <v>0.53800000000000003</v>
      </c>
      <c r="C551" s="13">
        <f t="shared" si="41"/>
        <v>0.98947602319758399</v>
      </c>
      <c r="D551" s="16">
        <f t="shared" si="45"/>
        <v>0.97895204639516797</v>
      </c>
      <c r="N551" s="25">
        <f t="shared" si="43"/>
        <v>0.53800000000000003</v>
      </c>
      <c r="O551" s="26">
        <f t="shared" si="44"/>
        <v>0.53900000000000003</v>
      </c>
      <c r="P551" s="36">
        <f t="shared" si="42"/>
        <v>0.97917885412169903</v>
      </c>
    </row>
    <row r="552" spans="2:16" x14ac:dyDescent="0.25">
      <c r="B552" s="5">
        <v>0.53900000000000003</v>
      </c>
      <c r="C552" s="13">
        <f t="shared" si="41"/>
        <v>0.98958942706084951</v>
      </c>
      <c r="D552" s="16">
        <f t="shared" si="45"/>
        <v>0.97917885412169903</v>
      </c>
      <c r="N552" s="25">
        <f t="shared" si="43"/>
        <v>0.53900000000000003</v>
      </c>
      <c r="O552" s="26">
        <f t="shared" si="44"/>
        <v>0.54</v>
      </c>
      <c r="P552" s="36">
        <f t="shared" si="42"/>
        <v>0.97940370239999996</v>
      </c>
    </row>
    <row r="553" spans="2:16" x14ac:dyDescent="0.25">
      <c r="B553" s="5">
        <v>0.54</v>
      </c>
      <c r="C553" s="13">
        <f t="shared" si="41"/>
        <v>0.98970185119999998</v>
      </c>
      <c r="D553" s="16">
        <f t="shared" si="45"/>
        <v>0.97940370239999996</v>
      </c>
      <c r="N553" s="25">
        <f t="shared" si="43"/>
        <v>0.54</v>
      </c>
      <c r="O553" s="26">
        <f t="shared" si="44"/>
        <v>0.54100000000000004</v>
      </c>
      <c r="P553" s="36">
        <f t="shared" si="42"/>
        <v>0.97962660395370116</v>
      </c>
    </row>
    <row r="554" spans="2:16" x14ac:dyDescent="0.25">
      <c r="B554" s="5">
        <v>0.54100000000000004</v>
      </c>
      <c r="C554" s="13">
        <f t="shared" si="41"/>
        <v>0.98981330197685058</v>
      </c>
      <c r="D554" s="16">
        <f t="shared" si="45"/>
        <v>0.97962660395370116</v>
      </c>
      <c r="N554" s="25">
        <f t="shared" si="43"/>
        <v>0.54100000000000004</v>
      </c>
      <c r="O554" s="26">
        <f t="shared" si="44"/>
        <v>0.54200000000000004</v>
      </c>
      <c r="P554" s="36">
        <f t="shared" si="42"/>
        <v>0.97984757145123202</v>
      </c>
    </row>
    <row r="555" spans="2:16" x14ac:dyDescent="0.25">
      <c r="B555" s="5">
        <v>0.54200000000000004</v>
      </c>
      <c r="C555" s="13">
        <f t="shared" si="41"/>
        <v>0.98992378572561601</v>
      </c>
      <c r="D555" s="16">
        <f t="shared" si="45"/>
        <v>0.97984757145123202</v>
      </c>
      <c r="N555" s="25">
        <f t="shared" si="43"/>
        <v>0.54200000000000004</v>
      </c>
      <c r="O555" s="26">
        <f t="shared" si="44"/>
        <v>0.54300000000000004</v>
      </c>
      <c r="P555" s="36">
        <f t="shared" si="42"/>
        <v>0.98006661750594315</v>
      </c>
    </row>
    <row r="556" spans="2:16" x14ac:dyDescent="0.25">
      <c r="B556" s="5">
        <v>0.54300000000000004</v>
      </c>
      <c r="C556" s="13">
        <f t="shared" si="41"/>
        <v>0.99003330875297157</v>
      </c>
      <c r="D556" s="16">
        <f t="shared" si="45"/>
        <v>0.98006661750594315</v>
      </c>
      <c r="N556" s="25">
        <f t="shared" si="43"/>
        <v>0.54300000000000004</v>
      </c>
      <c r="O556" s="26">
        <f t="shared" si="44"/>
        <v>0.54400000000000004</v>
      </c>
      <c r="P556" s="36">
        <f t="shared" si="42"/>
        <v>0.98028375467622397</v>
      </c>
    </row>
    <row r="557" spans="2:16" x14ac:dyDescent="0.25">
      <c r="B557" s="5">
        <v>0.54400000000000004</v>
      </c>
      <c r="C557" s="13">
        <f t="shared" si="41"/>
        <v>0.99014187733811199</v>
      </c>
      <c r="D557" s="16">
        <f t="shared" si="45"/>
        <v>0.98028375467622397</v>
      </c>
      <c r="N557" s="25">
        <f t="shared" si="43"/>
        <v>0.54400000000000004</v>
      </c>
      <c r="O557" s="26">
        <f t="shared" si="44"/>
        <v>0.54500000000000004</v>
      </c>
      <c r="P557" s="36">
        <f t="shared" si="42"/>
        <v>0.98049899546562513</v>
      </c>
    </row>
    <row r="558" spans="2:16" x14ac:dyDescent="0.25">
      <c r="B558" s="5">
        <v>0.54500000000000004</v>
      </c>
      <c r="C558" s="13">
        <f t="shared" si="41"/>
        <v>0.99024949773281257</v>
      </c>
      <c r="D558" s="16">
        <f t="shared" si="45"/>
        <v>0.98049899546562513</v>
      </c>
      <c r="N558" s="25">
        <f t="shared" si="43"/>
        <v>0.54500000000000004</v>
      </c>
      <c r="O558" s="26">
        <f t="shared" si="44"/>
        <v>0.54600000000000004</v>
      </c>
      <c r="P558" s="36">
        <f t="shared" si="42"/>
        <v>0.98071235232297616</v>
      </c>
    </row>
    <row r="559" spans="2:16" x14ac:dyDescent="0.25">
      <c r="B559" s="5">
        <v>0.54600000000000004</v>
      </c>
      <c r="C559" s="13">
        <f t="shared" si="41"/>
        <v>0.99035617616148808</v>
      </c>
      <c r="D559" s="16">
        <f t="shared" si="45"/>
        <v>0.98071235232297616</v>
      </c>
      <c r="N559" s="25">
        <f t="shared" si="43"/>
        <v>0.54600000000000004</v>
      </c>
      <c r="O559" s="26">
        <f t="shared" si="44"/>
        <v>0.54700000000000004</v>
      </c>
      <c r="P559" s="36">
        <f t="shared" si="42"/>
        <v>0.98092383764250712</v>
      </c>
    </row>
    <row r="560" spans="2:16" x14ac:dyDescent="0.25">
      <c r="B560" s="5">
        <v>0.54700000000000004</v>
      </c>
      <c r="C560" s="13">
        <f t="shared" si="41"/>
        <v>0.99046191882125356</v>
      </c>
      <c r="D560" s="16">
        <f t="shared" si="45"/>
        <v>0.98092383764250712</v>
      </c>
      <c r="N560" s="25">
        <f t="shared" si="43"/>
        <v>0.54700000000000004</v>
      </c>
      <c r="O560" s="26">
        <f t="shared" si="44"/>
        <v>0.54800000000000004</v>
      </c>
      <c r="P560" s="36">
        <f t="shared" si="42"/>
        <v>0.98113346376396815</v>
      </c>
    </row>
    <row r="561" spans="2:16" x14ac:dyDescent="0.25">
      <c r="B561" s="5">
        <v>0.54800000000000004</v>
      </c>
      <c r="C561" s="13">
        <f t="shared" si="41"/>
        <v>0.99056673188198407</v>
      </c>
      <c r="D561" s="16">
        <f t="shared" si="45"/>
        <v>0.98113346376396815</v>
      </c>
      <c r="N561" s="25">
        <f t="shared" si="43"/>
        <v>0.54800000000000004</v>
      </c>
      <c r="O561" s="26">
        <f t="shared" si="44"/>
        <v>0.54900000000000004</v>
      </c>
      <c r="P561" s="36">
        <f t="shared" si="42"/>
        <v>0.98134124297274905</v>
      </c>
    </row>
    <row r="562" spans="2:16" x14ac:dyDescent="0.25">
      <c r="B562" s="5">
        <v>0.54900000000000004</v>
      </c>
      <c r="C562" s="13">
        <f t="shared" si="41"/>
        <v>0.99067062148637453</v>
      </c>
      <c r="D562" s="16">
        <f t="shared" si="45"/>
        <v>0.98134124297274905</v>
      </c>
      <c r="N562" s="25">
        <f t="shared" si="43"/>
        <v>0.54900000000000004</v>
      </c>
      <c r="O562" s="26">
        <f t="shared" si="44"/>
        <v>0.55000000000000004</v>
      </c>
      <c r="P562" s="36">
        <f t="shared" si="42"/>
        <v>0.98154718750000014</v>
      </c>
    </row>
    <row r="563" spans="2:16" x14ac:dyDescent="0.25">
      <c r="B563" s="5">
        <v>0.55000000000000004</v>
      </c>
      <c r="C563" s="13">
        <f t="shared" si="41"/>
        <v>0.99077359375000007</v>
      </c>
      <c r="D563" s="16">
        <f t="shared" si="45"/>
        <v>0.98154718750000014</v>
      </c>
      <c r="N563" s="25">
        <f t="shared" si="43"/>
        <v>0.55000000000000004</v>
      </c>
      <c r="O563" s="26">
        <f t="shared" si="44"/>
        <v>0.55100000000000005</v>
      </c>
      <c r="P563" s="36">
        <f t="shared" si="42"/>
        <v>0.98175130952275103</v>
      </c>
    </row>
    <row r="564" spans="2:16" x14ac:dyDescent="0.25">
      <c r="B564" s="5">
        <v>0.55100000000000005</v>
      </c>
      <c r="C564" s="13">
        <f t="shared" si="41"/>
        <v>0.99087565476137551</v>
      </c>
      <c r="D564" s="16">
        <f t="shared" si="45"/>
        <v>0.98175130952275103</v>
      </c>
      <c r="N564" s="25">
        <f t="shared" si="43"/>
        <v>0.55100000000000005</v>
      </c>
      <c r="O564" s="26">
        <f t="shared" si="44"/>
        <v>0.55200000000000005</v>
      </c>
      <c r="P564" s="36">
        <f t="shared" si="42"/>
        <v>0.98195362116403206</v>
      </c>
    </row>
    <row r="565" spans="2:16" x14ac:dyDescent="0.25">
      <c r="B565" s="5">
        <v>0.55200000000000005</v>
      </c>
      <c r="C565" s="13">
        <f t="shared" si="41"/>
        <v>0.99097681058201603</v>
      </c>
      <c r="D565" s="16">
        <f t="shared" si="45"/>
        <v>0.98195362116403206</v>
      </c>
      <c r="N565" s="25">
        <f t="shared" si="43"/>
        <v>0.55200000000000005</v>
      </c>
      <c r="O565" s="26">
        <f t="shared" si="44"/>
        <v>0.55300000000000005</v>
      </c>
      <c r="P565" s="36">
        <f t="shared" si="42"/>
        <v>0.98215413449299316</v>
      </c>
    </row>
    <row r="566" spans="2:16" x14ac:dyDescent="0.25">
      <c r="B566" s="5">
        <v>0.55300000000000005</v>
      </c>
      <c r="C566" s="13">
        <f t="shared" si="41"/>
        <v>0.99107706724649658</v>
      </c>
      <c r="D566" s="16">
        <f t="shared" si="45"/>
        <v>0.98215413449299316</v>
      </c>
      <c r="N566" s="25">
        <f t="shared" si="43"/>
        <v>0.55300000000000005</v>
      </c>
      <c r="O566" s="26">
        <f t="shared" si="44"/>
        <v>0.55400000000000005</v>
      </c>
      <c r="P566" s="36">
        <f t="shared" si="42"/>
        <v>0.98235286152502388</v>
      </c>
    </row>
    <row r="567" spans="2:16" x14ac:dyDescent="0.25">
      <c r="B567" s="5">
        <v>0.55400000000000005</v>
      </c>
      <c r="C567" s="13">
        <f t="shared" si="41"/>
        <v>0.99117643076251194</v>
      </c>
      <c r="D567" s="16">
        <f t="shared" si="45"/>
        <v>0.98235286152502388</v>
      </c>
      <c r="N567" s="25">
        <f t="shared" si="43"/>
        <v>0.55400000000000005</v>
      </c>
      <c r="O567" s="26">
        <f t="shared" si="44"/>
        <v>0.55500000000000005</v>
      </c>
      <c r="P567" s="36">
        <f t="shared" si="42"/>
        <v>0.98254981422187515</v>
      </c>
    </row>
    <row r="568" spans="2:16" x14ac:dyDescent="0.25">
      <c r="B568" s="5">
        <v>0.55500000000000005</v>
      </c>
      <c r="C568" s="13">
        <f t="shared" si="41"/>
        <v>0.99127490711093758</v>
      </c>
      <c r="D568" s="16">
        <f t="shared" si="45"/>
        <v>0.98254981422187515</v>
      </c>
      <c r="N568" s="25">
        <f t="shared" si="43"/>
        <v>0.55500000000000005</v>
      </c>
      <c r="O568" s="26">
        <f t="shared" si="44"/>
        <v>0.55600000000000005</v>
      </c>
      <c r="P568" s="36">
        <f t="shared" si="42"/>
        <v>0.98274500449177604</v>
      </c>
    </row>
    <row r="569" spans="2:16" x14ac:dyDescent="0.25">
      <c r="B569" s="5">
        <v>0.55600000000000005</v>
      </c>
      <c r="C569" s="13">
        <f t="shared" si="41"/>
        <v>0.99137250224588802</v>
      </c>
      <c r="D569" s="16">
        <f t="shared" si="45"/>
        <v>0.98274500449177604</v>
      </c>
      <c r="N569" s="25">
        <f t="shared" si="43"/>
        <v>0.55600000000000005</v>
      </c>
      <c r="O569" s="26">
        <f t="shared" si="44"/>
        <v>0.55700000000000005</v>
      </c>
      <c r="P569" s="36">
        <f t="shared" si="42"/>
        <v>0.982938444189557</v>
      </c>
    </row>
    <row r="570" spans="2:16" x14ac:dyDescent="0.25">
      <c r="B570" s="5">
        <v>0.55700000000000005</v>
      </c>
      <c r="C570" s="13">
        <f t="shared" si="41"/>
        <v>0.9914692220947785</v>
      </c>
      <c r="D570" s="16">
        <f t="shared" si="45"/>
        <v>0.982938444189557</v>
      </c>
      <c r="N570" s="25">
        <f t="shared" si="43"/>
        <v>0.55700000000000005</v>
      </c>
      <c r="O570" s="26">
        <f t="shared" si="44"/>
        <v>0.55800000000000005</v>
      </c>
      <c r="P570" s="36">
        <f t="shared" si="42"/>
        <v>0.983130145116768</v>
      </c>
    </row>
    <row r="571" spans="2:16" x14ac:dyDescent="0.25">
      <c r="B571" s="5">
        <v>0.55800000000000005</v>
      </c>
      <c r="C571" s="13">
        <f t="shared" si="41"/>
        <v>0.991565072558384</v>
      </c>
      <c r="D571" s="16">
        <f t="shared" si="45"/>
        <v>0.983130145116768</v>
      </c>
      <c r="N571" s="25">
        <f t="shared" si="43"/>
        <v>0.55800000000000005</v>
      </c>
      <c r="O571" s="26">
        <f t="shared" si="44"/>
        <v>0.55899999999999905</v>
      </c>
      <c r="P571" s="36">
        <f t="shared" si="42"/>
        <v>0.98332011902179883</v>
      </c>
    </row>
    <row r="572" spans="2:16" x14ac:dyDescent="0.25">
      <c r="B572" s="5">
        <v>0.55899999999999905</v>
      </c>
      <c r="C572" s="13">
        <f t="shared" si="41"/>
        <v>0.99166005951089942</v>
      </c>
      <c r="D572" s="16">
        <f t="shared" si="45"/>
        <v>0.98332011902179883</v>
      </c>
      <c r="N572" s="25">
        <f t="shared" si="43"/>
        <v>0.55899999999999905</v>
      </c>
      <c r="O572" s="26">
        <f t="shared" si="44"/>
        <v>0.55999999999999905</v>
      </c>
      <c r="P572" s="36">
        <f t="shared" si="42"/>
        <v>0.98350837759999998</v>
      </c>
    </row>
    <row r="573" spans="2:16" x14ac:dyDescent="0.25">
      <c r="B573" s="5">
        <v>0.55999999999999905</v>
      </c>
      <c r="C573" s="13">
        <f t="shared" si="41"/>
        <v>0.99175418879999999</v>
      </c>
      <c r="D573" s="16">
        <f t="shared" si="45"/>
        <v>0.98350837759999998</v>
      </c>
      <c r="N573" s="25">
        <f t="shared" si="43"/>
        <v>0.55999999999999905</v>
      </c>
      <c r="O573" s="26">
        <f t="shared" si="44"/>
        <v>0.56099999999999905</v>
      </c>
      <c r="P573" s="36">
        <f t="shared" si="42"/>
        <v>0.98369493249380069</v>
      </c>
    </row>
    <row r="574" spans="2:16" x14ac:dyDescent="0.25">
      <c r="B574" s="5">
        <v>0.56099999999999905</v>
      </c>
      <c r="C574" s="13">
        <f t="shared" si="41"/>
        <v>0.99184746624690034</v>
      </c>
      <c r="D574" s="16">
        <f t="shared" si="45"/>
        <v>0.98369493249380069</v>
      </c>
      <c r="N574" s="25">
        <f t="shared" si="43"/>
        <v>0.56099999999999905</v>
      </c>
      <c r="O574" s="26">
        <f t="shared" si="44"/>
        <v>0.56199999999999894</v>
      </c>
      <c r="P574" s="36">
        <f t="shared" si="42"/>
        <v>0.98387979529283176</v>
      </c>
    </row>
    <row r="575" spans="2:16" x14ac:dyDescent="0.25">
      <c r="B575" s="5">
        <v>0.56199999999999894</v>
      </c>
      <c r="C575" s="13">
        <f t="shared" si="41"/>
        <v>0.99193989764641588</v>
      </c>
      <c r="D575" s="16">
        <f t="shared" si="45"/>
        <v>0.98387979529283176</v>
      </c>
      <c r="N575" s="25">
        <f t="shared" si="43"/>
        <v>0.56199999999999894</v>
      </c>
      <c r="O575" s="26">
        <f t="shared" si="44"/>
        <v>0.56299999999999895</v>
      </c>
      <c r="P575" s="36">
        <f t="shared" si="42"/>
        <v>0.98406297753404282</v>
      </c>
    </row>
    <row r="576" spans="2:16" x14ac:dyDescent="0.25">
      <c r="B576" s="5">
        <v>0.56299999999999895</v>
      </c>
      <c r="C576" s="13">
        <f t="shared" si="41"/>
        <v>0.99203148876702141</v>
      </c>
      <c r="D576" s="16">
        <f t="shared" si="45"/>
        <v>0.98406297753404282</v>
      </c>
      <c r="N576" s="25">
        <f t="shared" si="43"/>
        <v>0.56299999999999895</v>
      </c>
      <c r="O576" s="26">
        <f t="shared" si="44"/>
        <v>0.56399999999999895</v>
      </c>
      <c r="P576" s="36">
        <f t="shared" si="42"/>
        <v>0.98424449070182396</v>
      </c>
    </row>
    <row r="577" spans="2:16" x14ac:dyDescent="0.25">
      <c r="B577" s="5">
        <v>0.56399999999999895</v>
      </c>
      <c r="C577" s="13">
        <f t="shared" si="41"/>
        <v>0.99212224535091198</v>
      </c>
      <c r="D577" s="16">
        <f t="shared" si="45"/>
        <v>0.98424449070182396</v>
      </c>
      <c r="N577" s="25">
        <f t="shared" si="43"/>
        <v>0.56399999999999895</v>
      </c>
      <c r="O577" s="26">
        <f t="shared" si="44"/>
        <v>0.56499999999999895</v>
      </c>
      <c r="P577" s="36">
        <f t="shared" si="42"/>
        <v>0.9844243462281248</v>
      </c>
    </row>
    <row r="578" spans="2:16" x14ac:dyDescent="0.25">
      <c r="B578" s="5">
        <v>0.56499999999999895</v>
      </c>
      <c r="C578" s="13">
        <f t="shared" si="41"/>
        <v>0.9922121731140624</v>
      </c>
      <c r="D578" s="16">
        <f t="shared" si="45"/>
        <v>0.9844243462281248</v>
      </c>
      <c r="N578" s="25">
        <f t="shared" si="43"/>
        <v>0.56499999999999895</v>
      </c>
      <c r="O578" s="26">
        <f t="shared" si="44"/>
        <v>0.56599999999999895</v>
      </c>
      <c r="P578" s="36">
        <f t="shared" si="42"/>
        <v>0.98460255549257569</v>
      </c>
    </row>
    <row r="579" spans="2:16" x14ac:dyDescent="0.25">
      <c r="B579" s="5">
        <v>0.56599999999999895</v>
      </c>
      <c r="C579" s="13">
        <f t="shared" si="41"/>
        <v>0.99230127774628785</v>
      </c>
      <c r="D579" s="16">
        <f t="shared" si="45"/>
        <v>0.98460255549257569</v>
      </c>
      <c r="N579" s="25">
        <f t="shared" si="43"/>
        <v>0.56599999999999895</v>
      </c>
      <c r="O579" s="26">
        <f t="shared" si="44"/>
        <v>0.56699999999999895</v>
      </c>
      <c r="P579" s="36">
        <f t="shared" si="42"/>
        <v>0.98477912982260696</v>
      </c>
    </row>
    <row r="580" spans="2:16" x14ac:dyDescent="0.25">
      <c r="B580" s="5">
        <v>0.56699999999999895</v>
      </c>
      <c r="C580" s="13">
        <f t="shared" si="41"/>
        <v>0.99238956491130348</v>
      </c>
      <c r="D580" s="16">
        <f t="shared" si="45"/>
        <v>0.98477912982260696</v>
      </c>
      <c r="N580" s="25">
        <f t="shared" si="43"/>
        <v>0.56699999999999895</v>
      </c>
      <c r="O580" s="26">
        <f t="shared" si="44"/>
        <v>0.56799999999999895</v>
      </c>
      <c r="P580" s="36">
        <f t="shared" si="42"/>
        <v>0.9849540804935677</v>
      </c>
    </row>
    <row r="581" spans="2:16" x14ac:dyDescent="0.25">
      <c r="B581" s="5">
        <v>0.56799999999999895</v>
      </c>
      <c r="C581" s="13">
        <f t="shared" si="41"/>
        <v>0.99247704024678385</v>
      </c>
      <c r="D581" s="16">
        <f t="shared" si="45"/>
        <v>0.9849540804935677</v>
      </c>
      <c r="N581" s="25">
        <f t="shared" si="43"/>
        <v>0.56799999999999895</v>
      </c>
      <c r="O581" s="26">
        <f t="shared" si="44"/>
        <v>0.56899999999999895</v>
      </c>
      <c r="P581" s="36">
        <f t="shared" si="42"/>
        <v>0.98512741872884879</v>
      </c>
    </row>
    <row r="582" spans="2:16" x14ac:dyDescent="0.25">
      <c r="B582" s="5">
        <v>0.56899999999999895</v>
      </c>
      <c r="C582" s="13">
        <f t="shared" si="41"/>
        <v>0.9925637093644244</v>
      </c>
      <c r="D582" s="16">
        <f t="shared" si="45"/>
        <v>0.98512741872884879</v>
      </c>
      <c r="N582" s="25">
        <f t="shared" si="43"/>
        <v>0.56899999999999895</v>
      </c>
      <c r="O582" s="26">
        <f t="shared" si="44"/>
        <v>0.56999999999999895</v>
      </c>
      <c r="P582" s="36">
        <f t="shared" si="42"/>
        <v>0.98529915569999971</v>
      </c>
    </row>
    <row r="583" spans="2:16" x14ac:dyDescent="0.25">
      <c r="B583" s="5">
        <v>0.56999999999999895</v>
      </c>
      <c r="C583" s="13">
        <f t="shared" si="41"/>
        <v>0.99264957784999985</v>
      </c>
      <c r="D583" s="16">
        <f t="shared" si="45"/>
        <v>0.98529915569999971</v>
      </c>
      <c r="N583" s="25">
        <f t="shared" si="43"/>
        <v>0.56999999999999895</v>
      </c>
      <c r="O583" s="26">
        <f t="shared" si="44"/>
        <v>0.57099999999999895</v>
      </c>
      <c r="P583" s="36">
        <f t="shared" si="42"/>
        <v>0.98546930252685083</v>
      </c>
    </row>
    <row r="584" spans="2:16" x14ac:dyDescent="0.25">
      <c r="B584" s="5">
        <v>0.57099999999999895</v>
      </c>
      <c r="C584" s="13">
        <f t="shared" si="41"/>
        <v>0.99273465126342542</v>
      </c>
      <c r="D584" s="16">
        <f t="shared" si="45"/>
        <v>0.98546930252685083</v>
      </c>
      <c r="N584" s="25">
        <f t="shared" si="43"/>
        <v>0.57099999999999895</v>
      </c>
      <c r="O584" s="26">
        <f t="shared" si="44"/>
        <v>0.57199999999999895</v>
      </c>
      <c r="P584" s="36">
        <f t="shared" si="42"/>
        <v>0.98563787027763183</v>
      </c>
    </row>
    <row r="585" spans="2:16" x14ac:dyDescent="0.25">
      <c r="B585" s="5">
        <v>0.57199999999999895</v>
      </c>
      <c r="C585" s="13">
        <f t="shared" si="41"/>
        <v>0.99281893513881592</v>
      </c>
      <c r="D585" s="16">
        <f t="shared" si="45"/>
        <v>0.98563787027763183</v>
      </c>
      <c r="N585" s="25">
        <f t="shared" si="43"/>
        <v>0.57199999999999895</v>
      </c>
      <c r="O585" s="26">
        <f t="shared" si="44"/>
        <v>0.57299999999999895</v>
      </c>
      <c r="P585" s="36">
        <f t="shared" si="42"/>
        <v>0.98580486996909267</v>
      </c>
    </row>
    <row r="586" spans="2:16" x14ac:dyDescent="0.25">
      <c r="B586" s="5">
        <v>0.57299999999999895</v>
      </c>
      <c r="C586" s="13">
        <f t="shared" si="41"/>
        <v>0.99290243498454633</v>
      </c>
      <c r="D586" s="16">
        <f t="shared" si="45"/>
        <v>0.98580486996909267</v>
      </c>
      <c r="N586" s="25">
        <f t="shared" si="43"/>
        <v>0.57299999999999895</v>
      </c>
      <c r="O586" s="26">
        <f t="shared" si="44"/>
        <v>0.57399999999999896</v>
      </c>
      <c r="P586" s="36">
        <f t="shared" si="42"/>
        <v>0.98597031256662371</v>
      </c>
    </row>
    <row r="587" spans="2:16" x14ac:dyDescent="0.25">
      <c r="B587" s="5">
        <v>0.57399999999999896</v>
      </c>
      <c r="C587" s="13">
        <f t="shared" si="41"/>
        <v>0.99298515628331185</v>
      </c>
      <c r="D587" s="16">
        <f t="shared" si="45"/>
        <v>0.98597031256662371</v>
      </c>
      <c r="N587" s="25">
        <f t="shared" si="43"/>
        <v>0.57399999999999896</v>
      </c>
      <c r="O587" s="26">
        <f t="shared" si="44"/>
        <v>0.57499999999999896</v>
      </c>
      <c r="P587" s="36">
        <f t="shared" si="42"/>
        <v>0.98613420898437498</v>
      </c>
    </row>
    <row r="588" spans="2:16" x14ac:dyDescent="0.25">
      <c r="B588" s="5">
        <v>0.57499999999999896</v>
      </c>
      <c r="C588" s="13">
        <f t="shared" si="41"/>
        <v>0.99306710449218749</v>
      </c>
      <c r="D588" s="16">
        <f t="shared" si="45"/>
        <v>0.98613420898437498</v>
      </c>
      <c r="N588" s="25">
        <f t="shared" si="43"/>
        <v>0.57499999999999896</v>
      </c>
      <c r="O588" s="26">
        <f t="shared" si="44"/>
        <v>0.57599999999999896</v>
      </c>
      <c r="P588" s="36">
        <f t="shared" si="42"/>
        <v>0.98629657008537586</v>
      </c>
    </row>
    <row r="589" spans="2:16" x14ac:dyDescent="0.25">
      <c r="B589" s="5">
        <v>0.57599999999999896</v>
      </c>
      <c r="C589" s="13">
        <f t="shared" ref="C589:C652" si="46">IF(n=0,"n must be &gt; 0",1-BINOMDIST(s,n,B589,1)+0.5*BINOMDIST(s,n,B589,0))</f>
        <v>0.99314828504268793</v>
      </c>
      <c r="D589" s="16">
        <f t="shared" si="45"/>
        <v>0.98629657008537586</v>
      </c>
      <c r="N589" s="25">
        <f t="shared" si="43"/>
        <v>0.57599999999999896</v>
      </c>
      <c r="O589" s="26">
        <f t="shared" si="44"/>
        <v>0.57699999999999996</v>
      </c>
      <c r="P589" s="36">
        <f t="shared" ref="P589:P652" si="47">IF(s=0,D590,C590)</f>
        <v>0.98645740668165693</v>
      </c>
    </row>
    <row r="590" spans="2:16" x14ac:dyDescent="0.25">
      <c r="B590" s="5">
        <v>0.57699999999999996</v>
      </c>
      <c r="C590" s="13">
        <f t="shared" si="46"/>
        <v>0.99322870334082847</v>
      </c>
      <c r="D590" s="16">
        <f t="shared" si="45"/>
        <v>0.98645740668165693</v>
      </c>
      <c r="N590" s="25">
        <f t="shared" si="43"/>
        <v>0.57699999999999996</v>
      </c>
      <c r="O590" s="26">
        <f t="shared" si="44"/>
        <v>0.57799999999999996</v>
      </c>
      <c r="P590" s="36">
        <f t="shared" si="47"/>
        <v>0.98661672953436796</v>
      </c>
    </row>
    <row r="591" spans="2:16" x14ac:dyDescent="0.25">
      <c r="B591" s="5">
        <v>0.57799999999999996</v>
      </c>
      <c r="C591" s="13">
        <f t="shared" si="46"/>
        <v>0.99330836476718398</v>
      </c>
      <c r="D591" s="16">
        <f t="shared" si="45"/>
        <v>0.98661672953436796</v>
      </c>
      <c r="N591" s="25">
        <f t="shared" ref="N591:N654" si="48">B591</f>
        <v>0.57799999999999996</v>
      </c>
      <c r="O591" s="26">
        <f t="shared" ref="O591:O654" si="49">B592</f>
        <v>0.57899999999999996</v>
      </c>
      <c r="P591" s="36">
        <f t="shared" si="47"/>
        <v>0.98677454935389886</v>
      </c>
    </row>
    <row r="592" spans="2:16" x14ac:dyDescent="0.25">
      <c r="B592" s="5">
        <v>0.57899999999999996</v>
      </c>
      <c r="C592" s="13">
        <f t="shared" si="46"/>
        <v>0.99338727467694943</v>
      </c>
      <c r="D592" s="16">
        <f t="shared" si="45"/>
        <v>0.98677454935389886</v>
      </c>
      <c r="N592" s="25">
        <f t="shared" si="48"/>
        <v>0.57899999999999996</v>
      </c>
      <c r="O592" s="26">
        <f t="shared" si="49"/>
        <v>0.57999999999999996</v>
      </c>
      <c r="P592" s="36">
        <f t="shared" si="47"/>
        <v>0.98693087680000002</v>
      </c>
    </row>
    <row r="593" spans="2:16" x14ac:dyDescent="0.25">
      <c r="B593" s="5">
        <v>0.57999999999999996</v>
      </c>
      <c r="C593" s="13">
        <f t="shared" si="46"/>
        <v>0.99346543840000001</v>
      </c>
      <c r="D593" s="16">
        <f t="shared" si="45"/>
        <v>0.98693087680000002</v>
      </c>
      <c r="N593" s="25">
        <f t="shared" si="48"/>
        <v>0.57999999999999996</v>
      </c>
      <c r="O593" s="26">
        <f t="shared" si="49"/>
        <v>0.58099999999999996</v>
      </c>
      <c r="P593" s="36">
        <f t="shared" si="47"/>
        <v>0.98708572248190096</v>
      </c>
    </row>
    <row r="594" spans="2:16" x14ac:dyDescent="0.25">
      <c r="B594" s="5">
        <v>0.58099999999999996</v>
      </c>
      <c r="C594" s="13">
        <f t="shared" si="46"/>
        <v>0.99354286124095048</v>
      </c>
      <c r="D594" s="16">
        <f t="shared" si="45"/>
        <v>0.98708572248190096</v>
      </c>
      <c r="N594" s="25">
        <f t="shared" si="48"/>
        <v>0.58099999999999996</v>
      </c>
      <c r="O594" s="26">
        <f t="shared" si="49"/>
        <v>0.58199999999999996</v>
      </c>
      <c r="P594" s="36">
        <f t="shared" si="47"/>
        <v>0.98723909695843215</v>
      </c>
    </row>
    <row r="595" spans="2:16" x14ac:dyDescent="0.25">
      <c r="B595" s="5">
        <v>0.58199999999999996</v>
      </c>
      <c r="C595" s="13">
        <f t="shared" si="46"/>
        <v>0.99361954847921607</v>
      </c>
      <c r="D595" s="16">
        <f t="shared" si="45"/>
        <v>0.98723909695843215</v>
      </c>
      <c r="N595" s="25">
        <f t="shared" si="48"/>
        <v>0.58199999999999996</v>
      </c>
      <c r="O595" s="26">
        <f t="shared" si="49"/>
        <v>0.58299999999999996</v>
      </c>
      <c r="P595" s="36">
        <f t="shared" si="47"/>
        <v>0.98739101073814295</v>
      </c>
    </row>
    <row r="596" spans="2:16" x14ac:dyDescent="0.25">
      <c r="B596" s="5">
        <v>0.58299999999999996</v>
      </c>
      <c r="C596" s="13">
        <f t="shared" si="46"/>
        <v>0.99369550536907147</v>
      </c>
      <c r="D596" s="16">
        <f t="shared" si="45"/>
        <v>0.98739101073814295</v>
      </c>
      <c r="N596" s="25">
        <f t="shared" si="48"/>
        <v>0.58299999999999996</v>
      </c>
      <c r="O596" s="26">
        <f t="shared" si="49"/>
        <v>0.58399999999999996</v>
      </c>
      <c r="P596" s="36">
        <f t="shared" si="47"/>
        <v>0.98754147427942396</v>
      </c>
    </row>
    <row r="597" spans="2:16" x14ac:dyDescent="0.25">
      <c r="B597" s="5">
        <v>0.58399999999999996</v>
      </c>
      <c r="C597" s="13">
        <f t="shared" si="46"/>
        <v>0.99377073713971198</v>
      </c>
      <c r="D597" s="16">
        <f t="shared" si="45"/>
        <v>0.98754147427942396</v>
      </c>
      <c r="N597" s="25">
        <f t="shared" si="48"/>
        <v>0.58399999999999996</v>
      </c>
      <c r="O597" s="26">
        <f t="shared" si="49"/>
        <v>0.58499999999999996</v>
      </c>
      <c r="P597" s="36">
        <f t="shared" si="47"/>
        <v>0.98769049799062514</v>
      </c>
    </row>
    <row r="598" spans="2:16" x14ac:dyDescent="0.25">
      <c r="B598" s="5">
        <v>0.58499999999999996</v>
      </c>
      <c r="C598" s="13">
        <f t="shared" si="46"/>
        <v>0.99384524899531257</v>
      </c>
      <c r="D598" s="16">
        <f t="shared" si="45"/>
        <v>0.98769049799062514</v>
      </c>
      <c r="N598" s="25">
        <f t="shared" si="48"/>
        <v>0.58499999999999996</v>
      </c>
      <c r="O598" s="26">
        <f t="shared" si="49"/>
        <v>0.58599999999999997</v>
      </c>
      <c r="P598" s="36">
        <f t="shared" si="47"/>
        <v>0.98783809223017616</v>
      </c>
    </row>
    <row r="599" spans="2:16" x14ac:dyDescent="0.25">
      <c r="B599" s="5">
        <v>0.58599999999999997</v>
      </c>
      <c r="C599" s="13">
        <f t="shared" si="46"/>
        <v>0.99391904611508808</v>
      </c>
      <c r="D599" s="16">
        <f t="shared" si="45"/>
        <v>0.98783809223017616</v>
      </c>
      <c r="N599" s="25">
        <f t="shared" si="48"/>
        <v>0.58599999999999997</v>
      </c>
      <c r="O599" s="26">
        <f t="shared" si="49"/>
        <v>0.58699999999999997</v>
      </c>
      <c r="P599" s="36">
        <f t="shared" si="47"/>
        <v>0.98798426730670696</v>
      </c>
    </row>
    <row r="600" spans="2:16" x14ac:dyDescent="0.25">
      <c r="B600" s="5">
        <v>0.58699999999999997</v>
      </c>
      <c r="C600" s="13">
        <f t="shared" si="46"/>
        <v>0.99399213365335348</v>
      </c>
      <c r="D600" s="16">
        <f t="shared" si="45"/>
        <v>0.98798426730670696</v>
      </c>
      <c r="N600" s="25">
        <f t="shared" si="48"/>
        <v>0.58699999999999997</v>
      </c>
      <c r="O600" s="26">
        <f t="shared" si="49"/>
        <v>0.58799999999999997</v>
      </c>
      <c r="P600" s="36">
        <f t="shared" si="47"/>
        <v>0.98812903347916814</v>
      </c>
    </row>
    <row r="601" spans="2:16" x14ac:dyDescent="0.25">
      <c r="B601" s="5">
        <v>0.58799999999999997</v>
      </c>
      <c r="C601" s="13">
        <f t="shared" si="46"/>
        <v>0.99406451673958407</v>
      </c>
      <c r="D601" s="16">
        <f t="shared" si="45"/>
        <v>0.98812903347916814</v>
      </c>
      <c r="N601" s="25">
        <f t="shared" si="48"/>
        <v>0.58799999999999997</v>
      </c>
      <c r="O601" s="26">
        <f t="shared" si="49"/>
        <v>0.58899999999999997</v>
      </c>
      <c r="P601" s="36">
        <f t="shared" si="47"/>
        <v>0.98827240095694902</v>
      </c>
    </row>
    <row r="602" spans="2:16" x14ac:dyDescent="0.25">
      <c r="B602" s="5">
        <v>0.58899999999999997</v>
      </c>
      <c r="C602" s="13">
        <f t="shared" si="46"/>
        <v>0.99413620047847451</v>
      </c>
      <c r="D602" s="16">
        <f t="shared" si="45"/>
        <v>0.98827240095694902</v>
      </c>
      <c r="N602" s="25">
        <f t="shared" si="48"/>
        <v>0.58899999999999997</v>
      </c>
      <c r="O602" s="26">
        <f t="shared" si="49"/>
        <v>0.59</v>
      </c>
      <c r="P602" s="36">
        <f t="shared" si="47"/>
        <v>0.98841437990000003</v>
      </c>
    </row>
    <row r="603" spans="2:16" x14ac:dyDescent="0.25">
      <c r="B603" s="5">
        <v>0.59</v>
      </c>
      <c r="C603" s="13">
        <f t="shared" si="46"/>
        <v>0.99420718995000001</v>
      </c>
      <c r="D603" s="16">
        <f t="shared" si="45"/>
        <v>0.98841437990000003</v>
      </c>
      <c r="N603" s="25">
        <f t="shared" si="48"/>
        <v>0.59</v>
      </c>
      <c r="O603" s="26">
        <f t="shared" si="49"/>
        <v>0.59099999999999997</v>
      </c>
      <c r="P603" s="36">
        <f t="shared" si="47"/>
        <v>0.98855498041895085</v>
      </c>
    </row>
    <row r="604" spans="2:16" x14ac:dyDescent="0.25">
      <c r="B604" s="5">
        <v>0.59099999999999997</v>
      </c>
      <c r="C604" s="13">
        <f t="shared" si="46"/>
        <v>0.99427749020947542</v>
      </c>
      <c r="D604" s="16">
        <f t="shared" ref="D604:D667" si="50">IF(n=0,"n must be &gt;0",IF(AND(s&lt;n,s&gt;0),"Not applicable",2*(C604-$C$13)))</f>
        <v>0.98855498041895085</v>
      </c>
      <c r="N604" s="25">
        <f t="shared" si="48"/>
        <v>0.59099999999999997</v>
      </c>
      <c r="O604" s="26">
        <f t="shared" si="49"/>
        <v>0.59199999999999997</v>
      </c>
      <c r="P604" s="36">
        <f t="shared" si="47"/>
        <v>0.98869421257523205</v>
      </c>
    </row>
    <row r="605" spans="2:16" x14ac:dyDescent="0.25">
      <c r="B605" s="5">
        <v>0.59199999999999997</v>
      </c>
      <c r="C605" s="13">
        <f t="shared" si="46"/>
        <v>0.99434710628761602</v>
      </c>
      <c r="D605" s="16">
        <f t="shared" si="50"/>
        <v>0.98869421257523205</v>
      </c>
      <c r="N605" s="25">
        <f t="shared" si="48"/>
        <v>0.59199999999999997</v>
      </c>
      <c r="O605" s="26">
        <f t="shared" si="49"/>
        <v>0.59299999999999997</v>
      </c>
      <c r="P605" s="36">
        <f t="shared" si="47"/>
        <v>0.98883208638119302</v>
      </c>
    </row>
    <row r="606" spans="2:16" x14ac:dyDescent="0.25">
      <c r="B606" s="5">
        <v>0.59299999999999997</v>
      </c>
      <c r="C606" s="13">
        <f t="shared" si="46"/>
        <v>0.99441604319059651</v>
      </c>
      <c r="D606" s="16">
        <f t="shared" si="50"/>
        <v>0.98883208638119302</v>
      </c>
      <c r="N606" s="25">
        <f t="shared" si="48"/>
        <v>0.59299999999999997</v>
      </c>
      <c r="O606" s="26">
        <f t="shared" si="49"/>
        <v>0.59399999999999997</v>
      </c>
      <c r="P606" s="36">
        <f t="shared" si="47"/>
        <v>0.98896861180022388</v>
      </c>
    </row>
    <row r="607" spans="2:16" x14ac:dyDescent="0.25">
      <c r="B607" s="5">
        <v>0.59399999999999997</v>
      </c>
      <c r="C607" s="13">
        <f t="shared" si="46"/>
        <v>0.99448430590011194</v>
      </c>
      <c r="D607" s="16">
        <f t="shared" si="50"/>
        <v>0.98896861180022388</v>
      </c>
      <c r="N607" s="25">
        <f t="shared" si="48"/>
        <v>0.59399999999999997</v>
      </c>
      <c r="O607" s="26">
        <f t="shared" si="49"/>
        <v>0.59499999999999997</v>
      </c>
      <c r="P607" s="36">
        <f t="shared" si="47"/>
        <v>0.98910379874687515</v>
      </c>
    </row>
    <row r="608" spans="2:16" x14ac:dyDescent="0.25">
      <c r="B608" s="5">
        <v>0.59499999999999997</v>
      </c>
      <c r="C608" s="13">
        <f t="shared" si="46"/>
        <v>0.99455189937343758</v>
      </c>
      <c r="D608" s="16">
        <f t="shared" si="50"/>
        <v>0.98910379874687515</v>
      </c>
      <c r="N608" s="25">
        <f t="shared" si="48"/>
        <v>0.59499999999999997</v>
      </c>
      <c r="O608" s="26">
        <f t="shared" si="49"/>
        <v>0.59599999999999997</v>
      </c>
      <c r="P608" s="36">
        <f t="shared" si="47"/>
        <v>0.98923765708697586</v>
      </c>
    </row>
    <row r="609" spans="2:16" x14ac:dyDescent="0.25">
      <c r="B609" s="5">
        <v>0.59599999999999997</v>
      </c>
      <c r="C609" s="13">
        <f t="shared" si="46"/>
        <v>0.99461882854348793</v>
      </c>
      <c r="D609" s="16">
        <f t="shared" si="50"/>
        <v>0.98923765708697586</v>
      </c>
      <c r="N609" s="25">
        <f t="shared" si="48"/>
        <v>0.59599999999999997</v>
      </c>
      <c r="O609" s="26">
        <f t="shared" si="49"/>
        <v>0.59699999999999998</v>
      </c>
      <c r="P609" s="36">
        <f t="shared" si="47"/>
        <v>0.98937019663775705</v>
      </c>
    </row>
    <row r="610" spans="2:16" x14ac:dyDescent="0.25">
      <c r="B610" s="5">
        <v>0.59699999999999998</v>
      </c>
      <c r="C610" s="13">
        <f t="shared" si="46"/>
        <v>0.99468509831887852</v>
      </c>
      <c r="D610" s="16">
        <f t="shared" si="50"/>
        <v>0.98937019663775705</v>
      </c>
      <c r="N610" s="25">
        <f t="shared" si="48"/>
        <v>0.59699999999999998</v>
      </c>
      <c r="O610" s="26">
        <f t="shared" si="49"/>
        <v>0.59799999999999998</v>
      </c>
      <c r="P610" s="36">
        <f t="shared" si="47"/>
        <v>0.98950142716796785</v>
      </c>
    </row>
    <row r="611" spans="2:16" x14ac:dyDescent="0.25">
      <c r="B611" s="5">
        <v>0.59799999999999998</v>
      </c>
      <c r="C611" s="13">
        <f t="shared" si="46"/>
        <v>0.99475071358398393</v>
      </c>
      <c r="D611" s="16">
        <f t="shared" si="50"/>
        <v>0.98950142716796785</v>
      </c>
      <c r="N611" s="25">
        <f t="shared" si="48"/>
        <v>0.59799999999999998</v>
      </c>
      <c r="O611" s="26">
        <f t="shared" si="49"/>
        <v>0.59899999999999998</v>
      </c>
      <c r="P611" s="36">
        <f t="shared" si="47"/>
        <v>0.98963135839799898</v>
      </c>
    </row>
    <row r="612" spans="2:16" x14ac:dyDescent="0.25">
      <c r="B612" s="5">
        <v>0.59899999999999998</v>
      </c>
      <c r="C612" s="13">
        <f t="shared" si="46"/>
        <v>0.99481567919899949</v>
      </c>
      <c r="D612" s="16">
        <f t="shared" si="50"/>
        <v>0.98963135839799898</v>
      </c>
      <c r="N612" s="25">
        <f t="shared" si="48"/>
        <v>0.59899999999999998</v>
      </c>
      <c r="O612" s="26">
        <f t="shared" si="49"/>
        <v>0.6</v>
      </c>
      <c r="P612" s="36">
        <f t="shared" si="47"/>
        <v>0.98975999999999997</v>
      </c>
    </row>
    <row r="613" spans="2:16" x14ac:dyDescent="0.25">
      <c r="B613" s="5">
        <v>0.6</v>
      </c>
      <c r="C613" s="13">
        <f t="shared" si="46"/>
        <v>0.99487999999999999</v>
      </c>
      <c r="D613" s="16">
        <f t="shared" si="50"/>
        <v>0.98975999999999997</v>
      </c>
      <c r="N613" s="25">
        <f t="shared" si="48"/>
        <v>0.6</v>
      </c>
      <c r="O613" s="26">
        <f t="shared" si="49"/>
        <v>0.60099999999999998</v>
      </c>
      <c r="P613" s="36">
        <f t="shared" si="47"/>
        <v>0.98988736159800084</v>
      </c>
    </row>
    <row r="614" spans="2:16" x14ac:dyDescent="0.25">
      <c r="B614" s="5">
        <v>0.60099999999999998</v>
      </c>
      <c r="C614" s="13">
        <f t="shared" si="46"/>
        <v>0.99494368079900042</v>
      </c>
      <c r="D614" s="16">
        <f t="shared" si="50"/>
        <v>0.98988736159800084</v>
      </c>
      <c r="N614" s="25">
        <f t="shared" si="48"/>
        <v>0.60099999999999998</v>
      </c>
      <c r="O614" s="26">
        <f t="shared" si="49"/>
        <v>0.60199999999999998</v>
      </c>
      <c r="P614" s="36">
        <f t="shared" si="47"/>
        <v>0.99001345276803199</v>
      </c>
    </row>
    <row r="615" spans="2:16" x14ac:dyDescent="0.25">
      <c r="B615" s="5">
        <v>0.60199999999999998</v>
      </c>
      <c r="C615" s="13">
        <f t="shared" si="46"/>
        <v>0.99500672638401599</v>
      </c>
      <c r="D615" s="16">
        <f t="shared" si="50"/>
        <v>0.99001345276803199</v>
      </c>
      <c r="N615" s="25">
        <f t="shared" si="48"/>
        <v>0.60199999999999998</v>
      </c>
      <c r="O615" s="26">
        <f t="shared" si="49"/>
        <v>0.60299999999999998</v>
      </c>
      <c r="P615" s="36">
        <f t="shared" si="47"/>
        <v>0.99013828303824303</v>
      </c>
    </row>
    <row r="616" spans="2:16" x14ac:dyDescent="0.25">
      <c r="B616" s="5">
        <v>0.60299999999999998</v>
      </c>
      <c r="C616" s="13">
        <f t="shared" si="46"/>
        <v>0.99506914151912151</v>
      </c>
      <c r="D616" s="16">
        <f t="shared" si="50"/>
        <v>0.99013828303824303</v>
      </c>
      <c r="N616" s="25">
        <f t="shared" si="48"/>
        <v>0.60299999999999998</v>
      </c>
      <c r="O616" s="26">
        <f t="shared" si="49"/>
        <v>0.60399999999999998</v>
      </c>
      <c r="P616" s="36">
        <f t="shared" si="47"/>
        <v>0.99026186188902399</v>
      </c>
    </row>
    <row r="617" spans="2:16" x14ac:dyDescent="0.25">
      <c r="B617" s="5">
        <v>0.60399999999999998</v>
      </c>
      <c r="C617" s="13">
        <f t="shared" si="46"/>
        <v>0.99513093094451199</v>
      </c>
      <c r="D617" s="16">
        <f t="shared" si="50"/>
        <v>0.99026186188902399</v>
      </c>
      <c r="N617" s="25">
        <f t="shared" si="48"/>
        <v>0.60399999999999998</v>
      </c>
      <c r="O617" s="26">
        <f t="shared" si="49"/>
        <v>0.60499999999999998</v>
      </c>
      <c r="P617" s="36">
        <f t="shared" si="47"/>
        <v>0.990384198753125</v>
      </c>
    </row>
    <row r="618" spans="2:16" x14ac:dyDescent="0.25">
      <c r="B618" s="5">
        <v>0.60499999999999998</v>
      </c>
      <c r="C618" s="13">
        <f t="shared" si="46"/>
        <v>0.9951920993765625</v>
      </c>
      <c r="D618" s="16">
        <f t="shared" si="50"/>
        <v>0.990384198753125</v>
      </c>
      <c r="N618" s="25">
        <f t="shared" si="48"/>
        <v>0.60499999999999998</v>
      </c>
      <c r="O618" s="26">
        <f t="shared" si="49"/>
        <v>0.60599999999999998</v>
      </c>
      <c r="P618" s="36">
        <f t="shared" si="47"/>
        <v>0.990505303015776</v>
      </c>
    </row>
    <row r="619" spans="2:16" x14ac:dyDescent="0.25">
      <c r="B619" s="5">
        <v>0.60599999999999998</v>
      </c>
      <c r="C619" s="13">
        <f t="shared" si="46"/>
        <v>0.995252651507888</v>
      </c>
      <c r="D619" s="16">
        <f t="shared" si="50"/>
        <v>0.990505303015776</v>
      </c>
      <c r="N619" s="25">
        <f t="shared" si="48"/>
        <v>0.60599999999999998</v>
      </c>
      <c r="O619" s="26">
        <f t="shared" si="49"/>
        <v>0.60699999999999998</v>
      </c>
      <c r="P619" s="36">
        <f t="shared" si="47"/>
        <v>0.99062518401480704</v>
      </c>
    </row>
    <row r="620" spans="2:16" x14ac:dyDescent="0.25">
      <c r="B620" s="5">
        <v>0.60699999999999998</v>
      </c>
      <c r="C620" s="13">
        <f t="shared" si="46"/>
        <v>0.99531259200740352</v>
      </c>
      <c r="D620" s="16">
        <f t="shared" si="50"/>
        <v>0.99062518401480704</v>
      </c>
      <c r="N620" s="25">
        <f t="shared" si="48"/>
        <v>0.60699999999999998</v>
      </c>
      <c r="O620" s="26">
        <f t="shared" si="49"/>
        <v>0.60799999999999998</v>
      </c>
      <c r="P620" s="36">
        <f t="shared" si="47"/>
        <v>0.99074385104076801</v>
      </c>
    </row>
    <row r="621" spans="2:16" x14ac:dyDescent="0.25">
      <c r="B621" s="5">
        <v>0.60799999999999998</v>
      </c>
      <c r="C621" s="13">
        <f t="shared" si="46"/>
        <v>0.995371925520384</v>
      </c>
      <c r="D621" s="16">
        <f t="shared" si="50"/>
        <v>0.99074385104076801</v>
      </c>
      <c r="N621" s="25">
        <f t="shared" si="48"/>
        <v>0.60799999999999998</v>
      </c>
      <c r="O621" s="26">
        <f t="shared" si="49"/>
        <v>0.60899999999999999</v>
      </c>
      <c r="P621" s="36">
        <f t="shared" si="47"/>
        <v>0.99086131333704897</v>
      </c>
    </row>
    <row r="622" spans="2:16" x14ac:dyDescent="0.25">
      <c r="B622" s="5">
        <v>0.60899999999999999</v>
      </c>
      <c r="C622" s="13">
        <f t="shared" si="46"/>
        <v>0.99543065666852448</v>
      </c>
      <c r="D622" s="16">
        <f t="shared" si="50"/>
        <v>0.99086131333704897</v>
      </c>
      <c r="N622" s="25">
        <f t="shared" si="48"/>
        <v>0.60899999999999999</v>
      </c>
      <c r="O622" s="26">
        <f t="shared" si="49"/>
        <v>0.61</v>
      </c>
      <c r="P622" s="36">
        <f t="shared" si="47"/>
        <v>0.99097758010000003</v>
      </c>
    </row>
    <row r="623" spans="2:16" x14ac:dyDescent="0.25">
      <c r="B623" s="5">
        <v>0.61</v>
      </c>
      <c r="C623" s="13">
        <f t="shared" si="46"/>
        <v>0.99548879005000002</v>
      </c>
      <c r="D623" s="16">
        <f t="shared" si="50"/>
        <v>0.99097758010000003</v>
      </c>
      <c r="N623" s="25">
        <f t="shared" si="48"/>
        <v>0.61</v>
      </c>
      <c r="O623" s="26">
        <f t="shared" si="49"/>
        <v>0.61099999999999999</v>
      </c>
      <c r="P623" s="36">
        <f t="shared" si="47"/>
        <v>0.99109266047905087</v>
      </c>
    </row>
    <row r="624" spans="2:16" x14ac:dyDescent="0.25">
      <c r="B624" s="5">
        <v>0.61099999999999999</v>
      </c>
      <c r="C624" s="13">
        <f t="shared" si="46"/>
        <v>0.99554633023952543</v>
      </c>
      <c r="D624" s="16">
        <f t="shared" si="50"/>
        <v>0.99109266047905087</v>
      </c>
      <c r="N624" s="25">
        <f t="shared" si="48"/>
        <v>0.61099999999999999</v>
      </c>
      <c r="O624" s="26">
        <f t="shared" si="49"/>
        <v>0.61199999999999999</v>
      </c>
      <c r="P624" s="36">
        <f t="shared" si="47"/>
        <v>0.99120656357683212</v>
      </c>
    </row>
    <row r="625" spans="2:16" x14ac:dyDescent="0.25">
      <c r="B625" s="5">
        <v>0.61199999999999999</v>
      </c>
      <c r="C625" s="13">
        <f t="shared" si="46"/>
        <v>0.99560328178841606</v>
      </c>
      <c r="D625" s="16">
        <f t="shared" si="50"/>
        <v>0.99120656357683212</v>
      </c>
      <c r="N625" s="25">
        <f t="shared" si="48"/>
        <v>0.61199999999999999</v>
      </c>
      <c r="O625" s="26">
        <f t="shared" si="49"/>
        <v>0.61299999999999999</v>
      </c>
      <c r="P625" s="36">
        <f t="shared" si="47"/>
        <v>0.99131929844929312</v>
      </c>
    </row>
    <row r="626" spans="2:16" x14ac:dyDescent="0.25">
      <c r="B626" s="5">
        <v>0.61299999999999999</v>
      </c>
      <c r="C626" s="13">
        <f t="shared" si="46"/>
        <v>0.99565964922464656</v>
      </c>
      <c r="D626" s="16">
        <f t="shared" si="50"/>
        <v>0.99131929844929312</v>
      </c>
      <c r="N626" s="25">
        <f t="shared" si="48"/>
        <v>0.61299999999999999</v>
      </c>
      <c r="O626" s="26">
        <f t="shared" si="49"/>
        <v>0.61399999999999999</v>
      </c>
      <c r="P626" s="36">
        <f t="shared" si="47"/>
        <v>0.99143087410582398</v>
      </c>
    </row>
    <row r="627" spans="2:16" x14ac:dyDescent="0.25">
      <c r="B627" s="5">
        <v>0.61399999999999999</v>
      </c>
      <c r="C627" s="13">
        <f t="shared" si="46"/>
        <v>0.99571543705291199</v>
      </c>
      <c r="D627" s="16">
        <f t="shared" si="50"/>
        <v>0.99143087410582398</v>
      </c>
      <c r="N627" s="25">
        <f t="shared" si="48"/>
        <v>0.61399999999999999</v>
      </c>
      <c r="O627" s="26">
        <f t="shared" si="49"/>
        <v>0.61499999999999999</v>
      </c>
      <c r="P627" s="36">
        <f t="shared" si="47"/>
        <v>0.99154129950937486</v>
      </c>
    </row>
    <row r="628" spans="2:16" x14ac:dyDescent="0.25">
      <c r="B628" s="5">
        <v>0.61499999999999999</v>
      </c>
      <c r="C628" s="13">
        <f t="shared" si="46"/>
        <v>0.99577064975468743</v>
      </c>
      <c r="D628" s="16">
        <f t="shared" si="50"/>
        <v>0.99154129950937486</v>
      </c>
      <c r="N628" s="25">
        <f t="shared" si="48"/>
        <v>0.61499999999999999</v>
      </c>
      <c r="O628" s="26">
        <f t="shared" si="49"/>
        <v>0.61599999999999999</v>
      </c>
      <c r="P628" s="36">
        <f t="shared" si="47"/>
        <v>0.99165058357657587</v>
      </c>
    </row>
    <row r="629" spans="2:16" x14ac:dyDescent="0.25">
      <c r="B629" s="5">
        <v>0.61599999999999999</v>
      </c>
      <c r="C629" s="13">
        <f t="shared" si="46"/>
        <v>0.99582529178828794</v>
      </c>
      <c r="D629" s="16">
        <f t="shared" si="50"/>
        <v>0.99165058357657587</v>
      </c>
      <c r="N629" s="25">
        <f t="shared" si="48"/>
        <v>0.61599999999999999</v>
      </c>
      <c r="O629" s="26">
        <f t="shared" si="49"/>
        <v>0.61699999999999999</v>
      </c>
      <c r="P629" s="36">
        <f t="shared" si="47"/>
        <v>0.99175873517785695</v>
      </c>
    </row>
    <row r="630" spans="2:16" x14ac:dyDescent="0.25">
      <c r="B630" s="5">
        <v>0.61699999999999999</v>
      </c>
      <c r="C630" s="13">
        <f t="shared" si="46"/>
        <v>0.99587936758892848</v>
      </c>
      <c r="D630" s="16">
        <f t="shared" si="50"/>
        <v>0.99175873517785695</v>
      </c>
      <c r="N630" s="25">
        <f t="shared" si="48"/>
        <v>0.61699999999999999</v>
      </c>
      <c r="O630" s="26">
        <f t="shared" si="49"/>
        <v>0.61799999999999999</v>
      </c>
      <c r="P630" s="36">
        <f t="shared" si="47"/>
        <v>0.99186576313756802</v>
      </c>
    </row>
    <row r="631" spans="2:16" x14ac:dyDescent="0.25">
      <c r="B631" s="5">
        <v>0.61799999999999999</v>
      </c>
      <c r="C631" s="13">
        <f t="shared" si="46"/>
        <v>0.99593288156878401</v>
      </c>
      <c r="D631" s="16">
        <f t="shared" si="50"/>
        <v>0.99186576313756802</v>
      </c>
      <c r="N631" s="25">
        <f t="shared" si="48"/>
        <v>0.61799999999999999</v>
      </c>
      <c r="O631" s="26">
        <f t="shared" si="49"/>
        <v>0.61899999999999999</v>
      </c>
      <c r="P631" s="36">
        <f t="shared" si="47"/>
        <v>0.99197167623409888</v>
      </c>
    </row>
    <row r="632" spans="2:16" x14ac:dyDescent="0.25">
      <c r="B632" s="5">
        <v>0.61899999999999999</v>
      </c>
      <c r="C632" s="13">
        <f t="shared" si="46"/>
        <v>0.99598583811704944</v>
      </c>
      <c r="D632" s="16">
        <f t="shared" si="50"/>
        <v>0.99197167623409888</v>
      </c>
      <c r="N632" s="25">
        <f t="shared" si="48"/>
        <v>0.61899999999999999</v>
      </c>
      <c r="O632" s="26">
        <f t="shared" si="49"/>
        <v>0.62</v>
      </c>
      <c r="P632" s="36">
        <f t="shared" si="47"/>
        <v>0.99207648319999997</v>
      </c>
    </row>
    <row r="633" spans="2:16" x14ac:dyDescent="0.25">
      <c r="B633" s="5">
        <v>0.62</v>
      </c>
      <c r="C633" s="13">
        <f t="shared" si="46"/>
        <v>0.99603824159999998</v>
      </c>
      <c r="D633" s="16">
        <f t="shared" si="50"/>
        <v>0.99207648319999997</v>
      </c>
      <c r="N633" s="25">
        <f t="shared" si="48"/>
        <v>0.62</v>
      </c>
      <c r="O633" s="26">
        <f t="shared" si="49"/>
        <v>0.621</v>
      </c>
      <c r="P633" s="36">
        <f t="shared" si="47"/>
        <v>0.99218019272210101</v>
      </c>
    </row>
    <row r="634" spans="2:16" x14ac:dyDescent="0.25">
      <c r="B634" s="5">
        <v>0.621</v>
      </c>
      <c r="C634" s="13">
        <f t="shared" si="46"/>
        <v>0.9960900963610505</v>
      </c>
      <c r="D634" s="16">
        <f t="shared" si="50"/>
        <v>0.99218019272210101</v>
      </c>
      <c r="N634" s="25">
        <f t="shared" si="48"/>
        <v>0.621</v>
      </c>
      <c r="O634" s="26">
        <f t="shared" si="49"/>
        <v>0.621999999999999</v>
      </c>
      <c r="P634" s="36">
        <f t="shared" si="47"/>
        <v>0.99228281344163194</v>
      </c>
    </row>
    <row r="635" spans="2:16" x14ac:dyDescent="0.25">
      <c r="B635" s="5">
        <v>0.621999999999999</v>
      </c>
      <c r="C635" s="13">
        <f t="shared" si="46"/>
        <v>0.99614140672081597</v>
      </c>
      <c r="D635" s="16">
        <f t="shared" si="50"/>
        <v>0.99228281344163194</v>
      </c>
      <c r="N635" s="25">
        <f t="shared" si="48"/>
        <v>0.621999999999999</v>
      </c>
      <c r="O635" s="26">
        <f t="shared" si="49"/>
        <v>0.622999999999999</v>
      </c>
      <c r="P635" s="36">
        <f t="shared" si="47"/>
        <v>0.99238435395434288</v>
      </c>
    </row>
    <row r="636" spans="2:16" x14ac:dyDescent="0.25">
      <c r="B636" s="5">
        <v>0.622999999999999</v>
      </c>
      <c r="C636" s="13">
        <f t="shared" si="46"/>
        <v>0.99619217697717144</v>
      </c>
      <c r="D636" s="16">
        <f t="shared" si="50"/>
        <v>0.99238435395434288</v>
      </c>
      <c r="N636" s="25">
        <f t="shared" si="48"/>
        <v>0.622999999999999</v>
      </c>
      <c r="O636" s="26">
        <f t="shared" si="49"/>
        <v>0.623999999999999</v>
      </c>
      <c r="P636" s="36">
        <f t="shared" si="47"/>
        <v>0.99248482281062378</v>
      </c>
    </row>
    <row r="637" spans="2:16" x14ac:dyDescent="0.25">
      <c r="B637" s="5">
        <v>0.623999999999999</v>
      </c>
      <c r="C637" s="13">
        <f t="shared" si="46"/>
        <v>0.99624241140531189</v>
      </c>
      <c r="D637" s="16">
        <f t="shared" si="50"/>
        <v>0.99248482281062378</v>
      </c>
      <c r="N637" s="25">
        <f t="shared" si="48"/>
        <v>0.623999999999999</v>
      </c>
      <c r="O637" s="26">
        <f t="shared" si="49"/>
        <v>0.624999999999999</v>
      </c>
      <c r="P637" s="36">
        <f t="shared" si="47"/>
        <v>0.99258422851562478</v>
      </c>
    </row>
    <row r="638" spans="2:16" x14ac:dyDescent="0.25">
      <c r="B638" s="5">
        <v>0.624999999999999</v>
      </c>
      <c r="C638" s="13">
        <f t="shared" si="46"/>
        <v>0.99629211425781239</v>
      </c>
      <c r="D638" s="16">
        <f t="shared" si="50"/>
        <v>0.99258422851562478</v>
      </c>
      <c r="N638" s="25">
        <f t="shared" si="48"/>
        <v>0.624999999999999</v>
      </c>
      <c r="O638" s="26">
        <f t="shared" si="49"/>
        <v>0.625999999999999</v>
      </c>
      <c r="P638" s="36">
        <f t="shared" si="47"/>
        <v>0.99268257952937589</v>
      </c>
    </row>
    <row r="639" spans="2:16" x14ac:dyDescent="0.25">
      <c r="B639" s="5">
        <v>0.625999999999999</v>
      </c>
      <c r="C639" s="13">
        <f t="shared" si="46"/>
        <v>0.99634128976468794</v>
      </c>
      <c r="D639" s="16">
        <f t="shared" si="50"/>
        <v>0.99268257952937589</v>
      </c>
      <c r="N639" s="25">
        <f t="shared" si="48"/>
        <v>0.625999999999999</v>
      </c>
      <c r="O639" s="26">
        <f t="shared" si="49"/>
        <v>0.626999999999999</v>
      </c>
      <c r="P639" s="36">
        <f t="shared" si="47"/>
        <v>0.99277988426690689</v>
      </c>
    </row>
    <row r="640" spans="2:16" x14ac:dyDescent="0.25">
      <c r="B640" s="5">
        <v>0.626999999999999</v>
      </c>
      <c r="C640" s="13">
        <f t="shared" si="46"/>
        <v>0.99638994213345344</v>
      </c>
      <c r="D640" s="16">
        <f t="shared" si="50"/>
        <v>0.99277988426690689</v>
      </c>
      <c r="N640" s="25">
        <f t="shared" si="48"/>
        <v>0.626999999999999</v>
      </c>
      <c r="O640" s="26">
        <f t="shared" si="49"/>
        <v>0.627999999999999</v>
      </c>
      <c r="P640" s="36">
        <f t="shared" si="47"/>
        <v>0.99287615109836791</v>
      </c>
    </row>
    <row r="641" spans="2:16" x14ac:dyDescent="0.25">
      <c r="B641" s="5">
        <v>0.627999999999999</v>
      </c>
      <c r="C641" s="13">
        <f t="shared" si="46"/>
        <v>0.99643807554918395</v>
      </c>
      <c r="D641" s="16">
        <f t="shared" si="50"/>
        <v>0.99287615109836791</v>
      </c>
      <c r="N641" s="25">
        <f t="shared" si="48"/>
        <v>0.627999999999999</v>
      </c>
      <c r="O641" s="26">
        <f t="shared" si="49"/>
        <v>0.628999999999999</v>
      </c>
      <c r="P641" s="36">
        <f t="shared" si="47"/>
        <v>0.99297138834914889</v>
      </c>
    </row>
    <row r="642" spans="2:16" x14ac:dyDescent="0.25">
      <c r="B642" s="5">
        <v>0.628999999999999</v>
      </c>
      <c r="C642" s="13">
        <f t="shared" si="46"/>
        <v>0.99648569417457444</v>
      </c>
      <c r="D642" s="16">
        <f t="shared" si="50"/>
        <v>0.99297138834914889</v>
      </c>
      <c r="N642" s="25">
        <f t="shared" si="48"/>
        <v>0.628999999999999</v>
      </c>
      <c r="O642" s="26">
        <f t="shared" si="49"/>
        <v>0.62999999999999901</v>
      </c>
      <c r="P642" s="36">
        <f t="shared" si="47"/>
        <v>0.9930656042999999</v>
      </c>
    </row>
    <row r="643" spans="2:16" x14ac:dyDescent="0.25">
      <c r="B643" s="5">
        <v>0.62999999999999901</v>
      </c>
      <c r="C643" s="13">
        <f t="shared" si="46"/>
        <v>0.99653280214999995</v>
      </c>
      <c r="D643" s="16">
        <f t="shared" si="50"/>
        <v>0.9930656042999999</v>
      </c>
      <c r="N643" s="25">
        <f t="shared" si="48"/>
        <v>0.62999999999999901</v>
      </c>
      <c r="O643" s="26">
        <f t="shared" si="49"/>
        <v>0.63099999999999901</v>
      </c>
      <c r="P643" s="36">
        <f t="shared" si="47"/>
        <v>0.99315880718715088</v>
      </c>
    </row>
    <row r="644" spans="2:16" x14ac:dyDescent="0.25">
      <c r="B644" s="5">
        <v>0.63099999999999901</v>
      </c>
      <c r="C644" s="13">
        <f t="shared" si="46"/>
        <v>0.99657940359357544</v>
      </c>
      <c r="D644" s="16">
        <f t="shared" si="50"/>
        <v>0.99315880718715088</v>
      </c>
      <c r="N644" s="25">
        <f t="shared" si="48"/>
        <v>0.63099999999999901</v>
      </c>
      <c r="O644" s="26">
        <f t="shared" si="49"/>
        <v>0.63199999999999901</v>
      </c>
      <c r="P644" s="36">
        <f t="shared" si="47"/>
        <v>0.99325100520243192</v>
      </c>
    </row>
    <row r="645" spans="2:16" x14ac:dyDescent="0.25">
      <c r="B645" s="5">
        <v>0.63199999999999901</v>
      </c>
      <c r="C645" s="13">
        <f t="shared" si="46"/>
        <v>0.99662550260121596</v>
      </c>
      <c r="D645" s="16">
        <f t="shared" si="50"/>
        <v>0.99325100520243192</v>
      </c>
      <c r="N645" s="25">
        <f t="shared" si="48"/>
        <v>0.63199999999999901</v>
      </c>
      <c r="O645" s="26">
        <f t="shared" si="49"/>
        <v>0.63299999999999901</v>
      </c>
      <c r="P645" s="36">
        <f t="shared" si="47"/>
        <v>0.99334220649339278</v>
      </c>
    </row>
    <row r="646" spans="2:16" x14ac:dyDescent="0.25">
      <c r="B646" s="5">
        <v>0.63299999999999901</v>
      </c>
      <c r="C646" s="13">
        <f t="shared" si="46"/>
        <v>0.99667110324669639</v>
      </c>
      <c r="D646" s="16">
        <f t="shared" si="50"/>
        <v>0.99334220649339278</v>
      </c>
      <c r="N646" s="25">
        <f t="shared" si="48"/>
        <v>0.63299999999999901</v>
      </c>
      <c r="O646" s="26">
        <f t="shared" si="49"/>
        <v>0.63399999999999901</v>
      </c>
      <c r="P646" s="36">
        <f t="shared" si="47"/>
        <v>0.99343241916342406</v>
      </c>
    </row>
    <row r="647" spans="2:16" x14ac:dyDescent="0.25">
      <c r="B647" s="5">
        <v>0.63399999999999901</v>
      </c>
      <c r="C647" s="13">
        <f t="shared" si="46"/>
        <v>0.99671620958171203</v>
      </c>
      <c r="D647" s="16">
        <f t="shared" si="50"/>
        <v>0.99343241916342406</v>
      </c>
      <c r="N647" s="25">
        <f t="shared" si="48"/>
        <v>0.63399999999999901</v>
      </c>
      <c r="O647" s="26">
        <f t="shared" si="49"/>
        <v>0.63499999999999901</v>
      </c>
      <c r="P647" s="36">
        <f t="shared" si="47"/>
        <v>0.99352165127187475</v>
      </c>
    </row>
    <row r="648" spans="2:16" x14ac:dyDescent="0.25">
      <c r="B648" s="5">
        <v>0.63499999999999901</v>
      </c>
      <c r="C648" s="13">
        <f t="shared" si="46"/>
        <v>0.99676082563593738</v>
      </c>
      <c r="D648" s="16">
        <f t="shared" si="50"/>
        <v>0.99352165127187475</v>
      </c>
      <c r="N648" s="25">
        <f t="shared" si="48"/>
        <v>0.63499999999999901</v>
      </c>
      <c r="O648" s="26">
        <f t="shared" si="49"/>
        <v>0.63599999999999901</v>
      </c>
      <c r="P648" s="36">
        <f t="shared" si="47"/>
        <v>0.99360991083417605</v>
      </c>
    </row>
    <row r="649" spans="2:16" x14ac:dyDescent="0.25">
      <c r="B649" s="5">
        <v>0.63599999999999901</v>
      </c>
      <c r="C649" s="13">
        <f t="shared" si="46"/>
        <v>0.99680495541708802</v>
      </c>
      <c r="D649" s="16">
        <f t="shared" si="50"/>
        <v>0.99360991083417605</v>
      </c>
      <c r="N649" s="25">
        <f t="shared" si="48"/>
        <v>0.63599999999999901</v>
      </c>
      <c r="O649" s="26">
        <f t="shared" si="49"/>
        <v>0.63699999999999901</v>
      </c>
      <c r="P649" s="36">
        <f t="shared" si="47"/>
        <v>0.99369720582195686</v>
      </c>
    </row>
    <row r="650" spans="2:16" x14ac:dyDescent="0.25">
      <c r="B650" s="5">
        <v>0.63699999999999901</v>
      </c>
      <c r="C650" s="13">
        <f t="shared" si="46"/>
        <v>0.99684860291097843</v>
      </c>
      <c r="D650" s="16">
        <f t="shared" si="50"/>
        <v>0.99369720582195686</v>
      </c>
      <c r="N650" s="25">
        <f t="shared" si="48"/>
        <v>0.63699999999999901</v>
      </c>
      <c r="O650" s="26">
        <f t="shared" si="49"/>
        <v>0.63799999999999901</v>
      </c>
      <c r="P650" s="36">
        <f t="shared" si="47"/>
        <v>0.99378354416316794</v>
      </c>
    </row>
    <row r="651" spans="2:16" x14ac:dyDescent="0.25">
      <c r="B651" s="5">
        <v>0.63799999999999901</v>
      </c>
      <c r="C651" s="13">
        <f t="shared" si="46"/>
        <v>0.99689177208158397</v>
      </c>
      <c r="D651" s="16">
        <f t="shared" si="50"/>
        <v>0.99378354416316794</v>
      </c>
      <c r="N651" s="25">
        <f t="shared" si="48"/>
        <v>0.63799999999999901</v>
      </c>
      <c r="O651" s="26">
        <f t="shared" si="49"/>
        <v>0.63899999999999901</v>
      </c>
      <c r="P651" s="36">
        <f t="shared" si="47"/>
        <v>0.99386893374219887</v>
      </c>
    </row>
    <row r="652" spans="2:16" x14ac:dyDescent="0.25">
      <c r="B652" s="5">
        <v>0.63899999999999901</v>
      </c>
      <c r="C652" s="13">
        <f t="shared" si="46"/>
        <v>0.99693446687109943</v>
      </c>
      <c r="D652" s="16">
        <f t="shared" si="50"/>
        <v>0.99386893374219887</v>
      </c>
      <c r="N652" s="25">
        <f t="shared" si="48"/>
        <v>0.63899999999999901</v>
      </c>
      <c r="O652" s="26">
        <f t="shared" si="49"/>
        <v>0.63999999999999901</v>
      </c>
      <c r="P652" s="36">
        <f t="shared" si="47"/>
        <v>0.99395338239999975</v>
      </c>
    </row>
    <row r="653" spans="2:16" x14ac:dyDescent="0.25">
      <c r="B653" s="5">
        <v>0.63999999999999901</v>
      </c>
      <c r="C653" s="13">
        <f t="shared" ref="C653:C716" si="51">IF(n=0,"n must be &gt; 0",1-BINOMDIST(s,n,B653,1)+0.5*BINOMDIST(s,n,B653,0))</f>
        <v>0.99697669119999988</v>
      </c>
      <c r="D653" s="16">
        <f t="shared" si="50"/>
        <v>0.99395338239999975</v>
      </c>
      <c r="N653" s="25">
        <f t="shared" si="48"/>
        <v>0.63999999999999901</v>
      </c>
      <c r="O653" s="26">
        <f t="shared" si="49"/>
        <v>0.64099999999999902</v>
      </c>
      <c r="P653" s="36">
        <f t="shared" ref="P653:P716" si="52">IF(s=0,D654,C654)</f>
        <v>0.99403689793420091</v>
      </c>
    </row>
    <row r="654" spans="2:16" x14ac:dyDescent="0.25">
      <c r="B654" s="5">
        <v>0.64099999999999902</v>
      </c>
      <c r="C654" s="13">
        <f t="shared" si="51"/>
        <v>0.99701844896710046</v>
      </c>
      <c r="D654" s="16">
        <f t="shared" si="50"/>
        <v>0.99403689793420091</v>
      </c>
      <c r="N654" s="25">
        <f t="shared" si="48"/>
        <v>0.64099999999999902</v>
      </c>
      <c r="O654" s="26">
        <f t="shared" si="49"/>
        <v>0.64199999999999902</v>
      </c>
      <c r="P654" s="36">
        <f t="shared" si="52"/>
        <v>0.9941194880992319</v>
      </c>
    </row>
    <row r="655" spans="2:16" x14ac:dyDescent="0.25">
      <c r="B655" s="5">
        <v>0.64199999999999902</v>
      </c>
      <c r="C655" s="13">
        <f t="shared" si="51"/>
        <v>0.99705974404961595</v>
      </c>
      <c r="D655" s="16">
        <f t="shared" si="50"/>
        <v>0.9941194880992319</v>
      </c>
      <c r="N655" s="25">
        <f t="shared" ref="N655:N718" si="53">B655</f>
        <v>0.64199999999999902</v>
      </c>
      <c r="O655" s="26">
        <f t="shared" ref="O655:O718" si="54">B656</f>
        <v>0.64299999999999902</v>
      </c>
      <c r="P655" s="36">
        <f t="shared" si="52"/>
        <v>0.99420116060644292</v>
      </c>
    </row>
    <row r="656" spans="2:16" x14ac:dyDescent="0.25">
      <c r="B656" s="5">
        <v>0.64299999999999902</v>
      </c>
      <c r="C656" s="13">
        <f t="shared" si="51"/>
        <v>0.99710058030322146</v>
      </c>
      <c r="D656" s="16">
        <f t="shared" si="50"/>
        <v>0.99420116060644292</v>
      </c>
      <c r="N656" s="25">
        <f t="shared" si="53"/>
        <v>0.64299999999999902</v>
      </c>
      <c r="O656" s="26">
        <f t="shared" si="54"/>
        <v>0.64399999999999902</v>
      </c>
      <c r="P656" s="36">
        <f t="shared" si="52"/>
        <v>0.99428192312422392</v>
      </c>
    </row>
    <row r="657" spans="2:16" x14ac:dyDescent="0.25">
      <c r="B657" s="5">
        <v>0.64399999999999902</v>
      </c>
      <c r="C657" s="13">
        <f t="shared" si="51"/>
        <v>0.99714096156211196</v>
      </c>
      <c r="D657" s="16">
        <f t="shared" si="50"/>
        <v>0.99428192312422392</v>
      </c>
      <c r="N657" s="25">
        <f t="shared" si="53"/>
        <v>0.64399999999999902</v>
      </c>
      <c r="O657" s="26">
        <f t="shared" si="54"/>
        <v>0.64499999999999902</v>
      </c>
      <c r="P657" s="36">
        <f t="shared" si="52"/>
        <v>0.99436178327812508</v>
      </c>
    </row>
    <row r="658" spans="2:16" x14ac:dyDescent="0.25">
      <c r="B658" s="5">
        <v>0.64499999999999902</v>
      </c>
      <c r="C658" s="13">
        <f t="shared" si="51"/>
        <v>0.99718089163906254</v>
      </c>
      <c r="D658" s="16">
        <f t="shared" si="50"/>
        <v>0.99436178327812508</v>
      </c>
      <c r="N658" s="25">
        <f t="shared" si="53"/>
        <v>0.64499999999999902</v>
      </c>
      <c r="O658" s="26">
        <f t="shared" si="54"/>
        <v>0.64599999999999902</v>
      </c>
      <c r="P658" s="36">
        <f t="shared" si="52"/>
        <v>0.99444074865097609</v>
      </c>
    </row>
    <row r="659" spans="2:16" x14ac:dyDescent="0.25">
      <c r="B659" s="5">
        <v>0.64599999999999902</v>
      </c>
      <c r="C659" s="13">
        <f t="shared" si="51"/>
        <v>0.99722037432548805</v>
      </c>
      <c r="D659" s="16">
        <f t="shared" si="50"/>
        <v>0.99444074865097609</v>
      </c>
      <c r="N659" s="25">
        <f t="shared" si="53"/>
        <v>0.64599999999999902</v>
      </c>
      <c r="O659" s="26">
        <f t="shared" si="54"/>
        <v>0.64699999999999902</v>
      </c>
      <c r="P659" s="36">
        <f t="shared" si="52"/>
        <v>0.99451882678300696</v>
      </c>
    </row>
    <row r="660" spans="2:16" x14ac:dyDescent="0.25">
      <c r="B660" s="5">
        <v>0.64699999999999902</v>
      </c>
      <c r="C660" s="13">
        <f t="shared" si="51"/>
        <v>0.99725941339150348</v>
      </c>
      <c r="D660" s="16">
        <f t="shared" si="50"/>
        <v>0.99451882678300696</v>
      </c>
      <c r="N660" s="25">
        <f t="shared" si="53"/>
        <v>0.64699999999999902</v>
      </c>
      <c r="O660" s="26">
        <f t="shared" si="54"/>
        <v>0.64799999999999902</v>
      </c>
      <c r="P660" s="36">
        <f t="shared" si="52"/>
        <v>0.99459602517196788</v>
      </c>
    </row>
    <row r="661" spans="2:16" x14ac:dyDescent="0.25">
      <c r="B661" s="5">
        <v>0.64799999999999902</v>
      </c>
      <c r="C661" s="13">
        <f t="shared" si="51"/>
        <v>0.99729801258598394</v>
      </c>
      <c r="D661" s="16">
        <f t="shared" si="50"/>
        <v>0.99459602517196788</v>
      </c>
      <c r="N661" s="25">
        <f t="shared" si="53"/>
        <v>0.64799999999999902</v>
      </c>
      <c r="O661" s="26">
        <f t="shared" si="54"/>
        <v>0.64899999999999902</v>
      </c>
      <c r="P661" s="36">
        <f t="shared" si="52"/>
        <v>0.99467235127324893</v>
      </c>
    </row>
    <row r="662" spans="2:16" x14ac:dyDescent="0.25">
      <c r="B662" s="5">
        <v>0.64899999999999902</v>
      </c>
      <c r="C662" s="13">
        <f t="shared" si="51"/>
        <v>0.99733617563662447</v>
      </c>
      <c r="D662" s="16">
        <f t="shared" si="50"/>
        <v>0.99467235127324893</v>
      </c>
      <c r="N662" s="25">
        <f t="shared" si="53"/>
        <v>0.64899999999999902</v>
      </c>
      <c r="O662" s="26">
        <f t="shared" si="54"/>
        <v>0.64999999999999902</v>
      </c>
      <c r="P662" s="36">
        <f t="shared" si="52"/>
        <v>0.99474781249999977</v>
      </c>
    </row>
    <row r="663" spans="2:16" x14ac:dyDescent="0.25">
      <c r="B663" s="5">
        <v>0.64999999999999902</v>
      </c>
      <c r="C663" s="13">
        <f t="shared" si="51"/>
        <v>0.99737390624999989</v>
      </c>
      <c r="D663" s="16">
        <f t="shared" si="50"/>
        <v>0.99474781249999977</v>
      </c>
      <c r="N663" s="25">
        <f t="shared" si="53"/>
        <v>0.64999999999999902</v>
      </c>
      <c r="O663" s="26">
        <f t="shared" si="54"/>
        <v>0.65099999999999902</v>
      </c>
      <c r="P663" s="36">
        <f t="shared" si="52"/>
        <v>0.99482241622325107</v>
      </c>
    </row>
    <row r="664" spans="2:16" x14ac:dyDescent="0.25">
      <c r="B664" s="5">
        <v>0.65099999999999902</v>
      </c>
      <c r="C664" s="13">
        <f t="shared" si="51"/>
        <v>0.99741120811162554</v>
      </c>
      <c r="D664" s="16">
        <f t="shared" si="50"/>
        <v>0.99482241622325107</v>
      </c>
      <c r="N664" s="25">
        <f t="shared" si="53"/>
        <v>0.65099999999999902</v>
      </c>
      <c r="O664" s="26">
        <f t="shared" si="54"/>
        <v>0.65199999999999902</v>
      </c>
      <c r="P664" s="36">
        <f t="shared" si="52"/>
        <v>0.99489616977203177</v>
      </c>
    </row>
    <row r="665" spans="2:16" x14ac:dyDescent="0.25">
      <c r="B665" s="5">
        <v>0.65199999999999902</v>
      </c>
      <c r="C665" s="13">
        <f t="shared" si="51"/>
        <v>0.99744808488601588</v>
      </c>
      <c r="D665" s="16">
        <f t="shared" si="50"/>
        <v>0.99489616977203177</v>
      </c>
      <c r="N665" s="25">
        <f t="shared" si="53"/>
        <v>0.65199999999999902</v>
      </c>
      <c r="O665" s="26">
        <f t="shared" si="54"/>
        <v>0.65299999999999903</v>
      </c>
      <c r="P665" s="36">
        <f t="shared" si="52"/>
        <v>0.99496908043349297</v>
      </c>
    </row>
    <row r="666" spans="2:16" x14ac:dyDescent="0.25">
      <c r="B666" s="5">
        <v>0.65299999999999903</v>
      </c>
      <c r="C666" s="13">
        <f t="shared" si="51"/>
        <v>0.99748454021674648</v>
      </c>
      <c r="D666" s="16">
        <f t="shared" si="50"/>
        <v>0.99496908043349297</v>
      </c>
      <c r="N666" s="25">
        <f t="shared" si="53"/>
        <v>0.65299999999999903</v>
      </c>
      <c r="O666" s="26">
        <f t="shared" si="54"/>
        <v>0.65399999999999903</v>
      </c>
      <c r="P666" s="36">
        <f t="shared" si="52"/>
        <v>0.99504115545302407</v>
      </c>
    </row>
    <row r="667" spans="2:16" x14ac:dyDescent="0.25">
      <c r="B667" s="5">
        <v>0.65399999999999903</v>
      </c>
      <c r="C667" s="13">
        <f t="shared" si="51"/>
        <v>0.99752057772651204</v>
      </c>
      <c r="D667" s="16">
        <f t="shared" si="50"/>
        <v>0.99504115545302407</v>
      </c>
      <c r="N667" s="25">
        <f t="shared" si="53"/>
        <v>0.65399999999999903</v>
      </c>
      <c r="O667" s="26">
        <f t="shared" si="54"/>
        <v>0.65499999999999903</v>
      </c>
      <c r="P667" s="36">
        <f t="shared" si="52"/>
        <v>0.9951124020343749</v>
      </c>
    </row>
    <row r="668" spans="2:16" x14ac:dyDescent="0.25">
      <c r="B668" s="5">
        <v>0.65499999999999903</v>
      </c>
      <c r="C668" s="13">
        <f t="shared" si="51"/>
        <v>0.99755620101718745</v>
      </c>
      <c r="D668" s="16">
        <f t="shared" ref="D668:D731" si="55">IF(n=0,"n must be &gt;0",IF(AND(s&lt;n,s&gt;0),"Not applicable",2*(C668-$C$13)))</f>
        <v>0.9951124020343749</v>
      </c>
      <c r="N668" s="25">
        <f t="shared" si="53"/>
        <v>0.65499999999999903</v>
      </c>
      <c r="O668" s="26">
        <f t="shared" si="54"/>
        <v>0.65599999999999903</v>
      </c>
      <c r="P668" s="36">
        <f t="shared" si="52"/>
        <v>0.99518282733977581</v>
      </c>
    </row>
    <row r="669" spans="2:16" x14ac:dyDescent="0.25">
      <c r="B669" s="5">
        <v>0.65599999999999903</v>
      </c>
      <c r="C669" s="13">
        <f t="shared" si="51"/>
        <v>0.99759141366988791</v>
      </c>
      <c r="D669" s="16">
        <f t="shared" si="55"/>
        <v>0.99518282733977581</v>
      </c>
      <c r="N669" s="25">
        <f t="shared" si="53"/>
        <v>0.65599999999999903</v>
      </c>
      <c r="O669" s="26">
        <f t="shared" si="54"/>
        <v>0.65699999999999903</v>
      </c>
      <c r="P669" s="36">
        <f t="shared" si="52"/>
        <v>0.99525243849005696</v>
      </c>
    </row>
    <row r="670" spans="2:16" x14ac:dyDescent="0.25">
      <c r="B670" s="5">
        <v>0.65699999999999903</v>
      </c>
      <c r="C670" s="13">
        <f t="shared" si="51"/>
        <v>0.99762621924502848</v>
      </c>
      <c r="D670" s="16">
        <f t="shared" si="55"/>
        <v>0.99525243849005696</v>
      </c>
      <c r="N670" s="25">
        <f t="shared" si="53"/>
        <v>0.65699999999999903</v>
      </c>
      <c r="O670" s="26">
        <f t="shared" si="54"/>
        <v>0.65799999999999903</v>
      </c>
      <c r="P670" s="36">
        <f t="shared" si="52"/>
        <v>0.99532124256476795</v>
      </c>
    </row>
    <row r="671" spans="2:16" x14ac:dyDescent="0.25">
      <c r="B671" s="5">
        <v>0.65799999999999903</v>
      </c>
      <c r="C671" s="13">
        <f t="shared" si="51"/>
        <v>0.99766062128238397</v>
      </c>
      <c r="D671" s="16">
        <f t="shared" si="55"/>
        <v>0.99532124256476795</v>
      </c>
      <c r="N671" s="25">
        <f t="shared" si="53"/>
        <v>0.65799999999999903</v>
      </c>
      <c r="O671" s="26">
        <f t="shared" si="54"/>
        <v>0.65899999999999903</v>
      </c>
      <c r="P671" s="36">
        <f t="shared" si="52"/>
        <v>0.99538924660229888</v>
      </c>
    </row>
    <row r="672" spans="2:16" x14ac:dyDescent="0.25">
      <c r="B672" s="5">
        <v>0.65899999999999903</v>
      </c>
      <c r="C672" s="13">
        <f t="shared" si="51"/>
        <v>0.99769462330114944</v>
      </c>
      <c r="D672" s="16">
        <f t="shared" si="55"/>
        <v>0.99538924660229888</v>
      </c>
      <c r="N672" s="25">
        <f t="shared" si="53"/>
        <v>0.65899999999999903</v>
      </c>
      <c r="O672" s="26">
        <f t="shared" si="54"/>
        <v>0.65999999999999903</v>
      </c>
      <c r="P672" s="36">
        <f t="shared" si="52"/>
        <v>0.99545645759999979</v>
      </c>
    </row>
    <row r="673" spans="2:16" x14ac:dyDescent="0.25">
      <c r="B673" s="5">
        <v>0.65999999999999903</v>
      </c>
      <c r="C673" s="13">
        <f t="shared" si="51"/>
        <v>0.99772822879999989</v>
      </c>
      <c r="D673" s="16">
        <f t="shared" si="55"/>
        <v>0.99545645759999979</v>
      </c>
      <c r="N673" s="25">
        <f t="shared" si="53"/>
        <v>0.65999999999999903</v>
      </c>
      <c r="O673" s="26">
        <f t="shared" si="54"/>
        <v>0.66099999999999903</v>
      </c>
      <c r="P673" s="36">
        <f t="shared" si="52"/>
        <v>0.99552288251430099</v>
      </c>
    </row>
    <row r="674" spans="2:16" x14ac:dyDescent="0.25">
      <c r="B674" s="5">
        <v>0.66099999999999903</v>
      </c>
      <c r="C674" s="13">
        <f t="shared" si="51"/>
        <v>0.99776144125715049</v>
      </c>
      <c r="D674" s="16">
        <f t="shared" si="55"/>
        <v>0.99552288251430099</v>
      </c>
      <c r="N674" s="25">
        <f t="shared" si="53"/>
        <v>0.66099999999999903</v>
      </c>
      <c r="O674" s="26">
        <f t="shared" si="54"/>
        <v>0.66199999999999903</v>
      </c>
      <c r="P674" s="36">
        <f t="shared" si="52"/>
        <v>0.99558852826083188</v>
      </c>
    </row>
    <row r="675" spans="2:16" x14ac:dyDescent="0.25">
      <c r="B675" s="5">
        <v>0.66199999999999903</v>
      </c>
      <c r="C675" s="13">
        <f t="shared" si="51"/>
        <v>0.99779426413041594</v>
      </c>
      <c r="D675" s="16">
        <f t="shared" si="55"/>
        <v>0.99558852826083188</v>
      </c>
      <c r="N675" s="25">
        <f t="shared" si="53"/>
        <v>0.66199999999999903</v>
      </c>
      <c r="O675" s="26">
        <f t="shared" si="54"/>
        <v>0.66299999999999903</v>
      </c>
      <c r="P675" s="36">
        <f t="shared" si="52"/>
        <v>0.99565340171454308</v>
      </c>
    </row>
    <row r="676" spans="2:16" x14ac:dyDescent="0.25">
      <c r="B676" s="5">
        <v>0.66299999999999903</v>
      </c>
      <c r="C676" s="13">
        <f t="shared" si="51"/>
        <v>0.99782670085727154</v>
      </c>
      <c r="D676" s="16">
        <f t="shared" si="55"/>
        <v>0.99565340171454308</v>
      </c>
      <c r="N676" s="25">
        <f t="shared" si="53"/>
        <v>0.66299999999999903</v>
      </c>
      <c r="O676" s="26">
        <f t="shared" si="54"/>
        <v>0.66399999999999904</v>
      </c>
      <c r="P676" s="36">
        <f t="shared" si="52"/>
        <v>0.99571750970982409</v>
      </c>
    </row>
    <row r="677" spans="2:16" x14ac:dyDescent="0.25">
      <c r="B677" s="5">
        <v>0.66399999999999904</v>
      </c>
      <c r="C677" s="13">
        <f t="shared" si="51"/>
        <v>0.99785875485491204</v>
      </c>
      <c r="D677" s="16">
        <f t="shared" si="55"/>
        <v>0.99571750970982409</v>
      </c>
      <c r="N677" s="25">
        <f t="shared" si="53"/>
        <v>0.66399999999999904</v>
      </c>
      <c r="O677" s="26">
        <f t="shared" si="54"/>
        <v>0.66499999999999904</v>
      </c>
      <c r="P677" s="36">
        <f t="shared" si="52"/>
        <v>0.99578085904062497</v>
      </c>
    </row>
    <row r="678" spans="2:16" x14ac:dyDescent="0.25">
      <c r="B678" s="5">
        <v>0.66499999999999904</v>
      </c>
      <c r="C678" s="13">
        <f t="shared" si="51"/>
        <v>0.99789042952031248</v>
      </c>
      <c r="D678" s="16">
        <f t="shared" si="55"/>
        <v>0.99578085904062497</v>
      </c>
      <c r="N678" s="25">
        <f t="shared" si="53"/>
        <v>0.66499999999999904</v>
      </c>
      <c r="O678" s="26">
        <f t="shared" si="54"/>
        <v>0.66599999999999904</v>
      </c>
      <c r="P678" s="36">
        <f t="shared" si="52"/>
        <v>0.99584345646057582</v>
      </c>
    </row>
    <row r="679" spans="2:16" x14ac:dyDescent="0.25">
      <c r="B679" s="5">
        <v>0.66599999999999904</v>
      </c>
      <c r="C679" s="13">
        <f t="shared" si="51"/>
        <v>0.99792172823028791</v>
      </c>
      <c r="D679" s="16">
        <f t="shared" si="55"/>
        <v>0.99584345646057582</v>
      </c>
      <c r="N679" s="25">
        <f t="shared" si="53"/>
        <v>0.66599999999999904</v>
      </c>
      <c r="O679" s="26">
        <f t="shared" si="54"/>
        <v>0.66699999999999904</v>
      </c>
      <c r="P679" s="36">
        <f t="shared" si="52"/>
        <v>0.99590530868310689</v>
      </c>
    </row>
    <row r="680" spans="2:16" x14ac:dyDescent="0.25">
      <c r="B680" s="5">
        <v>0.66699999999999904</v>
      </c>
      <c r="C680" s="13">
        <f t="shared" si="51"/>
        <v>0.99795265434155345</v>
      </c>
      <c r="D680" s="16">
        <f t="shared" si="55"/>
        <v>0.99590530868310689</v>
      </c>
      <c r="N680" s="25">
        <f t="shared" si="53"/>
        <v>0.66699999999999904</v>
      </c>
      <c r="O680" s="26">
        <f t="shared" si="54"/>
        <v>0.66799999999999904</v>
      </c>
      <c r="P680" s="36">
        <f t="shared" si="52"/>
        <v>0.99596642238156807</v>
      </c>
    </row>
    <row r="681" spans="2:16" x14ac:dyDescent="0.25">
      <c r="B681" s="5">
        <v>0.66799999999999904</v>
      </c>
      <c r="C681" s="13">
        <f t="shared" si="51"/>
        <v>0.99798321119078404</v>
      </c>
      <c r="D681" s="16">
        <f t="shared" si="55"/>
        <v>0.99596642238156807</v>
      </c>
      <c r="N681" s="25">
        <f t="shared" si="53"/>
        <v>0.66799999999999904</v>
      </c>
      <c r="O681" s="26">
        <f t="shared" si="54"/>
        <v>0.66899999999999904</v>
      </c>
      <c r="P681" s="36">
        <f t="shared" si="52"/>
        <v>0.99602680418934897</v>
      </c>
    </row>
    <row r="682" spans="2:16" x14ac:dyDescent="0.25">
      <c r="B682" s="5">
        <v>0.66899999999999904</v>
      </c>
      <c r="C682" s="13">
        <f t="shared" si="51"/>
        <v>0.99801340209467448</v>
      </c>
      <c r="D682" s="16">
        <f t="shared" si="55"/>
        <v>0.99602680418934897</v>
      </c>
      <c r="N682" s="25">
        <f t="shared" si="53"/>
        <v>0.66899999999999904</v>
      </c>
      <c r="O682" s="26">
        <f t="shared" si="54"/>
        <v>0.66999999999999904</v>
      </c>
      <c r="P682" s="36">
        <f t="shared" si="52"/>
        <v>0.99608646069999995</v>
      </c>
    </row>
    <row r="683" spans="2:16" x14ac:dyDescent="0.25">
      <c r="B683" s="5">
        <v>0.66999999999999904</v>
      </c>
      <c r="C683" s="13">
        <f t="shared" si="51"/>
        <v>0.99804323034999998</v>
      </c>
      <c r="D683" s="16">
        <f t="shared" si="55"/>
        <v>0.99608646069999995</v>
      </c>
      <c r="N683" s="25">
        <f t="shared" si="53"/>
        <v>0.66999999999999904</v>
      </c>
      <c r="O683" s="26">
        <f t="shared" si="54"/>
        <v>0.67099999999999904</v>
      </c>
      <c r="P683" s="36">
        <f t="shared" si="52"/>
        <v>0.99614539846735095</v>
      </c>
    </row>
    <row r="684" spans="2:16" x14ac:dyDescent="0.25">
      <c r="B684" s="5">
        <v>0.67099999999999904</v>
      </c>
      <c r="C684" s="13">
        <f t="shared" si="51"/>
        <v>0.99807269923367548</v>
      </c>
      <c r="D684" s="16">
        <f t="shared" si="55"/>
        <v>0.99614539846735095</v>
      </c>
      <c r="N684" s="25">
        <f t="shared" si="53"/>
        <v>0.67099999999999904</v>
      </c>
      <c r="O684" s="26">
        <f t="shared" si="54"/>
        <v>0.67199999999999904</v>
      </c>
      <c r="P684" s="36">
        <f t="shared" si="52"/>
        <v>0.99620362400563178</v>
      </c>
    </row>
    <row r="685" spans="2:16" x14ac:dyDescent="0.25">
      <c r="B685" s="5">
        <v>0.67199999999999904</v>
      </c>
      <c r="C685" s="13">
        <f t="shared" si="51"/>
        <v>0.99810181200281589</v>
      </c>
      <c r="D685" s="16">
        <f t="shared" si="55"/>
        <v>0.99620362400563178</v>
      </c>
      <c r="N685" s="25">
        <f t="shared" si="53"/>
        <v>0.67199999999999904</v>
      </c>
      <c r="O685" s="26">
        <f t="shared" si="54"/>
        <v>0.67299999999999904</v>
      </c>
      <c r="P685" s="36">
        <f t="shared" si="52"/>
        <v>0.99626114378959296</v>
      </c>
    </row>
    <row r="686" spans="2:16" x14ac:dyDescent="0.25">
      <c r="B686" s="5">
        <v>0.67299999999999904</v>
      </c>
      <c r="C686" s="13">
        <f t="shared" si="51"/>
        <v>0.99813057189479648</v>
      </c>
      <c r="D686" s="16">
        <f t="shared" si="55"/>
        <v>0.99626114378959296</v>
      </c>
      <c r="N686" s="25">
        <f t="shared" si="53"/>
        <v>0.67299999999999904</v>
      </c>
      <c r="O686" s="26">
        <f t="shared" si="54"/>
        <v>0.67399999999999904</v>
      </c>
      <c r="P686" s="36">
        <f t="shared" si="52"/>
        <v>0.99631796425462382</v>
      </c>
    </row>
    <row r="687" spans="2:16" x14ac:dyDescent="0.25">
      <c r="B687" s="5">
        <v>0.67399999999999904</v>
      </c>
      <c r="C687" s="13">
        <f t="shared" si="51"/>
        <v>0.99815898212731191</v>
      </c>
      <c r="D687" s="16">
        <f t="shared" si="55"/>
        <v>0.99631796425462382</v>
      </c>
      <c r="N687" s="25">
        <f t="shared" si="53"/>
        <v>0.67399999999999904</v>
      </c>
      <c r="O687" s="26">
        <f t="shared" si="54"/>
        <v>0.67499999999999905</v>
      </c>
      <c r="P687" s="36">
        <f t="shared" si="52"/>
        <v>0.99637409179687508</v>
      </c>
    </row>
    <row r="688" spans="2:16" x14ac:dyDescent="0.25">
      <c r="B688" s="5">
        <v>0.67499999999999905</v>
      </c>
      <c r="C688" s="13">
        <f t="shared" si="51"/>
        <v>0.99818704589843754</v>
      </c>
      <c r="D688" s="16">
        <f t="shared" si="55"/>
        <v>0.99637409179687508</v>
      </c>
      <c r="N688" s="25">
        <f t="shared" si="53"/>
        <v>0.67499999999999905</v>
      </c>
      <c r="O688" s="26">
        <f t="shared" si="54"/>
        <v>0.67599999999999905</v>
      </c>
      <c r="P688" s="36">
        <f t="shared" si="52"/>
        <v>0.99642953277337609</v>
      </c>
    </row>
    <row r="689" spans="2:16" x14ac:dyDescent="0.25">
      <c r="B689" s="5">
        <v>0.67599999999999905</v>
      </c>
      <c r="C689" s="13">
        <f t="shared" si="51"/>
        <v>0.99821476638668805</v>
      </c>
      <c r="D689" s="16">
        <f t="shared" si="55"/>
        <v>0.99642953277337609</v>
      </c>
      <c r="N689" s="25">
        <f t="shared" si="53"/>
        <v>0.67599999999999905</v>
      </c>
      <c r="O689" s="26">
        <f t="shared" si="54"/>
        <v>0.67699999999999905</v>
      </c>
      <c r="P689" s="36">
        <f t="shared" si="52"/>
        <v>0.99648429350215695</v>
      </c>
    </row>
    <row r="690" spans="2:16" x14ac:dyDescent="0.25">
      <c r="B690" s="5">
        <v>0.67699999999999905</v>
      </c>
      <c r="C690" s="13">
        <f t="shared" si="51"/>
        <v>0.99824214675107847</v>
      </c>
      <c r="D690" s="16">
        <f t="shared" si="55"/>
        <v>0.99648429350215695</v>
      </c>
      <c r="N690" s="25">
        <f t="shared" si="53"/>
        <v>0.67699999999999905</v>
      </c>
      <c r="O690" s="26">
        <f t="shared" si="54"/>
        <v>0.67799999999999905</v>
      </c>
      <c r="P690" s="36">
        <f t="shared" si="52"/>
        <v>0.99653838026236796</v>
      </c>
    </row>
    <row r="691" spans="2:16" x14ac:dyDescent="0.25">
      <c r="B691" s="5">
        <v>0.67799999999999905</v>
      </c>
      <c r="C691" s="13">
        <f t="shared" si="51"/>
        <v>0.99826919013118398</v>
      </c>
      <c r="D691" s="16">
        <f t="shared" si="55"/>
        <v>0.99653838026236796</v>
      </c>
      <c r="N691" s="25">
        <f t="shared" si="53"/>
        <v>0.67799999999999905</v>
      </c>
      <c r="O691" s="26">
        <f t="shared" si="54"/>
        <v>0.67899999999999905</v>
      </c>
      <c r="P691" s="36">
        <f t="shared" si="52"/>
        <v>0.99659179929439889</v>
      </c>
    </row>
    <row r="692" spans="2:16" x14ac:dyDescent="0.25">
      <c r="B692" s="5">
        <v>0.67899999999999905</v>
      </c>
      <c r="C692" s="13">
        <f t="shared" si="51"/>
        <v>0.99829589964719945</v>
      </c>
      <c r="D692" s="16">
        <f t="shared" si="55"/>
        <v>0.99659179929439889</v>
      </c>
      <c r="N692" s="25">
        <f t="shared" si="53"/>
        <v>0.67899999999999905</v>
      </c>
      <c r="O692" s="26">
        <f t="shared" si="54"/>
        <v>0.67999999999999905</v>
      </c>
      <c r="P692" s="36">
        <f t="shared" si="52"/>
        <v>0.99664455679999997</v>
      </c>
    </row>
    <row r="693" spans="2:16" x14ac:dyDescent="0.25">
      <c r="B693" s="5">
        <v>0.67999999999999905</v>
      </c>
      <c r="C693" s="13">
        <f t="shared" si="51"/>
        <v>0.99832227839999998</v>
      </c>
      <c r="D693" s="16">
        <f t="shared" si="55"/>
        <v>0.99664455679999997</v>
      </c>
      <c r="N693" s="25">
        <f t="shared" si="53"/>
        <v>0.67999999999999905</v>
      </c>
      <c r="O693" s="26">
        <f t="shared" si="54"/>
        <v>0.68099999999999905</v>
      </c>
      <c r="P693" s="36">
        <f t="shared" si="52"/>
        <v>0.99669665894240111</v>
      </c>
    </row>
    <row r="694" spans="2:16" x14ac:dyDescent="0.25">
      <c r="B694" s="5">
        <v>0.68099999999999905</v>
      </c>
      <c r="C694" s="13">
        <f t="shared" si="51"/>
        <v>0.99834832947120056</v>
      </c>
      <c r="D694" s="16">
        <f t="shared" si="55"/>
        <v>0.99669665894240111</v>
      </c>
      <c r="N694" s="25">
        <f t="shared" si="53"/>
        <v>0.68099999999999905</v>
      </c>
      <c r="O694" s="26">
        <f t="shared" si="54"/>
        <v>0.68199999999999905</v>
      </c>
      <c r="P694" s="36">
        <f t="shared" si="52"/>
        <v>0.99674811184643208</v>
      </c>
    </row>
    <row r="695" spans="2:16" x14ac:dyDescent="0.25">
      <c r="B695" s="5">
        <v>0.68199999999999905</v>
      </c>
      <c r="C695" s="13">
        <f t="shared" si="51"/>
        <v>0.99837405592321604</v>
      </c>
      <c r="D695" s="16">
        <f t="shared" si="55"/>
        <v>0.99674811184643208</v>
      </c>
      <c r="N695" s="25">
        <f t="shared" si="53"/>
        <v>0.68199999999999905</v>
      </c>
      <c r="O695" s="26">
        <f t="shared" si="54"/>
        <v>0.68299999999999905</v>
      </c>
      <c r="P695" s="36">
        <f t="shared" si="52"/>
        <v>0.99679892159864281</v>
      </c>
    </row>
    <row r="696" spans="2:16" x14ac:dyDescent="0.25">
      <c r="B696" s="5">
        <v>0.68299999999999905</v>
      </c>
      <c r="C696" s="13">
        <f t="shared" si="51"/>
        <v>0.9983994607993214</v>
      </c>
      <c r="D696" s="16">
        <f t="shared" si="55"/>
        <v>0.99679892159864281</v>
      </c>
      <c r="N696" s="25">
        <f t="shared" si="53"/>
        <v>0.68299999999999905</v>
      </c>
      <c r="O696" s="26">
        <f t="shared" si="54"/>
        <v>0.68399999999999905</v>
      </c>
      <c r="P696" s="36">
        <f t="shared" si="52"/>
        <v>0.99684909424742396</v>
      </c>
    </row>
    <row r="697" spans="2:16" x14ac:dyDescent="0.25">
      <c r="B697" s="5">
        <v>0.68399999999999905</v>
      </c>
      <c r="C697" s="13">
        <f t="shared" si="51"/>
        <v>0.99842454712371198</v>
      </c>
      <c r="D697" s="16">
        <f t="shared" si="55"/>
        <v>0.99684909424742396</v>
      </c>
      <c r="N697" s="25">
        <f t="shared" si="53"/>
        <v>0.68399999999999905</v>
      </c>
      <c r="O697" s="26">
        <f t="shared" si="54"/>
        <v>0.68499999999999905</v>
      </c>
      <c r="P697" s="36">
        <f t="shared" si="52"/>
        <v>0.9968986358031251</v>
      </c>
    </row>
    <row r="698" spans="2:16" x14ac:dyDescent="0.25">
      <c r="B698" s="5">
        <v>0.68499999999999905</v>
      </c>
      <c r="C698" s="13">
        <f t="shared" si="51"/>
        <v>0.99844931790156255</v>
      </c>
      <c r="D698" s="16">
        <f t="shared" si="55"/>
        <v>0.9968986358031251</v>
      </c>
      <c r="N698" s="25">
        <f t="shared" si="53"/>
        <v>0.68499999999999905</v>
      </c>
      <c r="O698" s="26">
        <f t="shared" si="54"/>
        <v>0.68599999999999905</v>
      </c>
      <c r="P698" s="36">
        <f t="shared" si="52"/>
        <v>0.9969475522381761</v>
      </c>
    </row>
    <row r="699" spans="2:16" x14ac:dyDescent="0.25">
      <c r="B699" s="5">
        <v>0.68599999999999905</v>
      </c>
      <c r="C699" s="13">
        <f t="shared" si="51"/>
        <v>0.99847377611908805</v>
      </c>
      <c r="D699" s="16">
        <f t="shared" si="55"/>
        <v>0.9969475522381761</v>
      </c>
      <c r="N699" s="25">
        <f t="shared" si="53"/>
        <v>0.68599999999999905</v>
      </c>
      <c r="O699" s="26">
        <f t="shared" si="54"/>
        <v>0.68699999999999894</v>
      </c>
      <c r="P699" s="36">
        <f t="shared" si="52"/>
        <v>0.9969958494872071</v>
      </c>
    </row>
    <row r="700" spans="2:16" x14ac:dyDescent="0.25">
      <c r="B700" s="5">
        <v>0.68699999999999894</v>
      </c>
      <c r="C700" s="13">
        <f t="shared" si="51"/>
        <v>0.99849792474360355</v>
      </c>
      <c r="D700" s="16">
        <f t="shared" si="55"/>
        <v>0.9969958494872071</v>
      </c>
      <c r="N700" s="25">
        <f t="shared" si="53"/>
        <v>0.68699999999999894</v>
      </c>
      <c r="O700" s="26">
        <f t="shared" si="54"/>
        <v>0.68799999999999895</v>
      </c>
      <c r="P700" s="36">
        <f t="shared" si="52"/>
        <v>0.9970435334471679</v>
      </c>
    </row>
    <row r="701" spans="2:16" x14ac:dyDescent="0.25">
      <c r="B701" s="5">
        <v>0.68799999999999895</v>
      </c>
      <c r="C701" s="13">
        <f t="shared" si="51"/>
        <v>0.99852176672358395</v>
      </c>
      <c r="D701" s="16">
        <f t="shared" si="55"/>
        <v>0.9970435334471679</v>
      </c>
      <c r="N701" s="25">
        <f t="shared" si="53"/>
        <v>0.68799999999999895</v>
      </c>
      <c r="O701" s="26">
        <f t="shared" si="54"/>
        <v>0.68899999999999895</v>
      </c>
      <c r="P701" s="36">
        <f t="shared" si="52"/>
        <v>0.99709060997744881</v>
      </c>
    </row>
    <row r="702" spans="2:16" x14ac:dyDescent="0.25">
      <c r="B702" s="5">
        <v>0.68899999999999895</v>
      </c>
      <c r="C702" s="13">
        <f t="shared" si="51"/>
        <v>0.9985453049887244</v>
      </c>
      <c r="D702" s="16">
        <f t="shared" si="55"/>
        <v>0.99709060997744881</v>
      </c>
      <c r="N702" s="25">
        <f t="shared" si="53"/>
        <v>0.68899999999999895</v>
      </c>
      <c r="O702" s="26">
        <f t="shared" si="54"/>
        <v>0.68999999999999895</v>
      </c>
      <c r="P702" s="36">
        <f t="shared" si="52"/>
        <v>0.99713708490000008</v>
      </c>
    </row>
    <row r="703" spans="2:16" x14ac:dyDescent="0.25">
      <c r="B703" s="5">
        <v>0.68999999999999895</v>
      </c>
      <c r="C703" s="13">
        <f t="shared" si="51"/>
        <v>0.99856854245000004</v>
      </c>
      <c r="D703" s="16">
        <f t="shared" si="55"/>
        <v>0.99713708490000008</v>
      </c>
      <c r="N703" s="25">
        <f t="shared" si="53"/>
        <v>0.68999999999999895</v>
      </c>
      <c r="O703" s="26">
        <f t="shared" si="54"/>
        <v>0.69099999999999895</v>
      </c>
      <c r="P703" s="36">
        <f t="shared" si="52"/>
        <v>0.99718296399945094</v>
      </c>
    </row>
    <row r="704" spans="2:16" x14ac:dyDescent="0.25">
      <c r="B704" s="5">
        <v>0.69099999999999895</v>
      </c>
      <c r="C704" s="13">
        <f t="shared" si="51"/>
        <v>0.99859148199972547</v>
      </c>
      <c r="D704" s="16">
        <f t="shared" si="55"/>
        <v>0.99718296399945094</v>
      </c>
      <c r="N704" s="25">
        <f t="shared" si="53"/>
        <v>0.69099999999999895</v>
      </c>
      <c r="O704" s="26">
        <f t="shared" si="54"/>
        <v>0.69199999999999895</v>
      </c>
      <c r="P704" s="36">
        <f t="shared" si="52"/>
        <v>0.99722825302323193</v>
      </c>
    </row>
    <row r="705" spans="2:16" x14ac:dyDescent="0.25">
      <c r="B705" s="5">
        <v>0.69199999999999895</v>
      </c>
      <c r="C705" s="13">
        <f t="shared" si="51"/>
        <v>0.99861412651161596</v>
      </c>
      <c r="D705" s="16">
        <f t="shared" si="55"/>
        <v>0.99722825302323193</v>
      </c>
      <c r="N705" s="25">
        <f t="shared" si="53"/>
        <v>0.69199999999999895</v>
      </c>
      <c r="O705" s="26">
        <f t="shared" si="54"/>
        <v>0.69299999999999895</v>
      </c>
      <c r="P705" s="36">
        <f t="shared" si="52"/>
        <v>0.997272957681693</v>
      </c>
    </row>
    <row r="706" spans="2:16" x14ac:dyDescent="0.25">
      <c r="B706" s="5">
        <v>0.69299999999999895</v>
      </c>
      <c r="C706" s="13">
        <f t="shared" si="51"/>
        <v>0.9986364788408465</v>
      </c>
      <c r="D706" s="16">
        <f t="shared" si="55"/>
        <v>0.997272957681693</v>
      </c>
      <c r="N706" s="25">
        <f t="shared" si="53"/>
        <v>0.69299999999999895</v>
      </c>
      <c r="O706" s="26">
        <f t="shared" si="54"/>
        <v>0.69399999999999895</v>
      </c>
      <c r="P706" s="36">
        <f t="shared" si="52"/>
        <v>0.99731708364822391</v>
      </c>
    </row>
    <row r="707" spans="2:16" x14ac:dyDescent="0.25">
      <c r="B707" s="5">
        <v>0.69399999999999895</v>
      </c>
      <c r="C707" s="13">
        <f t="shared" si="51"/>
        <v>0.99865854182411196</v>
      </c>
      <c r="D707" s="16">
        <f t="shared" si="55"/>
        <v>0.99731708364822391</v>
      </c>
      <c r="N707" s="25">
        <f t="shared" si="53"/>
        <v>0.69399999999999895</v>
      </c>
      <c r="O707" s="26">
        <f t="shared" si="54"/>
        <v>0.69499999999999895</v>
      </c>
      <c r="P707" s="36">
        <f t="shared" si="52"/>
        <v>0.99736063655937479</v>
      </c>
    </row>
    <row r="708" spans="2:16" x14ac:dyDescent="0.25">
      <c r="B708" s="5">
        <v>0.69499999999999895</v>
      </c>
      <c r="C708" s="13">
        <f t="shared" si="51"/>
        <v>0.9986803182796874</v>
      </c>
      <c r="D708" s="16">
        <f t="shared" si="55"/>
        <v>0.99736063655937479</v>
      </c>
      <c r="N708" s="25">
        <f t="shared" si="53"/>
        <v>0.69499999999999895</v>
      </c>
      <c r="O708" s="26">
        <f t="shared" si="54"/>
        <v>0.69599999999999895</v>
      </c>
      <c r="P708" s="36">
        <f t="shared" si="52"/>
        <v>0.99740362201497579</v>
      </c>
    </row>
    <row r="709" spans="2:16" x14ac:dyDescent="0.25">
      <c r="B709" s="5">
        <v>0.69599999999999895</v>
      </c>
      <c r="C709" s="13">
        <f t="shared" si="51"/>
        <v>0.99870181100748789</v>
      </c>
      <c r="D709" s="16">
        <f t="shared" si="55"/>
        <v>0.99740362201497579</v>
      </c>
      <c r="N709" s="25">
        <f t="shared" si="53"/>
        <v>0.69599999999999895</v>
      </c>
      <c r="O709" s="26">
        <f t="shared" si="54"/>
        <v>0.69699999999999895</v>
      </c>
      <c r="P709" s="36">
        <f t="shared" si="52"/>
        <v>0.997446045578257</v>
      </c>
    </row>
    <row r="710" spans="2:16" x14ac:dyDescent="0.25">
      <c r="B710" s="5">
        <v>0.69699999999999895</v>
      </c>
      <c r="C710" s="13">
        <f t="shared" si="51"/>
        <v>0.9987230227891285</v>
      </c>
      <c r="D710" s="16">
        <f t="shared" si="55"/>
        <v>0.997446045578257</v>
      </c>
      <c r="N710" s="25">
        <f t="shared" si="53"/>
        <v>0.69699999999999895</v>
      </c>
      <c r="O710" s="26">
        <f t="shared" si="54"/>
        <v>0.69799999999999895</v>
      </c>
      <c r="P710" s="36">
        <f t="shared" si="52"/>
        <v>0.99748791277596793</v>
      </c>
    </row>
    <row r="711" spans="2:16" x14ac:dyDescent="0.25">
      <c r="B711" s="5">
        <v>0.69799999999999895</v>
      </c>
      <c r="C711" s="13">
        <f t="shared" si="51"/>
        <v>0.99874395638798397</v>
      </c>
      <c r="D711" s="16">
        <f t="shared" si="55"/>
        <v>0.99748791277596793</v>
      </c>
      <c r="N711" s="25">
        <f t="shared" si="53"/>
        <v>0.69799999999999895</v>
      </c>
      <c r="O711" s="26">
        <f t="shared" si="54"/>
        <v>0.69899999999999896</v>
      </c>
      <c r="P711" s="36">
        <f t="shared" si="52"/>
        <v>0.99752922909849895</v>
      </c>
    </row>
    <row r="712" spans="2:16" x14ac:dyDescent="0.25">
      <c r="B712" s="5">
        <v>0.69899999999999896</v>
      </c>
      <c r="C712" s="13">
        <f t="shared" si="51"/>
        <v>0.99876461454924947</v>
      </c>
      <c r="D712" s="16">
        <f t="shared" si="55"/>
        <v>0.99752922909849895</v>
      </c>
      <c r="N712" s="25">
        <f t="shared" si="53"/>
        <v>0.69899999999999896</v>
      </c>
      <c r="O712" s="26">
        <f t="shared" si="54"/>
        <v>0.69999999999999896</v>
      </c>
      <c r="P712" s="36">
        <f t="shared" si="52"/>
        <v>0.99756999999999985</v>
      </c>
    </row>
    <row r="713" spans="2:16" x14ac:dyDescent="0.25">
      <c r="B713" s="5">
        <v>0.69999999999999896</v>
      </c>
      <c r="C713" s="13">
        <f t="shared" si="51"/>
        <v>0.99878499999999992</v>
      </c>
      <c r="D713" s="16">
        <f t="shared" si="55"/>
        <v>0.99756999999999985</v>
      </c>
      <c r="N713" s="25">
        <f t="shared" si="53"/>
        <v>0.69999999999999896</v>
      </c>
      <c r="O713" s="26">
        <f t="shared" si="54"/>
        <v>0.70099999999999896</v>
      </c>
      <c r="P713" s="36">
        <f t="shared" si="52"/>
        <v>0.99761023089850109</v>
      </c>
    </row>
    <row r="714" spans="2:16" x14ac:dyDescent="0.25">
      <c r="B714" s="5">
        <v>0.70099999999999896</v>
      </c>
      <c r="C714" s="13">
        <f t="shared" si="51"/>
        <v>0.99880511544925055</v>
      </c>
      <c r="D714" s="16">
        <f t="shared" si="55"/>
        <v>0.99761023089850109</v>
      </c>
      <c r="N714" s="25">
        <f t="shared" si="53"/>
        <v>0.70099999999999896</v>
      </c>
      <c r="O714" s="26">
        <f t="shared" si="54"/>
        <v>0.70199999999999896</v>
      </c>
      <c r="P714" s="36">
        <f t="shared" si="52"/>
        <v>0.99764992717603196</v>
      </c>
    </row>
    <row r="715" spans="2:16" x14ac:dyDescent="0.25">
      <c r="B715" s="5">
        <v>0.70199999999999896</v>
      </c>
      <c r="C715" s="13">
        <f t="shared" si="51"/>
        <v>0.99882496358801598</v>
      </c>
      <c r="D715" s="16">
        <f t="shared" si="55"/>
        <v>0.99764992717603196</v>
      </c>
      <c r="N715" s="25">
        <f t="shared" si="53"/>
        <v>0.70199999999999896</v>
      </c>
      <c r="O715" s="26">
        <f t="shared" si="54"/>
        <v>0.70299999999999896</v>
      </c>
      <c r="P715" s="36">
        <f t="shared" si="52"/>
        <v>0.99768909417874307</v>
      </c>
    </row>
    <row r="716" spans="2:16" x14ac:dyDescent="0.25">
      <c r="B716" s="5">
        <v>0.70299999999999896</v>
      </c>
      <c r="C716" s="13">
        <f t="shared" si="51"/>
        <v>0.99884454708937154</v>
      </c>
      <c r="D716" s="16">
        <f t="shared" si="55"/>
        <v>0.99768909417874307</v>
      </c>
      <c r="N716" s="25">
        <f t="shared" si="53"/>
        <v>0.70299999999999896</v>
      </c>
      <c r="O716" s="26">
        <f t="shared" si="54"/>
        <v>0.70399999999999896</v>
      </c>
      <c r="P716" s="36">
        <f t="shared" si="52"/>
        <v>0.99772773721702412</v>
      </c>
    </row>
    <row r="717" spans="2:16" x14ac:dyDescent="0.25">
      <c r="B717" s="5">
        <v>0.70399999999999896</v>
      </c>
      <c r="C717" s="13">
        <f t="shared" ref="C717:C780" si="56">IF(n=0,"n must be &gt; 0",1-BINOMDIST(s,n,B717,1)+0.5*BINOMDIST(s,n,B717,0))</f>
        <v>0.99886386860851206</v>
      </c>
      <c r="D717" s="16">
        <f t="shared" si="55"/>
        <v>0.99772773721702412</v>
      </c>
      <c r="N717" s="25">
        <f t="shared" si="53"/>
        <v>0.70399999999999896</v>
      </c>
      <c r="O717" s="26">
        <f t="shared" si="54"/>
        <v>0.70499999999999896</v>
      </c>
      <c r="P717" s="36">
        <f t="shared" ref="P717:P780" si="57">IF(s=0,D718,C718)</f>
        <v>0.99776586156562508</v>
      </c>
    </row>
    <row r="718" spans="2:16" x14ac:dyDescent="0.25">
      <c r="B718" s="5">
        <v>0.70499999999999896</v>
      </c>
      <c r="C718" s="13">
        <f t="shared" si="56"/>
        <v>0.99888293078281254</v>
      </c>
      <c r="D718" s="16">
        <f t="shared" si="55"/>
        <v>0.99776586156562508</v>
      </c>
      <c r="N718" s="25">
        <f t="shared" si="53"/>
        <v>0.70499999999999896</v>
      </c>
      <c r="O718" s="26">
        <f t="shared" si="54"/>
        <v>0.70599999999999896</v>
      </c>
      <c r="P718" s="36">
        <f t="shared" si="57"/>
        <v>0.9978034724637761</v>
      </c>
    </row>
    <row r="719" spans="2:16" x14ac:dyDescent="0.25">
      <c r="B719" s="5">
        <v>0.70599999999999896</v>
      </c>
      <c r="C719" s="13">
        <f t="shared" si="56"/>
        <v>0.99890173623188805</v>
      </c>
      <c r="D719" s="16">
        <f t="shared" si="55"/>
        <v>0.9978034724637761</v>
      </c>
      <c r="N719" s="25">
        <f t="shared" ref="N719:N782" si="58">B719</f>
        <v>0.70599999999999896</v>
      </c>
      <c r="O719" s="26">
        <f t="shared" ref="O719:O782" si="59">B720</f>
        <v>0.70699999999999896</v>
      </c>
      <c r="P719" s="36">
        <f t="shared" si="57"/>
        <v>0.99784057511530699</v>
      </c>
    </row>
    <row r="720" spans="2:16" x14ac:dyDescent="0.25">
      <c r="B720" s="5">
        <v>0.70699999999999896</v>
      </c>
      <c r="C720" s="13">
        <f t="shared" si="56"/>
        <v>0.9989202875576535</v>
      </c>
      <c r="D720" s="16">
        <f t="shared" si="55"/>
        <v>0.99784057511530699</v>
      </c>
      <c r="N720" s="25">
        <f t="shared" si="58"/>
        <v>0.70699999999999896</v>
      </c>
      <c r="O720" s="26">
        <f t="shared" si="59"/>
        <v>0.70799999999999896</v>
      </c>
      <c r="P720" s="36">
        <f t="shared" si="57"/>
        <v>0.9978771746887678</v>
      </c>
    </row>
    <row r="721" spans="2:16" x14ac:dyDescent="0.25">
      <c r="B721" s="5">
        <v>0.70799999999999896</v>
      </c>
      <c r="C721" s="13">
        <f t="shared" si="56"/>
        <v>0.9989385873443839</v>
      </c>
      <c r="D721" s="16">
        <f t="shared" si="55"/>
        <v>0.9978771746887678</v>
      </c>
      <c r="N721" s="25">
        <f t="shared" si="58"/>
        <v>0.70799999999999896</v>
      </c>
      <c r="O721" s="26">
        <f t="shared" si="59"/>
        <v>0.70899999999999896</v>
      </c>
      <c r="P721" s="36">
        <f t="shared" si="57"/>
        <v>0.99791327631754911</v>
      </c>
    </row>
    <row r="722" spans="2:16" x14ac:dyDescent="0.25">
      <c r="B722" s="5">
        <v>0.70899999999999896</v>
      </c>
      <c r="C722" s="13">
        <f t="shared" si="56"/>
        <v>0.99895663815877456</v>
      </c>
      <c r="D722" s="16">
        <f t="shared" si="55"/>
        <v>0.99791327631754911</v>
      </c>
      <c r="N722" s="25">
        <f t="shared" si="58"/>
        <v>0.70899999999999896</v>
      </c>
      <c r="O722" s="26">
        <f t="shared" si="59"/>
        <v>0.70999999999999897</v>
      </c>
      <c r="P722" s="36">
        <f t="shared" si="57"/>
        <v>0.99794888510000002</v>
      </c>
    </row>
    <row r="723" spans="2:16" x14ac:dyDescent="0.25">
      <c r="B723" s="5">
        <v>0.70999999999999897</v>
      </c>
      <c r="C723" s="13">
        <f t="shared" si="56"/>
        <v>0.99897444255000001</v>
      </c>
      <c r="D723" s="16">
        <f t="shared" si="55"/>
        <v>0.99794888510000002</v>
      </c>
      <c r="N723" s="25">
        <f t="shared" si="58"/>
        <v>0.70999999999999897</v>
      </c>
      <c r="O723" s="26">
        <f t="shared" si="59"/>
        <v>0.71099999999999897</v>
      </c>
      <c r="P723" s="36">
        <f t="shared" si="57"/>
        <v>0.99798400609955085</v>
      </c>
    </row>
    <row r="724" spans="2:16" x14ac:dyDescent="0.25">
      <c r="B724" s="5">
        <v>0.71099999999999897</v>
      </c>
      <c r="C724" s="13">
        <f t="shared" si="56"/>
        <v>0.99899200304977542</v>
      </c>
      <c r="D724" s="16">
        <f t="shared" si="55"/>
        <v>0.99798400609955085</v>
      </c>
      <c r="N724" s="25">
        <f t="shared" si="58"/>
        <v>0.71099999999999897</v>
      </c>
      <c r="O724" s="26">
        <f t="shared" si="59"/>
        <v>0.71199999999999897</v>
      </c>
      <c r="P724" s="36">
        <f t="shared" si="57"/>
        <v>0.99801864434483201</v>
      </c>
    </row>
    <row r="725" spans="2:16" x14ac:dyDescent="0.25">
      <c r="B725" s="5">
        <v>0.71199999999999897</v>
      </c>
      <c r="C725" s="13">
        <f t="shared" si="56"/>
        <v>0.999009322172416</v>
      </c>
      <c r="D725" s="16">
        <f t="shared" si="55"/>
        <v>0.99801864434483201</v>
      </c>
      <c r="N725" s="25">
        <f t="shared" si="58"/>
        <v>0.71199999999999897</v>
      </c>
      <c r="O725" s="26">
        <f t="shared" si="59"/>
        <v>0.71299999999999897</v>
      </c>
      <c r="P725" s="36">
        <f t="shared" si="57"/>
        <v>0.99805280482979297</v>
      </c>
    </row>
    <row r="726" spans="2:16" x14ac:dyDescent="0.25">
      <c r="B726" s="5">
        <v>0.71299999999999897</v>
      </c>
      <c r="C726" s="13">
        <f t="shared" si="56"/>
        <v>0.99902640241489649</v>
      </c>
      <c r="D726" s="16">
        <f t="shared" si="55"/>
        <v>0.99805280482979297</v>
      </c>
      <c r="N726" s="25">
        <f t="shared" si="58"/>
        <v>0.71299999999999897</v>
      </c>
      <c r="O726" s="26">
        <f t="shared" si="59"/>
        <v>0.71399999999999897</v>
      </c>
      <c r="P726" s="36">
        <f t="shared" si="57"/>
        <v>0.99808649251382398</v>
      </c>
    </row>
    <row r="727" spans="2:16" x14ac:dyDescent="0.25">
      <c r="B727" s="5">
        <v>0.71399999999999897</v>
      </c>
      <c r="C727" s="13">
        <f t="shared" si="56"/>
        <v>0.99904324625691199</v>
      </c>
      <c r="D727" s="16">
        <f t="shared" si="55"/>
        <v>0.99808649251382398</v>
      </c>
      <c r="N727" s="25">
        <f t="shared" si="58"/>
        <v>0.71399999999999897</v>
      </c>
      <c r="O727" s="26">
        <f t="shared" si="59"/>
        <v>0.71499999999999897</v>
      </c>
      <c r="P727" s="36">
        <f t="shared" si="57"/>
        <v>0.99811971232187502</v>
      </c>
    </row>
    <row r="728" spans="2:16" x14ac:dyDescent="0.25">
      <c r="B728" s="5">
        <v>0.71499999999999897</v>
      </c>
      <c r="C728" s="13">
        <f t="shared" si="56"/>
        <v>0.99905985616093751</v>
      </c>
      <c r="D728" s="16">
        <f t="shared" si="55"/>
        <v>0.99811971232187502</v>
      </c>
      <c r="N728" s="25">
        <f t="shared" si="58"/>
        <v>0.71499999999999897</v>
      </c>
      <c r="O728" s="26">
        <f t="shared" si="59"/>
        <v>0.71599999999999897</v>
      </c>
      <c r="P728" s="36">
        <f t="shared" si="57"/>
        <v>0.998152469144576</v>
      </c>
    </row>
    <row r="729" spans="2:16" x14ac:dyDescent="0.25">
      <c r="B729" s="5">
        <v>0.71599999999999897</v>
      </c>
      <c r="C729" s="13">
        <f t="shared" si="56"/>
        <v>0.999076234572288</v>
      </c>
      <c r="D729" s="16">
        <f t="shared" si="55"/>
        <v>0.998152469144576</v>
      </c>
      <c r="N729" s="25">
        <f t="shared" si="58"/>
        <v>0.71599999999999897</v>
      </c>
      <c r="O729" s="26">
        <f t="shared" si="59"/>
        <v>0.71699999999999897</v>
      </c>
      <c r="P729" s="36">
        <f t="shared" si="57"/>
        <v>0.99818476783835708</v>
      </c>
    </row>
    <row r="730" spans="2:16" x14ac:dyDescent="0.25">
      <c r="B730" s="5">
        <v>0.71699999999999897</v>
      </c>
      <c r="C730" s="13">
        <f t="shared" si="56"/>
        <v>0.99909238391917854</v>
      </c>
      <c r="D730" s="16">
        <f t="shared" si="55"/>
        <v>0.99818476783835708</v>
      </c>
      <c r="N730" s="25">
        <f t="shared" si="58"/>
        <v>0.71699999999999897</v>
      </c>
      <c r="O730" s="26">
        <f t="shared" si="59"/>
        <v>0.71799999999999897</v>
      </c>
      <c r="P730" s="36">
        <f t="shared" si="57"/>
        <v>0.99821661322556809</v>
      </c>
    </row>
    <row r="731" spans="2:16" x14ac:dyDescent="0.25">
      <c r="B731" s="5">
        <v>0.71799999999999897</v>
      </c>
      <c r="C731" s="13">
        <f t="shared" si="56"/>
        <v>0.99910830661278405</v>
      </c>
      <c r="D731" s="16">
        <f t="shared" si="55"/>
        <v>0.99821661322556809</v>
      </c>
      <c r="N731" s="25">
        <f t="shared" si="58"/>
        <v>0.71799999999999897</v>
      </c>
      <c r="O731" s="26">
        <f t="shared" si="59"/>
        <v>0.71899999999999897</v>
      </c>
      <c r="P731" s="36">
        <f t="shared" si="57"/>
        <v>0.99824801009459896</v>
      </c>
    </row>
    <row r="732" spans="2:16" x14ac:dyDescent="0.25">
      <c r="B732" s="5">
        <v>0.71899999999999897</v>
      </c>
      <c r="C732" s="13">
        <f t="shared" si="56"/>
        <v>0.99912400504729948</v>
      </c>
      <c r="D732" s="16">
        <f t="shared" ref="D732:D795" si="60">IF(n=0,"n must be &gt;0",IF(AND(s&lt;n,s&gt;0),"Not applicable",2*(C732-$C$13)))</f>
        <v>0.99824801009459896</v>
      </c>
      <c r="N732" s="25">
        <f t="shared" si="58"/>
        <v>0.71899999999999897</v>
      </c>
      <c r="O732" s="26">
        <f t="shared" si="59"/>
        <v>0.71999999999999897</v>
      </c>
      <c r="P732" s="36">
        <f t="shared" si="57"/>
        <v>0.99827896319999998</v>
      </c>
    </row>
    <row r="733" spans="2:16" x14ac:dyDescent="0.25">
      <c r="B733" s="5">
        <v>0.71999999999999897</v>
      </c>
      <c r="C733" s="13">
        <f t="shared" si="56"/>
        <v>0.99913948159999999</v>
      </c>
      <c r="D733" s="16">
        <f t="shared" si="60"/>
        <v>0.99827896319999998</v>
      </c>
      <c r="N733" s="25">
        <f t="shared" si="58"/>
        <v>0.71999999999999897</v>
      </c>
      <c r="O733" s="26">
        <f t="shared" si="59"/>
        <v>0.72099999999999898</v>
      </c>
      <c r="P733" s="36">
        <f t="shared" si="57"/>
        <v>0.99830947726260111</v>
      </c>
    </row>
    <row r="734" spans="2:16" x14ac:dyDescent="0.25">
      <c r="B734" s="5">
        <v>0.72099999999999898</v>
      </c>
      <c r="C734" s="13">
        <f t="shared" si="56"/>
        <v>0.99915473863130055</v>
      </c>
      <c r="D734" s="16">
        <f t="shared" si="60"/>
        <v>0.99830947726260111</v>
      </c>
      <c r="N734" s="25">
        <f t="shared" si="58"/>
        <v>0.72099999999999898</v>
      </c>
      <c r="O734" s="26">
        <f t="shared" si="59"/>
        <v>0.72199999999999898</v>
      </c>
      <c r="P734" s="36">
        <f t="shared" si="57"/>
        <v>0.99833955696963184</v>
      </c>
    </row>
    <row r="735" spans="2:16" x14ac:dyDescent="0.25">
      <c r="B735" s="5">
        <v>0.72199999999999898</v>
      </c>
      <c r="C735" s="13">
        <f t="shared" si="56"/>
        <v>0.99916977848481592</v>
      </c>
      <c r="D735" s="16">
        <f t="shared" si="60"/>
        <v>0.99833955696963184</v>
      </c>
      <c r="N735" s="25">
        <f t="shared" si="58"/>
        <v>0.72199999999999898</v>
      </c>
      <c r="O735" s="26">
        <f t="shared" si="59"/>
        <v>0.72299999999999898</v>
      </c>
      <c r="P735" s="36">
        <f t="shared" si="57"/>
        <v>0.9983692069748431</v>
      </c>
    </row>
    <row r="736" spans="2:16" x14ac:dyDescent="0.25">
      <c r="B736" s="5">
        <v>0.72299999999999898</v>
      </c>
      <c r="C736" s="13">
        <f t="shared" si="56"/>
        <v>0.99918460348742155</v>
      </c>
      <c r="D736" s="16">
        <f t="shared" si="60"/>
        <v>0.9983692069748431</v>
      </c>
      <c r="N736" s="25">
        <f t="shared" si="58"/>
        <v>0.72299999999999898</v>
      </c>
      <c r="O736" s="26">
        <f t="shared" si="59"/>
        <v>0.72399999999999898</v>
      </c>
      <c r="P736" s="36">
        <f t="shared" si="57"/>
        <v>0.99839843189862409</v>
      </c>
    </row>
    <row r="737" spans="2:16" x14ac:dyDescent="0.25">
      <c r="B737" s="5">
        <v>0.72399999999999898</v>
      </c>
      <c r="C737" s="13">
        <f t="shared" si="56"/>
        <v>0.99919921594931205</v>
      </c>
      <c r="D737" s="16">
        <f t="shared" si="60"/>
        <v>0.99839843189862409</v>
      </c>
      <c r="N737" s="25">
        <f t="shared" si="58"/>
        <v>0.72399999999999898</v>
      </c>
      <c r="O737" s="26">
        <f t="shared" si="59"/>
        <v>0.72499999999999898</v>
      </c>
      <c r="P737" s="36">
        <f t="shared" si="57"/>
        <v>0.99842723632812502</v>
      </c>
    </row>
    <row r="738" spans="2:16" x14ac:dyDescent="0.25">
      <c r="B738" s="5">
        <v>0.72499999999999898</v>
      </c>
      <c r="C738" s="13">
        <f t="shared" si="56"/>
        <v>0.99921361816406251</v>
      </c>
      <c r="D738" s="16">
        <f t="shared" si="60"/>
        <v>0.99842723632812502</v>
      </c>
      <c r="N738" s="25">
        <f t="shared" si="58"/>
        <v>0.72499999999999898</v>
      </c>
      <c r="O738" s="26">
        <f t="shared" si="59"/>
        <v>0.72599999999999898</v>
      </c>
      <c r="P738" s="36">
        <f t="shared" si="57"/>
        <v>0.99845562481737593</v>
      </c>
    </row>
    <row r="739" spans="2:16" x14ac:dyDescent="0.25">
      <c r="B739" s="5">
        <v>0.72599999999999898</v>
      </c>
      <c r="C739" s="13">
        <f t="shared" si="56"/>
        <v>0.99922781240868797</v>
      </c>
      <c r="D739" s="16">
        <f t="shared" si="60"/>
        <v>0.99845562481737593</v>
      </c>
      <c r="N739" s="25">
        <f t="shared" si="58"/>
        <v>0.72599999999999898</v>
      </c>
      <c r="O739" s="26">
        <f t="shared" si="59"/>
        <v>0.72699999999999898</v>
      </c>
      <c r="P739" s="36">
        <f t="shared" si="57"/>
        <v>0.99848360188740681</v>
      </c>
    </row>
    <row r="740" spans="2:16" x14ac:dyDescent="0.25">
      <c r="B740" s="5">
        <v>0.72699999999999898</v>
      </c>
      <c r="C740" s="13">
        <f t="shared" si="56"/>
        <v>0.99924180094370341</v>
      </c>
      <c r="D740" s="16">
        <f t="shared" si="60"/>
        <v>0.99848360188740681</v>
      </c>
      <c r="N740" s="25">
        <f t="shared" si="58"/>
        <v>0.72699999999999898</v>
      </c>
      <c r="O740" s="26">
        <f t="shared" si="59"/>
        <v>0.72799999999999898</v>
      </c>
      <c r="P740" s="36">
        <f t="shared" si="57"/>
        <v>0.99851117202636797</v>
      </c>
    </row>
    <row r="741" spans="2:16" x14ac:dyDescent="0.25">
      <c r="B741" s="5">
        <v>0.72799999999999898</v>
      </c>
      <c r="C741" s="13">
        <f t="shared" si="56"/>
        <v>0.99925558601318398</v>
      </c>
      <c r="D741" s="16">
        <f t="shared" si="60"/>
        <v>0.99851117202636797</v>
      </c>
      <c r="N741" s="25">
        <f t="shared" si="58"/>
        <v>0.72799999999999898</v>
      </c>
      <c r="O741" s="26">
        <f t="shared" si="59"/>
        <v>0.72899999999999898</v>
      </c>
      <c r="P741" s="36">
        <f t="shared" si="57"/>
        <v>0.998538339689649</v>
      </c>
    </row>
    <row r="742" spans="2:16" x14ac:dyDescent="0.25">
      <c r="B742" s="5">
        <v>0.72899999999999898</v>
      </c>
      <c r="C742" s="13">
        <f t="shared" si="56"/>
        <v>0.9992691698448245</v>
      </c>
      <c r="D742" s="16">
        <f t="shared" si="60"/>
        <v>0.998538339689649</v>
      </c>
      <c r="N742" s="25">
        <f t="shared" si="58"/>
        <v>0.72899999999999898</v>
      </c>
      <c r="O742" s="26">
        <f t="shared" si="59"/>
        <v>0.72999999999999898</v>
      </c>
      <c r="P742" s="36">
        <f t="shared" si="57"/>
        <v>0.99856510930000009</v>
      </c>
    </row>
    <row r="743" spans="2:16" x14ac:dyDescent="0.25">
      <c r="B743" s="5">
        <v>0.72999999999999898</v>
      </c>
      <c r="C743" s="13">
        <f t="shared" si="56"/>
        <v>0.99928255465000004</v>
      </c>
      <c r="D743" s="16">
        <f t="shared" si="60"/>
        <v>0.99856510930000009</v>
      </c>
      <c r="N743" s="25">
        <f t="shared" si="58"/>
        <v>0.72999999999999898</v>
      </c>
      <c r="O743" s="26">
        <f t="shared" si="59"/>
        <v>0.73099999999999898</v>
      </c>
      <c r="P743" s="36">
        <f t="shared" si="57"/>
        <v>0.99859148524765096</v>
      </c>
    </row>
    <row r="744" spans="2:16" x14ac:dyDescent="0.25">
      <c r="B744" s="5">
        <v>0.73099999999999898</v>
      </c>
      <c r="C744" s="13">
        <f t="shared" si="56"/>
        <v>0.99929574262382548</v>
      </c>
      <c r="D744" s="16">
        <f t="shared" si="60"/>
        <v>0.99859148524765096</v>
      </c>
      <c r="N744" s="25">
        <f t="shared" si="58"/>
        <v>0.73099999999999898</v>
      </c>
      <c r="O744" s="26">
        <f t="shared" si="59"/>
        <v>0.73199999999999898</v>
      </c>
      <c r="P744" s="36">
        <f t="shared" si="57"/>
        <v>0.99861747189043193</v>
      </c>
    </row>
    <row r="745" spans="2:16" x14ac:dyDescent="0.25">
      <c r="B745" s="5">
        <v>0.73199999999999898</v>
      </c>
      <c r="C745" s="13">
        <f t="shared" si="56"/>
        <v>0.99930873594521596</v>
      </c>
      <c r="D745" s="16">
        <f t="shared" si="60"/>
        <v>0.99861747189043193</v>
      </c>
      <c r="N745" s="25">
        <f t="shared" si="58"/>
        <v>0.73199999999999898</v>
      </c>
      <c r="O745" s="26">
        <f t="shared" si="59"/>
        <v>0.73299999999999899</v>
      </c>
      <c r="P745" s="36">
        <f t="shared" si="57"/>
        <v>0.99864307355389292</v>
      </c>
    </row>
    <row r="746" spans="2:16" x14ac:dyDescent="0.25">
      <c r="B746" s="5">
        <v>0.73299999999999899</v>
      </c>
      <c r="C746" s="13">
        <f t="shared" si="56"/>
        <v>0.99932153677694646</v>
      </c>
      <c r="D746" s="16">
        <f t="shared" si="60"/>
        <v>0.99864307355389292</v>
      </c>
      <c r="N746" s="25">
        <f t="shared" si="58"/>
        <v>0.73299999999999899</v>
      </c>
      <c r="O746" s="26">
        <f t="shared" si="59"/>
        <v>0.73399999999999899</v>
      </c>
      <c r="P746" s="36">
        <f t="shared" si="57"/>
        <v>0.99866829453142403</v>
      </c>
    </row>
    <row r="747" spans="2:16" x14ac:dyDescent="0.25">
      <c r="B747" s="5">
        <v>0.73399999999999899</v>
      </c>
      <c r="C747" s="13">
        <f t="shared" si="56"/>
        <v>0.99933414726571201</v>
      </c>
      <c r="D747" s="16">
        <f t="shared" si="60"/>
        <v>0.99866829453142403</v>
      </c>
      <c r="N747" s="25">
        <f t="shared" si="58"/>
        <v>0.73399999999999899</v>
      </c>
      <c r="O747" s="26">
        <f t="shared" si="59"/>
        <v>0.73499999999999899</v>
      </c>
      <c r="P747" s="36">
        <f t="shared" si="57"/>
        <v>0.99869313908437496</v>
      </c>
    </row>
    <row r="748" spans="2:16" x14ac:dyDescent="0.25">
      <c r="B748" s="5">
        <v>0.73499999999999899</v>
      </c>
      <c r="C748" s="13">
        <f t="shared" si="56"/>
        <v>0.99934656954218748</v>
      </c>
      <c r="D748" s="16">
        <f t="shared" si="60"/>
        <v>0.99869313908437496</v>
      </c>
      <c r="N748" s="25">
        <f t="shared" si="58"/>
        <v>0.73499999999999899</v>
      </c>
      <c r="O748" s="26">
        <f t="shared" si="59"/>
        <v>0.73599999999999899</v>
      </c>
      <c r="P748" s="36">
        <f t="shared" si="57"/>
        <v>0.99871761144217586</v>
      </c>
    </row>
    <row r="749" spans="2:16" x14ac:dyDescent="0.25">
      <c r="B749" s="5">
        <v>0.73599999999999899</v>
      </c>
      <c r="C749" s="13">
        <f t="shared" si="56"/>
        <v>0.99935880572108793</v>
      </c>
      <c r="D749" s="16">
        <f t="shared" si="60"/>
        <v>0.99871761144217586</v>
      </c>
      <c r="N749" s="25">
        <f t="shared" si="58"/>
        <v>0.73599999999999899</v>
      </c>
      <c r="O749" s="26">
        <f t="shared" si="59"/>
        <v>0.73699999999999899</v>
      </c>
      <c r="P749" s="36">
        <f t="shared" si="57"/>
        <v>0.99874171580245696</v>
      </c>
    </row>
    <row r="750" spans="2:16" x14ac:dyDescent="0.25">
      <c r="B750" s="5">
        <v>0.73699999999999899</v>
      </c>
      <c r="C750" s="13">
        <f t="shared" si="56"/>
        <v>0.99937085790122848</v>
      </c>
      <c r="D750" s="16">
        <f t="shared" si="60"/>
        <v>0.99874171580245696</v>
      </c>
      <c r="N750" s="25">
        <f t="shared" si="58"/>
        <v>0.73699999999999899</v>
      </c>
      <c r="O750" s="26">
        <f t="shared" si="59"/>
        <v>0.73799999999999899</v>
      </c>
      <c r="P750" s="36">
        <f t="shared" si="57"/>
        <v>0.99876545633116809</v>
      </c>
    </row>
    <row r="751" spans="2:16" x14ac:dyDescent="0.25">
      <c r="B751" s="5">
        <v>0.73799999999999899</v>
      </c>
      <c r="C751" s="13">
        <f t="shared" si="56"/>
        <v>0.99938272816558404</v>
      </c>
      <c r="D751" s="16">
        <f t="shared" si="60"/>
        <v>0.99876545633116809</v>
      </c>
      <c r="N751" s="25">
        <f t="shared" si="58"/>
        <v>0.73799999999999899</v>
      </c>
      <c r="O751" s="26">
        <f t="shared" si="59"/>
        <v>0.73899999999999899</v>
      </c>
      <c r="P751" s="36">
        <f t="shared" si="57"/>
        <v>0.99878883716269895</v>
      </c>
    </row>
    <row r="752" spans="2:16" x14ac:dyDescent="0.25">
      <c r="B752" s="5">
        <v>0.73899999999999899</v>
      </c>
      <c r="C752" s="13">
        <f t="shared" si="56"/>
        <v>0.99939441858134948</v>
      </c>
      <c r="D752" s="16">
        <f t="shared" si="60"/>
        <v>0.99878883716269895</v>
      </c>
      <c r="N752" s="25">
        <f t="shared" si="58"/>
        <v>0.73899999999999899</v>
      </c>
      <c r="O752" s="26">
        <f t="shared" si="59"/>
        <v>0.73999999999999899</v>
      </c>
      <c r="P752" s="36">
        <f t="shared" si="57"/>
        <v>0.99881186239999997</v>
      </c>
    </row>
    <row r="753" spans="2:16" x14ac:dyDescent="0.25">
      <c r="B753" s="5">
        <v>0.73999999999999899</v>
      </c>
      <c r="C753" s="13">
        <f t="shared" si="56"/>
        <v>0.99940593119999999</v>
      </c>
      <c r="D753" s="16">
        <f t="shared" si="60"/>
        <v>0.99881186239999997</v>
      </c>
      <c r="N753" s="25">
        <f t="shared" si="58"/>
        <v>0.73999999999999899</v>
      </c>
      <c r="O753" s="26">
        <f t="shared" si="59"/>
        <v>0.74099999999999899</v>
      </c>
      <c r="P753" s="36">
        <f t="shared" si="57"/>
        <v>0.99883453611470085</v>
      </c>
    </row>
    <row r="754" spans="2:16" x14ac:dyDescent="0.25">
      <c r="B754" s="5">
        <v>0.74099999999999899</v>
      </c>
      <c r="C754" s="13">
        <f t="shared" si="56"/>
        <v>0.99941726805735043</v>
      </c>
      <c r="D754" s="16">
        <f t="shared" si="60"/>
        <v>0.99883453611470085</v>
      </c>
      <c r="N754" s="25">
        <f t="shared" si="58"/>
        <v>0.74099999999999899</v>
      </c>
      <c r="O754" s="26">
        <f t="shared" si="59"/>
        <v>0.74199999999999899</v>
      </c>
      <c r="P754" s="36">
        <f t="shared" si="57"/>
        <v>0.99885686234723203</v>
      </c>
    </row>
    <row r="755" spans="2:16" x14ac:dyDescent="0.25">
      <c r="B755" s="5">
        <v>0.74199999999999899</v>
      </c>
      <c r="C755" s="13">
        <f t="shared" si="56"/>
        <v>0.99942843117361602</v>
      </c>
      <c r="D755" s="16">
        <f t="shared" si="60"/>
        <v>0.99885686234723203</v>
      </c>
      <c r="N755" s="25">
        <f t="shared" si="58"/>
        <v>0.74199999999999899</v>
      </c>
      <c r="O755" s="26">
        <f t="shared" si="59"/>
        <v>0.74299999999999899</v>
      </c>
      <c r="P755" s="36">
        <f t="shared" si="57"/>
        <v>0.99887884510694303</v>
      </c>
    </row>
    <row r="756" spans="2:16" x14ac:dyDescent="0.25">
      <c r="B756" s="5">
        <v>0.74299999999999899</v>
      </c>
      <c r="C756" s="13">
        <f t="shared" si="56"/>
        <v>0.99943942255347151</v>
      </c>
      <c r="D756" s="16">
        <f t="shared" si="60"/>
        <v>0.99887884510694303</v>
      </c>
      <c r="N756" s="25">
        <f t="shared" si="58"/>
        <v>0.74299999999999899</v>
      </c>
      <c r="O756" s="26">
        <f t="shared" si="59"/>
        <v>0.743999999999999</v>
      </c>
      <c r="P756" s="36">
        <f t="shared" si="57"/>
        <v>0.99890048837222412</v>
      </c>
    </row>
    <row r="757" spans="2:16" x14ac:dyDescent="0.25">
      <c r="B757" s="5">
        <v>0.743999999999999</v>
      </c>
      <c r="C757" s="13">
        <f t="shared" si="56"/>
        <v>0.99945024418611206</v>
      </c>
      <c r="D757" s="16">
        <f t="shared" si="60"/>
        <v>0.99890048837222412</v>
      </c>
      <c r="N757" s="25">
        <f t="shared" si="58"/>
        <v>0.743999999999999</v>
      </c>
      <c r="O757" s="26">
        <f t="shared" si="59"/>
        <v>0.744999999999999</v>
      </c>
      <c r="P757" s="36">
        <f t="shared" si="57"/>
        <v>0.99892179609062492</v>
      </c>
    </row>
    <row r="758" spans="2:16" x14ac:dyDescent="0.25">
      <c r="B758" s="5">
        <v>0.744999999999999</v>
      </c>
      <c r="C758" s="13">
        <f t="shared" si="56"/>
        <v>0.99946089804531246</v>
      </c>
      <c r="D758" s="16">
        <f t="shared" si="60"/>
        <v>0.99892179609062492</v>
      </c>
      <c r="N758" s="25">
        <f t="shared" si="58"/>
        <v>0.744999999999999</v>
      </c>
      <c r="O758" s="26">
        <f t="shared" si="59"/>
        <v>0.745999999999999</v>
      </c>
      <c r="P758" s="36">
        <f t="shared" si="57"/>
        <v>0.99894277217897609</v>
      </c>
    </row>
    <row r="759" spans="2:16" x14ac:dyDescent="0.25">
      <c r="B759" s="5">
        <v>0.745999999999999</v>
      </c>
      <c r="C759" s="13">
        <f t="shared" si="56"/>
        <v>0.99947138608948805</v>
      </c>
      <c r="D759" s="16">
        <f t="shared" si="60"/>
        <v>0.99894277217897609</v>
      </c>
      <c r="N759" s="25">
        <f t="shared" si="58"/>
        <v>0.745999999999999</v>
      </c>
      <c r="O759" s="26">
        <f t="shared" si="59"/>
        <v>0.746999999999999</v>
      </c>
      <c r="P759" s="36">
        <f t="shared" si="57"/>
        <v>0.99896342052350695</v>
      </c>
    </row>
    <row r="760" spans="2:16" x14ac:dyDescent="0.25">
      <c r="B760" s="5">
        <v>0.746999999999999</v>
      </c>
      <c r="C760" s="13">
        <f t="shared" si="56"/>
        <v>0.99948171026175348</v>
      </c>
      <c r="D760" s="16">
        <f t="shared" si="60"/>
        <v>0.99896342052350695</v>
      </c>
      <c r="N760" s="25">
        <f t="shared" si="58"/>
        <v>0.746999999999999</v>
      </c>
      <c r="O760" s="26">
        <f t="shared" si="59"/>
        <v>0.747999999999999</v>
      </c>
      <c r="P760" s="36">
        <f t="shared" si="57"/>
        <v>0.99898374497996811</v>
      </c>
    </row>
    <row r="761" spans="2:16" x14ac:dyDescent="0.25">
      <c r="B761" s="5">
        <v>0.747999999999999</v>
      </c>
      <c r="C761" s="13">
        <f t="shared" si="56"/>
        <v>0.99949187248998406</v>
      </c>
      <c r="D761" s="16">
        <f t="shared" si="60"/>
        <v>0.99898374497996811</v>
      </c>
      <c r="N761" s="25">
        <f t="shared" si="58"/>
        <v>0.747999999999999</v>
      </c>
      <c r="O761" s="26">
        <f t="shared" si="59"/>
        <v>0.748999999999999</v>
      </c>
      <c r="P761" s="36">
        <f t="shared" si="57"/>
        <v>0.99900374937374914</v>
      </c>
    </row>
    <row r="762" spans="2:16" x14ac:dyDescent="0.25">
      <c r="B762" s="5">
        <v>0.748999999999999</v>
      </c>
      <c r="C762" s="13">
        <f t="shared" si="56"/>
        <v>0.99950187468687457</v>
      </c>
      <c r="D762" s="16">
        <f t="shared" si="60"/>
        <v>0.99900374937374914</v>
      </c>
      <c r="N762" s="25">
        <f t="shared" si="58"/>
        <v>0.748999999999999</v>
      </c>
      <c r="O762" s="26">
        <f t="shared" si="59"/>
        <v>0.749999999999999</v>
      </c>
      <c r="P762" s="36">
        <f t="shared" si="57"/>
        <v>0.9990234375</v>
      </c>
    </row>
    <row r="763" spans="2:16" x14ac:dyDescent="0.25">
      <c r="B763" s="5">
        <v>0.749999999999999</v>
      </c>
      <c r="C763" s="13">
        <f t="shared" si="56"/>
        <v>0.99951171875</v>
      </c>
      <c r="D763" s="16">
        <f t="shared" si="60"/>
        <v>0.9990234375</v>
      </c>
      <c r="N763" s="25">
        <f t="shared" si="58"/>
        <v>0.749999999999999</v>
      </c>
      <c r="O763" s="26">
        <f t="shared" si="59"/>
        <v>0.750999999999999</v>
      </c>
      <c r="P763" s="36">
        <f t="shared" si="57"/>
        <v>0.99904281312375098</v>
      </c>
    </row>
    <row r="764" spans="2:16" x14ac:dyDescent="0.25">
      <c r="B764" s="5">
        <v>0.750999999999999</v>
      </c>
      <c r="C764" s="13">
        <f t="shared" si="56"/>
        <v>0.99952140656187549</v>
      </c>
      <c r="D764" s="16">
        <f t="shared" si="60"/>
        <v>0.99904281312375098</v>
      </c>
      <c r="N764" s="25">
        <f t="shared" si="58"/>
        <v>0.750999999999999</v>
      </c>
      <c r="O764" s="26">
        <f t="shared" si="59"/>
        <v>0.751999999999999</v>
      </c>
      <c r="P764" s="36">
        <f t="shared" si="57"/>
        <v>0.99906187998003193</v>
      </c>
    </row>
    <row r="765" spans="2:16" x14ac:dyDescent="0.25">
      <c r="B765" s="5">
        <v>0.751999999999999</v>
      </c>
      <c r="C765" s="13">
        <f t="shared" si="56"/>
        <v>0.99953093999001597</v>
      </c>
      <c r="D765" s="16">
        <f t="shared" si="60"/>
        <v>0.99906187998003193</v>
      </c>
      <c r="N765" s="25">
        <f t="shared" si="58"/>
        <v>0.751999999999999</v>
      </c>
      <c r="O765" s="26">
        <f t="shared" si="59"/>
        <v>0.752999999999999</v>
      </c>
      <c r="P765" s="36">
        <f t="shared" si="57"/>
        <v>0.99908064177399303</v>
      </c>
    </row>
    <row r="766" spans="2:16" x14ac:dyDescent="0.25">
      <c r="B766" s="5">
        <v>0.752999999999999</v>
      </c>
      <c r="C766" s="13">
        <f t="shared" si="56"/>
        <v>0.99954032088699651</v>
      </c>
      <c r="D766" s="16">
        <f t="shared" si="60"/>
        <v>0.99908064177399303</v>
      </c>
      <c r="N766" s="25">
        <f t="shared" si="58"/>
        <v>0.752999999999999</v>
      </c>
      <c r="O766" s="26">
        <f t="shared" si="59"/>
        <v>0.753999999999999</v>
      </c>
      <c r="P766" s="36">
        <f t="shared" si="57"/>
        <v>0.99909910218102382</v>
      </c>
    </row>
    <row r="767" spans="2:16" x14ac:dyDescent="0.25">
      <c r="B767" s="5">
        <v>0.753999999999999</v>
      </c>
      <c r="C767" s="13">
        <f t="shared" si="56"/>
        <v>0.99954955109051191</v>
      </c>
      <c r="D767" s="16">
        <f t="shared" si="60"/>
        <v>0.99909910218102382</v>
      </c>
      <c r="N767" s="25">
        <f t="shared" si="58"/>
        <v>0.753999999999999</v>
      </c>
      <c r="O767" s="26">
        <f t="shared" si="59"/>
        <v>0.75499999999999901</v>
      </c>
      <c r="P767" s="36">
        <f t="shared" si="57"/>
        <v>0.99911726484687513</v>
      </c>
    </row>
    <row r="768" spans="2:16" x14ac:dyDescent="0.25">
      <c r="B768" s="5">
        <v>0.75499999999999901</v>
      </c>
      <c r="C768" s="13">
        <f t="shared" si="56"/>
        <v>0.99955863242343757</v>
      </c>
      <c r="D768" s="16">
        <f t="shared" si="60"/>
        <v>0.99911726484687513</v>
      </c>
      <c r="N768" s="25">
        <f t="shared" si="58"/>
        <v>0.75499999999999901</v>
      </c>
      <c r="O768" s="26">
        <f t="shared" si="59"/>
        <v>0.75599999999999901</v>
      </c>
      <c r="P768" s="36">
        <f t="shared" si="57"/>
        <v>0.99913513338777582</v>
      </c>
    </row>
    <row r="769" spans="2:16" x14ac:dyDescent="0.25">
      <c r="B769" s="5">
        <v>0.75599999999999901</v>
      </c>
      <c r="C769" s="13">
        <f t="shared" si="56"/>
        <v>0.99956756669388791</v>
      </c>
      <c r="D769" s="16">
        <f t="shared" si="60"/>
        <v>0.99913513338777582</v>
      </c>
      <c r="N769" s="25">
        <f t="shared" si="58"/>
        <v>0.75599999999999901</v>
      </c>
      <c r="O769" s="26">
        <f t="shared" si="59"/>
        <v>0.75699999999999901</v>
      </c>
      <c r="P769" s="36">
        <f t="shared" si="57"/>
        <v>0.99915271139055695</v>
      </c>
    </row>
    <row r="770" spans="2:16" x14ac:dyDescent="0.25">
      <c r="B770" s="5">
        <v>0.75699999999999901</v>
      </c>
      <c r="C770" s="13">
        <f t="shared" si="56"/>
        <v>0.99957635569527847</v>
      </c>
      <c r="D770" s="16">
        <f t="shared" si="60"/>
        <v>0.99915271139055695</v>
      </c>
      <c r="N770" s="25">
        <f t="shared" si="58"/>
        <v>0.75699999999999901</v>
      </c>
      <c r="O770" s="26">
        <f t="shared" si="59"/>
        <v>0.75799999999999901</v>
      </c>
      <c r="P770" s="36">
        <f t="shared" si="57"/>
        <v>0.9991700024127681</v>
      </c>
    </row>
    <row r="771" spans="2:16" x14ac:dyDescent="0.25">
      <c r="B771" s="5">
        <v>0.75799999999999901</v>
      </c>
      <c r="C771" s="13">
        <f t="shared" si="56"/>
        <v>0.99958500120638405</v>
      </c>
      <c r="D771" s="16">
        <f t="shared" si="60"/>
        <v>0.9991700024127681</v>
      </c>
      <c r="N771" s="25">
        <f t="shared" si="58"/>
        <v>0.75799999999999901</v>
      </c>
      <c r="O771" s="26">
        <f t="shared" si="59"/>
        <v>0.75899999999999901</v>
      </c>
      <c r="P771" s="36">
        <f t="shared" si="57"/>
        <v>0.99918700998279886</v>
      </c>
    </row>
    <row r="772" spans="2:16" x14ac:dyDescent="0.25">
      <c r="B772" s="5">
        <v>0.75899999999999901</v>
      </c>
      <c r="C772" s="13">
        <f t="shared" si="56"/>
        <v>0.99959350499139943</v>
      </c>
      <c r="D772" s="16">
        <f t="shared" si="60"/>
        <v>0.99918700998279886</v>
      </c>
      <c r="N772" s="25">
        <f t="shared" si="58"/>
        <v>0.75899999999999901</v>
      </c>
      <c r="O772" s="26">
        <f t="shared" si="59"/>
        <v>0.75999999999999901</v>
      </c>
      <c r="P772" s="36">
        <f t="shared" si="57"/>
        <v>0.99920373760000003</v>
      </c>
    </row>
    <row r="773" spans="2:16" x14ac:dyDescent="0.25">
      <c r="B773" s="5">
        <v>0.75999999999999901</v>
      </c>
      <c r="C773" s="13">
        <f t="shared" si="56"/>
        <v>0.99960186880000002</v>
      </c>
      <c r="D773" s="16">
        <f t="shared" si="60"/>
        <v>0.99920373760000003</v>
      </c>
      <c r="N773" s="25">
        <f t="shared" si="58"/>
        <v>0.75999999999999901</v>
      </c>
      <c r="O773" s="26">
        <f t="shared" si="59"/>
        <v>0.76099999999999901</v>
      </c>
      <c r="P773" s="36">
        <f t="shared" si="57"/>
        <v>0.99922018873480112</v>
      </c>
    </row>
    <row r="774" spans="2:16" x14ac:dyDescent="0.25">
      <c r="B774" s="5">
        <v>0.76099999999999901</v>
      </c>
      <c r="C774" s="13">
        <f t="shared" si="56"/>
        <v>0.99961009436740056</v>
      </c>
      <c r="D774" s="16">
        <f t="shared" si="60"/>
        <v>0.99922018873480112</v>
      </c>
      <c r="N774" s="25">
        <f t="shared" si="58"/>
        <v>0.76099999999999901</v>
      </c>
      <c r="O774" s="26">
        <f t="shared" si="59"/>
        <v>0.76199999999999901</v>
      </c>
      <c r="P774" s="36">
        <f t="shared" si="57"/>
        <v>0.99923636682883199</v>
      </c>
    </row>
    <row r="775" spans="2:16" x14ac:dyDescent="0.25">
      <c r="B775" s="5">
        <v>0.76199999999999901</v>
      </c>
      <c r="C775" s="13">
        <f t="shared" si="56"/>
        <v>0.999618183414416</v>
      </c>
      <c r="D775" s="16">
        <f t="shared" si="60"/>
        <v>0.99923636682883199</v>
      </c>
      <c r="N775" s="25">
        <f t="shared" si="58"/>
        <v>0.76199999999999901</v>
      </c>
      <c r="O775" s="26">
        <f t="shared" si="59"/>
        <v>0.76299999999999901</v>
      </c>
      <c r="P775" s="36">
        <f t="shared" si="57"/>
        <v>0.99925227529504301</v>
      </c>
    </row>
    <row r="776" spans="2:16" x14ac:dyDescent="0.25">
      <c r="B776" s="5">
        <v>0.76299999999999901</v>
      </c>
      <c r="C776" s="13">
        <f t="shared" si="56"/>
        <v>0.99962613764752151</v>
      </c>
      <c r="D776" s="16">
        <f t="shared" si="60"/>
        <v>0.99925227529504301</v>
      </c>
      <c r="N776" s="25">
        <f t="shared" si="58"/>
        <v>0.76299999999999901</v>
      </c>
      <c r="O776" s="26">
        <f t="shared" si="59"/>
        <v>0.76399999999999901</v>
      </c>
      <c r="P776" s="36">
        <f t="shared" si="57"/>
        <v>0.99926791751782384</v>
      </c>
    </row>
    <row r="777" spans="2:16" x14ac:dyDescent="0.25">
      <c r="B777" s="5">
        <v>0.76399999999999901</v>
      </c>
      <c r="C777" s="13">
        <f t="shared" si="56"/>
        <v>0.99963395875891192</v>
      </c>
      <c r="D777" s="16">
        <f t="shared" si="60"/>
        <v>0.99926791751782384</v>
      </c>
      <c r="N777" s="25">
        <f t="shared" si="58"/>
        <v>0.76399999999999901</v>
      </c>
      <c r="O777" s="26">
        <f t="shared" si="59"/>
        <v>0.76499999999999901</v>
      </c>
      <c r="P777" s="36">
        <f t="shared" si="57"/>
        <v>0.99928329685312511</v>
      </c>
    </row>
    <row r="778" spans="2:16" x14ac:dyDescent="0.25">
      <c r="B778" s="5">
        <v>0.76499999999999901</v>
      </c>
      <c r="C778" s="13">
        <f t="shared" si="56"/>
        <v>0.99964164842656256</v>
      </c>
      <c r="D778" s="16">
        <f t="shared" si="60"/>
        <v>0.99928329685312511</v>
      </c>
      <c r="N778" s="25">
        <f t="shared" si="58"/>
        <v>0.76499999999999901</v>
      </c>
      <c r="O778" s="26">
        <f t="shared" si="59"/>
        <v>0.76599999999999902</v>
      </c>
      <c r="P778" s="36">
        <f t="shared" si="57"/>
        <v>0.9992984166285761</v>
      </c>
    </row>
    <row r="779" spans="2:16" x14ac:dyDescent="0.25">
      <c r="B779" s="5">
        <v>0.76599999999999902</v>
      </c>
      <c r="C779" s="13">
        <f t="shared" si="56"/>
        <v>0.99964920831428805</v>
      </c>
      <c r="D779" s="16">
        <f t="shared" si="60"/>
        <v>0.9992984166285761</v>
      </c>
      <c r="N779" s="25">
        <f t="shared" si="58"/>
        <v>0.76599999999999902</v>
      </c>
      <c r="O779" s="26">
        <f t="shared" si="59"/>
        <v>0.76699999999999902</v>
      </c>
      <c r="P779" s="36">
        <f t="shared" si="57"/>
        <v>0.9993132801436071</v>
      </c>
    </row>
    <row r="780" spans="2:16" x14ac:dyDescent="0.25">
      <c r="B780" s="5">
        <v>0.76699999999999902</v>
      </c>
      <c r="C780" s="13">
        <f t="shared" si="56"/>
        <v>0.99965664007180355</v>
      </c>
      <c r="D780" s="16">
        <f t="shared" si="60"/>
        <v>0.9993132801436071</v>
      </c>
      <c r="N780" s="25">
        <f t="shared" si="58"/>
        <v>0.76699999999999902</v>
      </c>
      <c r="O780" s="26">
        <f t="shared" si="59"/>
        <v>0.76799999999999902</v>
      </c>
      <c r="P780" s="36">
        <f t="shared" si="57"/>
        <v>0.99932789066956795</v>
      </c>
    </row>
    <row r="781" spans="2:16" x14ac:dyDescent="0.25">
      <c r="B781" s="5">
        <v>0.76799999999999902</v>
      </c>
      <c r="C781" s="13">
        <f t="shared" ref="C781:C844" si="61">IF(n=0,"n must be &gt; 0",1-BINOMDIST(s,n,B781,1)+0.5*BINOMDIST(s,n,B781,0))</f>
        <v>0.99966394533478398</v>
      </c>
      <c r="D781" s="16">
        <f t="shared" si="60"/>
        <v>0.99932789066956795</v>
      </c>
      <c r="N781" s="25">
        <f t="shared" si="58"/>
        <v>0.76799999999999902</v>
      </c>
      <c r="O781" s="26">
        <f t="shared" si="59"/>
        <v>0.76899999999999902</v>
      </c>
      <c r="P781" s="36">
        <f t="shared" ref="P781:P844" si="62">IF(s=0,D782,C782)</f>
        <v>0.99934225144984912</v>
      </c>
    </row>
    <row r="782" spans="2:16" x14ac:dyDescent="0.25">
      <c r="B782" s="5">
        <v>0.76899999999999902</v>
      </c>
      <c r="C782" s="13">
        <f t="shared" si="61"/>
        <v>0.99967112572492456</v>
      </c>
      <c r="D782" s="16">
        <f t="shared" si="60"/>
        <v>0.99934225144984912</v>
      </c>
      <c r="N782" s="25">
        <f t="shared" si="58"/>
        <v>0.76899999999999902</v>
      </c>
      <c r="O782" s="26">
        <f t="shared" si="59"/>
        <v>0.76999999999999902</v>
      </c>
      <c r="P782" s="36">
        <f t="shared" si="62"/>
        <v>0.99935636569999997</v>
      </c>
    </row>
    <row r="783" spans="2:16" x14ac:dyDescent="0.25">
      <c r="B783" s="5">
        <v>0.76999999999999902</v>
      </c>
      <c r="C783" s="13">
        <f t="shared" si="61"/>
        <v>0.99967818284999999</v>
      </c>
      <c r="D783" s="16">
        <f t="shared" si="60"/>
        <v>0.99935636569999997</v>
      </c>
      <c r="N783" s="25">
        <f t="shared" ref="N783:N846" si="63">B783</f>
        <v>0.76999999999999902</v>
      </c>
      <c r="O783" s="26">
        <f t="shared" ref="O783:O846" si="64">B784</f>
        <v>0.77099999999999902</v>
      </c>
      <c r="P783" s="36">
        <f t="shared" si="62"/>
        <v>0.99937023660785096</v>
      </c>
    </row>
    <row r="784" spans="2:16" x14ac:dyDescent="0.25">
      <c r="B784" s="5">
        <v>0.77099999999999902</v>
      </c>
      <c r="C784" s="13">
        <f t="shared" si="61"/>
        <v>0.99968511830392548</v>
      </c>
      <c r="D784" s="16">
        <f t="shared" si="60"/>
        <v>0.99937023660785096</v>
      </c>
      <c r="N784" s="25">
        <f t="shared" si="63"/>
        <v>0.77099999999999902</v>
      </c>
      <c r="O784" s="26">
        <f t="shared" si="64"/>
        <v>0.77199999999999902</v>
      </c>
      <c r="P784" s="36">
        <f t="shared" si="62"/>
        <v>0.99938386733363194</v>
      </c>
    </row>
    <row r="785" spans="2:16" x14ac:dyDescent="0.25">
      <c r="B785" s="5">
        <v>0.77199999999999902</v>
      </c>
      <c r="C785" s="13">
        <f t="shared" si="61"/>
        <v>0.99969193366681597</v>
      </c>
      <c r="D785" s="16">
        <f t="shared" si="60"/>
        <v>0.99938386733363194</v>
      </c>
      <c r="N785" s="25">
        <f t="shared" si="63"/>
        <v>0.77199999999999902</v>
      </c>
      <c r="O785" s="26">
        <f t="shared" si="64"/>
        <v>0.77299999999999902</v>
      </c>
      <c r="P785" s="36">
        <f t="shared" si="62"/>
        <v>0.99939726101009296</v>
      </c>
    </row>
    <row r="786" spans="2:16" x14ac:dyDescent="0.25">
      <c r="B786" s="5">
        <v>0.77299999999999902</v>
      </c>
      <c r="C786" s="13">
        <f t="shared" si="61"/>
        <v>0.99969863050504648</v>
      </c>
      <c r="D786" s="16">
        <f t="shared" si="60"/>
        <v>0.99939726101009296</v>
      </c>
      <c r="N786" s="25">
        <f t="shared" si="63"/>
        <v>0.77299999999999902</v>
      </c>
      <c r="O786" s="26">
        <f t="shared" si="64"/>
        <v>0.77399999999999902</v>
      </c>
      <c r="P786" s="36">
        <f t="shared" si="62"/>
        <v>0.99941042074262398</v>
      </c>
    </row>
    <row r="787" spans="2:16" x14ac:dyDescent="0.25">
      <c r="B787" s="5">
        <v>0.77399999999999902</v>
      </c>
      <c r="C787" s="13">
        <f t="shared" si="61"/>
        <v>0.99970521037131199</v>
      </c>
      <c r="D787" s="16">
        <f t="shared" si="60"/>
        <v>0.99941042074262398</v>
      </c>
      <c r="N787" s="25">
        <f t="shared" si="63"/>
        <v>0.77399999999999902</v>
      </c>
      <c r="O787" s="26">
        <f t="shared" si="64"/>
        <v>0.77499999999999902</v>
      </c>
      <c r="P787" s="36">
        <f t="shared" si="62"/>
        <v>0.99942334960937496</v>
      </c>
    </row>
    <row r="788" spans="2:16" x14ac:dyDescent="0.25">
      <c r="B788" s="5">
        <v>0.77499999999999902</v>
      </c>
      <c r="C788" s="13">
        <f t="shared" si="61"/>
        <v>0.99971167480468748</v>
      </c>
      <c r="D788" s="16">
        <f t="shared" si="60"/>
        <v>0.99942334960937496</v>
      </c>
      <c r="N788" s="25">
        <f t="shared" si="63"/>
        <v>0.77499999999999902</v>
      </c>
      <c r="O788" s="26">
        <f t="shared" si="64"/>
        <v>0.77599999999999902</v>
      </c>
      <c r="P788" s="36">
        <f t="shared" si="62"/>
        <v>0.99943605066137597</v>
      </c>
    </row>
    <row r="789" spans="2:16" x14ac:dyDescent="0.25">
      <c r="B789" s="5">
        <v>0.77599999999999902</v>
      </c>
      <c r="C789" s="13">
        <f t="shared" si="61"/>
        <v>0.99971802533068799</v>
      </c>
      <c r="D789" s="16">
        <f t="shared" si="60"/>
        <v>0.99943605066137597</v>
      </c>
      <c r="N789" s="25">
        <f t="shared" si="63"/>
        <v>0.77599999999999902</v>
      </c>
      <c r="O789" s="26">
        <f t="shared" si="64"/>
        <v>0.77699999999999902</v>
      </c>
      <c r="P789" s="36">
        <f t="shared" si="62"/>
        <v>0.99944852692265695</v>
      </c>
    </row>
    <row r="790" spans="2:16" x14ac:dyDescent="0.25">
      <c r="B790" s="5">
        <v>0.77699999999999902</v>
      </c>
      <c r="C790" s="13">
        <f t="shared" si="61"/>
        <v>0.99972426346132848</v>
      </c>
      <c r="D790" s="16">
        <f t="shared" si="60"/>
        <v>0.99944852692265695</v>
      </c>
      <c r="N790" s="25">
        <f t="shared" si="63"/>
        <v>0.77699999999999902</v>
      </c>
      <c r="O790" s="26">
        <f t="shared" si="64"/>
        <v>0.77799999999999903</v>
      </c>
      <c r="P790" s="36">
        <f t="shared" si="62"/>
        <v>0.99946078139036798</v>
      </c>
    </row>
    <row r="791" spans="2:16" x14ac:dyDescent="0.25">
      <c r="B791" s="5">
        <v>0.77799999999999903</v>
      </c>
      <c r="C791" s="13">
        <f t="shared" si="61"/>
        <v>0.99973039069518399</v>
      </c>
      <c r="D791" s="16">
        <f t="shared" si="60"/>
        <v>0.99946078139036798</v>
      </c>
      <c r="N791" s="25">
        <f t="shared" si="63"/>
        <v>0.77799999999999903</v>
      </c>
      <c r="O791" s="26">
        <f t="shared" si="64"/>
        <v>0.77899999999999903</v>
      </c>
      <c r="P791" s="36">
        <f t="shared" si="62"/>
        <v>0.99947281703489899</v>
      </c>
    </row>
    <row r="792" spans="2:16" x14ac:dyDescent="0.25">
      <c r="B792" s="5">
        <v>0.77899999999999903</v>
      </c>
      <c r="C792" s="13">
        <f t="shared" si="61"/>
        <v>0.99973640851744949</v>
      </c>
      <c r="D792" s="16">
        <f t="shared" si="60"/>
        <v>0.99947281703489899</v>
      </c>
      <c r="N792" s="25">
        <f t="shared" si="63"/>
        <v>0.77899999999999903</v>
      </c>
      <c r="O792" s="26">
        <f t="shared" si="64"/>
        <v>0.77999999999999903</v>
      </c>
      <c r="P792" s="36">
        <f t="shared" si="62"/>
        <v>0.9994846368000001</v>
      </c>
    </row>
    <row r="793" spans="2:16" x14ac:dyDescent="0.25">
      <c r="B793" s="5">
        <v>0.77999999999999903</v>
      </c>
      <c r="C793" s="13">
        <f t="shared" si="61"/>
        <v>0.99974231840000005</v>
      </c>
      <c r="D793" s="16">
        <f t="shared" si="60"/>
        <v>0.9994846368000001</v>
      </c>
      <c r="N793" s="25">
        <f t="shared" si="63"/>
        <v>0.77999999999999903</v>
      </c>
      <c r="O793" s="26">
        <f t="shared" si="64"/>
        <v>0.78099999999999903</v>
      </c>
      <c r="P793" s="36">
        <f t="shared" si="62"/>
        <v>0.99949624360290112</v>
      </c>
    </row>
    <row r="794" spans="2:16" x14ac:dyDescent="0.25">
      <c r="B794" s="5">
        <v>0.78099999999999903</v>
      </c>
      <c r="C794" s="13">
        <f t="shared" si="61"/>
        <v>0.99974812180145056</v>
      </c>
      <c r="D794" s="16">
        <f t="shared" si="60"/>
        <v>0.99949624360290112</v>
      </c>
      <c r="N794" s="25">
        <f t="shared" si="63"/>
        <v>0.78099999999999903</v>
      </c>
      <c r="O794" s="26">
        <f t="shared" si="64"/>
        <v>0.78199999999999903</v>
      </c>
      <c r="P794" s="36">
        <f t="shared" si="62"/>
        <v>0.99950764033443185</v>
      </c>
    </row>
    <row r="795" spans="2:16" x14ac:dyDescent="0.25">
      <c r="B795" s="5">
        <v>0.78199999999999903</v>
      </c>
      <c r="C795" s="13">
        <f t="shared" si="61"/>
        <v>0.99975382016721592</v>
      </c>
      <c r="D795" s="16">
        <f t="shared" si="60"/>
        <v>0.99950764033443185</v>
      </c>
      <c r="N795" s="25">
        <f t="shared" si="63"/>
        <v>0.78199999999999903</v>
      </c>
      <c r="O795" s="26">
        <f t="shared" si="64"/>
        <v>0.78299999999999903</v>
      </c>
      <c r="P795" s="36">
        <f t="shared" si="62"/>
        <v>0.99951882985914287</v>
      </c>
    </row>
    <row r="796" spans="2:16" x14ac:dyDescent="0.25">
      <c r="B796" s="5">
        <v>0.78299999999999903</v>
      </c>
      <c r="C796" s="13">
        <f t="shared" si="61"/>
        <v>0.99975941492957143</v>
      </c>
      <c r="D796" s="16">
        <f t="shared" ref="D796:D859" si="65">IF(n=0,"n must be &gt;0",IF(AND(s&lt;n,s&gt;0),"Not applicable",2*(C796-$C$13)))</f>
        <v>0.99951882985914287</v>
      </c>
      <c r="N796" s="25">
        <f t="shared" si="63"/>
        <v>0.78299999999999903</v>
      </c>
      <c r="O796" s="26">
        <f t="shared" si="64"/>
        <v>0.78399999999999903</v>
      </c>
      <c r="P796" s="36">
        <f t="shared" si="62"/>
        <v>0.99952981501542415</v>
      </c>
    </row>
    <row r="797" spans="2:16" x14ac:dyDescent="0.25">
      <c r="B797" s="5">
        <v>0.78399999999999903</v>
      </c>
      <c r="C797" s="13">
        <f t="shared" si="61"/>
        <v>0.99976490750771208</v>
      </c>
      <c r="D797" s="16">
        <f t="shared" si="65"/>
        <v>0.99952981501542415</v>
      </c>
      <c r="N797" s="25">
        <f t="shared" si="63"/>
        <v>0.78399999999999903</v>
      </c>
      <c r="O797" s="26">
        <f t="shared" si="64"/>
        <v>0.78499999999999903</v>
      </c>
      <c r="P797" s="36">
        <f t="shared" si="62"/>
        <v>0.99954059861562494</v>
      </c>
    </row>
    <row r="798" spans="2:16" x14ac:dyDescent="0.25">
      <c r="B798" s="5">
        <v>0.78499999999999903</v>
      </c>
      <c r="C798" s="13">
        <f t="shared" si="61"/>
        <v>0.99977029930781247</v>
      </c>
      <c r="D798" s="16">
        <f t="shared" si="65"/>
        <v>0.99954059861562494</v>
      </c>
      <c r="N798" s="25">
        <f t="shared" si="63"/>
        <v>0.78499999999999903</v>
      </c>
      <c r="O798" s="26">
        <f t="shared" si="64"/>
        <v>0.78599999999999903</v>
      </c>
      <c r="P798" s="36">
        <f t="shared" si="62"/>
        <v>0.99955118344617611</v>
      </c>
    </row>
    <row r="799" spans="2:16" x14ac:dyDescent="0.25">
      <c r="B799" s="5">
        <v>0.78599999999999903</v>
      </c>
      <c r="C799" s="13">
        <f t="shared" si="61"/>
        <v>0.99977559172308805</v>
      </c>
      <c r="D799" s="16">
        <f t="shared" si="65"/>
        <v>0.99955118344617611</v>
      </c>
      <c r="N799" s="25">
        <f t="shared" si="63"/>
        <v>0.78599999999999903</v>
      </c>
      <c r="O799" s="26">
        <f t="shared" si="64"/>
        <v>0.78699999999999903</v>
      </c>
      <c r="P799" s="36">
        <f t="shared" si="62"/>
        <v>0.99956157226770714</v>
      </c>
    </row>
    <row r="800" spans="2:16" x14ac:dyDescent="0.25">
      <c r="B800" s="5">
        <v>0.78699999999999903</v>
      </c>
      <c r="C800" s="13">
        <f t="shared" si="61"/>
        <v>0.99978078613385357</v>
      </c>
      <c r="D800" s="16">
        <f t="shared" si="65"/>
        <v>0.99956157226770714</v>
      </c>
      <c r="N800" s="25">
        <f t="shared" si="63"/>
        <v>0.78699999999999903</v>
      </c>
      <c r="O800" s="26">
        <f t="shared" si="64"/>
        <v>0.78799999999999903</v>
      </c>
      <c r="P800" s="36">
        <f t="shared" si="62"/>
        <v>0.99957176781516788</v>
      </c>
    </row>
    <row r="801" spans="2:16" x14ac:dyDescent="0.25">
      <c r="B801" s="5">
        <v>0.78799999999999903</v>
      </c>
      <c r="C801" s="13">
        <f t="shared" si="61"/>
        <v>0.99978588390758394</v>
      </c>
      <c r="D801" s="16">
        <f t="shared" si="65"/>
        <v>0.99957176781516788</v>
      </c>
      <c r="N801" s="25">
        <f t="shared" si="63"/>
        <v>0.78799999999999903</v>
      </c>
      <c r="O801" s="26">
        <f t="shared" si="64"/>
        <v>0.78899999999999904</v>
      </c>
      <c r="P801" s="36">
        <f t="shared" si="62"/>
        <v>0.99958177279794902</v>
      </c>
    </row>
    <row r="802" spans="2:16" x14ac:dyDescent="0.25">
      <c r="B802" s="5">
        <v>0.78899999999999904</v>
      </c>
      <c r="C802" s="13">
        <f t="shared" si="61"/>
        <v>0.99979088639897451</v>
      </c>
      <c r="D802" s="16">
        <f t="shared" si="65"/>
        <v>0.99958177279794902</v>
      </c>
      <c r="N802" s="25">
        <f t="shared" si="63"/>
        <v>0.78899999999999904</v>
      </c>
      <c r="O802" s="26">
        <f t="shared" si="64"/>
        <v>0.78999999999999904</v>
      </c>
      <c r="P802" s="36">
        <f t="shared" si="62"/>
        <v>0.99959158989999986</v>
      </c>
    </row>
    <row r="803" spans="2:16" x14ac:dyDescent="0.25">
      <c r="B803" s="5">
        <v>0.78999999999999904</v>
      </c>
      <c r="C803" s="13">
        <f t="shared" si="61"/>
        <v>0.99979579494999993</v>
      </c>
      <c r="D803" s="16">
        <f t="shared" si="65"/>
        <v>0.99959158989999986</v>
      </c>
      <c r="N803" s="25">
        <f t="shared" si="63"/>
        <v>0.78999999999999904</v>
      </c>
      <c r="O803" s="26">
        <f t="shared" si="64"/>
        <v>0.79099999999999904</v>
      </c>
      <c r="P803" s="36">
        <f t="shared" si="62"/>
        <v>0.99960122177995103</v>
      </c>
    </row>
    <row r="804" spans="2:16" x14ac:dyDescent="0.25">
      <c r="B804" s="5">
        <v>0.79099999999999904</v>
      </c>
      <c r="C804" s="13">
        <f t="shared" si="61"/>
        <v>0.99980061088997552</v>
      </c>
      <c r="D804" s="16">
        <f t="shared" si="65"/>
        <v>0.99960122177995103</v>
      </c>
      <c r="N804" s="25">
        <f t="shared" si="63"/>
        <v>0.79099999999999904</v>
      </c>
      <c r="O804" s="26">
        <f t="shared" si="64"/>
        <v>0.79199999999999904</v>
      </c>
      <c r="P804" s="36">
        <f t="shared" si="62"/>
        <v>0.99961067107123203</v>
      </c>
    </row>
    <row r="805" spans="2:16" x14ac:dyDescent="0.25">
      <c r="B805" s="5">
        <v>0.79199999999999904</v>
      </c>
      <c r="C805" s="13">
        <f t="shared" si="61"/>
        <v>0.99980533553561601</v>
      </c>
      <c r="D805" s="16">
        <f t="shared" si="65"/>
        <v>0.99961067107123203</v>
      </c>
      <c r="N805" s="25">
        <f t="shared" si="63"/>
        <v>0.79199999999999904</v>
      </c>
      <c r="O805" s="26">
        <f t="shared" si="64"/>
        <v>0.79299999999999904</v>
      </c>
      <c r="P805" s="36">
        <f t="shared" si="62"/>
        <v>0.99961994038219304</v>
      </c>
    </row>
    <row r="806" spans="2:16" x14ac:dyDescent="0.25">
      <c r="B806" s="5">
        <v>0.79299999999999904</v>
      </c>
      <c r="C806" s="13">
        <f t="shared" si="61"/>
        <v>0.99980997019109652</v>
      </c>
      <c r="D806" s="16">
        <f t="shared" si="65"/>
        <v>0.99961994038219304</v>
      </c>
      <c r="N806" s="25">
        <f t="shared" si="63"/>
        <v>0.79299999999999904</v>
      </c>
      <c r="O806" s="26">
        <f t="shared" si="64"/>
        <v>0.79399999999999904</v>
      </c>
      <c r="P806" s="36">
        <f t="shared" si="62"/>
        <v>0.99962903229622402</v>
      </c>
    </row>
    <row r="807" spans="2:16" x14ac:dyDescent="0.25">
      <c r="B807" s="5">
        <v>0.79399999999999904</v>
      </c>
      <c r="C807" s="13">
        <f t="shared" si="61"/>
        <v>0.99981451614811201</v>
      </c>
      <c r="D807" s="16">
        <f t="shared" si="65"/>
        <v>0.99962903229622402</v>
      </c>
      <c r="N807" s="25">
        <f t="shared" si="63"/>
        <v>0.79399999999999904</v>
      </c>
      <c r="O807" s="26">
        <f t="shared" si="64"/>
        <v>0.79499999999999904</v>
      </c>
      <c r="P807" s="36">
        <f t="shared" si="62"/>
        <v>0.999637949371875</v>
      </c>
    </row>
    <row r="808" spans="2:16" x14ac:dyDescent="0.25">
      <c r="B808" s="5">
        <v>0.79499999999999904</v>
      </c>
      <c r="C808" s="13">
        <f t="shared" si="61"/>
        <v>0.9998189746859375</v>
      </c>
      <c r="D808" s="16">
        <f t="shared" si="65"/>
        <v>0.999637949371875</v>
      </c>
      <c r="N808" s="25">
        <f t="shared" si="63"/>
        <v>0.79499999999999904</v>
      </c>
      <c r="O808" s="26">
        <f t="shared" si="64"/>
        <v>0.79599999999999904</v>
      </c>
      <c r="P808" s="36">
        <f t="shared" si="62"/>
        <v>0.99964669414297602</v>
      </c>
    </row>
    <row r="809" spans="2:16" x14ac:dyDescent="0.25">
      <c r="B809" s="5">
        <v>0.79599999999999904</v>
      </c>
      <c r="C809" s="13">
        <f t="shared" si="61"/>
        <v>0.99982334707148801</v>
      </c>
      <c r="D809" s="16">
        <f t="shared" si="65"/>
        <v>0.99964669414297602</v>
      </c>
      <c r="N809" s="25">
        <f t="shared" si="63"/>
        <v>0.79599999999999904</v>
      </c>
      <c r="O809" s="26">
        <f t="shared" si="64"/>
        <v>0.79699999999999904</v>
      </c>
      <c r="P809" s="36">
        <f t="shared" si="62"/>
        <v>0.99965526911875702</v>
      </c>
    </row>
    <row r="810" spans="2:16" x14ac:dyDescent="0.25">
      <c r="B810" s="5">
        <v>0.79699999999999904</v>
      </c>
      <c r="C810" s="13">
        <f t="shared" si="61"/>
        <v>0.99982763455937851</v>
      </c>
      <c r="D810" s="16">
        <f t="shared" si="65"/>
        <v>0.99965526911875702</v>
      </c>
      <c r="N810" s="25">
        <f t="shared" si="63"/>
        <v>0.79699999999999904</v>
      </c>
      <c r="O810" s="26">
        <f t="shared" si="64"/>
        <v>0.79799999999999904</v>
      </c>
      <c r="P810" s="36">
        <f t="shared" si="62"/>
        <v>0.99966367678396795</v>
      </c>
    </row>
    <row r="811" spans="2:16" x14ac:dyDescent="0.25">
      <c r="B811" s="5">
        <v>0.79799999999999904</v>
      </c>
      <c r="C811" s="13">
        <f t="shared" si="61"/>
        <v>0.99983183839198397</v>
      </c>
      <c r="D811" s="16">
        <f t="shared" si="65"/>
        <v>0.99966367678396795</v>
      </c>
      <c r="N811" s="25">
        <f t="shared" si="63"/>
        <v>0.79799999999999904</v>
      </c>
      <c r="O811" s="26">
        <f t="shared" si="64"/>
        <v>0.79899999999999904</v>
      </c>
      <c r="P811" s="36">
        <f t="shared" si="62"/>
        <v>0.99967191959899915</v>
      </c>
    </row>
    <row r="812" spans="2:16" x14ac:dyDescent="0.25">
      <c r="B812" s="5">
        <v>0.79899999999999904</v>
      </c>
      <c r="C812" s="13">
        <f t="shared" si="61"/>
        <v>0.99983595979949957</v>
      </c>
      <c r="D812" s="16">
        <f t="shared" si="65"/>
        <v>0.99967191959899915</v>
      </c>
      <c r="N812" s="25">
        <f t="shared" si="63"/>
        <v>0.79899999999999904</v>
      </c>
      <c r="O812" s="26">
        <f t="shared" si="64"/>
        <v>0.79999999999999905</v>
      </c>
      <c r="P812" s="36">
        <f t="shared" si="62"/>
        <v>0.99968000000000012</v>
      </c>
    </row>
    <row r="813" spans="2:16" x14ac:dyDescent="0.25">
      <c r="B813" s="5">
        <v>0.79999999999999905</v>
      </c>
      <c r="C813" s="13">
        <f t="shared" si="61"/>
        <v>0.99984000000000006</v>
      </c>
      <c r="D813" s="16">
        <f t="shared" si="65"/>
        <v>0.99968000000000012</v>
      </c>
      <c r="N813" s="25">
        <f t="shared" si="63"/>
        <v>0.79999999999999905</v>
      </c>
      <c r="O813" s="26">
        <f t="shared" si="64"/>
        <v>0.80099999999999905</v>
      </c>
      <c r="P813" s="36">
        <f t="shared" si="62"/>
        <v>0.99968792039900101</v>
      </c>
    </row>
    <row r="814" spans="2:16" x14ac:dyDescent="0.25">
      <c r="B814" s="5">
        <v>0.80099999999999905</v>
      </c>
      <c r="C814" s="13">
        <f t="shared" si="61"/>
        <v>0.9998439601995005</v>
      </c>
      <c r="D814" s="16">
        <f t="shared" si="65"/>
        <v>0.99968792039900101</v>
      </c>
      <c r="N814" s="25">
        <f t="shared" si="63"/>
        <v>0.80099999999999905</v>
      </c>
      <c r="O814" s="26">
        <f t="shared" si="64"/>
        <v>0.80199999999999905</v>
      </c>
      <c r="P814" s="36">
        <f t="shared" si="62"/>
        <v>0.99969568318403201</v>
      </c>
    </row>
    <row r="815" spans="2:16" x14ac:dyDescent="0.25">
      <c r="B815" s="5">
        <v>0.80199999999999905</v>
      </c>
      <c r="C815" s="13">
        <f t="shared" si="61"/>
        <v>0.99984784159201601</v>
      </c>
      <c r="D815" s="16">
        <f t="shared" si="65"/>
        <v>0.99969568318403201</v>
      </c>
      <c r="N815" s="25">
        <f t="shared" si="63"/>
        <v>0.80199999999999905</v>
      </c>
      <c r="O815" s="26">
        <f t="shared" si="64"/>
        <v>0.80299999999999905</v>
      </c>
      <c r="P815" s="36">
        <f t="shared" si="62"/>
        <v>0.99970329071924313</v>
      </c>
    </row>
    <row r="816" spans="2:16" x14ac:dyDescent="0.25">
      <c r="B816" s="5">
        <v>0.80299999999999905</v>
      </c>
      <c r="C816" s="13">
        <f t="shared" si="61"/>
        <v>0.99985164535962157</v>
      </c>
      <c r="D816" s="16">
        <f t="shared" si="65"/>
        <v>0.99970329071924313</v>
      </c>
      <c r="N816" s="25">
        <f t="shared" si="63"/>
        <v>0.80299999999999905</v>
      </c>
      <c r="O816" s="26">
        <f t="shared" si="64"/>
        <v>0.80399999999999905</v>
      </c>
      <c r="P816" s="36">
        <f t="shared" si="62"/>
        <v>0.99971074534502402</v>
      </c>
    </row>
    <row r="817" spans="2:16" x14ac:dyDescent="0.25">
      <c r="B817" s="5">
        <v>0.80399999999999905</v>
      </c>
      <c r="C817" s="13">
        <f t="shared" si="61"/>
        <v>0.99985537267251201</v>
      </c>
      <c r="D817" s="16">
        <f t="shared" si="65"/>
        <v>0.99971074534502402</v>
      </c>
      <c r="N817" s="25">
        <f t="shared" si="63"/>
        <v>0.80399999999999905</v>
      </c>
      <c r="O817" s="26">
        <f t="shared" si="64"/>
        <v>0.80499999999999905</v>
      </c>
      <c r="P817" s="36">
        <f t="shared" si="62"/>
        <v>0.99971804937812503</v>
      </c>
    </row>
    <row r="818" spans="2:16" x14ac:dyDescent="0.25">
      <c r="B818" s="5">
        <v>0.80499999999999905</v>
      </c>
      <c r="C818" s="13">
        <f t="shared" si="61"/>
        <v>0.99985902468906251</v>
      </c>
      <c r="D818" s="16">
        <f t="shared" si="65"/>
        <v>0.99971804937812503</v>
      </c>
      <c r="N818" s="25">
        <f t="shared" si="63"/>
        <v>0.80499999999999905</v>
      </c>
      <c r="O818" s="26">
        <f t="shared" si="64"/>
        <v>0.80599999999999905</v>
      </c>
      <c r="P818" s="36">
        <f t="shared" si="62"/>
        <v>0.99972520511177598</v>
      </c>
    </row>
    <row r="819" spans="2:16" x14ac:dyDescent="0.25">
      <c r="B819" s="5">
        <v>0.80599999999999905</v>
      </c>
      <c r="C819" s="13">
        <f t="shared" si="61"/>
        <v>0.99986260255588799</v>
      </c>
      <c r="D819" s="16">
        <f t="shared" si="65"/>
        <v>0.99972520511177598</v>
      </c>
      <c r="N819" s="25">
        <f t="shared" si="63"/>
        <v>0.80599999999999905</v>
      </c>
      <c r="O819" s="26">
        <f t="shared" si="64"/>
        <v>0.80699999999999905</v>
      </c>
      <c r="P819" s="36">
        <f t="shared" si="62"/>
        <v>0.99973221481580699</v>
      </c>
    </row>
    <row r="820" spans="2:16" x14ac:dyDescent="0.25">
      <c r="B820" s="5">
        <v>0.80699999999999905</v>
      </c>
      <c r="C820" s="13">
        <f t="shared" si="61"/>
        <v>0.99986610740790349</v>
      </c>
      <c r="D820" s="16">
        <f t="shared" si="65"/>
        <v>0.99973221481580699</v>
      </c>
      <c r="N820" s="25">
        <f t="shared" si="63"/>
        <v>0.80699999999999905</v>
      </c>
      <c r="O820" s="26">
        <f t="shared" si="64"/>
        <v>0.80799999999999905</v>
      </c>
      <c r="P820" s="36">
        <f t="shared" si="62"/>
        <v>0.99973908073676787</v>
      </c>
    </row>
    <row r="821" spans="2:16" x14ac:dyDescent="0.25">
      <c r="B821" s="5">
        <v>0.80799999999999905</v>
      </c>
      <c r="C821" s="13">
        <f t="shared" si="61"/>
        <v>0.99986954036838394</v>
      </c>
      <c r="D821" s="16">
        <f t="shared" si="65"/>
        <v>0.99973908073676787</v>
      </c>
      <c r="N821" s="25">
        <f t="shared" si="63"/>
        <v>0.80799999999999905</v>
      </c>
      <c r="O821" s="26">
        <f t="shared" si="64"/>
        <v>0.80899999999999905</v>
      </c>
      <c r="P821" s="36">
        <f t="shared" si="62"/>
        <v>0.999745805098049</v>
      </c>
    </row>
    <row r="822" spans="2:16" x14ac:dyDescent="0.25">
      <c r="B822" s="5">
        <v>0.80899999999999905</v>
      </c>
      <c r="C822" s="13">
        <f t="shared" si="61"/>
        <v>0.9998729025490245</v>
      </c>
      <c r="D822" s="16">
        <f t="shared" si="65"/>
        <v>0.999745805098049</v>
      </c>
      <c r="N822" s="25">
        <f t="shared" si="63"/>
        <v>0.80899999999999905</v>
      </c>
      <c r="O822" s="26">
        <f t="shared" si="64"/>
        <v>0.80999999999999905</v>
      </c>
      <c r="P822" s="36">
        <f t="shared" si="62"/>
        <v>0.99975239009999983</v>
      </c>
    </row>
    <row r="823" spans="2:16" x14ac:dyDescent="0.25">
      <c r="B823" s="5">
        <v>0.80999999999999905</v>
      </c>
      <c r="C823" s="13">
        <f t="shared" si="61"/>
        <v>0.99987619504999992</v>
      </c>
      <c r="D823" s="16">
        <f t="shared" si="65"/>
        <v>0.99975239009999983</v>
      </c>
      <c r="N823" s="25">
        <f t="shared" si="63"/>
        <v>0.80999999999999905</v>
      </c>
      <c r="O823" s="26">
        <f t="shared" si="64"/>
        <v>0.81099999999999905</v>
      </c>
      <c r="P823" s="36">
        <f t="shared" si="62"/>
        <v>0.99975883792005105</v>
      </c>
    </row>
    <row r="824" spans="2:16" x14ac:dyDescent="0.25">
      <c r="B824" s="5">
        <v>0.81099999999999905</v>
      </c>
      <c r="C824" s="13">
        <f t="shared" si="61"/>
        <v>0.99987941896002552</v>
      </c>
      <c r="D824" s="16">
        <f t="shared" si="65"/>
        <v>0.99975883792005105</v>
      </c>
      <c r="N824" s="25">
        <f t="shared" si="63"/>
        <v>0.81099999999999905</v>
      </c>
      <c r="O824" s="26">
        <f t="shared" si="64"/>
        <v>0.81199999999999894</v>
      </c>
      <c r="P824" s="36">
        <f t="shared" si="62"/>
        <v>0.99976515071283201</v>
      </c>
    </row>
    <row r="825" spans="2:16" x14ac:dyDescent="0.25">
      <c r="B825" s="5">
        <v>0.81199999999999894</v>
      </c>
      <c r="C825" s="13">
        <f t="shared" si="61"/>
        <v>0.999882575356416</v>
      </c>
      <c r="D825" s="16">
        <f t="shared" si="65"/>
        <v>0.99976515071283201</v>
      </c>
      <c r="N825" s="25">
        <f t="shared" si="63"/>
        <v>0.81199999999999894</v>
      </c>
      <c r="O825" s="26">
        <f t="shared" si="64"/>
        <v>0.81299999999999895</v>
      </c>
      <c r="P825" s="36">
        <f t="shared" si="62"/>
        <v>0.99977133061029311</v>
      </c>
    </row>
    <row r="826" spans="2:16" x14ac:dyDescent="0.25">
      <c r="B826" s="5">
        <v>0.81299999999999895</v>
      </c>
      <c r="C826" s="13">
        <f t="shared" si="61"/>
        <v>0.99988566530514655</v>
      </c>
      <c r="D826" s="16">
        <f t="shared" si="65"/>
        <v>0.99977133061029311</v>
      </c>
      <c r="N826" s="25">
        <f t="shared" si="63"/>
        <v>0.81299999999999895</v>
      </c>
      <c r="O826" s="26">
        <f t="shared" si="64"/>
        <v>0.81399999999999895</v>
      </c>
      <c r="P826" s="36">
        <f t="shared" si="62"/>
        <v>0.99977737972182412</v>
      </c>
    </row>
    <row r="827" spans="2:16" x14ac:dyDescent="0.25">
      <c r="B827" s="5">
        <v>0.81399999999999895</v>
      </c>
      <c r="C827" s="13">
        <f t="shared" si="61"/>
        <v>0.99988868986091206</v>
      </c>
      <c r="D827" s="16">
        <f t="shared" si="65"/>
        <v>0.99977737972182412</v>
      </c>
      <c r="N827" s="25">
        <f t="shared" si="63"/>
        <v>0.81399999999999895</v>
      </c>
      <c r="O827" s="26">
        <f t="shared" si="64"/>
        <v>0.81499999999999895</v>
      </c>
      <c r="P827" s="36">
        <f t="shared" si="62"/>
        <v>0.999783300134375</v>
      </c>
    </row>
    <row r="828" spans="2:16" x14ac:dyDescent="0.25">
      <c r="B828" s="5">
        <v>0.81499999999999895</v>
      </c>
      <c r="C828" s="13">
        <f t="shared" si="61"/>
        <v>0.9998916500671875</v>
      </c>
      <c r="D828" s="16">
        <f t="shared" si="65"/>
        <v>0.999783300134375</v>
      </c>
      <c r="N828" s="25">
        <f t="shared" si="63"/>
        <v>0.81499999999999895</v>
      </c>
      <c r="O828" s="26">
        <f t="shared" si="64"/>
        <v>0.81599999999999895</v>
      </c>
      <c r="P828" s="36">
        <f t="shared" si="62"/>
        <v>0.99978909391257598</v>
      </c>
    </row>
    <row r="829" spans="2:16" x14ac:dyDescent="0.25">
      <c r="B829" s="5">
        <v>0.81599999999999895</v>
      </c>
      <c r="C829" s="13">
        <f t="shared" si="61"/>
        <v>0.99989454695628799</v>
      </c>
      <c r="D829" s="16">
        <f t="shared" si="65"/>
        <v>0.99978909391257598</v>
      </c>
      <c r="N829" s="25">
        <f t="shared" si="63"/>
        <v>0.81599999999999895</v>
      </c>
      <c r="O829" s="26">
        <f t="shared" si="64"/>
        <v>0.81699999999999895</v>
      </c>
      <c r="P829" s="36">
        <f t="shared" si="62"/>
        <v>0.99979476309885684</v>
      </c>
    </row>
    <row r="830" spans="2:16" x14ac:dyDescent="0.25">
      <c r="B830" s="5">
        <v>0.81699999999999895</v>
      </c>
      <c r="C830" s="13">
        <f t="shared" si="61"/>
        <v>0.99989738154942842</v>
      </c>
      <c r="D830" s="16">
        <f t="shared" si="65"/>
        <v>0.99979476309885684</v>
      </c>
      <c r="N830" s="25">
        <f t="shared" si="63"/>
        <v>0.81699999999999895</v>
      </c>
      <c r="O830" s="26">
        <f t="shared" si="64"/>
        <v>0.81799999999999895</v>
      </c>
      <c r="P830" s="36">
        <f t="shared" si="62"/>
        <v>0.99980030971356815</v>
      </c>
    </row>
    <row r="831" spans="2:16" x14ac:dyDescent="0.25">
      <c r="B831" s="5">
        <v>0.81799999999999895</v>
      </c>
      <c r="C831" s="13">
        <f t="shared" si="61"/>
        <v>0.99990015485678407</v>
      </c>
      <c r="D831" s="16">
        <f t="shared" si="65"/>
        <v>0.99980030971356815</v>
      </c>
      <c r="N831" s="25">
        <f t="shared" si="63"/>
        <v>0.81799999999999895</v>
      </c>
      <c r="O831" s="26">
        <f t="shared" si="64"/>
        <v>0.81899999999999895</v>
      </c>
      <c r="P831" s="36">
        <f t="shared" si="62"/>
        <v>0.99980573575509912</v>
      </c>
    </row>
    <row r="832" spans="2:16" x14ac:dyDescent="0.25">
      <c r="B832" s="5">
        <v>0.81899999999999895</v>
      </c>
      <c r="C832" s="13">
        <f t="shared" si="61"/>
        <v>0.99990286787754956</v>
      </c>
      <c r="D832" s="16">
        <f t="shared" si="65"/>
        <v>0.99980573575509912</v>
      </c>
      <c r="N832" s="25">
        <f t="shared" si="63"/>
        <v>0.81899999999999895</v>
      </c>
      <c r="O832" s="26">
        <f t="shared" si="64"/>
        <v>0.81999999999999895</v>
      </c>
      <c r="P832" s="36">
        <f t="shared" si="62"/>
        <v>0.99981104320000003</v>
      </c>
    </row>
    <row r="833" spans="2:16" x14ac:dyDescent="0.25">
      <c r="B833" s="5">
        <v>0.81999999999999895</v>
      </c>
      <c r="C833" s="13">
        <f t="shared" si="61"/>
        <v>0.99990552160000001</v>
      </c>
      <c r="D833" s="16">
        <f t="shared" si="65"/>
        <v>0.99981104320000003</v>
      </c>
      <c r="N833" s="25">
        <f t="shared" si="63"/>
        <v>0.81999999999999895</v>
      </c>
      <c r="O833" s="26">
        <f t="shared" si="64"/>
        <v>0.82099999999999895</v>
      </c>
      <c r="P833" s="36">
        <f t="shared" si="62"/>
        <v>0.99981623400310116</v>
      </c>
    </row>
    <row r="834" spans="2:16" x14ac:dyDescent="0.25">
      <c r="B834" s="5">
        <v>0.82099999999999895</v>
      </c>
      <c r="C834" s="13">
        <f t="shared" si="61"/>
        <v>0.99990811700155058</v>
      </c>
      <c r="D834" s="16">
        <f t="shared" si="65"/>
        <v>0.99981623400310116</v>
      </c>
      <c r="N834" s="25">
        <f t="shared" si="63"/>
        <v>0.82099999999999895</v>
      </c>
      <c r="O834" s="26">
        <f t="shared" si="64"/>
        <v>0.82199999999999895</v>
      </c>
      <c r="P834" s="36">
        <f t="shared" si="62"/>
        <v>0.99982131009763187</v>
      </c>
    </row>
    <row r="835" spans="2:16" x14ac:dyDescent="0.25">
      <c r="B835" s="5">
        <v>0.82199999999999895</v>
      </c>
      <c r="C835" s="13">
        <f t="shared" si="61"/>
        <v>0.99991065504881593</v>
      </c>
      <c r="D835" s="16">
        <f t="shared" si="65"/>
        <v>0.99982131009763187</v>
      </c>
      <c r="N835" s="25">
        <f t="shared" si="63"/>
        <v>0.82199999999999895</v>
      </c>
      <c r="O835" s="26">
        <f t="shared" si="64"/>
        <v>0.82299999999999895</v>
      </c>
      <c r="P835" s="36">
        <f t="shared" si="62"/>
        <v>0.99982627339534313</v>
      </c>
    </row>
    <row r="836" spans="2:16" x14ac:dyDescent="0.25">
      <c r="B836" s="5">
        <v>0.82299999999999895</v>
      </c>
      <c r="C836" s="13">
        <f t="shared" si="61"/>
        <v>0.99991313669767157</v>
      </c>
      <c r="D836" s="16">
        <f t="shared" si="65"/>
        <v>0.99982627339534313</v>
      </c>
      <c r="N836" s="25">
        <f t="shared" si="63"/>
        <v>0.82299999999999895</v>
      </c>
      <c r="O836" s="26">
        <f t="shared" si="64"/>
        <v>0.82399999999999896</v>
      </c>
      <c r="P836" s="36">
        <f t="shared" si="62"/>
        <v>0.99983112578662414</v>
      </c>
    </row>
    <row r="837" spans="2:16" x14ac:dyDescent="0.25">
      <c r="B837" s="5">
        <v>0.82399999999999896</v>
      </c>
      <c r="C837" s="13">
        <f t="shared" si="61"/>
        <v>0.99991556289331207</v>
      </c>
      <c r="D837" s="16">
        <f t="shared" si="65"/>
        <v>0.99983112578662414</v>
      </c>
      <c r="N837" s="25">
        <f t="shared" si="63"/>
        <v>0.82399999999999896</v>
      </c>
      <c r="O837" s="26">
        <f t="shared" si="64"/>
        <v>0.82499999999999896</v>
      </c>
      <c r="P837" s="36">
        <f t="shared" si="62"/>
        <v>0.99983586914062483</v>
      </c>
    </row>
    <row r="838" spans="2:16" x14ac:dyDescent="0.25">
      <c r="B838" s="5">
        <v>0.82499999999999896</v>
      </c>
      <c r="C838" s="13">
        <f t="shared" si="61"/>
        <v>0.99991793457031242</v>
      </c>
      <c r="D838" s="16">
        <f t="shared" si="65"/>
        <v>0.99983586914062483</v>
      </c>
      <c r="N838" s="25">
        <f t="shared" si="63"/>
        <v>0.82499999999999896</v>
      </c>
      <c r="O838" s="26">
        <f t="shared" si="64"/>
        <v>0.82599999999999896</v>
      </c>
      <c r="P838" s="36">
        <f t="shared" si="62"/>
        <v>0.99984050530537605</v>
      </c>
    </row>
    <row r="839" spans="2:16" x14ac:dyDescent="0.25">
      <c r="B839" s="5">
        <v>0.82599999999999896</v>
      </c>
      <c r="C839" s="13">
        <f t="shared" si="61"/>
        <v>0.99992025265268802</v>
      </c>
      <c r="D839" s="16">
        <f t="shared" si="65"/>
        <v>0.99984050530537605</v>
      </c>
      <c r="N839" s="25">
        <f t="shared" si="63"/>
        <v>0.82599999999999896</v>
      </c>
      <c r="O839" s="26">
        <f t="shared" si="64"/>
        <v>0.82699999999999896</v>
      </c>
      <c r="P839" s="36">
        <f t="shared" si="62"/>
        <v>0.99984503610790698</v>
      </c>
    </row>
    <row r="840" spans="2:16" x14ac:dyDescent="0.25">
      <c r="B840" s="5">
        <v>0.82699999999999896</v>
      </c>
      <c r="C840" s="13">
        <f t="shared" si="61"/>
        <v>0.99992251805395349</v>
      </c>
      <c r="D840" s="16">
        <f t="shared" si="65"/>
        <v>0.99984503610790698</v>
      </c>
      <c r="N840" s="25">
        <f t="shared" si="63"/>
        <v>0.82699999999999896</v>
      </c>
      <c r="O840" s="26">
        <f t="shared" si="64"/>
        <v>0.82799999999999896</v>
      </c>
      <c r="P840" s="36">
        <f t="shared" si="62"/>
        <v>0.99984946335436797</v>
      </c>
    </row>
    <row r="841" spans="2:16" x14ac:dyDescent="0.25">
      <c r="B841" s="5">
        <v>0.82799999999999896</v>
      </c>
      <c r="C841" s="13">
        <f t="shared" si="61"/>
        <v>0.99992473167718399</v>
      </c>
      <c r="D841" s="16">
        <f t="shared" si="65"/>
        <v>0.99984946335436797</v>
      </c>
      <c r="N841" s="25">
        <f t="shared" si="63"/>
        <v>0.82799999999999896</v>
      </c>
      <c r="O841" s="26">
        <f t="shared" si="64"/>
        <v>0.82899999999999896</v>
      </c>
      <c r="P841" s="36">
        <f t="shared" si="62"/>
        <v>0.99985378883014886</v>
      </c>
    </row>
    <row r="842" spans="2:16" x14ac:dyDescent="0.25">
      <c r="B842" s="5">
        <v>0.82899999999999896</v>
      </c>
      <c r="C842" s="13">
        <f t="shared" si="61"/>
        <v>0.99992689441507443</v>
      </c>
      <c r="D842" s="16">
        <f t="shared" si="65"/>
        <v>0.99985378883014886</v>
      </c>
      <c r="N842" s="25">
        <f t="shared" si="63"/>
        <v>0.82899999999999896</v>
      </c>
      <c r="O842" s="26">
        <f t="shared" si="64"/>
        <v>0.82999999999999896</v>
      </c>
      <c r="P842" s="36">
        <f t="shared" si="62"/>
        <v>0.99985801429999999</v>
      </c>
    </row>
    <row r="843" spans="2:16" x14ac:dyDescent="0.25">
      <c r="B843" s="5">
        <v>0.82999999999999896</v>
      </c>
      <c r="C843" s="13">
        <f t="shared" si="61"/>
        <v>0.99992900714999999</v>
      </c>
      <c r="D843" s="16">
        <f t="shared" si="65"/>
        <v>0.99985801429999999</v>
      </c>
      <c r="N843" s="25">
        <f t="shared" si="63"/>
        <v>0.82999999999999896</v>
      </c>
      <c r="O843" s="26">
        <f t="shared" si="64"/>
        <v>0.83099999999999896</v>
      </c>
      <c r="P843" s="36">
        <f t="shared" si="62"/>
        <v>0.999862141508151</v>
      </c>
    </row>
    <row r="844" spans="2:16" x14ac:dyDescent="0.25">
      <c r="B844" s="5">
        <v>0.83099999999999896</v>
      </c>
      <c r="C844" s="13">
        <f t="shared" si="61"/>
        <v>0.9999310707540755</v>
      </c>
      <c r="D844" s="16">
        <f t="shared" si="65"/>
        <v>0.999862141508151</v>
      </c>
      <c r="N844" s="25">
        <f t="shared" si="63"/>
        <v>0.83099999999999896</v>
      </c>
      <c r="O844" s="26">
        <f t="shared" si="64"/>
        <v>0.83199999999999896</v>
      </c>
      <c r="P844" s="36">
        <f t="shared" si="62"/>
        <v>0.99986617217843188</v>
      </c>
    </row>
    <row r="845" spans="2:16" x14ac:dyDescent="0.25">
      <c r="B845" s="5">
        <v>0.83199999999999896</v>
      </c>
      <c r="C845" s="13">
        <f t="shared" ref="C845:C908" si="66">IF(n=0,"n must be &gt; 0",1-BINOMDIST(s,n,B845,1)+0.5*BINOMDIST(s,n,B845,0))</f>
        <v>0.99993308608921594</v>
      </c>
      <c r="D845" s="16">
        <f t="shared" si="65"/>
        <v>0.99986617217843188</v>
      </c>
      <c r="N845" s="25">
        <f t="shared" si="63"/>
        <v>0.83199999999999896</v>
      </c>
      <c r="O845" s="26">
        <f t="shared" si="64"/>
        <v>0.83299999999999896</v>
      </c>
      <c r="P845" s="36">
        <f t="shared" ref="P845:P908" si="67">IF(s=0,D846,C846)</f>
        <v>0.99987010801439302</v>
      </c>
    </row>
    <row r="846" spans="2:16" x14ac:dyDescent="0.25">
      <c r="B846" s="5">
        <v>0.83299999999999896</v>
      </c>
      <c r="C846" s="13">
        <f t="shared" si="66"/>
        <v>0.99993505400719651</v>
      </c>
      <c r="D846" s="16">
        <f t="shared" si="65"/>
        <v>0.99987010801439302</v>
      </c>
      <c r="N846" s="25">
        <f t="shared" si="63"/>
        <v>0.83299999999999896</v>
      </c>
      <c r="O846" s="26">
        <f t="shared" si="64"/>
        <v>0.83399999999999896</v>
      </c>
      <c r="P846" s="36">
        <f t="shared" si="67"/>
        <v>0.99987395069942386</v>
      </c>
    </row>
    <row r="847" spans="2:16" x14ac:dyDescent="0.25">
      <c r="B847" s="5">
        <v>0.83399999999999896</v>
      </c>
      <c r="C847" s="13">
        <f t="shared" si="66"/>
        <v>0.99993697534971193</v>
      </c>
      <c r="D847" s="16">
        <f t="shared" si="65"/>
        <v>0.99987395069942386</v>
      </c>
      <c r="N847" s="25">
        <f t="shared" ref="N847:N910" si="68">B847</f>
        <v>0.83399999999999896</v>
      </c>
      <c r="O847" s="26">
        <f t="shared" ref="O847:O910" si="69">B848</f>
        <v>0.83499999999999897</v>
      </c>
      <c r="P847" s="36">
        <f t="shared" si="67"/>
        <v>0.99987770189687497</v>
      </c>
    </row>
    <row r="848" spans="2:16" x14ac:dyDescent="0.25">
      <c r="B848" s="5">
        <v>0.83499999999999897</v>
      </c>
      <c r="C848" s="13">
        <f t="shared" si="66"/>
        <v>0.99993885094843749</v>
      </c>
      <c r="D848" s="16">
        <f t="shared" si="65"/>
        <v>0.99987770189687497</v>
      </c>
      <c r="N848" s="25">
        <f t="shared" si="68"/>
        <v>0.83499999999999897</v>
      </c>
      <c r="O848" s="26">
        <f t="shared" si="69"/>
        <v>0.83599999999999897</v>
      </c>
      <c r="P848" s="36">
        <f t="shared" si="67"/>
        <v>0.99988136325017596</v>
      </c>
    </row>
    <row r="849" spans="2:16" x14ac:dyDescent="0.25">
      <c r="B849" s="5">
        <v>0.83599999999999897</v>
      </c>
      <c r="C849" s="13">
        <f t="shared" si="66"/>
        <v>0.99994068162508798</v>
      </c>
      <c r="D849" s="16">
        <f t="shared" si="65"/>
        <v>0.99988136325017596</v>
      </c>
      <c r="N849" s="25">
        <f t="shared" si="68"/>
        <v>0.83599999999999897</v>
      </c>
      <c r="O849" s="26">
        <f t="shared" si="69"/>
        <v>0.83699999999999897</v>
      </c>
      <c r="P849" s="36">
        <f t="shared" si="67"/>
        <v>0.99988493638295695</v>
      </c>
    </row>
    <row r="850" spans="2:16" x14ac:dyDescent="0.25">
      <c r="B850" s="5">
        <v>0.83699999999999897</v>
      </c>
      <c r="C850" s="13">
        <f t="shared" si="66"/>
        <v>0.99994246819147847</v>
      </c>
      <c r="D850" s="16">
        <f t="shared" si="65"/>
        <v>0.99988493638295695</v>
      </c>
      <c r="N850" s="25">
        <f t="shared" si="68"/>
        <v>0.83699999999999897</v>
      </c>
      <c r="O850" s="26">
        <f t="shared" si="69"/>
        <v>0.83799999999999897</v>
      </c>
      <c r="P850" s="36">
        <f t="shared" si="67"/>
        <v>0.99988842289916802</v>
      </c>
    </row>
    <row r="851" spans="2:16" x14ac:dyDescent="0.25">
      <c r="B851" s="5">
        <v>0.83799999999999897</v>
      </c>
      <c r="C851" s="13">
        <f t="shared" si="66"/>
        <v>0.99994421144958401</v>
      </c>
      <c r="D851" s="16">
        <f t="shared" si="65"/>
        <v>0.99988842289916802</v>
      </c>
      <c r="N851" s="25">
        <f t="shared" si="68"/>
        <v>0.83799999999999897</v>
      </c>
      <c r="O851" s="26">
        <f t="shared" si="69"/>
        <v>0.83899999999999897</v>
      </c>
      <c r="P851" s="36">
        <f t="shared" si="67"/>
        <v>0.99989182438319912</v>
      </c>
    </row>
    <row r="852" spans="2:16" x14ac:dyDescent="0.25">
      <c r="B852" s="5">
        <v>0.83899999999999897</v>
      </c>
      <c r="C852" s="13">
        <f t="shared" si="66"/>
        <v>0.99994591219159956</v>
      </c>
      <c r="D852" s="16">
        <f t="shared" si="65"/>
        <v>0.99989182438319912</v>
      </c>
      <c r="N852" s="25">
        <f t="shared" si="68"/>
        <v>0.83899999999999897</v>
      </c>
      <c r="O852" s="26">
        <f t="shared" si="69"/>
        <v>0.83999999999999897</v>
      </c>
      <c r="P852" s="36">
        <f t="shared" si="67"/>
        <v>0.99989514239999999</v>
      </c>
    </row>
    <row r="853" spans="2:16" x14ac:dyDescent="0.25">
      <c r="B853" s="5">
        <v>0.83999999999999897</v>
      </c>
      <c r="C853" s="13">
        <f t="shared" si="66"/>
        <v>0.9999475712</v>
      </c>
      <c r="D853" s="16">
        <f t="shared" si="65"/>
        <v>0.99989514239999999</v>
      </c>
      <c r="N853" s="25">
        <f t="shared" si="68"/>
        <v>0.83999999999999897</v>
      </c>
      <c r="O853" s="26">
        <f t="shared" si="69"/>
        <v>0.84099999999999897</v>
      </c>
      <c r="P853" s="36">
        <f t="shared" si="67"/>
        <v>0.99989837849520113</v>
      </c>
    </row>
    <row r="854" spans="2:16" x14ac:dyDescent="0.25">
      <c r="B854" s="5">
        <v>0.84099999999999897</v>
      </c>
      <c r="C854" s="13">
        <f t="shared" si="66"/>
        <v>0.99994918924760057</v>
      </c>
      <c r="D854" s="16">
        <f t="shared" si="65"/>
        <v>0.99989837849520113</v>
      </c>
      <c r="N854" s="25">
        <f t="shared" si="68"/>
        <v>0.84099999999999897</v>
      </c>
      <c r="O854" s="26">
        <f t="shared" si="69"/>
        <v>0.84199999999999897</v>
      </c>
      <c r="P854" s="36">
        <f t="shared" si="67"/>
        <v>0.99990153419523198</v>
      </c>
    </row>
    <row r="855" spans="2:16" x14ac:dyDescent="0.25">
      <c r="B855" s="5">
        <v>0.84199999999999897</v>
      </c>
      <c r="C855" s="13">
        <f t="shared" si="66"/>
        <v>0.99995076709761599</v>
      </c>
      <c r="D855" s="16">
        <f t="shared" si="65"/>
        <v>0.99990153419523198</v>
      </c>
      <c r="N855" s="25">
        <f t="shared" si="68"/>
        <v>0.84199999999999897</v>
      </c>
      <c r="O855" s="26">
        <f t="shared" si="69"/>
        <v>0.84299999999999897</v>
      </c>
      <c r="P855" s="36">
        <f t="shared" si="67"/>
        <v>0.99990461100744299</v>
      </c>
    </row>
    <row r="856" spans="2:16" x14ac:dyDescent="0.25">
      <c r="B856" s="5">
        <v>0.84299999999999897</v>
      </c>
      <c r="C856" s="13">
        <f t="shared" si="66"/>
        <v>0.99995230550372149</v>
      </c>
      <c r="D856" s="16">
        <f t="shared" si="65"/>
        <v>0.99990461100744299</v>
      </c>
      <c r="N856" s="25">
        <f t="shared" si="68"/>
        <v>0.84299999999999897</v>
      </c>
      <c r="O856" s="26">
        <f t="shared" si="69"/>
        <v>0.84399999999999897</v>
      </c>
      <c r="P856" s="36">
        <f t="shared" si="67"/>
        <v>0.99990761042022402</v>
      </c>
    </row>
    <row r="857" spans="2:16" x14ac:dyDescent="0.25">
      <c r="B857" s="5">
        <v>0.84399999999999897</v>
      </c>
      <c r="C857" s="13">
        <f t="shared" si="66"/>
        <v>0.99995380521011201</v>
      </c>
      <c r="D857" s="16">
        <f t="shared" si="65"/>
        <v>0.99990761042022402</v>
      </c>
      <c r="N857" s="25">
        <f t="shared" si="68"/>
        <v>0.84399999999999897</v>
      </c>
      <c r="O857" s="26">
        <f t="shared" si="69"/>
        <v>0.84499999999999897</v>
      </c>
      <c r="P857" s="36">
        <f t="shared" si="67"/>
        <v>0.99991053390312512</v>
      </c>
    </row>
    <row r="858" spans="2:16" x14ac:dyDescent="0.25">
      <c r="B858" s="5">
        <v>0.84499999999999897</v>
      </c>
      <c r="C858" s="13">
        <f t="shared" si="66"/>
        <v>0.99995526695156256</v>
      </c>
      <c r="D858" s="16">
        <f t="shared" si="65"/>
        <v>0.99991053390312512</v>
      </c>
      <c r="N858" s="25">
        <f t="shared" si="68"/>
        <v>0.84499999999999897</v>
      </c>
      <c r="O858" s="26">
        <f t="shared" si="69"/>
        <v>0.84599999999999898</v>
      </c>
      <c r="P858" s="36">
        <f t="shared" si="67"/>
        <v>0.99991338290697596</v>
      </c>
    </row>
    <row r="859" spans="2:16" x14ac:dyDescent="0.25">
      <c r="B859" s="5">
        <v>0.84599999999999898</v>
      </c>
      <c r="C859" s="13">
        <f t="shared" si="66"/>
        <v>0.99995669145348798</v>
      </c>
      <c r="D859" s="16">
        <f t="shared" si="65"/>
        <v>0.99991338290697596</v>
      </c>
      <c r="N859" s="25">
        <f t="shared" si="68"/>
        <v>0.84599999999999898</v>
      </c>
      <c r="O859" s="26">
        <f t="shared" si="69"/>
        <v>0.84699999999999898</v>
      </c>
      <c r="P859" s="36">
        <f t="shared" si="67"/>
        <v>0.99991615886400687</v>
      </c>
    </row>
    <row r="860" spans="2:16" x14ac:dyDescent="0.25">
      <c r="B860" s="5">
        <v>0.84699999999999898</v>
      </c>
      <c r="C860" s="13">
        <f t="shared" si="66"/>
        <v>0.99995807943200343</v>
      </c>
      <c r="D860" s="16">
        <f t="shared" ref="D860:D923" si="70">IF(n=0,"n must be &gt;0",IF(AND(s&lt;n,s&gt;0),"Not applicable",2*(C860-$C$13)))</f>
        <v>0.99991615886400687</v>
      </c>
      <c r="N860" s="25">
        <f t="shared" si="68"/>
        <v>0.84699999999999898</v>
      </c>
      <c r="O860" s="26">
        <f t="shared" si="69"/>
        <v>0.84799999999999898</v>
      </c>
      <c r="P860" s="36">
        <f t="shared" si="67"/>
        <v>0.99991886318796785</v>
      </c>
    </row>
    <row r="861" spans="2:16" x14ac:dyDescent="0.25">
      <c r="B861" s="5">
        <v>0.84799999999999898</v>
      </c>
      <c r="C861" s="13">
        <f t="shared" si="66"/>
        <v>0.99995943159398393</v>
      </c>
      <c r="D861" s="16">
        <f t="shared" si="70"/>
        <v>0.99991886318796785</v>
      </c>
      <c r="N861" s="25">
        <f t="shared" si="68"/>
        <v>0.84799999999999898</v>
      </c>
      <c r="O861" s="26">
        <f t="shared" si="69"/>
        <v>0.84899999999999898</v>
      </c>
      <c r="P861" s="36">
        <f t="shared" si="67"/>
        <v>0.99992149727424895</v>
      </c>
    </row>
    <row r="862" spans="2:16" x14ac:dyDescent="0.25">
      <c r="B862" s="5">
        <v>0.84899999999999898</v>
      </c>
      <c r="C862" s="13">
        <f t="shared" si="66"/>
        <v>0.99996074863712447</v>
      </c>
      <c r="D862" s="16">
        <f t="shared" si="70"/>
        <v>0.99992149727424895</v>
      </c>
      <c r="N862" s="25">
        <f t="shared" si="68"/>
        <v>0.84899999999999898</v>
      </c>
      <c r="O862" s="26">
        <f t="shared" si="69"/>
        <v>0.84999999999999898</v>
      </c>
      <c r="P862" s="36">
        <f t="shared" si="67"/>
        <v>0.99992406249999988</v>
      </c>
    </row>
    <row r="863" spans="2:16" x14ac:dyDescent="0.25">
      <c r="B863" s="5">
        <v>0.84999999999999898</v>
      </c>
      <c r="C863" s="13">
        <f t="shared" si="66"/>
        <v>0.99996203124999994</v>
      </c>
      <c r="D863" s="16">
        <f t="shared" si="70"/>
        <v>0.99992406249999988</v>
      </c>
      <c r="N863" s="25">
        <f t="shared" si="68"/>
        <v>0.84999999999999898</v>
      </c>
      <c r="O863" s="26">
        <f t="shared" si="69"/>
        <v>0.85099999999999898</v>
      </c>
      <c r="P863" s="36">
        <f t="shared" si="67"/>
        <v>0.99992656022425086</v>
      </c>
    </row>
    <row r="864" spans="2:16" x14ac:dyDescent="0.25">
      <c r="B864" s="5">
        <v>0.85099999999999898</v>
      </c>
      <c r="C864" s="13">
        <f t="shared" si="66"/>
        <v>0.99996328011212543</v>
      </c>
      <c r="D864" s="16">
        <f t="shared" si="70"/>
        <v>0.99992656022425086</v>
      </c>
      <c r="N864" s="25">
        <f t="shared" si="68"/>
        <v>0.85099999999999898</v>
      </c>
      <c r="O864" s="26">
        <f t="shared" si="69"/>
        <v>0.85199999999999898</v>
      </c>
      <c r="P864" s="36">
        <f t="shared" si="67"/>
        <v>0.99992899178803185</v>
      </c>
    </row>
    <row r="865" spans="2:16" x14ac:dyDescent="0.25">
      <c r="B865" s="5">
        <v>0.85199999999999898</v>
      </c>
      <c r="C865" s="13">
        <f t="shared" si="66"/>
        <v>0.99996449589401593</v>
      </c>
      <c r="D865" s="16">
        <f t="shared" si="70"/>
        <v>0.99992899178803185</v>
      </c>
      <c r="N865" s="25">
        <f t="shared" si="68"/>
        <v>0.85199999999999898</v>
      </c>
      <c r="O865" s="26">
        <f t="shared" si="69"/>
        <v>0.85299999999999898</v>
      </c>
      <c r="P865" s="36">
        <f t="shared" si="67"/>
        <v>0.99993135851449289</v>
      </c>
    </row>
    <row r="866" spans="2:16" x14ac:dyDescent="0.25">
      <c r="B866" s="5">
        <v>0.85299999999999898</v>
      </c>
      <c r="C866" s="13">
        <f t="shared" si="66"/>
        <v>0.99996567925724644</v>
      </c>
      <c r="D866" s="16">
        <f t="shared" si="70"/>
        <v>0.99993135851449289</v>
      </c>
      <c r="N866" s="25">
        <f t="shared" si="68"/>
        <v>0.85299999999999898</v>
      </c>
      <c r="O866" s="26">
        <f t="shared" si="69"/>
        <v>0.85399999999999898</v>
      </c>
      <c r="P866" s="36">
        <f t="shared" si="67"/>
        <v>0.99993366170902398</v>
      </c>
    </row>
    <row r="867" spans="2:16" x14ac:dyDescent="0.25">
      <c r="B867" s="5">
        <v>0.85399999999999898</v>
      </c>
      <c r="C867" s="13">
        <f t="shared" si="66"/>
        <v>0.99996683085451199</v>
      </c>
      <c r="D867" s="16">
        <f t="shared" si="70"/>
        <v>0.99993366170902398</v>
      </c>
      <c r="N867" s="25">
        <f t="shared" si="68"/>
        <v>0.85399999999999898</v>
      </c>
      <c r="O867" s="26">
        <f t="shared" si="69"/>
        <v>0.85499999999999898</v>
      </c>
      <c r="P867" s="36">
        <f t="shared" si="67"/>
        <v>0.99993590265937504</v>
      </c>
    </row>
    <row r="868" spans="2:16" x14ac:dyDescent="0.25">
      <c r="B868" s="5">
        <v>0.85499999999999898</v>
      </c>
      <c r="C868" s="13">
        <f t="shared" si="66"/>
        <v>0.99996795132968752</v>
      </c>
      <c r="D868" s="16">
        <f t="shared" si="70"/>
        <v>0.99993590265937504</v>
      </c>
      <c r="N868" s="25">
        <f t="shared" si="68"/>
        <v>0.85499999999999898</v>
      </c>
      <c r="O868" s="26">
        <f t="shared" si="69"/>
        <v>0.85599999999999898</v>
      </c>
      <c r="P868" s="36">
        <f t="shared" si="67"/>
        <v>0.99993808263577599</v>
      </c>
    </row>
    <row r="869" spans="2:16" x14ac:dyDescent="0.25">
      <c r="B869" s="5">
        <v>0.85599999999999898</v>
      </c>
      <c r="C869" s="13">
        <f t="shared" si="66"/>
        <v>0.999969041317888</v>
      </c>
      <c r="D869" s="16">
        <f t="shared" si="70"/>
        <v>0.99993808263577599</v>
      </c>
      <c r="N869" s="25">
        <f t="shared" si="68"/>
        <v>0.85599999999999898</v>
      </c>
      <c r="O869" s="26">
        <f t="shared" si="69"/>
        <v>0.85699999999999898</v>
      </c>
      <c r="P869" s="36">
        <f t="shared" si="67"/>
        <v>0.99994020289105712</v>
      </c>
    </row>
    <row r="870" spans="2:16" x14ac:dyDescent="0.25">
      <c r="B870" s="5">
        <v>0.85699999999999898</v>
      </c>
      <c r="C870" s="13">
        <f t="shared" si="66"/>
        <v>0.99997010144552856</v>
      </c>
      <c r="D870" s="16">
        <f t="shared" si="70"/>
        <v>0.99994020289105712</v>
      </c>
      <c r="N870" s="25">
        <f t="shared" si="68"/>
        <v>0.85699999999999898</v>
      </c>
      <c r="O870" s="26">
        <f t="shared" si="69"/>
        <v>0.85799999999999899</v>
      </c>
      <c r="P870" s="36">
        <f t="shared" si="67"/>
        <v>0.99994226466076785</v>
      </c>
    </row>
    <row r="871" spans="2:16" x14ac:dyDescent="0.25">
      <c r="B871" s="5">
        <v>0.85799999999999899</v>
      </c>
      <c r="C871" s="13">
        <f t="shared" si="66"/>
        <v>0.99997113233038393</v>
      </c>
      <c r="D871" s="16">
        <f t="shared" si="70"/>
        <v>0.99994226466076785</v>
      </c>
      <c r="N871" s="25">
        <f t="shared" si="68"/>
        <v>0.85799999999999899</v>
      </c>
      <c r="O871" s="26">
        <f t="shared" si="69"/>
        <v>0.85899999999999899</v>
      </c>
      <c r="P871" s="36">
        <f t="shared" si="67"/>
        <v>0.99994426916329915</v>
      </c>
    </row>
    <row r="872" spans="2:16" x14ac:dyDescent="0.25">
      <c r="B872" s="5">
        <v>0.85899999999999899</v>
      </c>
      <c r="C872" s="13">
        <f t="shared" si="66"/>
        <v>0.99997213458164957</v>
      </c>
      <c r="D872" s="16">
        <f t="shared" si="70"/>
        <v>0.99994426916329915</v>
      </c>
      <c r="N872" s="25">
        <f t="shared" si="68"/>
        <v>0.85899999999999899</v>
      </c>
      <c r="O872" s="26">
        <f t="shared" si="69"/>
        <v>0.85999999999999899</v>
      </c>
      <c r="P872" s="36">
        <f t="shared" si="67"/>
        <v>0.99994621760000002</v>
      </c>
    </row>
    <row r="873" spans="2:16" x14ac:dyDescent="0.25">
      <c r="B873" s="5">
        <v>0.85999999999999899</v>
      </c>
      <c r="C873" s="13">
        <f t="shared" si="66"/>
        <v>0.99997310880000001</v>
      </c>
      <c r="D873" s="16">
        <f t="shared" si="70"/>
        <v>0.99994621760000002</v>
      </c>
      <c r="N873" s="25">
        <f t="shared" si="68"/>
        <v>0.85999999999999899</v>
      </c>
      <c r="O873" s="26">
        <f t="shared" si="69"/>
        <v>0.86099999999999899</v>
      </c>
      <c r="P873" s="36">
        <f t="shared" si="67"/>
        <v>0.99994811115530102</v>
      </c>
    </row>
    <row r="874" spans="2:16" x14ac:dyDescent="0.25">
      <c r="B874" s="5">
        <v>0.86099999999999899</v>
      </c>
      <c r="C874" s="13">
        <f t="shared" si="66"/>
        <v>0.99997405557765051</v>
      </c>
      <c r="D874" s="16">
        <f t="shared" si="70"/>
        <v>0.99994811115530102</v>
      </c>
      <c r="N874" s="25">
        <f t="shared" si="68"/>
        <v>0.86099999999999899</v>
      </c>
      <c r="O874" s="26">
        <f t="shared" si="69"/>
        <v>0.86199999999999899</v>
      </c>
      <c r="P874" s="36">
        <f t="shared" si="67"/>
        <v>0.99994995099683215</v>
      </c>
    </row>
    <row r="875" spans="2:16" x14ac:dyDescent="0.25">
      <c r="B875" s="5">
        <v>0.86199999999999899</v>
      </c>
      <c r="C875" s="13">
        <f t="shared" si="66"/>
        <v>0.99997497549841607</v>
      </c>
      <c r="D875" s="16">
        <f t="shared" si="70"/>
        <v>0.99994995099683215</v>
      </c>
      <c r="N875" s="25">
        <f t="shared" si="68"/>
        <v>0.86199999999999899</v>
      </c>
      <c r="O875" s="26">
        <f t="shared" si="69"/>
        <v>0.86299999999999899</v>
      </c>
      <c r="P875" s="36">
        <f t="shared" si="67"/>
        <v>0.99995173827554296</v>
      </c>
    </row>
    <row r="876" spans="2:16" x14ac:dyDescent="0.25">
      <c r="B876" s="5">
        <v>0.86299999999999899</v>
      </c>
      <c r="C876" s="13">
        <f t="shared" si="66"/>
        <v>0.99997586913777148</v>
      </c>
      <c r="D876" s="16">
        <f t="shared" si="70"/>
        <v>0.99995173827554296</v>
      </c>
      <c r="N876" s="25">
        <f t="shared" si="68"/>
        <v>0.86299999999999899</v>
      </c>
      <c r="O876" s="26">
        <f t="shared" si="69"/>
        <v>0.86399999999999899</v>
      </c>
      <c r="P876" s="36">
        <f t="shared" si="67"/>
        <v>0.99995347412582403</v>
      </c>
    </row>
    <row r="877" spans="2:16" x14ac:dyDescent="0.25">
      <c r="B877" s="5">
        <v>0.86399999999999899</v>
      </c>
      <c r="C877" s="13">
        <f t="shared" si="66"/>
        <v>0.99997673706291201</v>
      </c>
      <c r="D877" s="16">
        <f t="shared" si="70"/>
        <v>0.99995347412582403</v>
      </c>
      <c r="N877" s="25">
        <f t="shared" si="68"/>
        <v>0.86399999999999899</v>
      </c>
      <c r="O877" s="26">
        <f t="shared" si="69"/>
        <v>0.86499999999999899</v>
      </c>
      <c r="P877" s="36">
        <f t="shared" si="67"/>
        <v>0.99995515966562487</v>
      </c>
    </row>
    <row r="878" spans="2:16" x14ac:dyDescent="0.25">
      <c r="B878" s="5">
        <v>0.86499999999999899</v>
      </c>
      <c r="C878" s="13">
        <f t="shared" si="66"/>
        <v>0.99997757983281244</v>
      </c>
      <c r="D878" s="16">
        <f t="shared" si="70"/>
        <v>0.99995515966562487</v>
      </c>
      <c r="N878" s="25">
        <f t="shared" si="68"/>
        <v>0.86499999999999899</v>
      </c>
      <c r="O878" s="26">
        <f t="shared" si="69"/>
        <v>0.86599999999999899</v>
      </c>
      <c r="P878" s="36">
        <f t="shared" si="67"/>
        <v>0.99995679599657605</v>
      </c>
    </row>
    <row r="879" spans="2:16" x14ac:dyDescent="0.25">
      <c r="B879" s="5">
        <v>0.86599999999999899</v>
      </c>
      <c r="C879" s="13">
        <f t="shared" si="66"/>
        <v>0.99997839799828803</v>
      </c>
      <c r="D879" s="16">
        <f t="shared" si="70"/>
        <v>0.99995679599657605</v>
      </c>
      <c r="N879" s="25">
        <f t="shared" si="68"/>
        <v>0.86599999999999899</v>
      </c>
      <c r="O879" s="26">
        <f t="shared" si="69"/>
        <v>0.86699999999999899</v>
      </c>
      <c r="P879" s="36">
        <f t="shared" si="67"/>
        <v>0.99995838420410688</v>
      </c>
    </row>
    <row r="880" spans="2:16" x14ac:dyDescent="0.25">
      <c r="B880" s="5">
        <v>0.86699999999999899</v>
      </c>
      <c r="C880" s="13">
        <f t="shared" si="66"/>
        <v>0.99997919210205344</v>
      </c>
      <c r="D880" s="16">
        <f t="shared" si="70"/>
        <v>0.99995838420410688</v>
      </c>
      <c r="N880" s="25">
        <f t="shared" si="68"/>
        <v>0.86699999999999899</v>
      </c>
      <c r="O880" s="26">
        <f t="shared" si="69"/>
        <v>0.86799999999999899</v>
      </c>
      <c r="P880" s="36">
        <f t="shared" si="67"/>
        <v>0.99995992535756795</v>
      </c>
    </row>
    <row r="881" spans="2:16" x14ac:dyDescent="0.25">
      <c r="B881" s="5">
        <v>0.86799999999999899</v>
      </c>
      <c r="C881" s="13">
        <f t="shared" si="66"/>
        <v>0.99997996267878397</v>
      </c>
      <c r="D881" s="16">
        <f t="shared" si="70"/>
        <v>0.99995992535756795</v>
      </c>
      <c r="N881" s="25">
        <f t="shared" si="68"/>
        <v>0.86799999999999899</v>
      </c>
      <c r="O881" s="26">
        <f t="shared" si="69"/>
        <v>0.868999999999999</v>
      </c>
      <c r="P881" s="36">
        <f t="shared" si="67"/>
        <v>0.99996142051034886</v>
      </c>
    </row>
    <row r="882" spans="2:16" x14ac:dyDescent="0.25">
      <c r="B882" s="5">
        <v>0.868999999999999</v>
      </c>
      <c r="C882" s="13">
        <f t="shared" si="66"/>
        <v>0.99998071025517443</v>
      </c>
      <c r="D882" s="16">
        <f t="shared" si="70"/>
        <v>0.99996142051034886</v>
      </c>
      <c r="N882" s="25">
        <f t="shared" si="68"/>
        <v>0.868999999999999</v>
      </c>
      <c r="O882" s="26">
        <f t="shared" si="69"/>
        <v>0.869999999999999</v>
      </c>
      <c r="P882" s="36">
        <f t="shared" si="67"/>
        <v>0.99996287070000012</v>
      </c>
    </row>
    <row r="883" spans="2:16" x14ac:dyDescent="0.25">
      <c r="B883" s="5">
        <v>0.869999999999999</v>
      </c>
      <c r="C883" s="13">
        <f t="shared" si="66"/>
        <v>0.99998143535000006</v>
      </c>
      <c r="D883" s="16">
        <f t="shared" si="70"/>
        <v>0.99996287070000012</v>
      </c>
      <c r="N883" s="25">
        <f t="shared" si="68"/>
        <v>0.869999999999999</v>
      </c>
      <c r="O883" s="26">
        <f t="shared" si="69"/>
        <v>0.870999999999999</v>
      </c>
      <c r="P883" s="36">
        <f t="shared" si="67"/>
        <v>0.99996427694835099</v>
      </c>
    </row>
    <row r="884" spans="2:16" x14ac:dyDescent="0.25">
      <c r="B884" s="5">
        <v>0.870999999999999</v>
      </c>
      <c r="C884" s="13">
        <f t="shared" si="66"/>
        <v>0.9999821384741755</v>
      </c>
      <c r="D884" s="16">
        <f t="shared" si="70"/>
        <v>0.99996427694835099</v>
      </c>
      <c r="N884" s="25">
        <f t="shared" si="68"/>
        <v>0.870999999999999</v>
      </c>
      <c r="O884" s="26">
        <f t="shared" si="69"/>
        <v>0.871999999999999</v>
      </c>
      <c r="P884" s="36">
        <f t="shared" si="67"/>
        <v>0.99996564026163215</v>
      </c>
    </row>
    <row r="885" spans="2:16" x14ac:dyDescent="0.25">
      <c r="B885" s="5">
        <v>0.871999999999999</v>
      </c>
      <c r="C885" s="13">
        <f t="shared" si="66"/>
        <v>0.99998282013081607</v>
      </c>
      <c r="D885" s="16">
        <f t="shared" si="70"/>
        <v>0.99996564026163215</v>
      </c>
      <c r="N885" s="25">
        <f t="shared" si="68"/>
        <v>0.871999999999999</v>
      </c>
      <c r="O885" s="26">
        <f t="shared" si="69"/>
        <v>0.872999999999999</v>
      </c>
      <c r="P885" s="36">
        <f t="shared" si="67"/>
        <v>0.99996696163059284</v>
      </c>
    </row>
    <row r="886" spans="2:16" x14ac:dyDescent="0.25">
      <c r="B886" s="5">
        <v>0.872999999999999</v>
      </c>
      <c r="C886" s="13">
        <f t="shared" si="66"/>
        <v>0.99998348081529642</v>
      </c>
      <c r="D886" s="16">
        <f t="shared" si="70"/>
        <v>0.99996696163059284</v>
      </c>
      <c r="N886" s="25">
        <f t="shared" si="68"/>
        <v>0.872999999999999</v>
      </c>
      <c r="O886" s="26">
        <f t="shared" si="69"/>
        <v>0.873999999999999</v>
      </c>
      <c r="P886" s="36">
        <f t="shared" si="67"/>
        <v>0.99996824203062395</v>
      </c>
    </row>
    <row r="887" spans="2:16" x14ac:dyDescent="0.25">
      <c r="B887" s="5">
        <v>0.873999999999999</v>
      </c>
      <c r="C887" s="13">
        <f t="shared" si="66"/>
        <v>0.99998412101531198</v>
      </c>
      <c r="D887" s="16">
        <f t="shared" si="70"/>
        <v>0.99996824203062395</v>
      </c>
      <c r="N887" s="25">
        <f t="shared" si="68"/>
        <v>0.873999999999999</v>
      </c>
      <c r="O887" s="26">
        <f t="shared" si="69"/>
        <v>0.874999999999999</v>
      </c>
      <c r="P887" s="36">
        <f t="shared" si="67"/>
        <v>0.999969482421875</v>
      </c>
    </row>
    <row r="888" spans="2:16" x14ac:dyDescent="0.25">
      <c r="B888" s="5">
        <v>0.874999999999999</v>
      </c>
      <c r="C888" s="13">
        <f t="shared" si="66"/>
        <v>0.9999847412109375</v>
      </c>
      <c r="D888" s="16">
        <f t="shared" si="70"/>
        <v>0.999969482421875</v>
      </c>
      <c r="N888" s="25">
        <f t="shared" si="68"/>
        <v>0.874999999999999</v>
      </c>
      <c r="O888" s="26">
        <f t="shared" si="69"/>
        <v>0.875999999999999</v>
      </c>
      <c r="P888" s="36">
        <f t="shared" si="67"/>
        <v>0.99997068374937603</v>
      </c>
    </row>
    <row r="889" spans="2:16" x14ac:dyDescent="0.25">
      <c r="B889" s="5">
        <v>0.875999999999999</v>
      </c>
      <c r="C889" s="13">
        <f t="shared" si="66"/>
        <v>0.99998534187468802</v>
      </c>
      <c r="D889" s="16">
        <f t="shared" si="70"/>
        <v>0.99997068374937603</v>
      </c>
      <c r="N889" s="25">
        <f t="shared" si="68"/>
        <v>0.875999999999999</v>
      </c>
      <c r="O889" s="26">
        <f t="shared" si="69"/>
        <v>0.876999999999999</v>
      </c>
      <c r="P889" s="36">
        <f t="shared" si="67"/>
        <v>0.99997184694315688</v>
      </c>
    </row>
    <row r="890" spans="2:16" x14ac:dyDescent="0.25">
      <c r="B890" s="5">
        <v>0.876999999999999</v>
      </c>
      <c r="C890" s="13">
        <f t="shared" si="66"/>
        <v>0.99998592347157844</v>
      </c>
      <c r="D890" s="16">
        <f t="shared" si="70"/>
        <v>0.99997184694315688</v>
      </c>
      <c r="N890" s="25">
        <f t="shared" si="68"/>
        <v>0.876999999999999</v>
      </c>
      <c r="O890" s="26">
        <f t="shared" si="69"/>
        <v>0.877999999999999</v>
      </c>
      <c r="P890" s="36">
        <f t="shared" si="67"/>
        <v>0.99997297291836795</v>
      </c>
    </row>
    <row r="891" spans="2:16" x14ac:dyDescent="0.25">
      <c r="B891" s="5">
        <v>0.877999999999999</v>
      </c>
      <c r="C891" s="13">
        <f t="shared" si="66"/>
        <v>0.99998648645918398</v>
      </c>
      <c r="D891" s="16">
        <f t="shared" si="70"/>
        <v>0.99997297291836795</v>
      </c>
      <c r="N891" s="25">
        <f t="shared" si="68"/>
        <v>0.877999999999999</v>
      </c>
      <c r="O891" s="26">
        <f t="shared" si="69"/>
        <v>0.878999999999999</v>
      </c>
      <c r="P891" s="36">
        <f t="shared" si="67"/>
        <v>0.999974062575399</v>
      </c>
    </row>
    <row r="892" spans="2:16" x14ac:dyDescent="0.25">
      <c r="B892" s="5">
        <v>0.878999999999999</v>
      </c>
      <c r="C892" s="13">
        <f t="shared" si="66"/>
        <v>0.9999870312876995</v>
      </c>
      <c r="D892" s="16">
        <f t="shared" si="70"/>
        <v>0.999974062575399</v>
      </c>
      <c r="N892" s="25">
        <f t="shared" si="68"/>
        <v>0.878999999999999</v>
      </c>
      <c r="O892" s="26">
        <f t="shared" si="69"/>
        <v>0.87999999999999901</v>
      </c>
      <c r="P892" s="36">
        <f t="shared" si="67"/>
        <v>0.99997511679999995</v>
      </c>
    </row>
    <row r="893" spans="2:16" x14ac:dyDescent="0.25">
      <c r="B893" s="5">
        <v>0.87999999999999901</v>
      </c>
      <c r="C893" s="13">
        <f t="shared" si="66"/>
        <v>0.99998755839999998</v>
      </c>
      <c r="D893" s="16">
        <f t="shared" si="70"/>
        <v>0.99997511679999995</v>
      </c>
      <c r="N893" s="25">
        <f t="shared" si="68"/>
        <v>0.87999999999999901</v>
      </c>
      <c r="O893" s="26">
        <f t="shared" si="69"/>
        <v>0.88099999999999901</v>
      </c>
      <c r="P893" s="36">
        <f t="shared" si="67"/>
        <v>0.999976136463401</v>
      </c>
    </row>
    <row r="894" spans="2:16" x14ac:dyDescent="0.25">
      <c r="B894" s="5">
        <v>0.88099999999999901</v>
      </c>
      <c r="C894" s="13">
        <f t="shared" si="66"/>
        <v>0.9999880682317005</v>
      </c>
      <c r="D894" s="16">
        <f t="shared" si="70"/>
        <v>0.999976136463401</v>
      </c>
      <c r="N894" s="25">
        <f t="shared" si="68"/>
        <v>0.88099999999999901</v>
      </c>
      <c r="O894" s="26">
        <f t="shared" si="69"/>
        <v>0.88199999999999901</v>
      </c>
      <c r="P894" s="36">
        <f t="shared" si="67"/>
        <v>0.99997712242243186</v>
      </c>
    </row>
    <row r="895" spans="2:16" x14ac:dyDescent="0.25">
      <c r="B895" s="5">
        <v>0.88199999999999901</v>
      </c>
      <c r="C895" s="13">
        <f t="shared" si="66"/>
        <v>0.99998856121121593</v>
      </c>
      <c r="D895" s="16">
        <f t="shared" si="70"/>
        <v>0.99997712242243186</v>
      </c>
      <c r="N895" s="25">
        <f t="shared" si="68"/>
        <v>0.88199999999999901</v>
      </c>
      <c r="O895" s="26">
        <f t="shared" si="69"/>
        <v>0.88299999999999901</v>
      </c>
      <c r="P895" s="36">
        <f t="shared" si="67"/>
        <v>0.99997807551964302</v>
      </c>
    </row>
    <row r="896" spans="2:16" x14ac:dyDescent="0.25">
      <c r="B896" s="5">
        <v>0.88299999999999901</v>
      </c>
      <c r="C896" s="13">
        <f t="shared" si="66"/>
        <v>0.99998903775982151</v>
      </c>
      <c r="D896" s="16">
        <f t="shared" si="70"/>
        <v>0.99997807551964302</v>
      </c>
      <c r="N896" s="25">
        <f t="shared" si="68"/>
        <v>0.88299999999999901</v>
      </c>
      <c r="O896" s="26">
        <f t="shared" si="69"/>
        <v>0.88399999999999901</v>
      </c>
      <c r="P896" s="36">
        <f t="shared" si="67"/>
        <v>0.99997899658342404</v>
      </c>
    </row>
    <row r="897" spans="2:16" x14ac:dyDescent="0.25">
      <c r="B897" s="5">
        <v>0.88399999999999901</v>
      </c>
      <c r="C897" s="13">
        <f t="shared" si="66"/>
        <v>0.99998949829171202</v>
      </c>
      <c r="D897" s="16">
        <f t="shared" si="70"/>
        <v>0.99997899658342404</v>
      </c>
      <c r="N897" s="25">
        <f t="shared" si="68"/>
        <v>0.88399999999999901</v>
      </c>
      <c r="O897" s="26">
        <f t="shared" si="69"/>
        <v>0.88499999999999901</v>
      </c>
      <c r="P897" s="36">
        <f t="shared" si="67"/>
        <v>0.99997988642812485</v>
      </c>
    </row>
    <row r="898" spans="2:16" x14ac:dyDescent="0.25">
      <c r="B898" s="5">
        <v>0.88499999999999901</v>
      </c>
      <c r="C898" s="13">
        <f t="shared" si="66"/>
        <v>0.99998994321406243</v>
      </c>
      <c r="D898" s="16">
        <f t="shared" si="70"/>
        <v>0.99997988642812485</v>
      </c>
      <c r="N898" s="25">
        <f t="shared" si="68"/>
        <v>0.88499999999999901</v>
      </c>
      <c r="O898" s="26">
        <f t="shared" si="69"/>
        <v>0.88599999999999901</v>
      </c>
      <c r="P898" s="36">
        <f t="shared" si="67"/>
        <v>0.99998074585417585</v>
      </c>
    </row>
    <row r="899" spans="2:16" x14ac:dyDescent="0.25">
      <c r="B899" s="5">
        <v>0.88599999999999901</v>
      </c>
      <c r="C899" s="13">
        <f t="shared" si="66"/>
        <v>0.99999037292708792</v>
      </c>
      <c r="D899" s="16">
        <f t="shared" si="70"/>
        <v>0.99998074585417585</v>
      </c>
      <c r="N899" s="25">
        <f t="shared" si="68"/>
        <v>0.88599999999999901</v>
      </c>
      <c r="O899" s="26">
        <f t="shared" si="69"/>
        <v>0.88699999999999901</v>
      </c>
      <c r="P899" s="36">
        <f t="shared" si="67"/>
        <v>0.99998157564820711</v>
      </c>
    </row>
    <row r="900" spans="2:16" x14ac:dyDescent="0.25">
      <c r="B900" s="5">
        <v>0.88699999999999901</v>
      </c>
      <c r="C900" s="13">
        <f t="shared" si="66"/>
        <v>0.99999078782410356</v>
      </c>
      <c r="D900" s="16">
        <f t="shared" si="70"/>
        <v>0.99998157564820711</v>
      </c>
      <c r="N900" s="25">
        <f t="shared" si="68"/>
        <v>0.88699999999999901</v>
      </c>
      <c r="O900" s="26">
        <f t="shared" si="69"/>
        <v>0.88799999999999901</v>
      </c>
      <c r="P900" s="36">
        <f t="shared" si="67"/>
        <v>0.99998237658316813</v>
      </c>
    </row>
    <row r="901" spans="2:16" x14ac:dyDescent="0.25">
      <c r="B901" s="5">
        <v>0.88799999999999901</v>
      </c>
      <c r="C901" s="13">
        <f t="shared" si="66"/>
        <v>0.99999118829158407</v>
      </c>
      <c r="D901" s="16">
        <f t="shared" si="70"/>
        <v>0.99998237658316813</v>
      </c>
      <c r="N901" s="25">
        <f t="shared" si="68"/>
        <v>0.88799999999999901</v>
      </c>
      <c r="O901" s="26">
        <f t="shared" si="69"/>
        <v>0.88899999999999901</v>
      </c>
      <c r="P901" s="36">
        <f t="shared" si="67"/>
        <v>0.99998314941844901</v>
      </c>
    </row>
    <row r="902" spans="2:16" x14ac:dyDescent="0.25">
      <c r="B902" s="5">
        <v>0.88899999999999901</v>
      </c>
      <c r="C902" s="13">
        <f t="shared" si="66"/>
        <v>0.99999157470922451</v>
      </c>
      <c r="D902" s="16">
        <f t="shared" si="70"/>
        <v>0.99998314941844901</v>
      </c>
      <c r="N902" s="25">
        <f t="shared" si="68"/>
        <v>0.88899999999999901</v>
      </c>
      <c r="O902" s="26">
        <f t="shared" si="69"/>
        <v>0.88999999999999901</v>
      </c>
      <c r="P902" s="36">
        <f t="shared" si="67"/>
        <v>0.99998389489999995</v>
      </c>
    </row>
    <row r="903" spans="2:16" x14ac:dyDescent="0.25">
      <c r="B903" s="5">
        <v>0.88999999999999901</v>
      </c>
      <c r="C903" s="13">
        <f t="shared" si="66"/>
        <v>0.99999194744999997</v>
      </c>
      <c r="D903" s="16">
        <f t="shared" si="70"/>
        <v>0.99998389489999995</v>
      </c>
      <c r="N903" s="25">
        <f t="shared" si="68"/>
        <v>0.88999999999999901</v>
      </c>
      <c r="O903" s="26">
        <f t="shared" si="69"/>
        <v>0.89099999999999902</v>
      </c>
      <c r="P903" s="36">
        <f t="shared" si="67"/>
        <v>0.99998461376045111</v>
      </c>
    </row>
    <row r="904" spans="2:16" x14ac:dyDescent="0.25">
      <c r="B904" s="5">
        <v>0.89099999999999902</v>
      </c>
      <c r="C904" s="13">
        <f t="shared" si="66"/>
        <v>0.99999230688022556</v>
      </c>
      <c r="D904" s="16">
        <f t="shared" si="70"/>
        <v>0.99998461376045111</v>
      </c>
      <c r="N904" s="25">
        <f t="shared" si="68"/>
        <v>0.89099999999999902</v>
      </c>
      <c r="O904" s="26">
        <f t="shared" si="69"/>
        <v>0.89199999999999902</v>
      </c>
      <c r="P904" s="36">
        <f t="shared" si="67"/>
        <v>0.99998530671923214</v>
      </c>
    </row>
    <row r="905" spans="2:16" x14ac:dyDescent="0.25">
      <c r="B905" s="5">
        <v>0.89199999999999902</v>
      </c>
      <c r="C905" s="13">
        <f t="shared" si="66"/>
        <v>0.99999265335961607</v>
      </c>
      <c r="D905" s="16">
        <f t="shared" si="70"/>
        <v>0.99998530671923214</v>
      </c>
      <c r="N905" s="25">
        <f t="shared" si="68"/>
        <v>0.89199999999999902</v>
      </c>
      <c r="O905" s="26">
        <f t="shared" si="69"/>
        <v>0.89299999999999902</v>
      </c>
      <c r="P905" s="36">
        <f t="shared" si="67"/>
        <v>0.99998597448269289</v>
      </c>
    </row>
    <row r="906" spans="2:16" x14ac:dyDescent="0.25">
      <c r="B906" s="5">
        <v>0.89299999999999902</v>
      </c>
      <c r="C906" s="13">
        <f t="shared" si="66"/>
        <v>0.99999298724134644</v>
      </c>
      <c r="D906" s="16">
        <f t="shared" si="70"/>
        <v>0.99998597448269289</v>
      </c>
      <c r="N906" s="25">
        <f t="shared" si="68"/>
        <v>0.89299999999999902</v>
      </c>
      <c r="O906" s="26">
        <f t="shared" si="69"/>
        <v>0.89399999999999902</v>
      </c>
      <c r="P906" s="36">
        <f t="shared" si="67"/>
        <v>0.99998661774422404</v>
      </c>
    </row>
    <row r="907" spans="2:16" x14ac:dyDescent="0.25">
      <c r="B907" s="5">
        <v>0.89399999999999902</v>
      </c>
      <c r="C907" s="13">
        <f t="shared" si="66"/>
        <v>0.99999330887211202</v>
      </c>
      <c r="D907" s="16">
        <f t="shared" si="70"/>
        <v>0.99998661774422404</v>
      </c>
      <c r="N907" s="25">
        <f t="shared" si="68"/>
        <v>0.89399999999999902</v>
      </c>
      <c r="O907" s="26">
        <f t="shared" si="69"/>
        <v>0.89499999999999902</v>
      </c>
      <c r="P907" s="36">
        <f t="shared" si="67"/>
        <v>0.99998723718437499</v>
      </c>
    </row>
    <row r="908" spans="2:16" x14ac:dyDescent="0.25">
      <c r="B908" s="5">
        <v>0.89499999999999902</v>
      </c>
      <c r="C908" s="13">
        <f t="shared" si="66"/>
        <v>0.99999361859218749</v>
      </c>
      <c r="D908" s="16">
        <f t="shared" si="70"/>
        <v>0.99998723718437499</v>
      </c>
      <c r="N908" s="25">
        <f t="shared" si="68"/>
        <v>0.89499999999999902</v>
      </c>
      <c r="O908" s="26">
        <f t="shared" si="69"/>
        <v>0.89599999999999902</v>
      </c>
      <c r="P908" s="36">
        <f t="shared" si="67"/>
        <v>0.99998783347097597</v>
      </c>
    </row>
    <row r="909" spans="2:16" x14ac:dyDescent="0.25">
      <c r="B909" s="5">
        <v>0.89599999999999902</v>
      </c>
      <c r="C909" s="13">
        <f t="shared" ref="C909:C972" si="71">IF(n=0,"n must be &gt; 0",1-BINOMDIST(s,n,B909,1)+0.5*BINOMDIST(s,n,B909,0))</f>
        <v>0.99999391673548799</v>
      </c>
      <c r="D909" s="16">
        <f t="shared" si="70"/>
        <v>0.99998783347097597</v>
      </c>
      <c r="N909" s="25">
        <f t="shared" si="68"/>
        <v>0.89599999999999902</v>
      </c>
      <c r="O909" s="26">
        <f t="shared" si="69"/>
        <v>0.89699999999999902</v>
      </c>
      <c r="P909" s="36">
        <f t="shared" ref="P909:P972" si="72">IF(s=0,D910,C910)</f>
        <v>0.99998840725925686</v>
      </c>
    </row>
    <row r="910" spans="2:16" x14ac:dyDescent="0.25">
      <c r="B910" s="5">
        <v>0.89699999999999902</v>
      </c>
      <c r="C910" s="13">
        <f t="shared" si="71"/>
        <v>0.99999420362962843</v>
      </c>
      <c r="D910" s="16">
        <f t="shared" si="70"/>
        <v>0.99998840725925686</v>
      </c>
      <c r="N910" s="25">
        <f t="shared" si="68"/>
        <v>0.89699999999999902</v>
      </c>
      <c r="O910" s="26">
        <f t="shared" si="69"/>
        <v>0.89799999999999902</v>
      </c>
      <c r="P910" s="36">
        <f t="shared" si="72"/>
        <v>0.99998895919196795</v>
      </c>
    </row>
    <row r="911" spans="2:16" x14ac:dyDescent="0.25">
      <c r="B911" s="5">
        <v>0.89799999999999902</v>
      </c>
      <c r="C911" s="13">
        <f t="shared" si="71"/>
        <v>0.99999447959598398</v>
      </c>
      <c r="D911" s="16">
        <f t="shared" si="70"/>
        <v>0.99998895919196795</v>
      </c>
      <c r="N911" s="25">
        <f t="shared" ref="N911:N974" si="73">B911</f>
        <v>0.89799999999999902</v>
      </c>
      <c r="O911" s="26">
        <f t="shared" ref="O911:O974" si="74">B912</f>
        <v>0.89899999999999902</v>
      </c>
      <c r="P911" s="36">
        <f t="shared" si="72"/>
        <v>0.99998948989949898</v>
      </c>
    </row>
    <row r="912" spans="2:16" x14ac:dyDescent="0.25">
      <c r="B912" s="5">
        <v>0.89899999999999902</v>
      </c>
      <c r="C912" s="13">
        <f t="shared" si="71"/>
        <v>0.99999474494974949</v>
      </c>
      <c r="D912" s="16">
        <f t="shared" si="70"/>
        <v>0.99998948989949898</v>
      </c>
      <c r="N912" s="25">
        <f t="shared" si="73"/>
        <v>0.89899999999999902</v>
      </c>
      <c r="O912" s="26">
        <f t="shared" si="74"/>
        <v>0.89999999999999902</v>
      </c>
      <c r="P912" s="36">
        <f t="shared" si="72"/>
        <v>0.99999000000000016</v>
      </c>
    </row>
    <row r="913" spans="2:16" x14ac:dyDescent="0.25">
      <c r="B913" s="5">
        <v>0.89999999999999902</v>
      </c>
      <c r="C913" s="13">
        <f t="shared" si="71"/>
        <v>0.99999500000000008</v>
      </c>
      <c r="D913" s="16">
        <f t="shared" si="70"/>
        <v>0.99999000000000016</v>
      </c>
      <c r="N913" s="25">
        <f t="shared" si="73"/>
        <v>0.89999999999999902</v>
      </c>
      <c r="O913" s="26">
        <f t="shared" si="74"/>
        <v>0.90099999999999902</v>
      </c>
      <c r="P913" s="36">
        <f t="shared" si="72"/>
        <v>0.99999049009950114</v>
      </c>
    </row>
    <row r="914" spans="2:16" x14ac:dyDescent="0.25">
      <c r="B914" s="5">
        <v>0.90099999999999902</v>
      </c>
      <c r="C914" s="13">
        <f t="shared" si="71"/>
        <v>0.99999524504975057</v>
      </c>
      <c r="D914" s="16">
        <f t="shared" si="70"/>
        <v>0.99999049009950114</v>
      </c>
      <c r="N914" s="25">
        <f t="shared" si="73"/>
        <v>0.90099999999999902</v>
      </c>
      <c r="O914" s="26">
        <f t="shared" si="74"/>
        <v>0.90199999999999902</v>
      </c>
      <c r="P914" s="36">
        <f t="shared" si="72"/>
        <v>0.99999096079203187</v>
      </c>
    </row>
    <row r="915" spans="2:16" x14ac:dyDescent="0.25">
      <c r="B915" s="5">
        <v>0.90199999999999902</v>
      </c>
      <c r="C915" s="13">
        <f t="shared" si="71"/>
        <v>0.99999548039601593</v>
      </c>
      <c r="D915" s="16">
        <f t="shared" si="70"/>
        <v>0.99999096079203187</v>
      </c>
      <c r="N915" s="25">
        <f t="shared" si="73"/>
        <v>0.90199999999999902</v>
      </c>
      <c r="O915" s="26">
        <f t="shared" si="74"/>
        <v>0.90299999999999903</v>
      </c>
      <c r="P915" s="36">
        <f t="shared" si="72"/>
        <v>0.99999141265974312</v>
      </c>
    </row>
    <row r="916" spans="2:16" x14ac:dyDescent="0.25">
      <c r="B916" s="5">
        <v>0.90299999999999903</v>
      </c>
      <c r="C916" s="13">
        <f t="shared" si="71"/>
        <v>0.99999570632987156</v>
      </c>
      <c r="D916" s="16">
        <f t="shared" si="70"/>
        <v>0.99999141265974312</v>
      </c>
      <c r="N916" s="25">
        <f t="shared" si="73"/>
        <v>0.90299999999999903</v>
      </c>
      <c r="O916" s="26">
        <f t="shared" si="74"/>
        <v>0.90399999999999903</v>
      </c>
      <c r="P916" s="36">
        <f t="shared" si="72"/>
        <v>0.99999184627302395</v>
      </c>
    </row>
    <row r="917" spans="2:16" x14ac:dyDescent="0.25">
      <c r="B917" s="5">
        <v>0.90399999999999903</v>
      </c>
      <c r="C917" s="13">
        <f t="shared" si="71"/>
        <v>0.99999592313651198</v>
      </c>
      <c r="D917" s="16">
        <f t="shared" si="70"/>
        <v>0.99999184627302395</v>
      </c>
      <c r="N917" s="25">
        <f t="shared" si="73"/>
        <v>0.90399999999999903</v>
      </c>
      <c r="O917" s="26">
        <f t="shared" si="74"/>
        <v>0.90499999999999903</v>
      </c>
      <c r="P917" s="36">
        <f t="shared" si="72"/>
        <v>0.99999226219062498</v>
      </c>
    </row>
    <row r="918" spans="2:16" x14ac:dyDescent="0.25">
      <c r="B918" s="5">
        <v>0.90499999999999903</v>
      </c>
      <c r="C918" s="13">
        <f t="shared" si="71"/>
        <v>0.99999613109531249</v>
      </c>
      <c r="D918" s="16">
        <f t="shared" si="70"/>
        <v>0.99999226219062498</v>
      </c>
      <c r="N918" s="25">
        <f t="shared" si="73"/>
        <v>0.90499999999999903</v>
      </c>
      <c r="O918" s="26">
        <f t="shared" si="74"/>
        <v>0.90599999999999903</v>
      </c>
      <c r="P918" s="36">
        <f t="shared" si="72"/>
        <v>0.99999266095977601</v>
      </c>
    </row>
    <row r="919" spans="2:16" x14ac:dyDescent="0.25">
      <c r="B919" s="5">
        <v>0.90599999999999903</v>
      </c>
      <c r="C919" s="13">
        <f t="shared" si="71"/>
        <v>0.99999633047988801</v>
      </c>
      <c r="D919" s="16">
        <f t="shared" si="70"/>
        <v>0.99999266095977601</v>
      </c>
      <c r="N919" s="25">
        <f t="shared" si="73"/>
        <v>0.90599999999999903</v>
      </c>
      <c r="O919" s="26">
        <f t="shared" si="74"/>
        <v>0.90699999999999903</v>
      </c>
      <c r="P919" s="36">
        <f t="shared" si="72"/>
        <v>0.99999304311630688</v>
      </c>
    </row>
    <row r="920" spans="2:16" x14ac:dyDescent="0.25">
      <c r="B920" s="5">
        <v>0.90699999999999903</v>
      </c>
      <c r="C920" s="13">
        <f t="shared" si="71"/>
        <v>0.99999652155815344</v>
      </c>
      <c r="D920" s="16">
        <f t="shared" si="70"/>
        <v>0.99999304311630688</v>
      </c>
      <c r="N920" s="25">
        <f t="shared" si="73"/>
        <v>0.90699999999999903</v>
      </c>
      <c r="O920" s="26">
        <f t="shared" si="74"/>
        <v>0.90799999999999903</v>
      </c>
      <c r="P920" s="36">
        <f t="shared" si="72"/>
        <v>0.99999340918476798</v>
      </c>
    </row>
    <row r="921" spans="2:16" x14ac:dyDescent="0.25">
      <c r="B921" s="5">
        <v>0.90799999999999903</v>
      </c>
      <c r="C921" s="13">
        <f t="shared" si="71"/>
        <v>0.99999670459238399</v>
      </c>
      <c r="D921" s="16">
        <f t="shared" si="70"/>
        <v>0.99999340918476798</v>
      </c>
      <c r="N921" s="25">
        <f t="shared" si="73"/>
        <v>0.90799999999999903</v>
      </c>
      <c r="O921" s="26">
        <f t="shared" si="74"/>
        <v>0.90899999999999903</v>
      </c>
      <c r="P921" s="36">
        <f t="shared" si="72"/>
        <v>0.99999375967854887</v>
      </c>
    </row>
    <row r="922" spans="2:16" x14ac:dyDescent="0.25">
      <c r="B922" s="5">
        <v>0.90899999999999903</v>
      </c>
      <c r="C922" s="13">
        <f t="shared" si="71"/>
        <v>0.99999687983927443</v>
      </c>
      <c r="D922" s="16">
        <f t="shared" si="70"/>
        <v>0.99999375967854887</v>
      </c>
      <c r="N922" s="25">
        <f t="shared" si="73"/>
        <v>0.90899999999999903</v>
      </c>
      <c r="O922" s="26">
        <f t="shared" si="74"/>
        <v>0.90999999999999903</v>
      </c>
      <c r="P922" s="36">
        <f t="shared" si="72"/>
        <v>0.99999409510000015</v>
      </c>
    </row>
    <row r="923" spans="2:16" x14ac:dyDescent="0.25">
      <c r="B923" s="5">
        <v>0.90999999999999903</v>
      </c>
      <c r="C923" s="13">
        <f t="shared" si="71"/>
        <v>0.99999704755000007</v>
      </c>
      <c r="D923" s="16">
        <f t="shared" si="70"/>
        <v>0.99999409510000015</v>
      </c>
      <c r="N923" s="25">
        <f t="shared" si="73"/>
        <v>0.90999999999999903</v>
      </c>
      <c r="O923" s="26">
        <f t="shared" si="74"/>
        <v>0.91099999999999903</v>
      </c>
      <c r="P923" s="36">
        <f t="shared" si="72"/>
        <v>0.99999441594055116</v>
      </c>
    </row>
    <row r="924" spans="2:16" x14ac:dyDescent="0.25">
      <c r="B924" s="5">
        <v>0.91099999999999903</v>
      </c>
      <c r="C924" s="13">
        <f t="shared" si="71"/>
        <v>0.99999720797027558</v>
      </c>
      <c r="D924" s="16">
        <f t="shared" ref="D924:D987" si="75">IF(n=0,"n must be &gt;0",IF(AND(s&lt;n,s&gt;0),"Not applicable",2*(C924-$C$13)))</f>
        <v>0.99999441594055116</v>
      </c>
      <c r="N924" s="25">
        <f t="shared" si="73"/>
        <v>0.91099999999999903</v>
      </c>
      <c r="O924" s="26">
        <f t="shared" si="74"/>
        <v>0.91199999999999903</v>
      </c>
      <c r="P924" s="36">
        <f t="shared" si="72"/>
        <v>0.99999472268083212</v>
      </c>
    </row>
    <row r="925" spans="2:16" x14ac:dyDescent="0.25">
      <c r="B925" s="5">
        <v>0.91199999999999903</v>
      </c>
      <c r="C925" s="13">
        <f t="shared" si="71"/>
        <v>0.99999736134041606</v>
      </c>
      <c r="D925" s="16">
        <f t="shared" si="75"/>
        <v>0.99999472268083212</v>
      </c>
      <c r="N925" s="25">
        <f t="shared" si="73"/>
        <v>0.91199999999999903</v>
      </c>
      <c r="O925" s="26">
        <f t="shared" si="74"/>
        <v>0.91299999999999903</v>
      </c>
      <c r="P925" s="36">
        <f t="shared" si="72"/>
        <v>0.99999501579079286</v>
      </c>
    </row>
    <row r="926" spans="2:16" x14ac:dyDescent="0.25">
      <c r="B926" s="5">
        <v>0.91299999999999903</v>
      </c>
      <c r="C926" s="13">
        <f t="shared" si="71"/>
        <v>0.99999750789539643</v>
      </c>
      <c r="D926" s="16">
        <f t="shared" si="75"/>
        <v>0.99999501579079286</v>
      </c>
      <c r="N926" s="25">
        <f t="shared" si="73"/>
        <v>0.91299999999999903</v>
      </c>
      <c r="O926" s="26">
        <f t="shared" si="74"/>
        <v>0.91399999999999904</v>
      </c>
      <c r="P926" s="36">
        <f t="shared" si="72"/>
        <v>0.99999529572982415</v>
      </c>
    </row>
    <row r="927" spans="2:16" x14ac:dyDescent="0.25">
      <c r="B927" s="5">
        <v>0.91399999999999904</v>
      </c>
      <c r="C927" s="13">
        <f t="shared" si="71"/>
        <v>0.99999764786491208</v>
      </c>
      <c r="D927" s="16">
        <f t="shared" si="75"/>
        <v>0.99999529572982415</v>
      </c>
      <c r="N927" s="25">
        <f t="shared" si="73"/>
        <v>0.91399999999999904</v>
      </c>
      <c r="O927" s="26">
        <f t="shared" si="74"/>
        <v>0.91499999999999904</v>
      </c>
      <c r="P927" s="36">
        <f t="shared" si="72"/>
        <v>0.99999556294687486</v>
      </c>
    </row>
    <row r="928" spans="2:16" x14ac:dyDescent="0.25">
      <c r="B928" s="5">
        <v>0.91499999999999904</v>
      </c>
      <c r="C928" s="13">
        <f t="shared" si="71"/>
        <v>0.99999778147343743</v>
      </c>
      <c r="D928" s="16">
        <f t="shared" si="75"/>
        <v>0.99999556294687486</v>
      </c>
      <c r="N928" s="25">
        <f t="shared" si="73"/>
        <v>0.91499999999999904</v>
      </c>
      <c r="O928" s="26">
        <f t="shared" si="74"/>
        <v>0.91599999999999904</v>
      </c>
      <c r="P928" s="36">
        <f t="shared" si="72"/>
        <v>0.99999581788057612</v>
      </c>
    </row>
    <row r="929" spans="2:16" x14ac:dyDescent="0.25">
      <c r="B929" s="5">
        <v>0.91599999999999904</v>
      </c>
      <c r="C929" s="13">
        <f t="shared" si="71"/>
        <v>0.99999790894028806</v>
      </c>
      <c r="D929" s="16">
        <f t="shared" si="75"/>
        <v>0.99999581788057612</v>
      </c>
      <c r="N929" s="25">
        <f t="shared" si="73"/>
        <v>0.91599999999999904</v>
      </c>
      <c r="O929" s="26">
        <f t="shared" si="74"/>
        <v>0.91699999999999904</v>
      </c>
      <c r="P929" s="36">
        <f t="shared" si="72"/>
        <v>0.999996060959357</v>
      </c>
    </row>
    <row r="930" spans="2:16" x14ac:dyDescent="0.25">
      <c r="B930" s="5">
        <v>0.91699999999999904</v>
      </c>
      <c r="C930" s="13">
        <f t="shared" si="71"/>
        <v>0.9999980304796785</v>
      </c>
      <c r="D930" s="16">
        <f t="shared" si="75"/>
        <v>0.999996060959357</v>
      </c>
      <c r="N930" s="25">
        <f t="shared" si="73"/>
        <v>0.91699999999999904</v>
      </c>
      <c r="O930" s="26">
        <f t="shared" si="74"/>
        <v>0.91799999999999904</v>
      </c>
      <c r="P930" s="36">
        <f t="shared" si="72"/>
        <v>0.99999629260156797</v>
      </c>
    </row>
    <row r="931" spans="2:16" x14ac:dyDescent="0.25">
      <c r="B931" s="5">
        <v>0.91799999999999904</v>
      </c>
      <c r="C931" s="13">
        <f t="shared" si="71"/>
        <v>0.99999814630078399</v>
      </c>
      <c r="D931" s="16">
        <f t="shared" si="75"/>
        <v>0.99999629260156797</v>
      </c>
      <c r="N931" s="25">
        <f t="shared" si="73"/>
        <v>0.91799999999999904</v>
      </c>
      <c r="O931" s="26">
        <f t="shared" si="74"/>
        <v>0.91899999999999904</v>
      </c>
      <c r="P931" s="36">
        <f t="shared" si="72"/>
        <v>0.99999651321559901</v>
      </c>
    </row>
    <row r="932" spans="2:16" x14ac:dyDescent="0.25">
      <c r="B932" s="5">
        <v>0.91899999999999904</v>
      </c>
      <c r="C932" s="13">
        <f t="shared" si="71"/>
        <v>0.99999825660779951</v>
      </c>
      <c r="D932" s="16">
        <f t="shared" si="75"/>
        <v>0.99999651321559901</v>
      </c>
      <c r="N932" s="25">
        <f t="shared" si="73"/>
        <v>0.91899999999999904</v>
      </c>
      <c r="O932" s="26">
        <f t="shared" si="74"/>
        <v>0.91999999999999904</v>
      </c>
      <c r="P932" s="36">
        <f t="shared" si="72"/>
        <v>0.99999672319999999</v>
      </c>
    </row>
    <row r="933" spans="2:16" x14ac:dyDescent="0.25">
      <c r="B933" s="5">
        <v>0.91999999999999904</v>
      </c>
      <c r="C933" s="13">
        <f t="shared" si="71"/>
        <v>0.9999983616</v>
      </c>
      <c r="D933" s="16">
        <f t="shared" si="75"/>
        <v>0.99999672319999999</v>
      </c>
      <c r="N933" s="25">
        <f t="shared" si="73"/>
        <v>0.91999999999999904</v>
      </c>
      <c r="O933" s="26">
        <f t="shared" si="74"/>
        <v>0.92099999999999904</v>
      </c>
      <c r="P933" s="36">
        <f t="shared" si="72"/>
        <v>0.99999692294360099</v>
      </c>
    </row>
    <row r="934" spans="2:16" x14ac:dyDescent="0.25">
      <c r="B934" s="5">
        <v>0.92099999999999904</v>
      </c>
      <c r="C934" s="13">
        <f t="shared" si="71"/>
        <v>0.99999846147180049</v>
      </c>
      <c r="D934" s="16">
        <f t="shared" si="75"/>
        <v>0.99999692294360099</v>
      </c>
      <c r="N934" s="25">
        <f t="shared" si="73"/>
        <v>0.92099999999999904</v>
      </c>
      <c r="O934" s="26">
        <f t="shared" si="74"/>
        <v>0.92199999999999904</v>
      </c>
      <c r="P934" s="36">
        <f t="shared" si="72"/>
        <v>0.99999711282563197</v>
      </c>
    </row>
    <row r="935" spans="2:16" x14ac:dyDescent="0.25">
      <c r="B935" s="5">
        <v>0.92199999999999904</v>
      </c>
      <c r="C935" s="13">
        <f t="shared" si="71"/>
        <v>0.99999855641281599</v>
      </c>
      <c r="D935" s="16">
        <f t="shared" si="75"/>
        <v>0.99999711282563197</v>
      </c>
      <c r="N935" s="25">
        <f t="shared" si="73"/>
        <v>0.92199999999999904</v>
      </c>
      <c r="O935" s="26">
        <f t="shared" si="74"/>
        <v>0.92299999999999904</v>
      </c>
      <c r="P935" s="36">
        <f t="shared" si="72"/>
        <v>0.99999729321584296</v>
      </c>
    </row>
    <row r="936" spans="2:16" x14ac:dyDescent="0.25">
      <c r="B936" s="5">
        <v>0.92299999999999904</v>
      </c>
      <c r="C936" s="13">
        <f t="shared" si="71"/>
        <v>0.99999864660792148</v>
      </c>
      <c r="D936" s="16">
        <f t="shared" si="75"/>
        <v>0.99999729321584296</v>
      </c>
      <c r="N936" s="25">
        <f t="shared" si="73"/>
        <v>0.92299999999999904</v>
      </c>
      <c r="O936" s="26">
        <f t="shared" si="74"/>
        <v>0.92399999999999904</v>
      </c>
      <c r="P936" s="36">
        <f t="shared" si="72"/>
        <v>0.99999746447462412</v>
      </c>
    </row>
    <row r="937" spans="2:16" x14ac:dyDescent="0.25">
      <c r="B937" s="5">
        <v>0.92399999999999904</v>
      </c>
      <c r="C937" s="13">
        <f t="shared" si="71"/>
        <v>0.99999873223731206</v>
      </c>
      <c r="D937" s="16">
        <f t="shared" si="75"/>
        <v>0.99999746447462412</v>
      </c>
      <c r="N937" s="25">
        <f t="shared" si="73"/>
        <v>0.92399999999999904</v>
      </c>
      <c r="O937" s="26">
        <f t="shared" si="74"/>
        <v>0.92499999999999905</v>
      </c>
      <c r="P937" s="36">
        <f t="shared" si="72"/>
        <v>0.999997626953125</v>
      </c>
    </row>
    <row r="938" spans="2:16" x14ac:dyDescent="0.25">
      <c r="B938" s="5">
        <v>0.92499999999999905</v>
      </c>
      <c r="C938" s="13">
        <f t="shared" si="71"/>
        <v>0.9999988134765625</v>
      </c>
      <c r="D938" s="16">
        <f t="shared" si="75"/>
        <v>0.999997626953125</v>
      </c>
      <c r="N938" s="25">
        <f t="shared" si="73"/>
        <v>0.92499999999999905</v>
      </c>
      <c r="O938" s="26">
        <f t="shared" si="74"/>
        <v>0.92599999999999905</v>
      </c>
      <c r="P938" s="36">
        <f t="shared" si="72"/>
        <v>0.999997780993376</v>
      </c>
    </row>
    <row r="939" spans="2:16" x14ac:dyDescent="0.25">
      <c r="B939" s="5">
        <v>0.92599999999999905</v>
      </c>
      <c r="C939" s="13">
        <f t="shared" si="71"/>
        <v>0.999998890496688</v>
      </c>
      <c r="D939" s="16">
        <f t="shared" si="75"/>
        <v>0.999997780993376</v>
      </c>
      <c r="N939" s="25">
        <f t="shared" si="73"/>
        <v>0.92599999999999905</v>
      </c>
      <c r="O939" s="26">
        <f t="shared" si="74"/>
        <v>0.92699999999999905</v>
      </c>
      <c r="P939" s="36">
        <f t="shared" si="72"/>
        <v>0.99999792692840717</v>
      </c>
    </row>
    <row r="940" spans="2:16" x14ac:dyDescent="0.25">
      <c r="B940" s="5">
        <v>0.92699999999999905</v>
      </c>
      <c r="C940" s="13">
        <f t="shared" si="71"/>
        <v>0.99999896346420358</v>
      </c>
      <c r="D940" s="16">
        <f t="shared" si="75"/>
        <v>0.99999792692840717</v>
      </c>
      <c r="N940" s="25">
        <f t="shared" si="73"/>
        <v>0.92699999999999905</v>
      </c>
      <c r="O940" s="26">
        <f t="shared" si="74"/>
        <v>0.92799999999999905</v>
      </c>
      <c r="P940" s="36">
        <f t="shared" si="72"/>
        <v>0.99999806508236788</v>
      </c>
    </row>
    <row r="941" spans="2:16" x14ac:dyDescent="0.25">
      <c r="B941" s="5">
        <v>0.92799999999999905</v>
      </c>
      <c r="C941" s="13">
        <f t="shared" si="71"/>
        <v>0.99999903254118394</v>
      </c>
      <c r="D941" s="16">
        <f t="shared" si="75"/>
        <v>0.99999806508236788</v>
      </c>
      <c r="N941" s="25">
        <f t="shared" si="73"/>
        <v>0.92799999999999905</v>
      </c>
      <c r="O941" s="26">
        <f t="shared" si="74"/>
        <v>0.92899999999999905</v>
      </c>
      <c r="P941" s="36">
        <f t="shared" si="72"/>
        <v>0.99999819577064897</v>
      </c>
    </row>
    <row r="942" spans="2:16" x14ac:dyDescent="0.25">
      <c r="B942" s="5">
        <v>0.92899999999999905</v>
      </c>
      <c r="C942" s="13">
        <f t="shared" si="71"/>
        <v>0.99999909788532448</v>
      </c>
      <c r="D942" s="16">
        <f t="shared" si="75"/>
        <v>0.99999819577064897</v>
      </c>
      <c r="N942" s="25">
        <f t="shared" si="73"/>
        <v>0.92899999999999905</v>
      </c>
      <c r="O942" s="26">
        <f t="shared" si="74"/>
        <v>0.92999999999999905</v>
      </c>
      <c r="P942" s="36">
        <f t="shared" si="72"/>
        <v>0.99999831930000016</v>
      </c>
    </row>
    <row r="943" spans="2:16" x14ac:dyDescent="0.25">
      <c r="B943" s="5">
        <v>0.92999999999999905</v>
      </c>
      <c r="C943" s="13">
        <f t="shared" si="71"/>
        <v>0.99999915965000008</v>
      </c>
      <c r="D943" s="16">
        <f t="shared" si="75"/>
        <v>0.99999831930000016</v>
      </c>
      <c r="N943" s="25">
        <f t="shared" si="73"/>
        <v>0.92999999999999905</v>
      </c>
      <c r="O943" s="26">
        <f t="shared" si="74"/>
        <v>0.93099999999999905</v>
      </c>
      <c r="P943" s="36">
        <f t="shared" si="72"/>
        <v>0.99999843596865112</v>
      </c>
    </row>
    <row r="944" spans="2:16" x14ac:dyDescent="0.25">
      <c r="B944" s="5">
        <v>0.93099999999999905</v>
      </c>
      <c r="C944" s="13">
        <f t="shared" si="71"/>
        <v>0.99999921798432556</v>
      </c>
      <c r="D944" s="16">
        <f t="shared" si="75"/>
        <v>0.99999843596865112</v>
      </c>
      <c r="N944" s="25">
        <f t="shared" si="73"/>
        <v>0.93099999999999905</v>
      </c>
      <c r="O944" s="26">
        <f t="shared" si="74"/>
        <v>0.93199999999999905</v>
      </c>
      <c r="P944" s="36">
        <f t="shared" si="72"/>
        <v>0.99999854606643201</v>
      </c>
    </row>
    <row r="945" spans="2:16" x14ac:dyDescent="0.25">
      <c r="B945" s="5">
        <v>0.93199999999999905</v>
      </c>
      <c r="C945" s="13">
        <f t="shared" si="71"/>
        <v>0.99999927303321601</v>
      </c>
      <c r="D945" s="16">
        <f t="shared" si="75"/>
        <v>0.99999854606643201</v>
      </c>
      <c r="N945" s="25">
        <f t="shared" si="73"/>
        <v>0.93199999999999905</v>
      </c>
      <c r="O945" s="26">
        <f t="shared" si="74"/>
        <v>0.93299999999999905</v>
      </c>
      <c r="P945" s="36">
        <f t="shared" si="72"/>
        <v>0.99999864987489295</v>
      </c>
    </row>
    <row r="946" spans="2:16" x14ac:dyDescent="0.25">
      <c r="B946" s="5">
        <v>0.93299999999999905</v>
      </c>
      <c r="C946" s="13">
        <f t="shared" si="71"/>
        <v>0.99999932493744648</v>
      </c>
      <c r="D946" s="16">
        <f t="shared" si="75"/>
        <v>0.99999864987489295</v>
      </c>
      <c r="N946" s="25">
        <f t="shared" si="73"/>
        <v>0.93299999999999905</v>
      </c>
      <c r="O946" s="26">
        <f t="shared" si="74"/>
        <v>0.93399999999999905</v>
      </c>
      <c r="P946" s="36">
        <f t="shared" si="72"/>
        <v>0.99999874766742414</v>
      </c>
    </row>
    <row r="947" spans="2:16" x14ac:dyDescent="0.25">
      <c r="B947" s="5">
        <v>0.93399999999999905</v>
      </c>
      <c r="C947" s="13">
        <f t="shared" si="71"/>
        <v>0.99999937383371207</v>
      </c>
      <c r="D947" s="16">
        <f t="shared" si="75"/>
        <v>0.99999874766742414</v>
      </c>
      <c r="N947" s="25">
        <f t="shared" si="73"/>
        <v>0.93399999999999905</v>
      </c>
      <c r="O947" s="26">
        <f t="shared" si="74"/>
        <v>0.93499999999999905</v>
      </c>
      <c r="P947" s="36">
        <f t="shared" si="72"/>
        <v>0.99999883970937486</v>
      </c>
    </row>
    <row r="948" spans="2:16" x14ac:dyDescent="0.25">
      <c r="B948" s="5">
        <v>0.93499999999999905</v>
      </c>
      <c r="C948" s="13">
        <f t="shared" si="71"/>
        <v>0.99999941985468743</v>
      </c>
      <c r="D948" s="16">
        <f t="shared" si="75"/>
        <v>0.99999883970937486</v>
      </c>
      <c r="N948" s="25">
        <f t="shared" si="73"/>
        <v>0.93499999999999905</v>
      </c>
      <c r="O948" s="26">
        <f t="shared" si="74"/>
        <v>0.93599999999999905</v>
      </c>
      <c r="P948" s="36">
        <f t="shared" si="72"/>
        <v>0.99999892625817588</v>
      </c>
    </row>
    <row r="949" spans="2:16" x14ac:dyDescent="0.25">
      <c r="B949" s="5">
        <v>0.93599999999999905</v>
      </c>
      <c r="C949" s="13">
        <f t="shared" si="71"/>
        <v>0.99999946312908794</v>
      </c>
      <c r="D949" s="16">
        <f t="shared" si="75"/>
        <v>0.99999892625817588</v>
      </c>
      <c r="N949" s="25">
        <f t="shared" si="73"/>
        <v>0.93599999999999905</v>
      </c>
      <c r="O949" s="26">
        <f t="shared" si="74"/>
        <v>0.93699999999999894</v>
      </c>
      <c r="P949" s="36">
        <f t="shared" si="72"/>
        <v>0.99999900756345705</v>
      </c>
    </row>
    <row r="950" spans="2:16" x14ac:dyDescent="0.25">
      <c r="B950" s="5">
        <v>0.93699999999999894</v>
      </c>
      <c r="C950" s="13">
        <f t="shared" si="71"/>
        <v>0.99999950378172853</v>
      </c>
      <c r="D950" s="16">
        <f t="shared" si="75"/>
        <v>0.99999900756345705</v>
      </c>
      <c r="N950" s="25">
        <f t="shared" si="73"/>
        <v>0.93699999999999894</v>
      </c>
      <c r="O950" s="26">
        <f t="shared" si="74"/>
        <v>0.93799999999999895</v>
      </c>
      <c r="P950" s="36">
        <f t="shared" si="72"/>
        <v>0.99999908386716796</v>
      </c>
    </row>
    <row r="951" spans="2:16" x14ac:dyDescent="0.25">
      <c r="B951" s="5">
        <v>0.93799999999999895</v>
      </c>
      <c r="C951" s="13">
        <f t="shared" si="71"/>
        <v>0.99999954193358398</v>
      </c>
      <c r="D951" s="16">
        <f t="shared" si="75"/>
        <v>0.99999908386716796</v>
      </c>
      <c r="N951" s="25">
        <f t="shared" si="73"/>
        <v>0.93799999999999895</v>
      </c>
      <c r="O951" s="26">
        <f t="shared" si="74"/>
        <v>0.93899999999999895</v>
      </c>
      <c r="P951" s="36">
        <f t="shared" si="72"/>
        <v>0.99999915540369888</v>
      </c>
    </row>
    <row r="952" spans="2:16" x14ac:dyDescent="0.25">
      <c r="B952" s="5">
        <v>0.93899999999999895</v>
      </c>
      <c r="C952" s="13">
        <f t="shared" si="71"/>
        <v>0.99999957770184944</v>
      </c>
      <c r="D952" s="16">
        <f t="shared" si="75"/>
        <v>0.99999915540369888</v>
      </c>
      <c r="N952" s="25">
        <f t="shared" si="73"/>
        <v>0.93899999999999895</v>
      </c>
      <c r="O952" s="26">
        <f t="shared" si="74"/>
        <v>0.93999999999999895</v>
      </c>
      <c r="P952" s="36">
        <f t="shared" si="72"/>
        <v>0.99999922240000005</v>
      </c>
    </row>
    <row r="953" spans="2:16" x14ac:dyDescent="0.25">
      <c r="B953" s="5">
        <v>0.93999999999999895</v>
      </c>
      <c r="C953" s="13">
        <f t="shared" si="71"/>
        <v>0.99999961120000003</v>
      </c>
      <c r="D953" s="16">
        <f t="shared" si="75"/>
        <v>0.99999922240000005</v>
      </c>
      <c r="N953" s="25">
        <f t="shared" si="73"/>
        <v>0.93999999999999895</v>
      </c>
      <c r="O953" s="26">
        <f t="shared" si="74"/>
        <v>0.94099999999999895</v>
      </c>
      <c r="P953" s="36">
        <f t="shared" si="72"/>
        <v>0.99999928507570113</v>
      </c>
    </row>
    <row r="954" spans="2:16" x14ac:dyDescent="0.25">
      <c r="B954" s="5">
        <v>0.94099999999999895</v>
      </c>
      <c r="C954" s="13">
        <f t="shared" si="71"/>
        <v>0.99999964253785056</v>
      </c>
      <c r="D954" s="16">
        <f t="shared" si="75"/>
        <v>0.99999928507570113</v>
      </c>
      <c r="N954" s="25">
        <f t="shared" si="73"/>
        <v>0.94099999999999895</v>
      </c>
      <c r="O954" s="26">
        <f t="shared" si="74"/>
        <v>0.94199999999999895</v>
      </c>
      <c r="P954" s="36">
        <f t="shared" si="72"/>
        <v>0.99999934364323195</v>
      </c>
    </row>
    <row r="955" spans="2:16" x14ac:dyDescent="0.25">
      <c r="B955" s="5">
        <v>0.94199999999999895</v>
      </c>
      <c r="C955" s="13">
        <f t="shared" si="71"/>
        <v>0.99999967182161598</v>
      </c>
      <c r="D955" s="16">
        <f t="shared" si="75"/>
        <v>0.99999934364323195</v>
      </c>
      <c r="N955" s="25">
        <f t="shared" si="73"/>
        <v>0.94199999999999895</v>
      </c>
      <c r="O955" s="26">
        <f t="shared" si="74"/>
        <v>0.94299999999999895</v>
      </c>
      <c r="P955" s="36">
        <f t="shared" si="72"/>
        <v>0.99999939830794315</v>
      </c>
    </row>
    <row r="956" spans="2:16" x14ac:dyDescent="0.25">
      <c r="B956" s="5">
        <v>0.94299999999999895</v>
      </c>
      <c r="C956" s="13">
        <f t="shared" si="71"/>
        <v>0.99999969915397158</v>
      </c>
      <c r="D956" s="16">
        <f t="shared" si="75"/>
        <v>0.99999939830794315</v>
      </c>
      <c r="N956" s="25">
        <f t="shared" si="73"/>
        <v>0.94299999999999895</v>
      </c>
      <c r="O956" s="26">
        <f t="shared" si="74"/>
        <v>0.94399999999999895</v>
      </c>
      <c r="P956" s="36">
        <f t="shared" si="72"/>
        <v>0.99999944926822404</v>
      </c>
    </row>
    <row r="957" spans="2:16" x14ac:dyDescent="0.25">
      <c r="B957" s="5">
        <v>0.94399999999999895</v>
      </c>
      <c r="C957" s="13">
        <f t="shared" si="71"/>
        <v>0.99999972463411202</v>
      </c>
      <c r="D957" s="16">
        <f t="shared" si="75"/>
        <v>0.99999944926822404</v>
      </c>
      <c r="N957" s="25">
        <f t="shared" si="73"/>
        <v>0.94399999999999895</v>
      </c>
      <c r="O957" s="26">
        <f t="shared" si="74"/>
        <v>0.94499999999999895</v>
      </c>
      <c r="P957" s="36">
        <f t="shared" si="72"/>
        <v>0.99999949671562516</v>
      </c>
    </row>
    <row r="958" spans="2:16" x14ac:dyDescent="0.25">
      <c r="B958" s="5">
        <v>0.94499999999999895</v>
      </c>
      <c r="C958" s="13">
        <f t="shared" si="71"/>
        <v>0.99999974835781258</v>
      </c>
      <c r="D958" s="16">
        <f t="shared" si="75"/>
        <v>0.99999949671562516</v>
      </c>
      <c r="N958" s="25">
        <f t="shared" si="73"/>
        <v>0.94499999999999895</v>
      </c>
      <c r="O958" s="26">
        <f t="shared" si="74"/>
        <v>0.94599999999999895</v>
      </c>
      <c r="P958" s="36">
        <f t="shared" si="72"/>
        <v>0.999999540834976</v>
      </c>
    </row>
    <row r="959" spans="2:16" x14ac:dyDescent="0.25">
      <c r="B959" s="5">
        <v>0.94599999999999895</v>
      </c>
      <c r="C959" s="13">
        <f t="shared" si="71"/>
        <v>0.999999770417488</v>
      </c>
      <c r="D959" s="16">
        <f t="shared" si="75"/>
        <v>0.999999540834976</v>
      </c>
      <c r="N959" s="25">
        <f t="shared" si="73"/>
        <v>0.94599999999999895</v>
      </c>
      <c r="O959" s="26">
        <f t="shared" si="74"/>
        <v>0.94699999999999895</v>
      </c>
      <c r="P959" s="36">
        <f t="shared" si="72"/>
        <v>0.99999958180450688</v>
      </c>
    </row>
    <row r="960" spans="2:16" x14ac:dyDescent="0.25">
      <c r="B960" s="5">
        <v>0.94699999999999895</v>
      </c>
      <c r="C960" s="13">
        <f t="shared" si="71"/>
        <v>0.99999979090225344</v>
      </c>
      <c r="D960" s="16">
        <f t="shared" si="75"/>
        <v>0.99999958180450688</v>
      </c>
      <c r="N960" s="25">
        <f t="shared" si="73"/>
        <v>0.94699999999999895</v>
      </c>
      <c r="O960" s="26">
        <f t="shared" si="74"/>
        <v>0.94799999999999895</v>
      </c>
      <c r="P960" s="36">
        <f t="shared" si="72"/>
        <v>0.99999961979596796</v>
      </c>
    </row>
    <row r="961" spans="2:16" x14ac:dyDescent="0.25">
      <c r="B961" s="5">
        <v>0.94799999999999895</v>
      </c>
      <c r="C961" s="13">
        <f t="shared" si="71"/>
        <v>0.99999980989798398</v>
      </c>
      <c r="D961" s="16">
        <f t="shared" si="75"/>
        <v>0.99999961979596796</v>
      </c>
      <c r="N961" s="25">
        <f t="shared" si="73"/>
        <v>0.94799999999999895</v>
      </c>
      <c r="O961" s="26">
        <f t="shared" si="74"/>
        <v>0.94899999999999896</v>
      </c>
      <c r="P961" s="36">
        <f t="shared" si="72"/>
        <v>0.99999965497474896</v>
      </c>
    </row>
    <row r="962" spans="2:16" x14ac:dyDescent="0.25">
      <c r="B962" s="5">
        <v>0.94899999999999896</v>
      </c>
      <c r="C962" s="13">
        <f t="shared" si="71"/>
        <v>0.99999982748737448</v>
      </c>
      <c r="D962" s="16">
        <f t="shared" si="75"/>
        <v>0.99999965497474896</v>
      </c>
      <c r="N962" s="25">
        <f t="shared" si="73"/>
        <v>0.94899999999999896</v>
      </c>
      <c r="O962" s="26">
        <f t="shared" si="74"/>
        <v>0.94999999999999896</v>
      </c>
      <c r="P962" s="36">
        <f t="shared" si="72"/>
        <v>0.99999968750000012</v>
      </c>
    </row>
    <row r="963" spans="2:16" x14ac:dyDescent="0.25">
      <c r="B963" s="5">
        <v>0.94999999999999896</v>
      </c>
      <c r="C963" s="13">
        <f t="shared" si="71"/>
        <v>0.99999984375000006</v>
      </c>
      <c r="D963" s="16">
        <f t="shared" si="75"/>
        <v>0.99999968750000012</v>
      </c>
      <c r="N963" s="25">
        <f t="shared" si="73"/>
        <v>0.94999999999999896</v>
      </c>
      <c r="O963" s="26">
        <f t="shared" si="74"/>
        <v>0.95099999999999896</v>
      </c>
      <c r="P963" s="36">
        <f t="shared" si="72"/>
        <v>0.99999971752475103</v>
      </c>
    </row>
    <row r="964" spans="2:16" x14ac:dyDescent="0.25">
      <c r="B964" s="5">
        <v>0.95099999999999896</v>
      </c>
      <c r="C964" s="13">
        <f t="shared" si="71"/>
        <v>0.99999985876237552</v>
      </c>
      <c r="D964" s="16">
        <f t="shared" si="75"/>
        <v>0.99999971752475103</v>
      </c>
      <c r="N964" s="25">
        <f t="shared" si="73"/>
        <v>0.95099999999999896</v>
      </c>
      <c r="O964" s="26">
        <f t="shared" si="74"/>
        <v>0.95199999999999896</v>
      </c>
      <c r="P964" s="36">
        <f t="shared" si="72"/>
        <v>0.99999974519603185</v>
      </c>
    </row>
    <row r="965" spans="2:16" x14ac:dyDescent="0.25">
      <c r="B965" s="5">
        <v>0.95199999999999896</v>
      </c>
      <c r="C965" s="13">
        <f t="shared" si="71"/>
        <v>0.99999987259801593</v>
      </c>
      <c r="D965" s="16">
        <f t="shared" si="75"/>
        <v>0.99999974519603185</v>
      </c>
      <c r="N965" s="25">
        <f t="shared" si="73"/>
        <v>0.95199999999999896</v>
      </c>
      <c r="O965" s="26">
        <f t="shared" si="74"/>
        <v>0.95299999999999896</v>
      </c>
      <c r="P965" s="36">
        <f t="shared" si="72"/>
        <v>0.99999977065499301</v>
      </c>
    </row>
    <row r="966" spans="2:16" x14ac:dyDescent="0.25">
      <c r="B966" s="5">
        <v>0.95299999999999896</v>
      </c>
      <c r="C966" s="13">
        <f t="shared" si="71"/>
        <v>0.99999988532749651</v>
      </c>
      <c r="D966" s="16">
        <f t="shared" si="75"/>
        <v>0.99999977065499301</v>
      </c>
      <c r="N966" s="25">
        <f t="shared" si="73"/>
        <v>0.95299999999999896</v>
      </c>
      <c r="O966" s="26">
        <f t="shared" si="74"/>
        <v>0.95399999999999896</v>
      </c>
      <c r="P966" s="36">
        <f t="shared" si="72"/>
        <v>0.99999979403702399</v>
      </c>
    </row>
    <row r="967" spans="2:16" x14ac:dyDescent="0.25">
      <c r="B967" s="5">
        <v>0.95399999999999896</v>
      </c>
      <c r="C967" s="13">
        <f t="shared" si="71"/>
        <v>0.999999897018512</v>
      </c>
      <c r="D967" s="16">
        <f t="shared" si="75"/>
        <v>0.99999979403702399</v>
      </c>
      <c r="N967" s="25">
        <f t="shared" si="73"/>
        <v>0.95399999999999896</v>
      </c>
      <c r="O967" s="26">
        <f t="shared" si="74"/>
        <v>0.95499999999999896</v>
      </c>
      <c r="P967" s="36">
        <f t="shared" si="72"/>
        <v>0.999999815471875</v>
      </c>
    </row>
    <row r="968" spans="2:16" x14ac:dyDescent="0.25">
      <c r="B968" s="5">
        <v>0.95499999999999896</v>
      </c>
      <c r="C968" s="13">
        <f t="shared" si="71"/>
        <v>0.9999999077359375</v>
      </c>
      <c r="D968" s="16">
        <f t="shared" si="75"/>
        <v>0.999999815471875</v>
      </c>
      <c r="N968" s="25">
        <f t="shared" si="73"/>
        <v>0.95499999999999896</v>
      </c>
      <c r="O968" s="26">
        <f t="shared" si="74"/>
        <v>0.95599999999999896</v>
      </c>
      <c r="P968" s="36">
        <f t="shared" si="72"/>
        <v>0.99999983508377599</v>
      </c>
    </row>
    <row r="969" spans="2:16" x14ac:dyDescent="0.25">
      <c r="B969" s="5">
        <v>0.95599999999999896</v>
      </c>
      <c r="C969" s="13">
        <f t="shared" si="71"/>
        <v>0.99999991754188799</v>
      </c>
      <c r="D969" s="16">
        <f t="shared" si="75"/>
        <v>0.99999983508377599</v>
      </c>
      <c r="N969" s="25">
        <f t="shared" si="73"/>
        <v>0.95599999999999896</v>
      </c>
      <c r="O969" s="26">
        <f t="shared" si="74"/>
        <v>0.95699999999999896</v>
      </c>
      <c r="P969" s="36">
        <f t="shared" si="72"/>
        <v>0.99999985299155703</v>
      </c>
    </row>
    <row r="970" spans="2:16" x14ac:dyDescent="0.25">
      <c r="B970" s="5">
        <v>0.95699999999999896</v>
      </c>
      <c r="C970" s="13">
        <f t="shared" si="71"/>
        <v>0.99999992649577851</v>
      </c>
      <c r="D970" s="16">
        <f t="shared" si="75"/>
        <v>0.99999985299155703</v>
      </c>
      <c r="N970" s="25">
        <f t="shared" si="73"/>
        <v>0.95699999999999896</v>
      </c>
      <c r="O970" s="26">
        <f t="shared" si="74"/>
        <v>0.95799999999999896</v>
      </c>
      <c r="P970" s="36">
        <f t="shared" si="72"/>
        <v>0.99999986930876816</v>
      </c>
    </row>
    <row r="971" spans="2:16" x14ac:dyDescent="0.25">
      <c r="B971" s="5">
        <v>0.95799999999999896</v>
      </c>
      <c r="C971" s="13">
        <f t="shared" si="71"/>
        <v>0.99999993465438408</v>
      </c>
      <c r="D971" s="16">
        <f t="shared" si="75"/>
        <v>0.99999986930876816</v>
      </c>
      <c r="N971" s="25">
        <f t="shared" si="73"/>
        <v>0.95799999999999896</v>
      </c>
      <c r="O971" s="26">
        <f t="shared" si="74"/>
        <v>0.95899999999999896</v>
      </c>
      <c r="P971" s="36">
        <f t="shared" si="72"/>
        <v>0.99999988414379914</v>
      </c>
    </row>
    <row r="972" spans="2:16" x14ac:dyDescent="0.25">
      <c r="B972" s="5">
        <v>0.95899999999999896</v>
      </c>
      <c r="C972" s="13">
        <f t="shared" si="71"/>
        <v>0.99999994207189957</v>
      </c>
      <c r="D972" s="16">
        <f t="shared" si="75"/>
        <v>0.99999988414379914</v>
      </c>
      <c r="N972" s="25">
        <f t="shared" si="73"/>
        <v>0.95899999999999896</v>
      </c>
      <c r="O972" s="26">
        <f t="shared" si="74"/>
        <v>0.95999999999999897</v>
      </c>
      <c r="P972" s="36">
        <f t="shared" si="72"/>
        <v>0.99999989759999997</v>
      </c>
    </row>
    <row r="973" spans="2:16" x14ac:dyDescent="0.25">
      <c r="B973" s="5">
        <v>0.95999999999999897</v>
      </c>
      <c r="C973" s="13">
        <f t="shared" ref="C973:C1013" si="76">IF(n=0,"n must be &gt; 0",1-BINOMDIST(s,n,B973,1)+0.5*BINOMDIST(s,n,B973,0))</f>
        <v>0.99999994879999998</v>
      </c>
      <c r="D973" s="16">
        <f t="shared" si="75"/>
        <v>0.99999989759999997</v>
      </c>
      <c r="N973" s="25">
        <f t="shared" si="73"/>
        <v>0.95999999999999897</v>
      </c>
      <c r="O973" s="26">
        <f t="shared" si="74"/>
        <v>0.96099999999999897</v>
      </c>
      <c r="P973" s="36">
        <f t="shared" ref="P973:P1012" si="77">IF(s=0,D974,C974)</f>
        <v>0.999999909775801</v>
      </c>
    </row>
    <row r="974" spans="2:16" x14ac:dyDescent="0.25">
      <c r="B974" s="5">
        <v>0.96099999999999897</v>
      </c>
      <c r="C974" s="13">
        <f t="shared" si="76"/>
        <v>0.9999999548879005</v>
      </c>
      <c r="D974" s="16">
        <f t="shared" si="75"/>
        <v>0.999999909775801</v>
      </c>
      <c r="N974" s="25">
        <f t="shared" si="73"/>
        <v>0.96099999999999897</v>
      </c>
      <c r="O974" s="26">
        <f t="shared" si="74"/>
        <v>0.96199999999999897</v>
      </c>
      <c r="P974" s="36">
        <f t="shared" si="77"/>
        <v>0.99999992076483202</v>
      </c>
    </row>
    <row r="975" spans="2:16" x14ac:dyDescent="0.25">
      <c r="B975" s="5">
        <v>0.96199999999999897</v>
      </c>
      <c r="C975" s="13">
        <f t="shared" si="76"/>
        <v>0.99999996038241601</v>
      </c>
      <c r="D975" s="16">
        <f t="shared" si="75"/>
        <v>0.99999992076483202</v>
      </c>
      <c r="N975" s="25">
        <f t="shared" ref="N975:N1011" si="78">B975</f>
        <v>0.96199999999999897</v>
      </c>
      <c r="O975" s="26">
        <f t="shared" ref="O975:O1011" si="79">B976</f>
        <v>0.96299999999999897</v>
      </c>
      <c r="P975" s="36">
        <f t="shared" si="77"/>
        <v>0.99999993065604298</v>
      </c>
    </row>
    <row r="976" spans="2:16" x14ac:dyDescent="0.25">
      <c r="B976" s="5">
        <v>0.96299999999999897</v>
      </c>
      <c r="C976" s="13">
        <f t="shared" si="76"/>
        <v>0.99999996532802149</v>
      </c>
      <c r="D976" s="16">
        <f t="shared" si="75"/>
        <v>0.99999993065604298</v>
      </c>
      <c r="N976" s="25">
        <f t="shared" si="78"/>
        <v>0.96299999999999897</v>
      </c>
      <c r="O976" s="26">
        <f t="shared" si="79"/>
        <v>0.96399999999999897</v>
      </c>
      <c r="P976" s="36">
        <f t="shared" si="77"/>
        <v>0.99999993953382416</v>
      </c>
    </row>
    <row r="977" spans="2:16" x14ac:dyDescent="0.25">
      <c r="B977" s="5">
        <v>0.96399999999999897</v>
      </c>
      <c r="C977" s="13">
        <f t="shared" si="76"/>
        <v>0.99999996976691208</v>
      </c>
      <c r="D977" s="16">
        <f t="shared" si="75"/>
        <v>0.99999993953382416</v>
      </c>
      <c r="N977" s="25">
        <f t="shared" si="78"/>
        <v>0.96399999999999897</v>
      </c>
      <c r="O977" s="26">
        <f t="shared" si="79"/>
        <v>0.96499999999999897</v>
      </c>
      <c r="P977" s="36">
        <f t="shared" si="77"/>
        <v>0.99999994747812515</v>
      </c>
    </row>
    <row r="978" spans="2:16" x14ac:dyDescent="0.25">
      <c r="B978" s="5">
        <v>0.96499999999999897</v>
      </c>
      <c r="C978" s="13">
        <f t="shared" si="76"/>
        <v>0.99999997373906258</v>
      </c>
      <c r="D978" s="16">
        <f t="shared" si="75"/>
        <v>0.99999994747812515</v>
      </c>
      <c r="N978" s="25">
        <f t="shared" si="78"/>
        <v>0.96499999999999897</v>
      </c>
      <c r="O978" s="26">
        <f t="shared" si="79"/>
        <v>0.96599999999999897</v>
      </c>
      <c r="P978" s="36">
        <f t="shared" si="77"/>
        <v>0.99999995456457613</v>
      </c>
    </row>
    <row r="979" spans="2:16" x14ac:dyDescent="0.25">
      <c r="B979" s="5">
        <v>0.96599999999999897</v>
      </c>
      <c r="C979" s="13">
        <f t="shared" si="76"/>
        <v>0.99999997728228807</v>
      </c>
      <c r="D979" s="16">
        <f t="shared" si="75"/>
        <v>0.99999995456457613</v>
      </c>
      <c r="N979" s="25">
        <f t="shared" si="78"/>
        <v>0.96599999999999897</v>
      </c>
      <c r="O979" s="26">
        <f t="shared" si="79"/>
        <v>0.96699999999999897</v>
      </c>
      <c r="P979" s="36">
        <f t="shared" si="77"/>
        <v>0.99999996086460685</v>
      </c>
    </row>
    <row r="980" spans="2:16" x14ac:dyDescent="0.25">
      <c r="B980" s="5">
        <v>0.96699999999999897</v>
      </c>
      <c r="C980" s="13">
        <f t="shared" si="76"/>
        <v>0.99999998043230343</v>
      </c>
      <c r="D980" s="16">
        <f t="shared" si="75"/>
        <v>0.99999996086460685</v>
      </c>
      <c r="N980" s="25">
        <f t="shared" si="78"/>
        <v>0.96699999999999897</v>
      </c>
      <c r="O980" s="26">
        <f t="shared" si="79"/>
        <v>0.96799999999999897</v>
      </c>
      <c r="P980" s="36">
        <f t="shared" si="77"/>
        <v>0.99999996644556788</v>
      </c>
    </row>
    <row r="981" spans="2:16" x14ac:dyDescent="0.25">
      <c r="B981" s="5">
        <v>0.96799999999999897</v>
      </c>
      <c r="C981" s="13">
        <f t="shared" si="76"/>
        <v>0.99999998322278394</v>
      </c>
      <c r="D981" s="16">
        <f t="shared" si="75"/>
        <v>0.99999996644556788</v>
      </c>
      <c r="N981" s="25">
        <f t="shared" si="78"/>
        <v>0.96799999999999897</v>
      </c>
      <c r="O981" s="26">
        <f t="shared" si="79"/>
        <v>0.96899999999999897</v>
      </c>
      <c r="P981" s="36">
        <f t="shared" si="77"/>
        <v>0.99999997137084895</v>
      </c>
    </row>
    <row r="982" spans="2:16" x14ac:dyDescent="0.25">
      <c r="B982" s="5">
        <v>0.96899999999999897</v>
      </c>
      <c r="C982" s="13">
        <f t="shared" si="76"/>
        <v>0.99999998568542448</v>
      </c>
      <c r="D982" s="16">
        <f t="shared" si="75"/>
        <v>0.99999997137084895</v>
      </c>
      <c r="N982" s="25">
        <f t="shared" si="78"/>
        <v>0.96899999999999897</v>
      </c>
      <c r="O982" s="26">
        <f t="shared" si="79"/>
        <v>0.96999999999999897</v>
      </c>
      <c r="P982" s="36">
        <f t="shared" si="77"/>
        <v>0.99999997569999999</v>
      </c>
    </row>
    <row r="983" spans="2:16" x14ac:dyDescent="0.25">
      <c r="B983" s="5">
        <v>0.96999999999999897</v>
      </c>
      <c r="C983" s="13">
        <f t="shared" si="76"/>
        <v>0.99999998784999999</v>
      </c>
      <c r="D983" s="16">
        <f t="shared" si="75"/>
        <v>0.99999997569999999</v>
      </c>
      <c r="N983" s="25">
        <f t="shared" si="78"/>
        <v>0.96999999999999897</v>
      </c>
      <c r="O983" s="26">
        <f t="shared" si="79"/>
        <v>0.97099999999999898</v>
      </c>
      <c r="P983" s="36">
        <f t="shared" si="77"/>
        <v>0.999999979488851</v>
      </c>
    </row>
    <row r="984" spans="2:16" x14ac:dyDescent="0.25">
      <c r="B984" s="5">
        <v>0.97099999999999898</v>
      </c>
      <c r="C984" s="13">
        <f t="shared" si="76"/>
        <v>0.9999999897444255</v>
      </c>
      <c r="D984" s="16">
        <f t="shared" si="75"/>
        <v>0.999999979488851</v>
      </c>
      <c r="N984" s="25">
        <f t="shared" si="78"/>
        <v>0.97099999999999898</v>
      </c>
      <c r="O984" s="26">
        <f t="shared" si="79"/>
        <v>0.97199999999999898</v>
      </c>
      <c r="P984" s="36">
        <f t="shared" si="77"/>
        <v>0.99999998278963198</v>
      </c>
    </row>
    <row r="985" spans="2:16" x14ac:dyDescent="0.25">
      <c r="B985" s="5">
        <v>0.97199999999999898</v>
      </c>
      <c r="C985" s="13">
        <f t="shared" si="76"/>
        <v>0.99999999139481599</v>
      </c>
      <c r="D985" s="16">
        <f t="shared" si="75"/>
        <v>0.99999998278963198</v>
      </c>
      <c r="N985" s="25">
        <f t="shared" si="78"/>
        <v>0.97199999999999898</v>
      </c>
      <c r="O985" s="26">
        <f t="shared" si="79"/>
        <v>0.97299999999999898</v>
      </c>
      <c r="P985" s="36">
        <f t="shared" si="77"/>
        <v>0.99999998565109305</v>
      </c>
    </row>
    <row r="986" spans="2:16" x14ac:dyDescent="0.25">
      <c r="B986" s="5">
        <v>0.97299999999999898</v>
      </c>
      <c r="C986" s="13">
        <f t="shared" si="76"/>
        <v>0.99999999282554652</v>
      </c>
      <c r="D986" s="16">
        <f t="shared" si="75"/>
        <v>0.99999998565109305</v>
      </c>
      <c r="N986" s="25">
        <f t="shared" si="78"/>
        <v>0.97299999999999898</v>
      </c>
      <c r="O986" s="26">
        <f t="shared" si="79"/>
        <v>0.97399999999999898</v>
      </c>
      <c r="P986" s="36">
        <f t="shared" si="77"/>
        <v>0.99999998811862412</v>
      </c>
    </row>
    <row r="987" spans="2:16" x14ac:dyDescent="0.25">
      <c r="B987" s="5">
        <v>0.97399999999999898</v>
      </c>
      <c r="C987" s="13">
        <f t="shared" si="76"/>
        <v>0.99999999405931206</v>
      </c>
      <c r="D987" s="16">
        <f t="shared" si="75"/>
        <v>0.99999998811862412</v>
      </c>
      <c r="N987" s="25">
        <f t="shared" si="78"/>
        <v>0.97399999999999898</v>
      </c>
      <c r="O987" s="26">
        <f t="shared" si="79"/>
        <v>0.97499999999999898</v>
      </c>
      <c r="P987" s="36">
        <f t="shared" si="77"/>
        <v>0.99999999023437502</v>
      </c>
    </row>
    <row r="988" spans="2:16" x14ac:dyDescent="0.25">
      <c r="B988" s="5">
        <v>0.97499999999999898</v>
      </c>
      <c r="C988" s="13">
        <f t="shared" si="76"/>
        <v>0.99999999511718751</v>
      </c>
      <c r="D988" s="16">
        <f t="shared" ref="D988:D1013" si="80">IF(n=0,"n must be &gt;0",IF(AND(s&lt;n,s&gt;0),"Not applicable",2*(C988-$C$13)))</f>
        <v>0.99999999023437502</v>
      </c>
      <c r="N988" s="25">
        <f t="shared" si="78"/>
        <v>0.97499999999999898</v>
      </c>
      <c r="O988" s="26">
        <f t="shared" si="79"/>
        <v>0.97599999999999898</v>
      </c>
      <c r="P988" s="36">
        <f t="shared" si="77"/>
        <v>0.99999999203737588</v>
      </c>
    </row>
    <row r="989" spans="2:16" x14ac:dyDescent="0.25">
      <c r="B989" s="5">
        <v>0.97599999999999898</v>
      </c>
      <c r="C989" s="13">
        <f t="shared" si="76"/>
        <v>0.99999999601868794</v>
      </c>
      <c r="D989" s="16">
        <f t="shared" si="80"/>
        <v>0.99999999203737588</v>
      </c>
      <c r="N989" s="25">
        <f t="shared" si="78"/>
        <v>0.97599999999999898</v>
      </c>
      <c r="O989" s="26">
        <f t="shared" si="79"/>
        <v>0.97699999999999898</v>
      </c>
      <c r="P989" s="36">
        <f t="shared" si="77"/>
        <v>0.99999999356365699</v>
      </c>
    </row>
    <row r="990" spans="2:16" x14ac:dyDescent="0.25">
      <c r="B990" s="5">
        <v>0.97699999999999898</v>
      </c>
      <c r="C990" s="13">
        <f t="shared" si="76"/>
        <v>0.99999999678182849</v>
      </c>
      <c r="D990" s="16">
        <f t="shared" si="80"/>
        <v>0.99999999356365699</v>
      </c>
      <c r="N990" s="25">
        <f t="shared" si="78"/>
        <v>0.97699999999999898</v>
      </c>
      <c r="O990" s="26">
        <f t="shared" si="79"/>
        <v>0.97799999999999898</v>
      </c>
      <c r="P990" s="36">
        <f t="shared" si="77"/>
        <v>0.99999999484636803</v>
      </c>
    </row>
    <row r="991" spans="2:16" x14ac:dyDescent="0.25">
      <c r="B991" s="5">
        <v>0.97799999999999898</v>
      </c>
      <c r="C991" s="13">
        <f t="shared" si="76"/>
        <v>0.99999999742318402</v>
      </c>
      <c r="D991" s="16">
        <f t="shared" si="80"/>
        <v>0.99999999484636803</v>
      </c>
      <c r="N991" s="25">
        <f t="shared" si="78"/>
        <v>0.97799999999999898</v>
      </c>
      <c r="O991" s="26">
        <f t="shared" si="79"/>
        <v>0.97899999999999898</v>
      </c>
      <c r="P991" s="36">
        <f t="shared" si="77"/>
        <v>0.99999999591589916</v>
      </c>
    </row>
    <row r="992" spans="2:16" x14ac:dyDescent="0.25">
      <c r="B992" s="5">
        <v>0.97899999999999898</v>
      </c>
      <c r="C992" s="13">
        <f t="shared" si="76"/>
        <v>0.99999999795794958</v>
      </c>
      <c r="D992" s="16">
        <f t="shared" si="80"/>
        <v>0.99999999591589916</v>
      </c>
      <c r="N992" s="25">
        <f t="shared" si="78"/>
        <v>0.97899999999999898</v>
      </c>
      <c r="O992" s="26">
        <f t="shared" si="79"/>
        <v>0.97999999999999898</v>
      </c>
      <c r="P992" s="36">
        <f t="shared" si="77"/>
        <v>0.99999999679999996</v>
      </c>
    </row>
    <row r="993" spans="2:16" x14ac:dyDescent="0.25">
      <c r="B993" s="5">
        <v>0.97999999999999898</v>
      </c>
      <c r="C993" s="13">
        <f t="shared" si="76"/>
        <v>0.99999999839999998</v>
      </c>
      <c r="D993" s="16">
        <f t="shared" si="80"/>
        <v>0.99999999679999996</v>
      </c>
      <c r="N993" s="25">
        <f t="shared" si="78"/>
        <v>0.97999999999999898</v>
      </c>
      <c r="O993" s="26">
        <f t="shared" si="79"/>
        <v>0.98099999999999898</v>
      </c>
      <c r="P993" s="36">
        <f t="shared" si="77"/>
        <v>0.99999999752390112</v>
      </c>
    </row>
    <row r="994" spans="2:16" x14ac:dyDescent="0.25">
      <c r="B994" s="5">
        <v>0.98099999999999898</v>
      </c>
      <c r="C994" s="13">
        <f t="shared" si="76"/>
        <v>0.99999999876195056</v>
      </c>
      <c r="D994" s="16">
        <f t="shared" si="80"/>
        <v>0.99999999752390112</v>
      </c>
      <c r="N994" s="25">
        <f t="shared" si="78"/>
        <v>0.98099999999999898</v>
      </c>
      <c r="O994" s="26">
        <f t="shared" si="79"/>
        <v>0.98199999999999898</v>
      </c>
      <c r="P994" s="36">
        <f t="shared" si="77"/>
        <v>0.99999999811043216</v>
      </c>
    </row>
    <row r="995" spans="2:16" x14ac:dyDescent="0.25">
      <c r="B995" s="5">
        <v>0.98199999999999898</v>
      </c>
      <c r="C995" s="13">
        <f t="shared" si="76"/>
        <v>0.99999999905521608</v>
      </c>
      <c r="D995" s="16">
        <f t="shared" si="80"/>
        <v>0.99999999811043216</v>
      </c>
      <c r="N995" s="25">
        <f t="shared" si="78"/>
        <v>0.98199999999999898</v>
      </c>
      <c r="O995" s="26">
        <f t="shared" si="79"/>
        <v>0.98299999999999899</v>
      </c>
      <c r="P995" s="36">
        <f t="shared" si="77"/>
        <v>0.99999999858014288</v>
      </c>
    </row>
    <row r="996" spans="2:16" x14ac:dyDescent="0.25">
      <c r="B996" s="5">
        <v>0.98299999999999899</v>
      </c>
      <c r="C996" s="13">
        <f t="shared" si="76"/>
        <v>0.99999999929007144</v>
      </c>
      <c r="D996" s="16">
        <f t="shared" si="80"/>
        <v>0.99999999858014288</v>
      </c>
      <c r="N996" s="25">
        <f t="shared" si="78"/>
        <v>0.98299999999999899</v>
      </c>
      <c r="O996" s="26">
        <f t="shared" si="79"/>
        <v>0.98399999999999899</v>
      </c>
      <c r="P996" s="36">
        <f t="shared" si="77"/>
        <v>0.99999999895142389</v>
      </c>
    </row>
    <row r="997" spans="2:16" x14ac:dyDescent="0.25">
      <c r="B997" s="5">
        <v>0.98399999999999899</v>
      </c>
      <c r="C997" s="13">
        <f t="shared" si="76"/>
        <v>0.99999999947571194</v>
      </c>
      <c r="D997" s="16">
        <f t="shared" si="80"/>
        <v>0.99999999895142389</v>
      </c>
      <c r="N997" s="25">
        <f t="shared" si="78"/>
        <v>0.98399999999999899</v>
      </c>
      <c r="O997" s="26">
        <f t="shared" si="79"/>
        <v>0.98499999999999899</v>
      </c>
      <c r="P997" s="36">
        <f t="shared" si="77"/>
        <v>0.99999999924062499</v>
      </c>
    </row>
    <row r="998" spans="2:16" x14ac:dyDescent="0.25">
      <c r="B998" s="5">
        <v>0.98499999999999899</v>
      </c>
      <c r="C998" s="13">
        <f t="shared" si="76"/>
        <v>0.9999999996203125</v>
      </c>
      <c r="D998" s="16">
        <f t="shared" si="80"/>
        <v>0.99999999924062499</v>
      </c>
      <c r="N998" s="25">
        <f t="shared" si="78"/>
        <v>0.98499999999999899</v>
      </c>
      <c r="O998" s="26">
        <f t="shared" si="79"/>
        <v>0.98599999999999899</v>
      </c>
      <c r="P998" s="36">
        <f t="shared" si="77"/>
        <v>0.99999999946217599</v>
      </c>
    </row>
    <row r="999" spans="2:16" x14ac:dyDescent="0.25">
      <c r="B999" s="5">
        <v>0.98599999999999899</v>
      </c>
      <c r="C999" s="13">
        <f t="shared" si="76"/>
        <v>0.999999999731088</v>
      </c>
      <c r="D999" s="16">
        <f t="shared" si="80"/>
        <v>0.99999999946217599</v>
      </c>
      <c r="N999" s="25">
        <f t="shared" si="78"/>
        <v>0.98599999999999899</v>
      </c>
      <c r="O999" s="26">
        <f t="shared" si="79"/>
        <v>0.98699999999999899</v>
      </c>
      <c r="P999" s="36">
        <f t="shared" si="77"/>
        <v>0.999999999628707</v>
      </c>
    </row>
    <row r="1000" spans="2:16" x14ac:dyDescent="0.25">
      <c r="B1000" s="5">
        <v>0.98699999999999899</v>
      </c>
      <c r="C1000" s="13">
        <f t="shared" si="76"/>
        <v>0.9999999998143535</v>
      </c>
      <c r="D1000" s="16">
        <f t="shared" si="80"/>
        <v>0.999999999628707</v>
      </c>
      <c r="N1000" s="25">
        <f t="shared" si="78"/>
        <v>0.98699999999999899</v>
      </c>
      <c r="O1000" s="26">
        <f t="shared" si="79"/>
        <v>0.98799999999999899</v>
      </c>
      <c r="P1000" s="36">
        <f t="shared" si="77"/>
        <v>0.99999999975116816</v>
      </c>
    </row>
    <row r="1001" spans="2:16" x14ac:dyDescent="0.25">
      <c r="B1001" s="5">
        <v>0.98799999999999899</v>
      </c>
      <c r="C1001" s="13">
        <f t="shared" si="76"/>
        <v>0.99999999987558408</v>
      </c>
      <c r="D1001" s="16">
        <f t="shared" si="80"/>
        <v>0.99999999975116816</v>
      </c>
      <c r="N1001" s="25">
        <f t="shared" si="78"/>
        <v>0.98799999999999899</v>
      </c>
      <c r="O1001" s="26">
        <f t="shared" si="79"/>
        <v>0.98899999999999899</v>
      </c>
      <c r="P1001" s="36">
        <f t="shared" si="77"/>
        <v>0.99999999983894905</v>
      </c>
    </row>
    <row r="1002" spans="2:16" x14ac:dyDescent="0.25">
      <c r="B1002" s="5">
        <v>0.98899999999999899</v>
      </c>
      <c r="C1002" s="13">
        <f t="shared" si="76"/>
        <v>0.99999999991947452</v>
      </c>
      <c r="D1002" s="16">
        <f t="shared" si="80"/>
        <v>0.99999999983894905</v>
      </c>
      <c r="N1002" s="25">
        <f t="shared" si="78"/>
        <v>0.98899999999999899</v>
      </c>
      <c r="O1002" s="26">
        <f t="shared" si="79"/>
        <v>0.98999999999999899</v>
      </c>
      <c r="P1002" s="36">
        <f t="shared" si="77"/>
        <v>0.99999999989999999</v>
      </c>
    </row>
    <row r="1003" spans="2:16" x14ac:dyDescent="0.25">
      <c r="B1003" s="5">
        <v>0.98999999999999899</v>
      </c>
      <c r="C1003" s="13">
        <f t="shared" si="76"/>
        <v>0.99999999995</v>
      </c>
      <c r="D1003" s="16">
        <f t="shared" si="80"/>
        <v>0.99999999989999999</v>
      </c>
      <c r="N1003" s="25">
        <f t="shared" si="78"/>
        <v>0.98999999999999899</v>
      </c>
      <c r="O1003" s="26">
        <f t="shared" si="79"/>
        <v>0.99099999999999899</v>
      </c>
      <c r="P1003" s="36">
        <f t="shared" si="77"/>
        <v>0.99999999994095101</v>
      </c>
    </row>
    <row r="1004" spans="2:16" x14ac:dyDescent="0.25">
      <c r="B1004" s="5">
        <v>0.99099999999999899</v>
      </c>
      <c r="C1004" s="13">
        <f t="shared" si="76"/>
        <v>0.99999999997047551</v>
      </c>
      <c r="D1004" s="16">
        <f t="shared" si="80"/>
        <v>0.99999999994095101</v>
      </c>
      <c r="N1004" s="25">
        <f t="shared" si="78"/>
        <v>0.99099999999999899</v>
      </c>
      <c r="O1004" s="26">
        <f t="shared" si="79"/>
        <v>0.99199999999999899</v>
      </c>
      <c r="P1004" s="36">
        <f t="shared" si="77"/>
        <v>0.99999999996723199</v>
      </c>
    </row>
    <row r="1005" spans="2:16" x14ac:dyDescent="0.25">
      <c r="B1005" s="5">
        <v>0.99199999999999899</v>
      </c>
      <c r="C1005" s="13">
        <f t="shared" si="76"/>
        <v>0.99999999998361599</v>
      </c>
      <c r="D1005" s="16">
        <f t="shared" si="80"/>
        <v>0.99999999996723199</v>
      </c>
      <c r="N1005" s="25">
        <f t="shared" si="78"/>
        <v>0.99199999999999899</v>
      </c>
      <c r="O1005" s="26">
        <f t="shared" si="79"/>
        <v>0.99299999999999899</v>
      </c>
      <c r="P1005" s="36">
        <f t="shared" si="77"/>
        <v>0.999999999983193</v>
      </c>
    </row>
    <row r="1006" spans="2:16" x14ac:dyDescent="0.25">
      <c r="B1006" s="5">
        <v>0.99299999999999899</v>
      </c>
      <c r="C1006" s="13">
        <f t="shared" si="76"/>
        <v>0.9999999999915965</v>
      </c>
      <c r="D1006" s="16">
        <f t="shared" si="80"/>
        <v>0.999999999983193</v>
      </c>
      <c r="N1006" s="25">
        <f t="shared" si="78"/>
        <v>0.99299999999999899</v>
      </c>
      <c r="O1006" s="26">
        <f t="shared" si="79"/>
        <v>0.993999999999999</v>
      </c>
      <c r="P1006" s="36">
        <f t="shared" si="77"/>
        <v>0.999999999992224</v>
      </c>
    </row>
    <row r="1007" spans="2:16" x14ac:dyDescent="0.25">
      <c r="B1007" s="5">
        <v>0.993999999999999</v>
      </c>
      <c r="C1007" s="13">
        <f t="shared" si="76"/>
        <v>0.999999999996112</v>
      </c>
      <c r="D1007" s="16">
        <f t="shared" si="80"/>
        <v>0.999999999992224</v>
      </c>
      <c r="N1007" s="25">
        <f t="shared" si="78"/>
        <v>0.993999999999999</v>
      </c>
      <c r="O1007" s="26">
        <f t="shared" si="79"/>
        <v>0.994999999999999</v>
      </c>
      <c r="P1007" s="36">
        <f t="shared" si="77"/>
        <v>0.99999999999687517</v>
      </c>
    </row>
    <row r="1008" spans="2:16" x14ac:dyDescent="0.25">
      <c r="B1008" s="5">
        <v>0.994999999999999</v>
      </c>
      <c r="C1008" s="13">
        <f t="shared" si="76"/>
        <v>0.99999999999843758</v>
      </c>
      <c r="D1008" s="16">
        <f t="shared" si="80"/>
        <v>0.99999999999687517</v>
      </c>
      <c r="N1008" s="25">
        <f t="shared" si="78"/>
        <v>0.994999999999999</v>
      </c>
      <c r="O1008" s="26">
        <f t="shared" si="79"/>
        <v>0.995999999999999</v>
      </c>
      <c r="P1008" s="36">
        <f t="shared" si="77"/>
        <v>0.99999999999897615</v>
      </c>
    </row>
    <row r="1009" spans="2:16" x14ac:dyDescent="0.25">
      <c r="B1009" s="5">
        <v>0.995999999999999</v>
      </c>
      <c r="C1009" s="13">
        <f t="shared" si="76"/>
        <v>0.99999999999948808</v>
      </c>
      <c r="D1009" s="16">
        <f t="shared" si="80"/>
        <v>0.99999999999897615</v>
      </c>
      <c r="N1009" s="25">
        <f t="shared" si="78"/>
        <v>0.995999999999999</v>
      </c>
      <c r="O1009" s="26">
        <f t="shared" si="79"/>
        <v>0.996999999999999</v>
      </c>
      <c r="P1009" s="36">
        <f t="shared" si="77"/>
        <v>0.99999999999975686</v>
      </c>
    </row>
    <row r="1010" spans="2:16" x14ac:dyDescent="0.25">
      <c r="B1010" s="5">
        <v>0.996999999999999</v>
      </c>
      <c r="C1010" s="13">
        <f t="shared" si="76"/>
        <v>0.99999999999987843</v>
      </c>
      <c r="D1010" s="16">
        <f t="shared" si="80"/>
        <v>0.99999999999975686</v>
      </c>
      <c r="N1010" s="25">
        <f t="shared" si="78"/>
        <v>0.996999999999999</v>
      </c>
      <c r="O1010" s="26">
        <f t="shared" si="79"/>
        <v>0.997999999999999</v>
      </c>
      <c r="P1010" s="36">
        <f t="shared" si="77"/>
        <v>0.99999999999996803</v>
      </c>
    </row>
    <row r="1011" spans="2:16" x14ac:dyDescent="0.25">
      <c r="B1011" s="5">
        <v>0.997999999999999</v>
      </c>
      <c r="C1011" s="13">
        <f t="shared" si="76"/>
        <v>0.99999999999998401</v>
      </c>
      <c r="D1011" s="16">
        <f t="shared" si="80"/>
        <v>0.99999999999996803</v>
      </c>
      <c r="N1011" s="25">
        <f t="shared" si="78"/>
        <v>0.997999999999999</v>
      </c>
      <c r="O1011" s="26">
        <f t="shared" si="79"/>
        <v>0.998999999999999</v>
      </c>
      <c r="P1011" s="36">
        <f t="shared" si="77"/>
        <v>0.99999999999999911</v>
      </c>
    </row>
    <row r="1012" spans="2:16" ht="13" thickBot="1" x14ac:dyDescent="0.3">
      <c r="B1012" s="5">
        <v>0.998999999999999</v>
      </c>
      <c r="C1012" s="13">
        <f t="shared" si="76"/>
        <v>0.99999999999999956</v>
      </c>
      <c r="D1012" s="16">
        <f t="shared" si="80"/>
        <v>0.99999999999999911</v>
      </c>
      <c r="N1012" s="27">
        <f>B1012</f>
        <v>0.998999999999999</v>
      </c>
      <c r="O1012" s="28">
        <f>B1013</f>
        <v>0.999999999999999</v>
      </c>
      <c r="P1012" s="37">
        <f t="shared" si="77"/>
        <v>1</v>
      </c>
    </row>
    <row r="1013" spans="2:16" x14ac:dyDescent="0.25">
      <c r="B1013" s="6">
        <v>0.999999999999999</v>
      </c>
      <c r="C1013" s="14">
        <f t="shared" si="76"/>
        <v>1</v>
      </c>
      <c r="D1013" s="17">
        <f t="shared" si="80"/>
        <v>1</v>
      </c>
    </row>
  </sheetData>
  <mergeCells count="9">
    <mergeCell ref="B4:J5"/>
    <mergeCell ref="B11:B12"/>
    <mergeCell ref="D11:D12"/>
    <mergeCell ref="J8:P8"/>
    <mergeCell ref="J9:P9"/>
    <mergeCell ref="N10:P10"/>
    <mergeCell ref="N11:P11"/>
    <mergeCell ref="F7:H7"/>
    <mergeCell ref="C11:C12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P113"/>
  <sheetViews>
    <sheetView showGridLines="0" workbookViewId="0"/>
  </sheetViews>
  <sheetFormatPr defaultRowHeight="12.5" x14ac:dyDescent="0.25"/>
  <cols>
    <col min="1" max="1" width="2.7265625" customWidth="1"/>
    <col min="2" max="2" width="11.26953125" customWidth="1"/>
    <col min="3" max="3" width="17.7265625" customWidth="1"/>
    <col min="4" max="4" width="19" customWidth="1"/>
    <col min="5" max="5" width="10.54296875" customWidth="1"/>
    <col min="6" max="6" width="13.1796875" customWidth="1"/>
    <col min="7" max="7" width="11.453125" bestFit="1" customWidth="1"/>
    <col min="8" max="8" width="11" customWidth="1"/>
    <col min="9" max="9" width="14.7265625" customWidth="1"/>
    <col min="10" max="10" width="13.81640625" customWidth="1"/>
    <col min="16" max="16" width="11.1796875" customWidth="1"/>
    <col min="20" max="20" width="15.54296875" customWidth="1"/>
  </cols>
  <sheetData>
    <row r="1" spans="2:16" s="2" customFormat="1" ht="58.5" customHeight="1" x14ac:dyDescent="0.25"/>
    <row r="2" spans="2:16" s="2" customFormat="1" ht="17.25" customHeight="1" x14ac:dyDescent="0.4">
      <c r="F2" s="3" t="s">
        <v>9</v>
      </c>
    </row>
    <row r="3" spans="2:16" s="2" customFormat="1" ht="17.25" customHeight="1" x14ac:dyDescent="0.35">
      <c r="E3" s="4"/>
    </row>
    <row r="4" spans="2:16" s="2" customFormat="1" ht="12.75" customHeight="1" x14ac:dyDescent="0.25">
      <c r="B4" s="46" t="s">
        <v>8</v>
      </c>
      <c r="C4" s="47"/>
      <c r="D4" s="47"/>
      <c r="E4" s="47"/>
      <c r="F4" s="47"/>
      <c r="G4" s="47"/>
      <c r="H4" s="47"/>
      <c r="I4" s="47"/>
      <c r="J4" s="48"/>
    </row>
    <row r="5" spans="2:16" s="2" customFormat="1" ht="17.25" customHeight="1" x14ac:dyDescent="0.25">
      <c r="B5" s="49"/>
      <c r="C5" s="50"/>
      <c r="D5" s="50"/>
      <c r="E5" s="50"/>
      <c r="F5" s="50"/>
      <c r="G5" s="50"/>
      <c r="H5" s="50"/>
      <c r="I5" s="50"/>
      <c r="J5" s="51"/>
    </row>
    <row r="6" spans="2:16" ht="13" thickBot="1" x14ac:dyDescent="0.3"/>
    <row r="7" spans="2:16" ht="13.5" thickBot="1" x14ac:dyDescent="0.35">
      <c r="F7" s="66" t="s">
        <v>15</v>
      </c>
      <c r="G7" s="67"/>
      <c r="H7" s="68"/>
      <c r="I7" s="31" t="s">
        <v>16</v>
      </c>
    </row>
    <row r="8" spans="2:16" ht="13" x14ac:dyDescent="0.3">
      <c r="B8" s="7" t="s">
        <v>0</v>
      </c>
      <c r="C8" s="18">
        <v>0</v>
      </c>
      <c r="E8" s="29" t="s">
        <v>3</v>
      </c>
      <c r="F8" s="39"/>
      <c r="G8" s="40">
        <v>9.952267588254371E-2</v>
      </c>
      <c r="H8" s="41">
        <v>1</v>
      </c>
      <c r="I8" s="38">
        <f>IF(n=0,"n must be &gt; 0",IF(AND(s=0,H8=1),0,G8))</f>
        <v>0</v>
      </c>
      <c r="J8" s="32" t="s">
        <v>4</v>
      </c>
      <c r="K8" s="32"/>
      <c r="L8" s="32"/>
      <c r="M8" s="32"/>
      <c r="N8" s="32"/>
      <c r="O8" s="32"/>
      <c r="P8" s="33"/>
    </row>
    <row r="9" spans="2:16" ht="13.5" thickBot="1" x14ac:dyDescent="0.35">
      <c r="B9" s="8" t="s">
        <v>1</v>
      </c>
      <c r="C9" s="19">
        <v>5</v>
      </c>
      <c r="E9" s="30" t="s">
        <v>3</v>
      </c>
      <c r="F9" s="42">
        <v>0.39279339945593617</v>
      </c>
      <c r="G9" s="43"/>
      <c r="H9" s="44"/>
      <c r="I9" s="45">
        <f>IF(n=0,"n must be &gt; 0",IF(OR(s=0,s=n),F9,"Not applicable"))</f>
        <v>0.39279339945593617</v>
      </c>
      <c r="J9" s="58" t="s">
        <v>5</v>
      </c>
      <c r="K9" s="58"/>
      <c r="L9" s="58"/>
      <c r="M9" s="58"/>
      <c r="N9" s="58"/>
      <c r="O9" s="58"/>
      <c r="P9" s="59"/>
    </row>
    <row r="10" spans="2:16" ht="13.5" thickBot="1" x14ac:dyDescent="0.35">
      <c r="N10" s="60"/>
      <c r="O10" s="61"/>
      <c r="P10" s="62"/>
    </row>
    <row r="11" spans="2:16" ht="12.75" customHeight="1" thickBot="1" x14ac:dyDescent="0.35">
      <c r="B11" s="52" t="s">
        <v>2</v>
      </c>
      <c r="C11" s="52" t="s">
        <v>6</v>
      </c>
      <c r="D11" s="52" t="s">
        <v>7</v>
      </c>
      <c r="H11" s="1"/>
      <c r="N11" s="60" t="s">
        <v>10</v>
      </c>
      <c r="O11" s="61"/>
      <c r="P11" s="62"/>
    </row>
    <row r="12" spans="2:16" ht="42" customHeight="1" thickBot="1" x14ac:dyDescent="0.3">
      <c r="B12" s="69"/>
      <c r="C12" s="53"/>
      <c r="D12" s="53"/>
      <c r="F12" s="11"/>
      <c r="N12" s="21" t="s">
        <v>11</v>
      </c>
      <c r="O12" s="22" t="s">
        <v>12</v>
      </c>
      <c r="P12" s="34" t="s">
        <v>13</v>
      </c>
    </row>
    <row r="13" spans="2:16" x14ac:dyDescent="0.25">
      <c r="B13" s="20">
        <v>0</v>
      </c>
      <c r="C13" s="12">
        <f t="shared" ref="C13:C44" si="0">IF(n=0,"n must be &gt; 0",1-BINOMDIST(s,n,B13,1)+0.5*BINOMDIST(s,n,B13,0))</f>
        <v>0.5</v>
      </c>
      <c r="D13" s="15">
        <f t="shared" ref="D13:D44" si="1">IF(n=0,"n must be &gt;0",IF(AND(s&lt;n,s&gt;0),"Not applicable",2*(C13-$C$13)))</f>
        <v>0</v>
      </c>
      <c r="N13" s="23">
        <f>B13</f>
        <v>0</v>
      </c>
      <c r="O13" s="24">
        <f>B14</f>
        <v>0.01</v>
      </c>
      <c r="P13" s="35">
        <f t="shared" ref="P13:P44" si="2">IF(s=0,D14,C14)</f>
        <v>4.9009950099999866E-2</v>
      </c>
    </row>
    <row r="14" spans="2:16" x14ac:dyDescent="0.25">
      <c r="B14" s="5">
        <v>0.01</v>
      </c>
      <c r="C14" s="13">
        <f t="shared" si="0"/>
        <v>0.52450497504999993</v>
      </c>
      <c r="D14" s="16">
        <f t="shared" si="1"/>
        <v>4.9009950099999866E-2</v>
      </c>
      <c r="H14">
        <v>0</v>
      </c>
      <c r="I14">
        <v>1</v>
      </c>
      <c r="N14" s="25">
        <f>B14</f>
        <v>0.01</v>
      </c>
      <c r="O14" s="26">
        <f>B15</f>
        <v>0.02</v>
      </c>
      <c r="P14" s="36">
        <f t="shared" si="2"/>
        <v>9.6079203199999963E-2</v>
      </c>
    </row>
    <row r="15" spans="2:16" x14ac:dyDescent="0.25">
      <c r="B15" s="5">
        <v>0.02</v>
      </c>
      <c r="C15" s="13">
        <f t="shared" si="0"/>
        <v>0.54803960159999998</v>
      </c>
      <c r="D15" s="16">
        <f t="shared" si="1"/>
        <v>9.6079203199999963E-2</v>
      </c>
      <c r="H15">
        <v>1</v>
      </c>
      <c r="I15">
        <v>1</v>
      </c>
      <c r="N15" s="25">
        <f t="shared" ref="N15:N78" si="3">B15</f>
        <v>0.02</v>
      </c>
      <c r="O15" s="26">
        <f t="shared" ref="O15:O78" si="4">B16</f>
        <v>0.03</v>
      </c>
      <c r="P15" s="36">
        <f t="shared" si="2"/>
        <v>0.14126597429999999</v>
      </c>
    </row>
    <row r="16" spans="2:16" x14ac:dyDescent="0.25">
      <c r="B16" s="5">
        <v>0.03</v>
      </c>
      <c r="C16" s="13">
        <f t="shared" si="0"/>
        <v>0.57063298714999999</v>
      </c>
      <c r="D16" s="16">
        <f t="shared" si="1"/>
        <v>0.14126597429999999</v>
      </c>
      <c r="N16" s="25">
        <f t="shared" si="3"/>
        <v>0.03</v>
      </c>
      <c r="O16" s="26">
        <f t="shared" si="4"/>
        <v>0.04</v>
      </c>
      <c r="P16" s="36">
        <f t="shared" si="2"/>
        <v>0.18462730240000003</v>
      </c>
    </row>
    <row r="17" spans="2:16" x14ac:dyDescent="0.25">
      <c r="B17" s="5">
        <v>0.04</v>
      </c>
      <c r="C17" s="13">
        <f t="shared" si="0"/>
        <v>0.59231365120000001</v>
      </c>
      <c r="D17" s="16">
        <f t="shared" si="1"/>
        <v>0.18462730240000003</v>
      </c>
      <c r="N17" s="25">
        <f t="shared" si="3"/>
        <v>0.04</v>
      </c>
      <c r="O17" s="26">
        <f t="shared" si="4"/>
        <v>0.05</v>
      </c>
      <c r="P17" s="36">
        <f t="shared" si="2"/>
        <v>0.22621906250000001</v>
      </c>
    </row>
    <row r="18" spans="2:16" x14ac:dyDescent="0.25">
      <c r="B18" s="5">
        <v>0.05</v>
      </c>
      <c r="C18" s="13">
        <f t="shared" si="0"/>
        <v>0.61310953125000001</v>
      </c>
      <c r="D18" s="16">
        <f t="shared" si="1"/>
        <v>0.22621906250000001</v>
      </c>
      <c r="N18" s="25">
        <f t="shared" si="3"/>
        <v>0.05</v>
      </c>
      <c r="O18" s="26">
        <f t="shared" si="4"/>
        <v>0.06</v>
      </c>
      <c r="P18" s="36">
        <f t="shared" si="2"/>
        <v>0.26609597760000003</v>
      </c>
    </row>
    <row r="19" spans="2:16" x14ac:dyDescent="0.25">
      <c r="B19" s="5">
        <v>0.06</v>
      </c>
      <c r="C19" s="13">
        <f t="shared" si="0"/>
        <v>0.63304798880000002</v>
      </c>
      <c r="D19" s="16">
        <f t="shared" si="1"/>
        <v>0.26609597760000003</v>
      </c>
      <c r="N19" s="25">
        <f t="shared" si="3"/>
        <v>0.06</v>
      </c>
      <c r="O19" s="26">
        <f t="shared" si="4"/>
        <v>7.0000000000000007E-2</v>
      </c>
      <c r="P19" s="36">
        <f t="shared" si="2"/>
        <v>0.3043116307</v>
      </c>
    </row>
    <row r="20" spans="2:16" x14ac:dyDescent="0.25">
      <c r="B20" s="5">
        <v>7.0000000000000007E-2</v>
      </c>
      <c r="C20" s="13">
        <f t="shared" si="0"/>
        <v>0.65215581535</v>
      </c>
      <c r="D20" s="16">
        <f t="shared" si="1"/>
        <v>0.3043116307</v>
      </c>
      <c r="N20" s="25">
        <f t="shared" si="3"/>
        <v>7.0000000000000007E-2</v>
      </c>
      <c r="O20" s="26">
        <f t="shared" si="4"/>
        <v>0.08</v>
      </c>
      <c r="P20" s="36">
        <f t="shared" si="2"/>
        <v>0.34091847679999998</v>
      </c>
    </row>
    <row r="21" spans="2:16" x14ac:dyDescent="0.25">
      <c r="B21" s="5">
        <v>0.08</v>
      </c>
      <c r="C21" s="13">
        <f t="shared" si="0"/>
        <v>0.67045923839999999</v>
      </c>
      <c r="D21" s="16">
        <f t="shared" si="1"/>
        <v>0.34091847679999998</v>
      </c>
      <c r="N21" s="25">
        <f t="shared" si="3"/>
        <v>0.08</v>
      </c>
      <c r="O21" s="26">
        <f t="shared" si="4"/>
        <v>0.09</v>
      </c>
      <c r="P21" s="36">
        <f t="shared" si="2"/>
        <v>0.37596785490000006</v>
      </c>
    </row>
    <row r="22" spans="2:16" x14ac:dyDescent="0.25">
      <c r="B22" s="5">
        <v>0.09</v>
      </c>
      <c r="C22" s="13">
        <f t="shared" si="0"/>
        <v>0.68798392745000003</v>
      </c>
      <c r="D22" s="16">
        <f t="shared" si="1"/>
        <v>0.37596785490000006</v>
      </c>
      <c r="N22" s="25">
        <f t="shared" si="3"/>
        <v>0.09</v>
      </c>
      <c r="O22" s="26">
        <f t="shared" si="4"/>
        <v>0.1</v>
      </c>
      <c r="P22" s="36">
        <f t="shared" si="2"/>
        <v>0.40951000000000004</v>
      </c>
    </row>
    <row r="23" spans="2:16" x14ac:dyDescent="0.25">
      <c r="B23" s="5">
        <v>0.1</v>
      </c>
      <c r="C23" s="13">
        <f t="shared" si="0"/>
        <v>0.70475500000000002</v>
      </c>
      <c r="D23" s="16">
        <f t="shared" si="1"/>
        <v>0.40951000000000004</v>
      </c>
      <c r="N23" s="25">
        <f t="shared" si="3"/>
        <v>0.1</v>
      </c>
      <c r="O23" s="26">
        <f t="shared" si="4"/>
        <v>0.11</v>
      </c>
      <c r="P23" s="36">
        <f t="shared" si="2"/>
        <v>0.44159405509999994</v>
      </c>
    </row>
    <row r="24" spans="2:16" x14ac:dyDescent="0.25">
      <c r="B24" s="5">
        <v>0.11</v>
      </c>
      <c r="C24" s="13">
        <f t="shared" si="0"/>
        <v>0.72079702754999997</v>
      </c>
      <c r="D24" s="16">
        <f t="shared" si="1"/>
        <v>0.44159405509999994</v>
      </c>
      <c r="N24" s="25">
        <f t="shared" si="3"/>
        <v>0.11</v>
      </c>
      <c r="O24" s="26">
        <f t="shared" si="4"/>
        <v>0.12</v>
      </c>
      <c r="P24" s="36">
        <f t="shared" si="2"/>
        <v>0.47226808319999991</v>
      </c>
    </row>
    <row r="25" spans="2:16" x14ac:dyDescent="0.25">
      <c r="B25" s="5">
        <v>0.12</v>
      </c>
      <c r="C25" s="13">
        <f t="shared" si="0"/>
        <v>0.73613404159999996</v>
      </c>
      <c r="D25" s="16">
        <f t="shared" si="1"/>
        <v>0.47226808319999991</v>
      </c>
      <c r="N25" s="25">
        <f t="shared" si="3"/>
        <v>0.12</v>
      </c>
      <c r="O25" s="26">
        <f t="shared" si="4"/>
        <v>0.13</v>
      </c>
      <c r="P25" s="36">
        <f t="shared" si="2"/>
        <v>0.5015790792999999</v>
      </c>
    </row>
    <row r="26" spans="2:16" x14ac:dyDescent="0.25">
      <c r="B26" s="5">
        <v>0.13</v>
      </c>
      <c r="C26" s="13">
        <f t="shared" si="0"/>
        <v>0.75078953964999995</v>
      </c>
      <c r="D26" s="16">
        <f t="shared" si="1"/>
        <v>0.5015790792999999</v>
      </c>
      <c r="N26" s="25">
        <f t="shared" si="3"/>
        <v>0.13</v>
      </c>
      <c r="O26" s="26">
        <f t="shared" si="4"/>
        <v>0.14000000000000001</v>
      </c>
      <c r="P26" s="36">
        <f t="shared" si="2"/>
        <v>0.52957298239999995</v>
      </c>
    </row>
    <row r="27" spans="2:16" x14ac:dyDescent="0.25">
      <c r="B27" s="5">
        <v>0.14000000000000001</v>
      </c>
      <c r="C27" s="13">
        <f t="shared" si="0"/>
        <v>0.76478649119999997</v>
      </c>
      <c r="D27" s="16">
        <f t="shared" si="1"/>
        <v>0.52957298239999995</v>
      </c>
      <c r="N27" s="25">
        <f t="shared" si="3"/>
        <v>0.14000000000000001</v>
      </c>
      <c r="O27" s="26">
        <f t="shared" si="4"/>
        <v>0.15</v>
      </c>
      <c r="P27" s="36">
        <f t="shared" si="2"/>
        <v>0.55629468749999988</v>
      </c>
    </row>
    <row r="28" spans="2:16" x14ac:dyDescent="0.25">
      <c r="B28" s="5">
        <v>0.15</v>
      </c>
      <c r="C28" s="13">
        <f t="shared" si="0"/>
        <v>0.77814734374999994</v>
      </c>
      <c r="D28" s="16">
        <f t="shared" si="1"/>
        <v>0.55629468749999988</v>
      </c>
      <c r="N28" s="25">
        <f t="shared" si="3"/>
        <v>0.15</v>
      </c>
      <c r="O28" s="26">
        <f t="shared" si="4"/>
        <v>0.16</v>
      </c>
      <c r="P28" s="36">
        <f t="shared" si="2"/>
        <v>0.58178805760000007</v>
      </c>
    </row>
    <row r="29" spans="2:16" x14ac:dyDescent="0.25">
      <c r="B29" s="5">
        <v>0.16</v>
      </c>
      <c r="C29" s="13">
        <f t="shared" si="0"/>
        <v>0.79089402880000004</v>
      </c>
      <c r="D29" s="16">
        <f t="shared" si="1"/>
        <v>0.58178805760000007</v>
      </c>
      <c r="N29" s="25">
        <f t="shared" si="3"/>
        <v>0.16</v>
      </c>
      <c r="O29" s="26">
        <f t="shared" si="4"/>
        <v>0.17</v>
      </c>
      <c r="P29" s="36">
        <f t="shared" si="2"/>
        <v>0.60609593569999998</v>
      </c>
    </row>
    <row r="30" spans="2:16" x14ac:dyDescent="0.25">
      <c r="B30" s="5">
        <v>0.17</v>
      </c>
      <c r="C30" s="13">
        <f t="shared" si="0"/>
        <v>0.80304796784999999</v>
      </c>
      <c r="D30" s="16">
        <f t="shared" si="1"/>
        <v>0.60609593569999998</v>
      </c>
      <c r="N30" s="25">
        <f t="shared" si="3"/>
        <v>0.17</v>
      </c>
      <c r="O30" s="26">
        <f t="shared" si="4"/>
        <v>0.18</v>
      </c>
      <c r="P30" s="36">
        <f t="shared" si="2"/>
        <v>0.62926015680000003</v>
      </c>
    </row>
    <row r="31" spans="2:16" x14ac:dyDescent="0.25">
      <c r="B31" s="5">
        <v>0.18</v>
      </c>
      <c r="C31" s="13">
        <f t="shared" si="0"/>
        <v>0.81463007840000001</v>
      </c>
      <c r="D31" s="16">
        <f t="shared" si="1"/>
        <v>0.62926015680000003</v>
      </c>
      <c r="N31" s="25">
        <f t="shared" si="3"/>
        <v>0.18</v>
      </c>
      <c r="O31" s="26">
        <f t="shared" si="4"/>
        <v>0.19</v>
      </c>
      <c r="P31" s="36">
        <f t="shared" si="2"/>
        <v>0.65132155989999996</v>
      </c>
    </row>
    <row r="32" spans="2:16" x14ac:dyDescent="0.25">
      <c r="B32" s="5">
        <v>0.19</v>
      </c>
      <c r="C32" s="13">
        <f t="shared" si="0"/>
        <v>0.82566077994999998</v>
      </c>
      <c r="D32" s="16">
        <f t="shared" si="1"/>
        <v>0.65132155989999996</v>
      </c>
      <c r="N32" s="25">
        <f t="shared" si="3"/>
        <v>0.19</v>
      </c>
      <c r="O32" s="26">
        <f t="shared" si="4"/>
        <v>0.2</v>
      </c>
      <c r="P32" s="36">
        <f t="shared" si="2"/>
        <v>0.67232000000000003</v>
      </c>
    </row>
    <row r="33" spans="2:16" x14ac:dyDescent="0.25">
      <c r="B33" s="5">
        <v>0.2</v>
      </c>
      <c r="C33" s="13">
        <f t="shared" si="0"/>
        <v>0.83616000000000001</v>
      </c>
      <c r="D33" s="16">
        <f t="shared" si="1"/>
        <v>0.67232000000000003</v>
      </c>
      <c r="N33" s="25">
        <f t="shared" si="3"/>
        <v>0.2</v>
      </c>
      <c r="O33" s="26">
        <f t="shared" si="4"/>
        <v>0.21</v>
      </c>
      <c r="P33" s="36">
        <f t="shared" si="2"/>
        <v>0.69229436010000001</v>
      </c>
    </row>
    <row r="34" spans="2:16" x14ac:dyDescent="0.25">
      <c r="B34" s="5">
        <v>0.21</v>
      </c>
      <c r="C34" s="13">
        <f t="shared" si="0"/>
        <v>0.84614718005</v>
      </c>
      <c r="D34" s="16">
        <f t="shared" si="1"/>
        <v>0.69229436010000001</v>
      </c>
      <c r="N34" s="25">
        <f t="shared" si="3"/>
        <v>0.21</v>
      </c>
      <c r="O34" s="26">
        <f t="shared" si="4"/>
        <v>0.22</v>
      </c>
      <c r="P34" s="36">
        <f t="shared" si="2"/>
        <v>0.71128256319999994</v>
      </c>
    </row>
    <row r="35" spans="2:16" x14ac:dyDescent="0.25">
      <c r="B35" s="5">
        <v>0.22</v>
      </c>
      <c r="C35" s="13">
        <f t="shared" si="0"/>
        <v>0.85564128159999997</v>
      </c>
      <c r="D35" s="16">
        <f t="shared" si="1"/>
        <v>0.71128256319999994</v>
      </c>
      <c r="N35" s="25">
        <f t="shared" si="3"/>
        <v>0.22</v>
      </c>
      <c r="O35" s="26">
        <f t="shared" si="4"/>
        <v>0.23</v>
      </c>
      <c r="P35" s="36">
        <f t="shared" si="2"/>
        <v>0.72932158430000005</v>
      </c>
    </row>
    <row r="36" spans="2:16" x14ac:dyDescent="0.25">
      <c r="B36" s="5">
        <v>0.23</v>
      </c>
      <c r="C36" s="13">
        <f t="shared" si="0"/>
        <v>0.86466079215000002</v>
      </c>
      <c r="D36" s="16">
        <f t="shared" si="1"/>
        <v>0.72932158430000005</v>
      </c>
      <c r="N36" s="25">
        <f t="shared" si="3"/>
        <v>0.23</v>
      </c>
      <c r="O36" s="26">
        <f t="shared" si="4"/>
        <v>0.24</v>
      </c>
      <c r="P36" s="36">
        <f t="shared" si="2"/>
        <v>0.74644746239999993</v>
      </c>
    </row>
    <row r="37" spans="2:16" x14ac:dyDescent="0.25">
      <c r="B37" s="5">
        <v>0.24</v>
      </c>
      <c r="C37" s="13">
        <f t="shared" si="0"/>
        <v>0.87322373119999996</v>
      </c>
      <c r="D37" s="16">
        <f t="shared" si="1"/>
        <v>0.74644746239999993</v>
      </c>
      <c r="N37" s="25">
        <f t="shared" si="3"/>
        <v>0.24</v>
      </c>
      <c r="O37" s="26">
        <f t="shared" si="4"/>
        <v>0.25</v>
      </c>
      <c r="P37" s="36">
        <f t="shared" si="2"/>
        <v>0.7626953125</v>
      </c>
    </row>
    <row r="38" spans="2:16" x14ac:dyDescent="0.25">
      <c r="B38" s="5">
        <v>0.25</v>
      </c>
      <c r="C38" s="13">
        <f t="shared" si="0"/>
        <v>0.88134765625</v>
      </c>
      <c r="D38" s="16">
        <f t="shared" si="1"/>
        <v>0.7626953125</v>
      </c>
      <c r="N38" s="25">
        <f t="shared" si="3"/>
        <v>0.25</v>
      </c>
      <c r="O38" s="26">
        <f t="shared" si="4"/>
        <v>0.26</v>
      </c>
      <c r="P38" s="36">
        <f t="shared" si="2"/>
        <v>0.77809933760000005</v>
      </c>
    </row>
    <row r="39" spans="2:16" x14ac:dyDescent="0.25">
      <c r="B39" s="5">
        <v>0.26</v>
      </c>
      <c r="C39" s="13">
        <f t="shared" si="0"/>
        <v>0.88904966880000003</v>
      </c>
      <c r="D39" s="16">
        <f t="shared" si="1"/>
        <v>0.77809933760000005</v>
      </c>
      <c r="N39" s="25">
        <f t="shared" si="3"/>
        <v>0.26</v>
      </c>
      <c r="O39" s="26">
        <f t="shared" si="4"/>
        <v>0.27</v>
      </c>
      <c r="P39" s="36">
        <f t="shared" si="2"/>
        <v>0.79269284070000001</v>
      </c>
    </row>
    <row r="40" spans="2:16" x14ac:dyDescent="0.25">
      <c r="B40" s="5">
        <v>0.27</v>
      </c>
      <c r="C40" s="13">
        <f t="shared" si="0"/>
        <v>0.89634642035000001</v>
      </c>
      <c r="D40" s="16">
        <f t="shared" si="1"/>
        <v>0.79269284070000001</v>
      </c>
      <c r="N40" s="25">
        <f t="shared" si="3"/>
        <v>0.27</v>
      </c>
      <c r="O40" s="26">
        <f t="shared" si="4"/>
        <v>0.28000000000000003</v>
      </c>
      <c r="P40" s="36">
        <f t="shared" si="2"/>
        <v>0.80650823680000006</v>
      </c>
    </row>
    <row r="41" spans="2:16" x14ac:dyDescent="0.25">
      <c r="B41" s="5">
        <v>0.28000000000000003</v>
      </c>
      <c r="C41" s="13">
        <f t="shared" si="0"/>
        <v>0.90325411840000003</v>
      </c>
      <c r="D41" s="16">
        <f t="shared" si="1"/>
        <v>0.80650823680000006</v>
      </c>
      <c r="N41" s="25">
        <f t="shared" si="3"/>
        <v>0.28000000000000003</v>
      </c>
      <c r="O41" s="26">
        <f t="shared" si="4"/>
        <v>0.28999999999999998</v>
      </c>
      <c r="P41" s="36">
        <f t="shared" si="2"/>
        <v>0.81957706489999982</v>
      </c>
    </row>
    <row r="42" spans="2:16" x14ac:dyDescent="0.25">
      <c r="B42" s="5">
        <v>0.28999999999999998</v>
      </c>
      <c r="C42" s="13">
        <f t="shared" si="0"/>
        <v>0.90978853244999991</v>
      </c>
      <c r="D42" s="16">
        <f t="shared" si="1"/>
        <v>0.81957706489999982</v>
      </c>
      <c r="N42" s="25">
        <f t="shared" si="3"/>
        <v>0.28999999999999998</v>
      </c>
      <c r="O42" s="26">
        <f t="shared" si="4"/>
        <v>0.3</v>
      </c>
      <c r="P42" s="36">
        <f t="shared" si="2"/>
        <v>0.83193000000000006</v>
      </c>
    </row>
    <row r="43" spans="2:16" x14ac:dyDescent="0.25">
      <c r="B43" s="5">
        <v>0.3</v>
      </c>
      <c r="C43" s="13">
        <f t="shared" si="0"/>
        <v>0.91596500000000003</v>
      </c>
      <c r="D43" s="16">
        <f t="shared" si="1"/>
        <v>0.83193000000000006</v>
      </c>
      <c r="N43" s="25">
        <f t="shared" si="3"/>
        <v>0.3</v>
      </c>
      <c r="O43" s="26">
        <f t="shared" si="4"/>
        <v>0.31</v>
      </c>
      <c r="P43" s="36">
        <f t="shared" si="2"/>
        <v>0.84359686509999987</v>
      </c>
    </row>
    <row r="44" spans="2:16" x14ac:dyDescent="0.25">
      <c r="B44" s="5">
        <v>0.31</v>
      </c>
      <c r="C44" s="13">
        <f t="shared" si="0"/>
        <v>0.92179843254999994</v>
      </c>
      <c r="D44" s="16">
        <f t="shared" si="1"/>
        <v>0.84359686509999987</v>
      </c>
      <c r="N44" s="25">
        <f t="shared" si="3"/>
        <v>0.31</v>
      </c>
      <c r="O44" s="26">
        <f t="shared" si="4"/>
        <v>0.32</v>
      </c>
      <c r="P44" s="36">
        <f t="shared" si="2"/>
        <v>0.85460664320000013</v>
      </c>
    </row>
    <row r="45" spans="2:16" x14ac:dyDescent="0.25">
      <c r="B45" s="5">
        <v>0.32</v>
      </c>
      <c r="C45" s="13">
        <f t="shared" ref="C45:C76" si="5">IF(n=0,"n must be &gt; 0",1-BINOMDIST(s,n,B45,1)+0.5*BINOMDIST(s,n,B45,0))</f>
        <v>0.92730332160000006</v>
      </c>
      <c r="D45" s="16">
        <f t="shared" ref="D45:D76" si="6">IF(n=0,"n must be &gt;0",IF(AND(s&lt;n,s&gt;0),"Not applicable",2*(C45-$C$13)))</f>
        <v>0.85460664320000013</v>
      </c>
      <c r="N45" s="25">
        <f t="shared" si="3"/>
        <v>0.32</v>
      </c>
      <c r="O45" s="26">
        <f t="shared" si="4"/>
        <v>0.33</v>
      </c>
      <c r="P45" s="36">
        <f t="shared" ref="P45:P76" si="7">IF(s=0,D46,C46)</f>
        <v>0.86498748930000002</v>
      </c>
    </row>
    <row r="46" spans="2:16" x14ac:dyDescent="0.25">
      <c r="B46" s="5">
        <v>0.33</v>
      </c>
      <c r="C46" s="13">
        <f t="shared" si="5"/>
        <v>0.93249374465000001</v>
      </c>
      <c r="D46" s="16">
        <f t="shared" si="6"/>
        <v>0.86498748930000002</v>
      </c>
      <c r="N46" s="25">
        <f t="shared" si="3"/>
        <v>0.33</v>
      </c>
      <c r="O46" s="26">
        <f t="shared" si="4"/>
        <v>0.34</v>
      </c>
      <c r="P46" s="36">
        <f t="shared" si="7"/>
        <v>0.87476674239999985</v>
      </c>
    </row>
    <row r="47" spans="2:16" x14ac:dyDescent="0.25">
      <c r="B47" s="5">
        <v>0.34</v>
      </c>
      <c r="C47" s="13">
        <f t="shared" si="5"/>
        <v>0.93738337119999993</v>
      </c>
      <c r="D47" s="16">
        <f t="shared" si="6"/>
        <v>0.87476674239999985</v>
      </c>
      <c r="N47" s="25">
        <f t="shared" si="3"/>
        <v>0.34</v>
      </c>
      <c r="O47" s="26">
        <f t="shared" si="4"/>
        <v>0.35</v>
      </c>
      <c r="P47" s="36">
        <f t="shared" si="7"/>
        <v>0.8839709375</v>
      </c>
    </row>
    <row r="48" spans="2:16" x14ac:dyDescent="0.25">
      <c r="B48" s="5">
        <v>0.35</v>
      </c>
      <c r="C48" s="13">
        <f t="shared" si="5"/>
        <v>0.94198546875</v>
      </c>
      <c r="D48" s="16">
        <f t="shared" si="6"/>
        <v>0.8839709375</v>
      </c>
      <c r="N48" s="25">
        <f t="shared" si="3"/>
        <v>0.35</v>
      </c>
      <c r="O48" s="26">
        <f t="shared" si="4"/>
        <v>0.36</v>
      </c>
      <c r="P48" s="36">
        <f t="shared" si="7"/>
        <v>0.89262581760000015</v>
      </c>
    </row>
    <row r="49" spans="2:16" x14ac:dyDescent="0.25">
      <c r="B49" s="5">
        <v>0.36</v>
      </c>
      <c r="C49" s="13">
        <f t="shared" si="5"/>
        <v>0.94631290880000007</v>
      </c>
      <c r="D49" s="16">
        <f t="shared" si="6"/>
        <v>0.89262581760000015</v>
      </c>
      <c r="N49" s="25">
        <f t="shared" si="3"/>
        <v>0.36</v>
      </c>
      <c r="O49" s="26">
        <f t="shared" si="4"/>
        <v>0.37</v>
      </c>
      <c r="P49" s="36">
        <f t="shared" si="7"/>
        <v>0.90075634569999985</v>
      </c>
    </row>
    <row r="50" spans="2:16" x14ac:dyDescent="0.25">
      <c r="B50" s="5">
        <v>0.37</v>
      </c>
      <c r="C50" s="13">
        <f t="shared" si="5"/>
        <v>0.95037817284999992</v>
      </c>
      <c r="D50" s="16">
        <f t="shared" si="6"/>
        <v>0.90075634569999985</v>
      </c>
      <c r="N50" s="25">
        <f t="shared" si="3"/>
        <v>0.37</v>
      </c>
      <c r="O50" s="26">
        <f t="shared" si="4"/>
        <v>0.38</v>
      </c>
      <c r="P50" s="36">
        <f t="shared" si="7"/>
        <v>0.90838671679999994</v>
      </c>
    </row>
    <row r="51" spans="2:16" x14ac:dyDescent="0.25">
      <c r="B51" s="5">
        <v>0.38</v>
      </c>
      <c r="C51" s="13">
        <f t="shared" si="5"/>
        <v>0.95419335839999997</v>
      </c>
      <c r="D51" s="16">
        <f t="shared" si="6"/>
        <v>0.90838671679999994</v>
      </c>
      <c r="N51" s="25">
        <f t="shared" si="3"/>
        <v>0.38</v>
      </c>
      <c r="O51" s="26">
        <f t="shared" si="4"/>
        <v>0.39</v>
      </c>
      <c r="P51" s="36">
        <f t="shared" si="7"/>
        <v>0.91554036989999998</v>
      </c>
    </row>
    <row r="52" spans="2:16" x14ac:dyDescent="0.25">
      <c r="B52" s="5">
        <v>0.39</v>
      </c>
      <c r="C52" s="13">
        <f t="shared" si="5"/>
        <v>0.95777018494999999</v>
      </c>
      <c r="D52" s="16">
        <f t="shared" si="6"/>
        <v>0.91554036989999998</v>
      </c>
      <c r="N52" s="25">
        <f t="shared" si="3"/>
        <v>0.39</v>
      </c>
      <c r="O52" s="26">
        <f t="shared" si="4"/>
        <v>0.4</v>
      </c>
      <c r="P52" s="36">
        <f t="shared" si="7"/>
        <v>0.92223999999999995</v>
      </c>
    </row>
    <row r="53" spans="2:16" x14ac:dyDescent="0.25">
      <c r="B53" s="5">
        <v>0.4</v>
      </c>
      <c r="C53" s="13">
        <f t="shared" si="5"/>
        <v>0.96111999999999997</v>
      </c>
      <c r="D53" s="16">
        <f t="shared" si="6"/>
        <v>0.92223999999999995</v>
      </c>
      <c r="N53" s="25">
        <f t="shared" si="3"/>
        <v>0.4</v>
      </c>
      <c r="O53" s="26">
        <f t="shared" si="4"/>
        <v>0.41</v>
      </c>
      <c r="P53" s="36">
        <f t="shared" si="7"/>
        <v>0.92850757010000007</v>
      </c>
    </row>
    <row r="54" spans="2:16" x14ac:dyDescent="0.25">
      <c r="B54" s="5">
        <v>0.41</v>
      </c>
      <c r="C54" s="13">
        <f t="shared" si="5"/>
        <v>0.96425378505000003</v>
      </c>
      <c r="D54" s="16">
        <f t="shared" si="6"/>
        <v>0.92850757010000007</v>
      </c>
      <c r="N54" s="25">
        <f t="shared" si="3"/>
        <v>0.41</v>
      </c>
      <c r="O54" s="26">
        <f t="shared" si="4"/>
        <v>0.42</v>
      </c>
      <c r="P54" s="36">
        <f t="shared" si="7"/>
        <v>0.93436432320000007</v>
      </c>
    </row>
    <row r="55" spans="2:16" x14ac:dyDescent="0.25">
      <c r="B55" s="5">
        <v>0.42</v>
      </c>
      <c r="C55" s="13">
        <f t="shared" si="5"/>
        <v>0.96718216160000003</v>
      </c>
      <c r="D55" s="16">
        <f t="shared" si="6"/>
        <v>0.93436432320000007</v>
      </c>
      <c r="N55" s="25">
        <f t="shared" si="3"/>
        <v>0.42</v>
      </c>
      <c r="O55" s="26">
        <f t="shared" si="4"/>
        <v>0.43</v>
      </c>
      <c r="P55" s="36">
        <f t="shared" si="7"/>
        <v>0.93983079429999994</v>
      </c>
    </row>
    <row r="56" spans="2:16" x14ac:dyDescent="0.25">
      <c r="B56" s="5">
        <v>0.43</v>
      </c>
      <c r="C56" s="13">
        <f t="shared" si="5"/>
        <v>0.96991539714999997</v>
      </c>
      <c r="D56" s="16">
        <f t="shared" si="6"/>
        <v>0.93983079429999994</v>
      </c>
      <c r="N56" s="25">
        <f t="shared" si="3"/>
        <v>0.43</v>
      </c>
      <c r="O56" s="26">
        <f t="shared" si="4"/>
        <v>0.44</v>
      </c>
      <c r="P56" s="36">
        <f t="shared" si="7"/>
        <v>0.94492682240000003</v>
      </c>
    </row>
    <row r="57" spans="2:16" x14ac:dyDescent="0.25">
      <c r="B57" s="5">
        <v>0.44</v>
      </c>
      <c r="C57" s="13">
        <f t="shared" si="5"/>
        <v>0.97246341120000002</v>
      </c>
      <c r="D57" s="16">
        <f t="shared" si="6"/>
        <v>0.94492682240000003</v>
      </c>
      <c r="N57" s="25">
        <f t="shared" si="3"/>
        <v>0.44</v>
      </c>
      <c r="O57" s="26">
        <f t="shared" si="4"/>
        <v>0.45</v>
      </c>
      <c r="P57" s="36">
        <f t="shared" si="7"/>
        <v>0.94967156249999984</v>
      </c>
    </row>
    <row r="58" spans="2:16" x14ac:dyDescent="0.25">
      <c r="B58" s="5">
        <v>0.45</v>
      </c>
      <c r="C58" s="13">
        <f t="shared" si="5"/>
        <v>0.97483578124999992</v>
      </c>
      <c r="D58" s="16">
        <f t="shared" si="6"/>
        <v>0.94967156249999984</v>
      </c>
      <c r="N58" s="25">
        <f t="shared" si="3"/>
        <v>0.45</v>
      </c>
      <c r="O58" s="26">
        <f t="shared" si="4"/>
        <v>0.46</v>
      </c>
      <c r="P58" s="36">
        <f t="shared" si="7"/>
        <v>0.95408349760000011</v>
      </c>
    </row>
    <row r="59" spans="2:16" x14ac:dyDescent="0.25">
      <c r="B59" s="5">
        <v>0.46</v>
      </c>
      <c r="C59" s="13">
        <f t="shared" si="5"/>
        <v>0.97704174880000005</v>
      </c>
      <c r="D59" s="16">
        <f t="shared" si="6"/>
        <v>0.95408349760000011</v>
      </c>
      <c r="N59" s="25">
        <f t="shared" si="3"/>
        <v>0.46</v>
      </c>
      <c r="O59" s="26">
        <f t="shared" si="4"/>
        <v>0.47</v>
      </c>
      <c r="P59" s="36">
        <f t="shared" si="7"/>
        <v>0.95818045070000002</v>
      </c>
    </row>
    <row r="60" spans="2:16" x14ac:dyDescent="0.25">
      <c r="B60" s="5">
        <v>0.47</v>
      </c>
      <c r="C60" s="13">
        <f t="shared" si="5"/>
        <v>0.97909022535000001</v>
      </c>
      <c r="D60" s="16">
        <f t="shared" si="6"/>
        <v>0.95818045070000002</v>
      </c>
      <c r="N60" s="25">
        <f t="shared" si="3"/>
        <v>0.47</v>
      </c>
      <c r="O60" s="26">
        <f t="shared" si="4"/>
        <v>0.48</v>
      </c>
      <c r="P60" s="36">
        <f t="shared" si="7"/>
        <v>0.9619795968</v>
      </c>
    </row>
    <row r="61" spans="2:16" x14ac:dyDescent="0.25">
      <c r="B61" s="5">
        <v>0.48</v>
      </c>
      <c r="C61" s="13">
        <f t="shared" si="5"/>
        <v>0.9809897984</v>
      </c>
      <c r="D61" s="16">
        <f t="shared" si="6"/>
        <v>0.9619795968</v>
      </c>
      <c r="N61" s="25">
        <f t="shared" si="3"/>
        <v>0.48</v>
      </c>
      <c r="O61" s="26">
        <f t="shared" si="4"/>
        <v>0.49</v>
      </c>
      <c r="P61" s="36">
        <f t="shared" si="7"/>
        <v>0.96549747490000004</v>
      </c>
    </row>
    <row r="62" spans="2:16" x14ac:dyDescent="0.25">
      <c r="B62" s="5">
        <v>0.49</v>
      </c>
      <c r="C62" s="13">
        <f t="shared" si="5"/>
        <v>0.98274873745000002</v>
      </c>
      <c r="D62" s="16">
        <f t="shared" si="6"/>
        <v>0.96549747490000004</v>
      </c>
      <c r="N62" s="25">
        <f t="shared" si="3"/>
        <v>0.49</v>
      </c>
      <c r="O62" s="26">
        <f t="shared" si="4"/>
        <v>0.5</v>
      </c>
      <c r="P62" s="36">
        <f t="shared" si="7"/>
        <v>0.96875</v>
      </c>
    </row>
    <row r="63" spans="2:16" x14ac:dyDescent="0.25">
      <c r="B63" s="5">
        <v>0.5</v>
      </c>
      <c r="C63" s="13">
        <f t="shared" si="5"/>
        <v>0.984375</v>
      </c>
      <c r="D63" s="16">
        <f t="shared" si="6"/>
        <v>0.96875</v>
      </c>
      <c r="N63" s="25">
        <f t="shared" si="3"/>
        <v>0.5</v>
      </c>
      <c r="O63" s="26">
        <f t="shared" si="4"/>
        <v>0.51</v>
      </c>
      <c r="P63" s="36">
        <f t="shared" si="7"/>
        <v>0.97175247509999996</v>
      </c>
    </row>
    <row r="64" spans="2:16" x14ac:dyDescent="0.25">
      <c r="B64" s="5">
        <v>0.51</v>
      </c>
      <c r="C64" s="13">
        <f t="shared" si="5"/>
        <v>0.98587623754999998</v>
      </c>
      <c r="D64" s="16">
        <f t="shared" si="6"/>
        <v>0.97175247509999996</v>
      </c>
      <c r="N64" s="25">
        <f t="shared" si="3"/>
        <v>0.51</v>
      </c>
      <c r="O64" s="26">
        <f t="shared" si="4"/>
        <v>0.52</v>
      </c>
      <c r="P64" s="36">
        <f t="shared" si="7"/>
        <v>0.97451960319999986</v>
      </c>
    </row>
    <row r="65" spans="2:16" x14ac:dyDescent="0.25">
      <c r="B65" s="5">
        <v>0.52</v>
      </c>
      <c r="C65" s="13">
        <f t="shared" si="5"/>
        <v>0.98725980159999993</v>
      </c>
      <c r="D65" s="16">
        <f t="shared" si="6"/>
        <v>0.97451960319999986</v>
      </c>
      <c r="N65" s="25">
        <f t="shared" si="3"/>
        <v>0.52</v>
      </c>
      <c r="O65" s="26">
        <f t="shared" si="4"/>
        <v>0.53</v>
      </c>
      <c r="P65" s="36">
        <f t="shared" si="7"/>
        <v>0.97706549929999986</v>
      </c>
    </row>
    <row r="66" spans="2:16" x14ac:dyDescent="0.25">
      <c r="B66" s="5">
        <v>0.53</v>
      </c>
      <c r="C66" s="13">
        <f t="shared" si="5"/>
        <v>0.98853274964999993</v>
      </c>
      <c r="D66" s="16">
        <f t="shared" si="6"/>
        <v>0.97706549929999986</v>
      </c>
      <c r="N66" s="25">
        <f t="shared" si="3"/>
        <v>0.53</v>
      </c>
      <c r="O66" s="26">
        <f t="shared" si="4"/>
        <v>0.54</v>
      </c>
      <c r="P66" s="36">
        <f t="shared" si="7"/>
        <v>0.97940370239999996</v>
      </c>
    </row>
    <row r="67" spans="2:16" x14ac:dyDescent="0.25">
      <c r="B67" s="5">
        <v>0.54</v>
      </c>
      <c r="C67" s="13">
        <f t="shared" si="5"/>
        <v>0.98970185119999998</v>
      </c>
      <c r="D67" s="16">
        <f t="shared" si="6"/>
        <v>0.97940370239999996</v>
      </c>
      <c r="N67" s="25">
        <f t="shared" si="3"/>
        <v>0.54</v>
      </c>
      <c r="O67" s="26">
        <f t="shared" si="4"/>
        <v>0.55000000000000004</v>
      </c>
      <c r="P67" s="36">
        <f t="shared" si="7"/>
        <v>0.98154718750000014</v>
      </c>
    </row>
    <row r="68" spans="2:16" x14ac:dyDescent="0.25">
      <c r="B68" s="5">
        <v>0.55000000000000004</v>
      </c>
      <c r="C68" s="13">
        <f t="shared" si="5"/>
        <v>0.99077359375000007</v>
      </c>
      <c r="D68" s="16">
        <f t="shared" si="6"/>
        <v>0.98154718750000014</v>
      </c>
      <c r="N68" s="25">
        <f t="shared" si="3"/>
        <v>0.55000000000000004</v>
      </c>
      <c r="O68" s="26">
        <f t="shared" si="4"/>
        <v>0.56000000000000005</v>
      </c>
      <c r="P68" s="36">
        <f t="shared" si="7"/>
        <v>0.98350837759999998</v>
      </c>
    </row>
    <row r="69" spans="2:16" x14ac:dyDescent="0.25">
      <c r="B69" s="5">
        <v>0.56000000000000005</v>
      </c>
      <c r="C69" s="13">
        <f t="shared" si="5"/>
        <v>0.99175418879999999</v>
      </c>
      <c r="D69" s="16">
        <f t="shared" si="6"/>
        <v>0.98350837759999998</v>
      </c>
      <c r="N69" s="25">
        <f t="shared" si="3"/>
        <v>0.56000000000000005</v>
      </c>
      <c r="O69" s="26">
        <f t="shared" si="4"/>
        <v>0.56999999999999995</v>
      </c>
      <c r="P69" s="36">
        <f t="shared" si="7"/>
        <v>0.98529915570000015</v>
      </c>
    </row>
    <row r="70" spans="2:16" x14ac:dyDescent="0.25">
      <c r="B70" s="5">
        <v>0.56999999999999995</v>
      </c>
      <c r="C70" s="13">
        <f t="shared" si="5"/>
        <v>0.99264957785000008</v>
      </c>
      <c r="D70" s="16">
        <f t="shared" si="6"/>
        <v>0.98529915570000015</v>
      </c>
      <c r="N70" s="25">
        <f t="shared" si="3"/>
        <v>0.56999999999999995</v>
      </c>
      <c r="O70" s="26">
        <f t="shared" si="4"/>
        <v>0.57999999999999996</v>
      </c>
      <c r="P70" s="36">
        <f t="shared" si="7"/>
        <v>0.98693087680000002</v>
      </c>
    </row>
    <row r="71" spans="2:16" x14ac:dyDescent="0.25">
      <c r="B71" s="5">
        <v>0.57999999999999996</v>
      </c>
      <c r="C71" s="13">
        <f t="shared" si="5"/>
        <v>0.99346543840000001</v>
      </c>
      <c r="D71" s="16">
        <f t="shared" si="6"/>
        <v>0.98693087680000002</v>
      </c>
      <c r="N71" s="25">
        <f t="shared" si="3"/>
        <v>0.57999999999999996</v>
      </c>
      <c r="O71" s="26">
        <f t="shared" si="4"/>
        <v>0.59</v>
      </c>
      <c r="P71" s="36">
        <f t="shared" si="7"/>
        <v>0.98841437990000003</v>
      </c>
    </row>
    <row r="72" spans="2:16" x14ac:dyDescent="0.25">
      <c r="B72" s="5">
        <v>0.59</v>
      </c>
      <c r="C72" s="13">
        <f t="shared" si="5"/>
        <v>0.99420718995000001</v>
      </c>
      <c r="D72" s="16">
        <f t="shared" si="6"/>
        <v>0.98841437990000003</v>
      </c>
      <c r="N72" s="25">
        <f t="shared" si="3"/>
        <v>0.59</v>
      </c>
      <c r="O72" s="26">
        <f t="shared" si="4"/>
        <v>0.6</v>
      </c>
      <c r="P72" s="36">
        <f t="shared" si="7"/>
        <v>0.98975999999999997</v>
      </c>
    </row>
    <row r="73" spans="2:16" x14ac:dyDescent="0.25">
      <c r="B73" s="5">
        <v>0.6</v>
      </c>
      <c r="C73" s="13">
        <f t="shared" si="5"/>
        <v>0.99487999999999999</v>
      </c>
      <c r="D73" s="16">
        <f t="shared" si="6"/>
        <v>0.98975999999999997</v>
      </c>
      <c r="N73" s="25">
        <f t="shared" si="3"/>
        <v>0.6</v>
      </c>
      <c r="O73" s="26">
        <f t="shared" si="4"/>
        <v>0.61</v>
      </c>
      <c r="P73" s="36">
        <f t="shared" si="7"/>
        <v>0.99097758010000003</v>
      </c>
    </row>
    <row r="74" spans="2:16" x14ac:dyDescent="0.25">
      <c r="B74" s="5">
        <v>0.61</v>
      </c>
      <c r="C74" s="13">
        <f t="shared" si="5"/>
        <v>0.99548879005000002</v>
      </c>
      <c r="D74" s="16">
        <f t="shared" si="6"/>
        <v>0.99097758010000003</v>
      </c>
      <c r="N74" s="25">
        <f t="shared" si="3"/>
        <v>0.61</v>
      </c>
      <c r="O74" s="26">
        <f t="shared" si="4"/>
        <v>0.62</v>
      </c>
      <c r="P74" s="36">
        <f t="shared" si="7"/>
        <v>0.99207648319999997</v>
      </c>
    </row>
    <row r="75" spans="2:16" x14ac:dyDescent="0.25">
      <c r="B75" s="5">
        <v>0.62</v>
      </c>
      <c r="C75" s="13">
        <f t="shared" si="5"/>
        <v>0.99603824159999998</v>
      </c>
      <c r="D75" s="16">
        <f t="shared" si="6"/>
        <v>0.99207648319999997</v>
      </c>
      <c r="N75" s="25">
        <f t="shared" si="3"/>
        <v>0.62</v>
      </c>
      <c r="O75" s="26">
        <f t="shared" si="4"/>
        <v>0.63</v>
      </c>
      <c r="P75" s="36">
        <f t="shared" si="7"/>
        <v>0.99306560430000013</v>
      </c>
    </row>
    <row r="76" spans="2:16" x14ac:dyDescent="0.25">
      <c r="B76" s="5">
        <v>0.63</v>
      </c>
      <c r="C76" s="13">
        <f t="shared" si="5"/>
        <v>0.99653280215000006</v>
      </c>
      <c r="D76" s="16">
        <f t="shared" si="6"/>
        <v>0.99306560430000013</v>
      </c>
      <c r="N76" s="25">
        <f t="shared" si="3"/>
        <v>0.63</v>
      </c>
      <c r="O76" s="26">
        <f t="shared" si="4"/>
        <v>0.64</v>
      </c>
      <c r="P76" s="36">
        <f t="shared" si="7"/>
        <v>0.99395338239999997</v>
      </c>
    </row>
    <row r="77" spans="2:16" x14ac:dyDescent="0.25">
      <c r="B77" s="5">
        <v>0.64</v>
      </c>
      <c r="C77" s="13">
        <f t="shared" ref="C77:C108" si="8">IF(n=0,"n must be &gt; 0",1-BINOMDIST(s,n,B77,1)+0.5*BINOMDIST(s,n,B77,0))</f>
        <v>0.99697669119999999</v>
      </c>
      <c r="D77" s="16">
        <f t="shared" ref="D77:D108" si="9">IF(n=0,"n must be &gt;0",IF(AND(s&lt;n,s&gt;0),"Not applicable",2*(C77-$C$13)))</f>
        <v>0.99395338239999997</v>
      </c>
      <c r="N77" s="25">
        <f t="shared" si="3"/>
        <v>0.64</v>
      </c>
      <c r="O77" s="26">
        <f t="shared" si="4"/>
        <v>0.65</v>
      </c>
      <c r="P77" s="36">
        <f t="shared" ref="P77:P108" si="10">IF(s=0,D78,C78)</f>
        <v>0.99474781249999999</v>
      </c>
    </row>
    <row r="78" spans="2:16" x14ac:dyDescent="0.25">
      <c r="B78" s="5">
        <v>0.65</v>
      </c>
      <c r="C78" s="13">
        <f t="shared" si="8"/>
        <v>0.99737390625</v>
      </c>
      <c r="D78" s="16">
        <f t="shared" si="9"/>
        <v>0.99474781249999999</v>
      </c>
      <c r="N78" s="25">
        <f t="shared" si="3"/>
        <v>0.65</v>
      </c>
      <c r="O78" s="26">
        <f t="shared" si="4"/>
        <v>0.66</v>
      </c>
      <c r="P78" s="36">
        <f t="shared" si="10"/>
        <v>0.99545645760000001</v>
      </c>
    </row>
    <row r="79" spans="2:16" x14ac:dyDescent="0.25">
      <c r="B79" s="5">
        <v>0.66</v>
      </c>
      <c r="C79" s="13">
        <f t="shared" si="8"/>
        <v>0.99772822880000001</v>
      </c>
      <c r="D79" s="16">
        <f t="shared" si="9"/>
        <v>0.99545645760000001</v>
      </c>
      <c r="N79" s="25">
        <f t="shared" ref="N79:N112" si="11">B79</f>
        <v>0.66</v>
      </c>
      <c r="O79" s="26">
        <f t="shared" ref="O79:O112" si="12">B80</f>
        <v>0.67</v>
      </c>
      <c r="P79" s="36">
        <f t="shared" si="10"/>
        <v>0.99608646069999995</v>
      </c>
    </row>
    <row r="80" spans="2:16" x14ac:dyDescent="0.25">
      <c r="B80" s="5">
        <v>0.67</v>
      </c>
      <c r="C80" s="13">
        <f t="shared" si="8"/>
        <v>0.99804323034999998</v>
      </c>
      <c r="D80" s="16">
        <f t="shared" si="9"/>
        <v>0.99608646069999995</v>
      </c>
      <c r="N80" s="25">
        <f t="shared" si="11"/>
        <v>0.67</v>
      </c>
      <c r="O80" s="26">
        <f t="shared" si="12"/>
        <v>0.68</v>
      </c>
      <c r="P80" s="36">
        <f t="shared" si="10"/>
        <v>0.99664455679999997</v>
      </c>
    </row>
    <row r="81" spans="2:16" x14ac:dyDescent="0.25">
      <c r="B81" s="5">
        <v>0.68</v>
      </c>
      <c r="C81" s="13">
        <f t="shared" si="8"/>
        <v>0.99832227839999998</v>
      </c>
      <c r="D81" s="16">
        <f t="shared" si="9"/>
        <v>0.99664455679999997</v>
      </c>
      <c r="N81" s="25">
        <f t="shared" si="11"/>
        <v>0.68</v>
      </c>
      <c r="O81" s="26">
        <f t="shared" si="12"/>
        <v>0.69</v>
      </c>
      <c r="P81" s="36">
        <f t="shared" si="10"/>
        <v>0.99713708489999986</v>
      </c>
    </row>
    <row r="82" spans="2:16" x14ac:dyDescent="0.25">
      <c r="B82" s="5">
        <v>0.69</v>
      </c>
      <c r="C82" s="13">
        <f t="shared" si="8"/>
        <v>0.99856854244999993</v>
      </c>
      <c r="D82" s="16">
        <f t="shared" si="9"/>
        <v>0.99713708489999986</v>
      </c>
      <c r="N82" s="25">
        <f t="shared" si="11"/>
        <v>0.69</v>
      </c>
      <c r="O82" s="26">
        <f t="shared" si="12"/>
        <v>0.7</v>
      </c>
      <c r="P82" s="36">
        <f t="shared" si="10"/>
        <v>0.99756999999999985</v>
      </c>
    </row>
    <row r="83" spans="2:16" x14ac:dyDescent="0.25">
      <c r="B83" s="5">
        <v>0.7</v>
      </c>
      <c r="C83" s="13">
        <f t="shared" si="8"/>
        <v>0.99878499999999992</v>
      </c>
      <c r="D83" s="16">
        <f t="shared" si="9"/>
        <v>0.99756999999999985</v>
      </c>
      <c r="N83" s="25">
        <f t="shared" si="11"/>
        <v>0.7</v>
      </c>
      <c r="O83" s="26">
        <f t="shared" si="12"/>
        <v>0.71</v>
      </c>
      <c r="P83" s="36">
        <f t="shared" si="10"/>
        <v>0.99794888510000002</v>
      </c>
    </row>
    <row r="84" spans="2:16" x14ac:dyDescent="0.25">
      <c r="B84" s="5">
        <v>0.71</v>
      </c>
      <c r="C84" s="13">
        <f t="shared" si="8"/>
        <v>0.99897444255000001</v>
      </c>
      <c r="D84" s="16">
        <f t="shared" si="9"/>
        <v>0.99794888510000002</v>
      </c>
      <c r="N84" s="25">
        <f t="shared" si="11"/>
        <v>0.71</v>
      </c>
      <c r="O84" s="26">
        <f t="shared" si="12"/>
        <v>0.72</v>
      </c>
      <c r="P84" s="36">
        <f t="shared" si="10"/>
        <v>0.99827896319999998</v>
      </c>
    </row>
    <row r="85" spans="2:16" x14ac:dyDescent="0.25">
      <c r="B85" s="5">
        <v>0.72</v>
      </c>
      <c r="C85" s="13">
        <f t="shared" si="8"/>
        <v>0.99913948159999999</v>
      </c>
      <c r="D85" s="16">
        <f t="shared" si="9"/>
        <v>0.99827896319999998</v>
      </c>
      <c r="N85" s="25">
        <f t="shared" si="11"/>
        <v>0.72</v>
      </c>
      <c r="O85" s="26">
        <f t="shared" si="12"/>
        <v>0.73</v>
      </c>
      <c r="P85" s="36">
        <f t="shared" si="10"/>
        <v>0.99856510929999986</v>
      </c>
    </row>
    <row r="86" spans="2:16" x14ac:dyDescent="0.25">
      <c r="B86" s="5">
        <v>0.73</v>
      </c>
      <c r="C86" s="13">
        <f t="shared" si="8"/>
        <v>0.99928255464999993</v>
      </c>
      <c r="D86" s="16">
        <f t="shared" si="9"/>
        <v>0.99856510929999986</v>
      </c>
      <c r="N86" s="25">
        <f t="shared" si="11"/>
        <v>0.73</v>
      </c>
      <c r="O86" s="26">
        <f t="shared" si="12"/>
        <v>0.74</v>
      </c>
      <c r="P86" s="36">
        <f t="shared" si="10"/>
        <v>0.99881186239999997</v>
      </c>
    </row>
    <row r="87" spans="2:16" x14ac:dyDescent="0.25">
      <c r="B87" s="5">
        <v>0.74</v>
      </c>
      <c r="C87" s="13">
        <f t="shared" si="8"/>
        <v>0.99940593119999999</v>
      </c>
      <c r="D87" s="16">
        <f t="shared" si="9"/>
        <v>0.99881186239999997</v>
      </c>
      <c r="N87" s="25">
        <f t="shared" si="11"/>
        <v>0.74</v>
      </c>
      <c r="O87" s="26">
        <f t="shared" si="12"/>
        <v>0.75</v>
      </c>
      <c r="P87" s="36">
        <f t="shared" si="10"/>
        <v>0.9990234375</v>
      </c>
    </row>
    <row r="88" spans="2:16" x14ac:dyDescent="0.25">
      <c r="B88" s="5">
        <v>0.75</v>
      </c>
      <c r="C88" s="13">
        <f t="shared" si="8"/>
        <v>0.99951171875</v>
      </c>
      <c r="D88" s="16">
        <f t="shared" si="9"/>
        <v>0.9990234375</v>
      </c>
      <c r="N88" s="25">
        <f t="shared" si="11"/>
        <v>0.75</v>
      </c>
      <c r="O88" s="26">
        <f t="shared" si="12"/>
        <v>0.76</v>
      </c>
      <c r="P88" s="36">
        <f t="shared" si="10"/>
        <v>0.99920373760000003</v>
      </c>
    </row>
    <row r="89" spans="2:16" x14ac:dyDescent="0.25">
      <c r="B89" s="5">
        <v>0.76</v>
      </c>
      <c r="C89" s="13">
        <f t="shared" si="8"/>
        <v>0.99960186880000002</v>
      </c>
      <c r="D89" s="16">
        <f t="shared" si="9"/>
        <v>0.99920373760000003</v>
      </c>
      <c r="N89" s="25">
        <f t="shared" si="11"/>
        <v>0.76</v>
      </c>
      <c r="O89" s="26">
        <f t="shared" si="12"/>
        <v>0.77</v>
      </c>
      <c r="P89" s="36">
        <f t="shared" si="10"/>
        <v>0.99935636569999997</v>
      </c>
    </row>
    <row r="90" spans="2:16" x14ac:dyDescent="0.25">
      <c r="B90" s="5">
        <v>0.77</v>
      </c>
      <c r="C90" s="13">
        <f t="shared" si="8"/>
        <v>0.99967818284999999</v>
      </c>
      <c r="D90" s="16">
        <f t="shared" si="9"/>
        <v>0.99935636569999997</v>
      </c>
      <c r="N90" s="25">
        <f t="shared" si="11"/>
        <v>0.77</v>
      </c>
      <c r="O90" s="26">
        <f t="shared" si="12"/>
        <v>0.78</v>
      </c>
      <c r="P90" s="36">
        <f t="shared" si="10"/>
        <v>0.99948463679999988</v>
      </c>
    </row>
    <row r="91" spans="2:16" x14ac:dyDescent="0.25">
      <c r="B91" s="5">
        <v>0.78</v>
      </c>
      <c r="C91" s="13">
        <f t="shared" si="8"/>
        <v>0.99974231839999994</v>
      </c>
      <c r="D91" s="16">
        <f t="shared" si="9"/>
        <v>0.99948463679999988</v>
      </c>
      <c r="N91" s="25">
        <f t="shared" si="11"/>
        <v>0.78</v>
      </c>
      <c r="O91" s="26">
        <f t="shared" si="12"/>
        <v>0.79</v>
      </c>
      <c r="P91" s="36">
        <f t="shared" si="10"/>
        <v>0.99959158989999986</v>
      </c>
    </row>
    <row r="92" spans="2:16" x14ac:dyDescent="0.25">
      <c r="B92" s="5">
        <v>0.79</v>
      </c>
      <c r="C92" s="13">
        <f t="shared" si="8"/>
        <v>0.99979579494999993</v>
      </c>
      <c r="D92" s="16">
        <f t="shared" si="9"/>
        <v>0.99959158989999986</v>
      </c>
      <c r="N92" s="25">
        <f t="shared" si="11"/>
        <v>0.79</v>
      </c>
      <c r="O92" s="26">
        <f t="shared" si="12"/>
        <v>0.8</v>
      </c>
      <c r="P92" s="36">
        <f t="shared" si="10"/>
        <v>0.99968000000000012</v>
      </c>
    </row>
    <row r="93" spans="2:16" x14ac:dyDescent="0.25">
      <c r="B93" s="5">
        <v>0.8</v>
      </c>
      <c r="C93" s="13">
        <f t="shared" si="8"/>
        <v>0.99984000000000006</v>
      </c>
      <c r="D93" s="16">
        <f t="shared" si="9"/>
        <v>0.99968000000000012</v>
      </c>
      <c r="N93" s="25">
        <f t="shared" si="11"/>
        <v>0.8</v>
      </c>
      <c r="O93" s="26">
        <f t="shared" si="12"/>
        <v>0.81</v>
      </c>
      <c r="P93" s="36">
        <f t="shared" si="10"/>
        <v>0.99975239010000005</v>
      </c>
    </row>
    <row r="94" spans="2:16" x14ac:dyDescent="0.25">
      <c r="B94" s="5">
        <v>0.81</v>
      </c>
      <c r="C94" s="13">
        <f t="shared" si="8"/>
        <v>0.99987619505000003</v>
      </c>
      <c r="D94" s="16">
        <f t="shared" si="9"/>
        <v>0.99975239010000005</v>
      </c>
      <c r="N94" s="25">
        <f t="shared" si="11"/>
        <v>0.81</v>
      </c>
      <c r="O94" s="26">
        <f t="shared" si="12"/>
        <v>0.82</v>
      </c>
      <c r="P94" s="36">
        <f t="shared" si="10"/>
        <v>0.99981104320000003</v>
      </c>
    </row>
    <row r="95" spans="2:16" x14ac:dyDescent="0.25">
      <c r="B95" s="5">
        <v>0.82</v>
      </c>
      <c r="C95" s="13">
        <f t="shared" si="8"/>
        <v>0.99990552160000001</v>
      </c>
      <c r="D95" s="16">
        <f t="shared" si="9"/>
        <v>0.99981104320000003</v>
      </c>
      <c r="N95" s="25">
        <f t="shared" si="11"/>
        <v>0.82</v>
      </c>
      <c r="O95" s="26">
        <f t="shared" si="12"/>
        <v>0.83</v>
      </c>
      <c r="P95" s="36">
        <f t="shared" si="10"/>
        <v>0.99985801429999999</v>
      </c>
    </row>
    <row r="96" spans="2:16" x14ac:dyDescent="0.25">
      <c r="B96" s="5">
        <v>0.83</v>
      </c>
      <c r="C96" s="13">
        <f t="shared" si="8"/>
        <v>0.99992900714999999</v>
      </c>
      <c r="D96" s="16">
        <f t="shared" si="9"/>
        <v>0.99985801429999999</v>
      </c>
      <c r="N96" s="25">
        <f t="shared" si="11"/>
        <v>0.83</v>
      </c>
      <c r="O96" s="26">
        <f t="shared" si="12"/>
        <v>0.84</v>
      </c>
      <c r="P96" s="36">
        <f t="shared" si="10"/>
        <v>0.99989514239999999</v>
      </c>
    </row>
    <row r="97" spans="2:16" x14ac:dyDescent="0.25">
      <c r="B97" s="5">
        <v>0.84</v>
      </c>
      <c r="C97" s="13">
        <f t="shared" si="8"/>
        <v>0.9999475712</v>
      </c>
      <c r="D97" s="16">
        <f t="shared" si="9"/>
        <v>0.99989514239999999</v>
      </c>
      <c r="N97" s="25">
        <f t="shared" si="11"/>
        <v>0.84</v>
      </c>
      <c r="O97" s="26">
        <f t="shared" si="12"/>
        <v>0.85</v>
      </c>
      <c r="P97" s="36">
        <f t="shared" si="10"/>
        <v>0.99992406249999988</v>
      </c>
    </row>
    <row r="98" spans="2:16" x14ac:dyDescent="0.25">
      <c r="B98" s="5">
        <v>0.85</v>
      </c>
      <c r="C98" s="13">
        <f t="shared" si="8"/>
        <v>0.99996203124999994</v>
      </c>
      <c r="D98" s="16">
        <f t="shared" si="9"/>
        <v>0.99992406249999988</v>
      </c>
      <c r="N98" s="25">
        <f t="shared" si="11"/>
        <v>0.85</v>
      </c>
      <c r="O98" s="26">
        <f t="shared" si="12"/>
        <v>0.86</v>
      </c>
      <c r="P98" s="36">
        <f t="shared" si="10"/>
        <v>0.99994621760000002</v>
      </c>
    </row>
    <row r="99" spans="2:16" x14ac:dyDescent="0.25">
      <c r="B99" s="5">
        <v>0.86</v>
      </c>
      <c r="C99" s="13">
        <f t="shared" si="8"/>
        <v>0.99997310880000001</v>
      </c>
      <c r="D99" s="16">
        <f t="shared" si="9"/>
        <v>0.99994621760000002</v>
      </c>
      <c r="N99" s="25">
        <f t="shared" si="11"/>
        <v>0.86</v>
      </c>
      <c r="O99" s="26">
        <f t="shared" si="12"/>
        <v>0.87</v>
      </c>
      <c r="P99" s="36">
        <f t="shared" si="10"/>
        <v>0.99996287070000012</v>
      </c>
    </row>
    <row r="100" spans="2:16" x14ac:dyDescent="0.25">
      <c r="B100" s="5">
        <v>0.87</v>
      </c>
      <c r="C100" s="13">
        <f t="shared" si="8"/>
        <v>0.99998143535000006</v>
      </c>
      <c r="D100" s="16">
        <f t="shared" si="9"/>
        <v>0.99996287070000012</v>
      </c>
      <c r="N100" s="25">
        <f t="shared" si="11"/>
        <v>0.87</v>
      </c>
      <c r="O100" s="26">
        <f t="shared" si="12"/>
        <v>0.88</v>
      </c>
      <c r="P100" s="36">
        <f t="shared" si="10"/>
        <v>0.99997511679999995</v>
      </c>
    </row>
    <row r="101" spans="2:16" x14ac:dyDescent="0.25">
      <c r="B101" s="5">
        <v>0.88</v>
      </c>
      <c r="C101" s="13">
        <f t="shared" si="8"/>
        <v>0.99998755839999998</v>
      </c>
      <c r="D101" s="16">
        <f t="shared" si="9"/>
        <v>0.99997511679999995</v>
      </c>
      <c r="N101" s="25">
        <f t="shared" si="11"/>
        <v>0.88</v>
      </c>
      <c r="O101" s="26">
        <f t="shared" si="12"/>
        <v>0.89</v>
      </c>
      <c r="P101" s="36">
        <f t="shared" si="10"/>
        <v>0.99998389489999995</v>
      </c>
    </row>
    <row r="102" spans="2:16" x14ac:dyDescent="0.25">
      <c r="B102" s="5">
        <v>0.89</v>
      </c>
      <c r="C102" s="13">
        <f t="shared" si="8"/>
        <v>0.99999194744999997</v>
      </c>
      <c r="D102" s="16">
        <f t="shared" si="9"/>
        <v>0.99998389489999995</v>
      </c>
      <c r="N102" s="25">
        <f t="shared" si="11"/>
        <v>0.89</v>
      </c>
      <c r="O102" s="26">
        <f t="shared" si="12"/>
        <v>0.9</v>
      </c>
      <c r="P102" s="36">
        <f t="shared" si="10"/>
        <v>0.99999000000000016</v>
      </c>
    </row>
    <row r="103" spans="2:16" x14ac:dyDescent="0.25">
      <c r="B103" s="5">
        <v>0.9</v>
      </c>
      <c r="C103" s="13">
        <f t="shared" si="8"/>
        <v>0.99999500000000008</v>
      </c>
      <c r="D103" s="16">
        <f t="shared" si="9"/>
        <v>0.99999000000000016</v>
      </c>
      <c r="N103" s="25">
        <f t="shared" si="11"/>
        <v>0.9</v>
      </c>
      <c r="O103" s="26">
        <f t="shared" si="12"/>
        <v>0.91</v>
      </c>
      <c r="P103" s="36">
        <f t="shared" si="10"/>
        <v>0.99999409510000015</v>
      </c>
    </row>
    <row r="104" spans="2:16" x14ac:dyDescent="0.25">
      <c r="B104" s="5">
        <v>0.91</v>
      </c>
      <c r="C104" s="13">
        <f t="shared" si="8"/>
        <v>0.99999704755000007</v>
      </c>
      <c r="D104" s="16">
        <f t="shared" si="9"/>
        <v>0.99999409510000015</v>
      </c>
      <c r="N104" s="25">
        <f t="shared" si="11"/>
        <v>0.91</v>
      </c>
      <c r="O104" s="26">
        <f t="shared" si="12"/>
        <v>0.92</v>
      </c>
      <c r="P104" s="36">
        <f t="shared" si="10"/>
        <v>0.99999672319999999</v>
      </c>
    </row>
    <row r="105" spans="2:16" x14ac:dyDescent="0.25">
      <c r="B105" s="5">
        <v>0.92</v>
      </c>
      <c r="C105" s="13">
        <f t="shared" si="8"/>
        <v>0.9999983616</v>
      </c>
      <c r="D105" s="16">
        <f t="shared" si="9"/>
        <v>0.99999672319999999</v>
      </c>
      <c r="N105" s="25">
        <f t="shared" si="11"/>
        <v>0.92</v>
      </c>
      <c r="O105" s="26">
        <f t="shared" si="12"/>
        <v>0.93</v>
      </c>
      <c r="P105" s="36">
        <f t="shared" si="10"/>
        <v>0.99999831930000016</v>
      </c>
    </row>
    <row r="106" spans="2:16" x14ac:dyDescent="0.25">
      <c r="B106" s="5">
        <v>0.93</v>
      </c>
      <c r="C106" s="13">
        <f t="shared" si="8"/>
        <v>0.99999915965000008</v>
      </c>
      <c r="D106" s="16">
        <f t="shared" si="9"/>
        <v>0.99999831930000016</v>
      </c>
      <c r="N106" s="25">
        <f t="shared" si="11"/>
        <v>0.93</v>
      </c>
      <c r="O106" s="26">
        <f t="shared" si="12"/>
        <v>0.94</v>
      </c>
      <c r="P106" s="36">
        <f t="shared" si="10"/>
        <v>0.99999922240000005</v>
      </c>
    </row>
    <row r="107" spans="2:16" x14ac:dyDescent="0.25">
      <c r="B107" s="5">
        <v>0.94</v>
      </c>
      <c r="C107" s="13">
        <f t="shared" si="8"/>
        <v>0.99999961120000003</v>
      </c>
      <c r="D107" s="16">
        <f t="shared" si="9"/>
        <v>0.99999922240000005</v>
      </c>
      <c r="N107" s="25">
        <f t="shared" si="11"/>
        <v>0.94</v>
      </c>
      <c r="O107" s="26">
        <f t="shared" si="12"/>
        <v>0.95</v>
      </c>
      <c r="P107" s="36">
        <f t="shared" si="10"/>
        <v>0.99999968750000012</v>
      </c>
    </row>
    <row r="108" spans="2:16" x14ac:dyDescent="0.25">
      <c r="B108" s="5">
        <v>0.95</v>
      </c>
      <c r="C108" s="13">
        <f t="shared" si="8"/>
        <v>0.99999984375000006</v>
      </c>
      <c r="D108" s="16">
        <f t="shared" si="9"/>
        <v>0.99999968750000012</v>
      </c>
      <c r="N108" s="25">
        <f t="shared" si="11"/>
        <v>0.95</v>
      </c>
      <c r="O108" s="26">
        <f t="shared" si="12"/>
        <v>0.96</v>
      </c>
      <c r="P108" s="36">
        <f t="shared" si="10"/>
        <v>0.99999989759999997</v>
      </c>
    </row>
    <row r="109" spans="2:16" x14ac:dyDescent="0.25">
      <c r="B109" s="5">
        <v>0.96</v>
      </c>
      <c r="C109" s="13">
        <f>IF(n=0,"n must be &gt; 0",1-BINOMDIST(s,n,B109,1)+0.5*BINOMDIST(s,n,B109,0))</f>
        <v>0.99999994879999998</v>
      </c>
      <c r="D109" s="16">
        <f>IF(n=0,"n must be &gt;0",IF(AND(s&lt;n,s&gt;0),"Not applicable",2*(C109-$C$13)))</f>
        <v>0.99999989759999997</v>
      </c>
      <c r="N109" s="25">
        <f t="shared" si="11"/>
        <v>0.96</v>
      </c>
      <c r="O109" s="26">
        <f t="shared" si="12"/>
        <v>0.97</v>
      </c>
      <c r="P109" s="36">
        <f>IF(s=0,D110,C110)</f>
        <v>0.99999997569999999</v>
      </c>
    </row>
    <row r="110" spans="2:16" x14ac:dyDescent="0.25">
      <c r="B110" s="5">
        <v>0.97</v>
      </c>
      <c r="C110" s="13">
        <f>IF(n=0,"n must be &gt; 0",1-BINOMDIST(s,n,B110,1)+0.5*BINOMDIST(s,n,B110,0))</f>
        <v>0.99999998784999999</v>
      </c>
      <c r="D110" s="16">
        <f>IF(n=0,"n must be &gt;0",IF(AND(s&lt;n,s&gt;0),"Not applicable",2*(C110-$C$13)))</f>
        <v>0.99999997569999999</v>
      </c>
      <c r="N110" s="25">
        <f t="shared" si="11"/>
        <v>0.97</v>
      </c>
      <c r="O110" s="26">
        <f t="shared" si="12"/>
        <v>0.98</v>
      </c>
      <c r="P110" s="36">
        <f>IF(s=0,D111,C111)</f>
        <v>0.99999999679999996</v>
      </c>
    </row>
    <row r="111" spans="2:16" x14ac:dyDescent="0.25">
      <c r="B111" s="5">
        <v>0.98</v>
      </c>
      <c r="C111" s="13">
        <f>IF(n=0,"n must be &gt; 0",1-BINOMDIST(s,n,B111,1)+0.5*BINOMDIST(s,n,B111,0))</f>
        <v>0.99999999839999998</v>
      </c>
      <c r="D111" s="16">
        <f>IF(n=0,"n must be &gt;0",IF(AND(s&lt;n,s&gt;0),"Not applicable",2*(C111-$C$13)))</f>
        <v>0.99999999679999996</v>
      </c>
      <c r="N111" s="25">
        <f t="shared" si="11"/>
        <v>0.98</v>
      </c>
      <c r="O111" s="26">
        <f t="shared" si="12"/>
        <v>0.99</v>
      </c>
      <c r="P111" s="36">
        <f>IF(s=0,D112,C112)</f>
        <v>0.99999999989999999</v>
      </c>
    </row>
    <row r="112" spans="2:16" ht="13" thickBot="1" x14ac:dyDescent="0.3">
      <c r="B112" s="5">
        <v>0.99</v>
      </c>
      <c r="C112" s="13">
        <f>IF(n=0,"n must be &gt; 0",1-BINOMDIST(s,n,B112,1)+0.5*BINOMDIST(s,n,B112,0))</f>
        <v>0.99999999995</v>
      </c>
      <c r="D112" s="16">
        <f>IF(n=0,"n must be &gt;0",IF(AND(s&lt;n,s&gt;0),"Not applicable",2*(C112-$C$13)))</f>
        <v>0.99999999989999999</v>
      </c>
      <c r="N112" s="27">
        <f t="shared" si="11"/>
        <v>0.99</v>
      </c>
      <c r="O112" s="28">
        <f t="shared" si="12"/>
        <v>1</v>
      </c>
      <c r="P112" s="36" t="e">
        <f>IF(s=0,D113,C113)</f>
        <v>#NUM!</v>
      </c>
    </row>
    <row r="113" spans="2:4" x14ac:dyDescent="0.25">
      <c r="B113" s="6">
        <v>1</v>
      </c>
      <c r="C113" s="14" t="e">
        <f>IF(n=0,"n must be &gt; 0",1-BINOMDIST(s,n,B113,1)+0.5*BINOMDIST(s,n,B113,0))</f>
        <v>#NUM!</v>
      </c>
      <c r="D113" s="17" t="e">
        <f>IF(n=0,"n must be &gt;0",IF(AND(s&lt;n,s&gt;0),"Not applicable",2*(C113-$C$13)))</f>
        <v>#NUM!</v>
      </c>
    </row>
  </sheetData>
  <mergeCells count="8">
    <mergeCell ref="J9:P9"/>
    <mergeCell ref="F7:H7"/>
    <mergeCell ref="B4:J5"/>
    <mergeCell ref="N10:P10"/>
    <mergeCell ref="N11:P11"/>
    <mergeCell ref="C11:C12"/>
    <mergeCell ref="B11:B12"/>
    <mergeCell ref="D11:D12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CB_DATA_</vt:lpstr>
      <vt:lpstr>Excel functions</vt:lpstr>
      <vt:lpstr>Excel function reduced model</vt:lpstr>
      <vt:lpstr>'Excel function reduced model'!n</vt:lpstr>
      <vt:lpstr>'Excel functions'!n</vt:lpstr>
      <vt:lpstr>'Excel function reduced model'!s</vt:lpstr>
      <vt:lpstr>'Excel functions'!s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2003-05-29T21:34:15Z</dcterms:created>
  <dcterms:modified xsi:type="dcterms:W3CDTF">2017-09-22T16:22:38Z</dcterms:modified>
  <cp:category/>
</cp:coreProperties>
</file>