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CBM\CB-Changed Name Models\"/>
    </mc:Choice>
  </mc:AlternateContent>
  <bookViews>
    <workbookView xWindow="0" yWindow="60" windowWidth="15480" windowHeight="8450" firstSheet="1" activeTab="2"/>
  </bookViews>
  <sheets>
    <sheet name="CB_DATA_" sheetId="3" state="veryHidden" r:id="rId1"/>
    <sheet name="Fixed value model" sheetId="1" r:id="rId2"/>
    <sheet name="&quot;Risked&quot; model" sheetId="2" r:id="rId3"/>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CB_1c2b30a1bdf243d88bdc7771c4cd7fd7" localSheetId="2" hidden="1">'"Risked" model'!$C$7</definedName>
    <definedName name="CB_Block_00000000000000000000000000000000" localSheetId="2" hidden="1">"'7.0.0.0"</definedName>
    <definedName name="CB_Block_00000000000000000000000000000001" localSheetId="2" hidden="1">"'636366739430694585"</definedName>
    <definedName name="CB_Block_00000000000000000000000000000001" localSheetId="0" hidden="1">"'636366739429243173"</definedName>
    <definedName name="CB_Block_00000000000000000000000000000003" localSheetId="2" hidden="1">"'11.1.4716.0"</definedName>
    <definedName name="CB_BlockExt_00000000000000000000000000000003" localSheetId="2" hidden="1">"'11.1.2.4.850"</definedName>
    <definedName name="CB_d8b89f626a274293bd661f33d1283b9f" localSheetId="2" hidden="1">'"Risked" model'!$C$8</definedName>
    <definedName name="CB_e3d84c8b70ad4db380f1758494dcb68f" localSheetId="2" hidden="1">'"Risked" model'!$C$10</definedName>
    <definedName name="CBCR_4315cc85f1ba4372a87ee753884ab537" localSheetId="2" hidden="1">'"Risked" model'!$G$8</definedName>
    <definedName name="CBCR_83a3550d27224038b5fff87c8c8c6e33" localSheetId="2" hidden="1">'"Risked" model'!$B$8</definedName>
    <definedName name="CBCR_8af18aba25884262b81373c85e8a33a0" localSheetId="2" hidden="1">'"Risked" model'!$F$8</definedName>
    <definedName name="CBCR_92a26d7079e24134b794172bbb22992d" localSheetId="2" hidden="1">'"Risked" model'!$E$8</definedName>
    <definedName name="CBWorkbookPriority" localSheetId="0" hidden="1">-731815592</definedName>
    <definedName name="CBx_7847b06137764b4d8f35513c415003af" localSheetId="0" hidden="1">"'""Risked"" model'!$A$1"</definedName>
    <definedName name="CBx_f1633c7e3eb94e72ad968fd1ddf2f897" localSheetId="0" hidden="1">"'CB_DATA_'!$A$1"</definedName>
    <definedName name="CBx_Sheet_Guid" localSheetId="2" hidden="1">"'7847b061-3776-4b4d-8f35-513c415003af"</definedName>
    <definedName name="CBx_Sheet_Guid" localSheetId="0" hidden="1">"'f1633c7e-3eb9-4e72-ad96-8fd1ddf2f897"</definedName>
    <definedName name="CBx_SheetRef" localSheetId="2" hidden="1">CB_DATA_!$B$14</definedName>
    <definedName name="CBx_SheetRef" localSheetId="0" hidden="1">CB_DATA_!$A$14</definedName>
    <definedName name="CBx_StorageType" localSheetId="2" hidden="1">2</definedName>
    <definedName name="CBx_StorageType" localSheetId="0" hidden="1">2</definedName>
    <definedName name="Max">'"Risked" model'!$G$8</definedName>
    <definedName name="Min">'"Risked" model'!$E$8</definedName>
    <definedName name="ML">'"Risked" model'!$F$8</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s>
  <calcPr calcId="171027" calcMode="manual"/>
</workbook>
</file>

<file path=xl/calcChain.xml><?xml version="1.0" encoding="utf-8"?>
<calcChain xmlns="http://schemas.openxmlformats.org/spreadsheetml/2006/main">
  <c r="B11" i="3" l="1"/>
  <c r="A11" i="3"/>
  <c r="C10" i="1" l="1"/>
  <c r="C10" i="2"/>
</calcChain>
</file>

<file path=xl/sharedStrings.xml><?xml version="1.0" encoding="utf-8"?>
<sst xmlns="http://schemas.openxmlformats.org/spreadsheetml/2006/main" count="38" uniqueCount="29">
  <si>
    <t>Number of clients</t>
  </si>
  <si>
    <t>Interest rate p.a.</t>
  </si>
  <si>
    <t>Yearly revenue</t>
  </si>
  <si>
    <t>Fixed and Risked model</t>
  </si>
  <si>
    <r>
      <t>Problem:</t>
    </r>
    <r>
      <rPr>
        <sz val="10"/>
        <rFont val="Times New Roman"/>
        <family val="1"/>
      </rPr>
      <t xml:space="preserve"> Calculate the yearly revenue</t>
    </r>
  </si>
  <si>
    <t>Max</t>
  </si>
  <si>
    <t>ML</t>
  </si>
  <si>
    <t>Min</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</si>
  <si>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</si>
  <si>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</si>
  <si>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</si>
  <si>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</si>
  <si>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</si>
  <si>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</si>
  <si>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</si>
  <si>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</si>
  <si>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</si>
  <si>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</si>
  <si>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</si>
  <si>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</si>
  <si>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Average money borrowed by a client</t>
  </si>
  <si>
    <t>f1633c7e-3eb9-4e72-ad96-8fd1ddf2f897</t>
  </si>
  <si>
    <t>CB_Block_0</t>
  </si>
  <si>
    <t>㜸〱敤㕣㕢㙣ㅣ搵ㄹ摥ㄹ敦慣㜷搶㜶㙣攲㐰〸㔷㜳扦㌸㕤攲㤰㜰㈹㑤㠳㉦㌸〹攴㘲㘲㈷ㄴ㔱扡㡣㜷捦搸㤳散捣㥡㤹㔹㈷愶戴㠴㌶攵搲㡢㉡攸㐳ぢ愵㉤㐲ㄵ㙡晢㔰㠹㍥㈰㘸改㐳愵㑡㐵ㄵ㔴㝤㐰㤵晡㔰㠹愲慡㝤愰㙡㈳昱挲〳ㄲ晤扥㌳㌳扢戳扢摥戱㔹愰㌵㤵㈷搹㍦㘷捥晤㥣晦㝡晥晦㑣㔲㑡㉡㤵㝡ㅦて晦攵㤳㘶攲㠲改㈵捦ㄷ㜶㝥扣㔲㉥㡢愲㙦㔵ㅣ㉦㍦敡扡挶搲㝥换昳扢㔰㈱㔳戰㔰敥㘹〵捦㝡㐰㘴ぢ㡢挲昵㔰㐹㑢愵戲㔹㕤㐵㌹㍢攱㙦㈰㝡搱搹慡㌷つ㌰㌳㍥㜶㘸昶ㄸ㝡㥤昶㉢慥搸㍡㜴㌴㘸扢㙢㘴㈴㍦㤲摦㜱攳挸つ昹㙤㕢㠷挶慢㘵扦敡㡡㕤㡥愸晡慥㔱摥㍡㌴㔵㥤㉤㕢挵㍢挴搲㑣攵戸㜰㜶㠹搹㙤搷捦ㅡ㍢㙥ㅡ搹戱㜳愷㜹昳捤㌷昵㘲攸搴挱昱戱㈹㔷㤸摥㐷搴愷挶㈹敦㤸㄰㐵㡢㙢ㄳ挲戵㥣戹晣昸ㄸ晥挶收㡦户ㅢ昳搳昳㐲昸ㅣ㕡戸挲㈹ち㑦㐷挳ㅥ㝢搴昳慡昶〲㌷㑦户㈷戱搴愲攱昹㥡㍤㉥捡㘵摤㡥㝡捤摡㠷戰㜷㘵㘳愹搷㥥ㄶ㡥㘷昹搶愲攵㉦㘵散ㄹ㜴㔴敡戳㡦㜸攲戰攱捣㠹㠳㠶㉤㌴㝢㑦搵㉡愵㠳㈷搵㜵㔵搴㐵㝣㘲㜲昹昹㔱捦ㅥ㥦㌷㕣㌹㈳㡦ㅢ㤳㔰㜷搲㉤㌶搶扤慣㝤扦㥣扡ㅣ㠱㝤㕥搱扥ㅥ㑡㡥ㅡ㙥慤收㜰晢㥡攱攲ㅢ㘷㜰㕤晢晡戱㍤㙡㙣㜳㑤晢㌶㜲㉢ㅢ㙢㉢㍤㈱㝤换ㅤ挵㘲昴っ㐱㌷㐱㤶㠰〸搴㜳〴㍤〴扤〰㑡晡ㅤ㜰㐹扣㈱㡢搴㠲愱ㄶ㘶搵㐲㔱㉤㤴搴㠲㔰ぢ愶㕡㤸㔳ぢ昳㙡挱㔲ぢ挷搴挲㜱搴㠹㥥㙣㜷户ㅡ㍥㙦㥦扥攴挹挷摥搹㍣㜹晡㠵ㅢ㕥晤搹愷㙥昸㜷敦〶㔴扡㌳㥣搴㠴㙢㥣〰愹搵愹㜸㝢㝥ㅢ晦慣捣ㄵ㘰ち㜳愷㜹愳㌹㌲㔲摡戹捤戸摥搰戸慣〴攴㌷㄰捡〰敡昶㥡㜷㔹㑥愹㜲㐲攲敥㠲㌱挳ㄳ昵㡤ㅢづ换挶㉡㔵愷攴㥤扦㝣攱戴㙦昸攲扣收戲㝡㈷㉤捤愶挱㔶挲㤳攳㕤搴摣散愸㔱慥㡡搱㤳㔶㔰㝣㘱㔳戱㍤攵㔶㘶摢㤷㑥扡攲晥㕡㘹换㡣㐶㈱搴ㄶ㘵摦㉤慢っ㡡㠲㜹つ㡤捦㔷㍣攱挸改つ摢㔳㔶昱戸㜰愷〵㐵愲㈸挹愵㥥捤愲㤰敢㠷て㌹㔸㈸戸戵㜴㘹㍣搷扣敤愴て㘶ㄶ㈵捣㜷㐱戸晥搲㡣㌱㕢ㄶ攷㌴㔴〹挶㐴挱㤶㠶散挹㑡戱敡㡤㔷ㅣ摦慤㤴ㅢ㑢㐶㑢㡢〶㈴㑤改㐰愵㈴搲改㤴ㄴち㄰戸㕤㕤㡡㤲扡戶㍤㉦㐸㐴挴㔰㑣㐶㍥户㤱散昲㠷戱㍡慣愲㉣㐸㤳敡攵㉢㜴挶昹㑡ㄹ㤳挰㠱戱㌵㔱㝦㜰搰慢㔷攸戶㠶戹㡦户戲慡づ㠶慢扦㙤㔱㌸晥㕥挳㈹㤵㠵㥢愸晤ㄴ捥㐸敦〷搰捥㐰㈰戴摤㍤慡㍡攵愴戲愴㥤戰㑡晥㝣㘶㕥㔸㜳昳㍥昲愰㈱戳㔹㙥㙤换愳㥦㠵㉣㝤㈳挱㈰㐰㉥㤷捡㙣㘲愵㑣づ㑦㑡愳㜴㑡攰攵〶㐱捥㜶つ扣摣㙢㑥㕡㘵㕦〴㐲戹摦〴㐶〲慤㈶搱搷㐷ㄲ㜵㡤㘲愰㌰㌶㤹攳愰㔲挳㜲晣愵㍡摦戶㜰㐹㐰㐴敢戲㘰捤挹〲㡡㠲㐶㜹㤰挰㙢㈰㥡㈶㘹㤰㕣㌹㐶㐴㘴㠳〴捤㡥㥥ㅢ㠹㡣昵ㄳ㘴〴敡挷㠹㤰戵户戵㤷ㄱ㈴昶㔶㈲㘵愳戶晣戸㉥捤㤶戳攵〳㘹㜶㌶㌶㑥㍦㠷㘰㌳挱戹〴㕢〰㤴扦㐳挲㔱捡㈱摤昸攸攷攳㕤扦㠰攰㐲〰挸㈷㥤㌲㈷ㄴ㔵戴愱㔶㘳㐷戲㕥ㅦ散㘴㘹ㄴ〷愲㠸㤶㜱捤捥散戳㈵愲㐳慢㜳㙤攸摡戴搴戱㔷戶愷捤昸㜲㐸㤱〹㔵攳㙢㕤愱㙡㝣㈳㔸戵㐳扤㜵㌱㥡敡㐳〴㤷〰〴㡡㠵挶敥敡慣㜹㥡㤳㥦〸㤳㈸㌰㠴㍡㔴敥㈱ㄱ搳晣㑦㄰㜰㉤㐷㤷㜵晢㤹愶攰戰昹㠹户㥦户戶攷敤㄰改㑤㍡㜳㕤攷搰㔷昴〱㉤攸㑢挱㕥捡㕦摡敡㤷换㔱慣㕦㐱㜰㈵㐰㤳㝥攱挹晢㠳㝡〹愴㐹㙣挷㌰户㤱ㅥㄷ㘹攱捥㉣㉤〸愹㝤㝡捤ㄹ挳㥤ㄳ㍥扣ㄷ晢㈶㘰〷㔷㕣㔷㤴㜱愰㉤挹っ㥥㕤㌶㌷㘶㝡㤳㙥挵㘶晥扡㝤散㝤㈲ㄴ㐳㍡慤㜶愵㥡散攳〴㍢㌳收㙦㡡㔱づ昵敦昵敤㠵㐴慣㔱㈳㜹戱㕤昲搹㜲㕤㤲㜴㈰㐹慥挶戶敡搷〰㐰㑡㈸㝦㙡㉢㔱㠶㔹㙤慢慣搶㘸慤搲扢㤷㜰㌲㘹昲ㅦ戶挸㤱㥥挰㔹㍢〶摦㠱搷㘷㑦㕢㜶㑤㔸昴搸㔳挲㉤挲慦㘰㤵㐵㉥㜰挹㔲搴慣换㡡㑦㠸慣攸敡㙡㌹㑢㈷昸搶㈴㥤㌴㐹㠹㐴㙥㑦㉣㑣㌸㠷搷㠹㡡㉥㐸ち㤵〴户㔰㑤〲㤱昲㔸㜷㕤挴㜴㈰㘲昲搸㌸晤㍡㠲㙤〴㈳〰摡ㅦ㈰㘹㔶扢昱っ㠵㜵㉦搲㥤㕤㈸愴戲㐴㠳㜴て扥摥㔶㔸敤攰㌰㍢〹㙥〰㘸㌲㝦攸㝣㑣㈰㐴㠹昲ㄸ㈱搲㕡搲捤愳㤶㌸㐱ㅡ搸㘰㈲愸㌴㕥昵晣㡡捤愸㔲㥦㌹㔱㌹㔸昱㈷㉣㙦〱㔱愸㐱㌳㑣摣㌵㉦ㅣ㔰㤷ぢ摢愷㈹慦戲戰㈰㑡扡㌹㕤愹㐲戴敤㥢㔸ぢ㠷㜲慣て戶愴㍣㤷慢ち㥥捥捥挶攸㐲㤱㈷㘲昸㕡改㠹㕤㤵攷㥢㠷扥晥晡㡥捥㔸㝥㔹昴㤸〱搳㌱㥤㌵戱㡢㠸ㅡ㤴扡捤㤹㜹㔷㠸㠹㍥㜳㡦㙢㤵捡㤶㈳㠸っ搸㤸っ搴敤ㄷ㜳㠸㄰㑣㔵ㄸ晦慢㌸㝤收㡣㙢㌸摥㠲挱㘰攲搲挶㠶㌷ㄹㄲ搱捣㌱换昱㌰㡣挴㈲搳晤收昴㝣攵〴愲戵㔵摢搹㘳㉣㜸㙢〲㉢㈴晡攰㤱愸㔱㔴㐵㔵㤵慣㥡敤ㄴ㍦㍣㤰愷㔲摢昱㑢ㄳ㐸㕣愵㌴晡换ㄳ戴㌷敤晡㌰㍥㐳㍢㥤㜳敡㐵攴愸㤶搹㤵㈸㠵挹愹晡㑤㙣㜳㌳挰敤㝢㡥散慢㐷攵㍥㔴扣㕡愳㠷㍦㐱挶㑢戲愸〵㐱攸㥦摢㄰㤰ち昳㐸㌹攰㐰㘰㥣㙦捤攴㤷㌳㘵ㅤ㔲摦㠶㝡㜲ㄲ㔱愴㕥㜳扦㌱㉢捡㠸㐵摢㠶扦㈱㜸愱ㄹ㙢ㅢ㘵㉦㉣ㅢ慦搸戶㐱搲㈲㔹㑥ㄷつ㔲昰㘸搵慦ㅣ戰ㅣ摤〴㤰昴ㄷ㘶ㄹ㈷㤱㘵㥣㤴㔹扤收㘱㠶〵㘵㥡㝤㔵收っ搷昲攷㙤慢㤸攵ぢ㐳㜷㙢㠲㈶挱攴㤴扣搱ㄳ挹㡣愱㈶㙢晥〸㑣㌶㉦て㜴攷㈱㐷戹㜵㐴㍦㈸㔷㔵㌲昸愳㜴攸㔸㠲㠰㤱㕥㔲晤ㄶ昴愶挹㥢ㄱ㄰㌹昲㌹ㄳ摤扦㌸昳㄰㜲〲扦ㅣ戱㥥㐰㈲昰〸挶㠴㍣摤摢ㄹ昳㠸㘳昹挰ㅥ㌱㌶㘹昹ㄳㅥ㔰づ㠰愴㍣摥㥥㈷戱ㅡ㙢㌴㕣搳ちㄷ户ㄶ㌵愸㠹㡢㕡换攳㝡攳昲㘵㡡〳㡤ㄲ㔳㈴㉢㔵㤲㥡㘵㤹㌹慥㈵㔵愳㐸挵ㅤ㘹ㅢ㈵挹㙤㕡摦㜷㑡㤱て愱㤸㈴捤愴昴㕤㤲㔰㄰攴㈵㜵㐰㐷搱㕦㥦㑣ㅥ戱㘸つ㙤㠰ㅣ昵㔴㤰搷ㄷ㠶〳昷攱捡㐹㐹攴挲㌷昰昷㠶㌰㜹愸敡㌷㤴ㄸ㈷〷挳㤲搱㜲昹㤰〳㉢愱㘸戸愵㌵挲搲㔸㕢愰㘱㈴㜷㜶慡晤㠳敤㡤㌱㘲挸㠶っ㠹㈴昸㠱挱㠶㘰慥㔸㌴㤵搶㔹ㅦ户扡㤶㥤攵摢〱㘱㌸ㄲ〳搳㝥㘹㐲㉣㑡㌳慣㙥挹て捡〶戵搳愲㤴愳扡㌹㍡敢㐱愵晢㤴攳㘱㑡㌲戸㙥ㅥ愶㕢ちㄷㄸ㈰㜶挳搴㔴搱㐷㔸户搶〱㑦〶㙢〷㍢搸㤱㈰㙣㐲敢㡣ㄲ㌴㤳㐰戸㡤㡢㈰敦㜴㠸㔱〸㔲㔳㍥晦摡慤㍣晤ㄴ㥦㥦敥㑥㐵㠹㤰㠹ㄸ敡㑡戰ㅥ㠰摣㜸㔴㤲㕣㌴ㄸ〵换〳挹㈶㠵㔶㙦㤴㐷ㄳ愳㡦㈶㥦敢攳〶て攳㔸晤㘴㥢㌲敥戸昹ㄶ戴㘹㜹㘹㠳戹捦㈹㤶慢㈵㈱㔵㜱㈴慢愵㐶㕥ㄳ昸㤲搷晦〲㙥㑡搸㤷㜰㔳昶攱㈸挵㈵ㄳ㐹㥤摢摤晡㘷搱㕣ち㌹昴ㄱ挸㌶〶ㅦㄳ摣㜲㌲ㄸ搶㜲㐷㠱昶攱挶晡攵〵㜹㜱づ㈲慤㈵㡢戲㙣㍦敥攲搵㈲挸㤲摢㘲搵昶㔷昶㔷㘸戳挷戲昶㕡㐱搶㥡挰ㄱ搶ㄹ〸扣㑣〶挶㐸㠷摣挱㑥㔲㘷挲挸敥㤹㠷攴㙢敡捣敥搰昸㔰ㄸ摦攵㈹㈸㠵㕤〵㈳搱攰㔶敢㔶户挲挸㉦㉤㙦晤㔶〰㠵㈱㘰ㅡ戴愸ㄹㄸ㌸㘳㐸慦㙣攰㌰ㄸ㤹㄰ㅤ㡤〷㔲ㄹ愳ㅣ㠴挳ㅥ㐸〳㌷昱㈰㍤㔳㠱ㄲ昲㌷挹㑢㘱搱扤挴㘱ㅢ㐷愰㡡㝢㑥㔳收㤴攱攳敡㡢戳愵㈹㝢戴㔴愲戹ぢ晦摣㥡挰㉡慥㙤〴收攸愶愶ぢ㔹㜲㑤戴敦㉥㙢㉡〸㉦ち㙥㥦挸敦㌵晣攲晣戴扦ㄴ㕣摡敡㤴㈴戴㕦挳ㅦ戱散攸戴㤹搳づ㉦愱㉥㜲敦㜳挷㥤捡〹㐷捥㑢昳㜸攳㡦㔶慣摥摤捤㐹收㔲敦攳㡦㝣搴㤴昶ち㝡㕣捤戴搹㐱摤㐱挲㝥攴ㄳ㐸㠳㈱愴ㄳ攸〴戶㝢敤挶〰改㘴㔳ㄳ㥤㐸㐱戰㑥㈸捥摣㐷㐶㈸捡慦㠰㔶ㄲ㑢㜰㈴挷㥥㍦て搶㔷㝥㠹ㅣ㈲ㅣ敦愱ㄸ搱㉥㐱㉡〱㜵㔲㤰㠷搷㍢㜸ㄹ攴晦〷㑢ㄱ㌷㉦换㑥晦〵㘶㔶㕥㙥㐶搱㐵㐴搱㑢慤㈸㘲㈰昶〳㠵扣㌹晢昵愳收挷㝥慤昷㝦㜸搴扣ㅤㄸ收㈳慤㌱〴搵ㄸ㡣慦ㄹ〳㕤㉤挶挰ㄵ㈸㤶挶挰ㅤ㙣挳㜸㝤㘰っ㠴摥㡥〳挸㔸搹ㄸ㘰ㄴ㉦挱攴㡢〵㔵㘳づっ㥥戵捥戱改〹摢㡢敢戵挲㐳攴ㅥ敡挹ㅢ㠷敦㘹㜳㙢昶㤴攱ㅡ昶ㄶ㤹扦挷ㄵ㔰㕢敥っ敥㙢换㈶㙣㜱摥戲㈵戲搱㌲㕥㠹挸㥦扥敥㌹㔹摤㉤㜵㘰㉡㜸〲㐷扤㤲㔵㌲ㅦ挲㈷愲昰㠴㤰晡攲愶㥦敦昹敢〳愷㜷昳㕥㕡㐸慢ㅡ〳挱㥤〴攷㘹㌹㈰㝣ㅢ扢ㄲ㜲㌶㍦扦㌹㠰て㤱慣㠵戲ㄸ㌳㕣㘹敦㜸扡ㅤ㈵〳挲㡢ㄱ㘶㐰㝣㙢挱㤸挴つ㠷挰㤸捣㌷㌹㌶攵攷㑢搲ㄹ㤸㡦㑤㕣㝡敦愲〰愱搲㔶㘵㜵㘸㔷㙡扦㠰搲昹㠰ㄳ㘹戴〷㜹扥攴愳㈸㉦㌴㙢戵㥤搴㙡搲㑣㔴㠶㔱㈳㤲㔲㠸㌴㤰㐲攲㐷ㄶ㠶晥愵㤴㥡㐲㐲换〳㈴挴搰㥡㠳戹㍣昹慦ぢ〱㔱扢摥搷攱愷㉡搸㐵㘰㌱昲扡㜷㝡㜶愵搵ㄹ愹㈶〶㘵攵改攳㑥㈴攴㌱㠵ㄹ㡣搲捡摣挳㐸㐴㡦㌶㠲搴慡ㅤ㑦ㅣ愴捦づ㐲㙣〱㘳㙢㌶扤㙡㌹晢㌶愷㡡㍢ㅥ搰㌳ㄹ愹㌰㥣㡤捣挶搱㔳㐶攳㠲慡戹㈰㡢戰㍦㐸搶ㅡ昵㠴㐵搰㔹捥ㄶ㥣㍦ㄱ收攳昷㐰㉣ㅦ慥㜷㝤㜶㜳〹㜵㥣搳㡤〵昲〷晢敢愲〴挶挶愸攴ㄸ㐸搸㔵搵捡〶㤷挰愷搱㐴摡昳㡡㕥㑦㜲㉣㐵㘱㌴㍡攲慣㉥戵㐵晦㌳㑥㉤㌹㙢㠶戵ㄹ戰㙥搰晦㐷㤱戱愲晥㔷ㄸ㘵㤳㈸扢㉢㑣昰㐵㘳愴㘴挵攰っ㜷〴㍥㙣㠴㘹攴ㄱ㔸㤷㐹〶户㠳搴㌴㍥㔱つ㡡愵〴㠷㠷㉢摤㝣〹愲搶㤶戶㙤㑦㕢〱挸㈸㤰昶ㄳ㠸愰戶敤㌹改搶㜳㙣收㙥㘴㙦㍡㘰ㄵ摤㡡㔷㌱晤愱㘹㠴㜷㠷昸㠵㤹〹㥢㘷㔴㜹扥㔹愸㕤㠶㥤攸扤〷㙤づㅥ㠲挰㍥㈸晣㡦㉡敡挸ㄸ挲敡㘲ㄶ晣摡㘸㈰ㄶ㐸愲㜶昰捥㌲敦慣ㅡ㘵㝣愰㝡〸㕥㑤㥦㔹㙢㐲搹〵扥攵收扢ㄸ摣㍡摣挶扡〳㥥ㅦ㔱捥㈳っ㈶㤷㜰捦扤摣搷收㍤㘸慣ㅢ慥捤㘳捤捥扣㙢㌹敤挷挰改敡㐶㘹㈴ㄹ㡥挹敦㡥㜳晡扤㠴㠸昳搰㍢扡㝡㔷㉣㝢ㅢ〴㥤㠷㥦㙤搳攵㌵㕣㠶愳㙣ㄵ㜱敥㉦愰愹㜲㉢〱㝥㝡㈱㑣昰㐵愱㍦敦ㄶ㈶㥥挵戲挸〰㐸愷㌲〶㐰㝢慡晥攱㜲㔴慤昰㘸㐱㉡捣㈹㍦㐰㌹㜷㈹㔸㙤㠹㜹㌸㙡挸㈳〴搲扡〰㠸ㅥ㠵㐷〸㌹晥搳㘸㔰ㅢ㝦づ戹敤挷晦摥戲攳㔳昹换昵挵晢ㅦ㠸㤴㠷㝥っ挵晡㜱㠲㌲㠱つ㌰㄰改㤰㝥㡡㐵捡㥡㑣㄰㐴㜸㜹㌷搲㜸晥ㄸ晥晢收敥搷㕦攳昳捦摤㡡ㄴ㠴㈸㙡㕣〵〵愱㕣挵ㄳ昱㔵㉣㈰户晤㉡扥扤摣㉡〶㈸㈳㌹ㄳ摤〵攸敢㔲㐸㉢㜲㔵ㅥㄲ摣㔰晥ㄴ㠹㔰㈴ㅡ㘶㌱㐰挴捡戶㔵㈴搰㤶㍢㉦摢㉥㈲ㄱ戵ㅤ㠸戶㐷攳㡥㈴㝣换㈳つ㈵摥㝤愴晢㈶ㄳ昸㕦㌳㠱㝡捣摡愱攳㜵㑤〸〹慣㡤ㅦ挷戶㤵敤㤹づ㠳晡捡攳ㄱ㠶昶敥㡤㍥㤴㔲挳㌰ㄳ㈸㈴㌰㑤㐹㔱摣㐸攵戱愸昲ぢ㉦搶扤愴㈸挰〳㌲ち㉡㤳昲㘴攵㐷愳捡摢昱ㄱ㤶慣㤳攲愵〱㍥㙦㐶㤵㐹愱戲昲㈳㔱攵户户㙦愹㔵㡥〸㌲攸㔹㈳戵㈴ㄸ扤昲ㄸ㄰晢㈰㥢愷㙢捤愴㈲敤㌱㠳㙣㡡㔰ㄹ㉤㉥㑢㔵摡㡢晢ㅦ㉥㍥㠹摥㡦敢㑣戸昵〱㘹ㅢ晣捦〸晢㜰捤㘹挲昰つ㝣昱扣㠸昸戲慢换㌷㌶捥㤸㠷㕣㘴㜴㥢晢㍣ㅣ慥㑡㙢㡡㐴㘰ㄷ愴㠳晤㕤挱て㥦㘰㐳搶昷㈳㡡㡢愹扣㌶搲㤹ㄶ㤱戱㤴戴㜲㍡挲㙣敡㔴㥤㘶昴㉦〱㌹㤰㤷㠰㑣攸㕦〶っ㘲㉦㥢㤸㌱㐰㐱㈰戹晣ㄴㄲ晡挳〴㕦〱挸㈹攴㝡搲㐱收慢〰晤搱晦㑢㌱戴㈸ㅤ㈷慡昲㘰㌴㔸㥣㡣昴慦戱挱㈳〰㕤昰搸㉡㈱ㄱ收昴㐷㤱ㄳㅦ㤴ㄲ㐴づ晡㌸ぢ扥㑥昰つ㠰㥣挶挹慥㝡搷戸愶づ㔵搸㌷搱㔴攱㔶㐸㠱昶慤㌰挱ㄷ敤ㄴ挰㉤敤㡤㘶㥥㠹愳敦昸ㄱ摤㙣昸㘰晦㌶㝣㠰扦挴㐵㜷攱晦ㅦ搱愴㠵㥦㔶㍦摤㔹㕦㘴〲㡤昳攱捦挵㘶㝦㠸㝥戸慥扡戱挹ㅥ㍦㠳㕦㔶捤㈸て攳摦㔳昸㈹昷㘳〴㡥㐲㤵㥢㠵扦㠵㌴㈰ぢㄶ挲〲敡㉥晤〹〰㠵㌸㈶㥥昴㈷昹㐶搴戲㝦晤㍢㘱㠲㉦ち昱㝡㡡㠹㜲搸㍣ㅡ㤰戸㤶〵挷㥢〶㈴晥㘵挱戱昸㠰摦㐵慥㈲㤱㠵㐴愳㝡㈲搲搲捣㝤ち愰慦慢㥦㜳愳扡㔳㑦㉡挵晢㑡昷摤昷㙥㝦㝡攸扣昴攷㙥敤㝤敡捤摦扦昵攴ㅢ㥦摦昵㡦昷㥥㜹收㡤扦㍤昹摡㝢慦捣敥晡摤㜳捦晤昶昶ㅦ扤昶搶㐶昳㔹昵挵㜷昷㍦晢攰挸昱〷敦㌷㡦㕣扢攷挱扢㡦摤㌹㌲㜵搶㜰㔷㔷㜷昷㔵㠳慦㥥㝢昵挰愹晢㕦㔲㝥昳攷捤㡥㈲㤷换〱〵㐰昴っ㜰搹㜲ㅡ摦㐷〲搳攰㡣㍦搶㘹㜰戹愷昰㔳㑡攱㐶㡤攱㈵ぢ攷〶㈷㈰ぢ㡡㡤〵㍤晦〱〲ち戳㙢</t>
  </si>
  <si>
    <t>Decisioneering:7.0.0.0</t>
  </si>
  <si>
    <t>7847b061-3776-4b4d-8f35-513c415003af</t>
  </si>
  <si>
    <t>㜸〱敤㕣㕢㙣ㅣ㔷ㄹ摥ㄹ敦慣㜷搶㜶散挶改㈵扤愴敥晤攲㘸ㅢ愷㐹㉦㤴㤰晡㤲㡢摢㕣摣搸㐹愹㑡搹㡥㜷捦搸㤳散捣扡㌳戳㑥㕣〲㑤㘹㘹㈹ㄷ㐱㡢㄰戴ㄴ㈸ㄵ慡攰〵愹㍣㔴㉤㤴〷㈴〴〸戵㠸㠷ち㠹〷愴㔲㈱㜸〰愱㐸扣昴愱㔲昹扥㌳㌳扢戳扢摥戱扢㙤挱㐵㥥㘴晦㥣㌹昷㜳晥敢昹晦㌳㐹㈹愹㔴敡㕤㍣晣㤷㑦㥡㠹㡢愷㤷㍣㕦搸昹昱㑡戹㉣㡡扥㔵㜱扣晣愸敢ㅡ㑢〷㉣捦敦㐲㠵㑣挱㐲戹愷ㄵ㍣敢㐱㤱㉤㉣ち搷㐳㈵㉤㤵捡㘶㜵ㄵ攵散㠴扦㠱攸㐵㘷慢摥㌴挰捣昸搸攱搹攳攸㜵摡慦戸㘲敢搰戱愰敤慥㤱㤱晣㐸㝥挷捤㈳㌷攵户㙤ㅤㅡ慦㤶晤慡㉢㜶㌹愲敡扢㐶㜹敢搰㔴㜵戶㙣ㄵ敦ㄴ㑢㌳㤵ㄳ挲搹㈵㘶户摤㌸㙢散戸㘵㘴挷捥㥤收慤户摥搲㡢愱㔳㠷挶挷愶㕣㘱㝡ㅦ㔰㥦ㅡ愷扣㘳㐲ㄴ㉤慥㑤〸搷㜲收昲攳㘳昸ㅢ㥢㍦摥㙥捥㑦捦ぢ攱㜳㘸攱ち愷㈸㍣ㅤつ㝢散㔱捦慢摡ぢ摣㍣摤摥㡢愵ㄶつ捦搷散㜱㔱㉥敢㜶搴㙢搶㍥㡣扤㉢ㅢ㑢扤昶戴㜰㍣换户ㄶ㉤㝦㈹㘳捦愰愳㔲㥦㝤搴ㄳ㐷っ㘷㑥ㅣ㌲㙣愱搹晢慡㔶㈹ㅤ㍣愹慥㙢愲㉥攲ㄳ㤳换捦㡦㝡昶昸扣攱捡ㄹ㜹摣㤸㠴扡㝢摤㘲㘳摤㉢摡昷换愹换ㄱ搸攷㔵敤敢愱攴㤸攱搶㙡づ户慦ㄹ㉥扥㜱〶㌷戴慦ㅦ摢愳挶㌶搷戵㙦㈳户戲戱戶搲ㄳ搲户摣㔱㉣㐶捦㄰㜴ㄳ㘴〹㠸㐰㍤㐷搰㐳搰ぢ愰愴晦つ㉥㠹㌷㘴㤱㕡㌰搴挲慣㕡㈸慡㠵㤲㕡㄰㙡挱㔴ぢ㜳㙡㘱㕥㉤㔸㙡攱戸㕡㌸㠱㍡搱㤳敤敥㔶挳攷㤵慦㝦㜳换搳愷慦ㅢ㍦㌳㌹昸敢㐷㝥㌰㉣㝡㌷愰搲㕤攱愴㈶㕣攳㈴㐸慤㑥挵摢昳摢昸㘷㘵慥〰㔳㤸㍢捤㥢捤㤱㤱搲捥㙤挶㡤㠶挶㘵㈵㈰扦㠱㔰〶㔰户搷扣摢㜲㑡㤵㤳ㄲ㜷ㄷ㡦ㄹ㥥愸㙦摣㜰㔸㌶㔶愹㍡㈵敦愲攵ぢ愷㝤挳ㄷㄷ㌶㤷搵㍢㘹㘹㌶つ戶ㄲ㥥ㅣ㙦㑢㜳戳㘳㐶戹㉡㐶㑦㔹㐱昱㈵㑤挵昶㤴㕢㤹㙤㕦扡搷ㄵて搴㑡㕢㘶㌴ち愱戶㈸晢㙥㔹㘵㔰ㄴ捣㙢㘸㝣扥攲〹㐷㑥㙦搸㥥戲㡡㈷㠴㍢㉤㈸ㄲ㐵㐹㉥昵㕣ㄶ㠵㕣㍦㝣搸挱㐲挱慤愵换攳戹收㥥㔳㍥㤸㔹㤴㌰摦〵攱晡㑢㌳挶㙣㔹㥣搷㔰㈵ㄸㄳ〵㥢ㅢ戲昷㔶㡡㔵㙦扣攲昸㙥愵摣㔸㌲㕡㕡㌴㈰㘹㑡〷㉢㈵㤱㑥愷愴㔰㠰挰敤敡㔲㤴搴昵敤㜹㐱㈲㈲㠶㘲㌲昲〵㡤㘴㤷㍦㠲搵㘱ㄵ㘵㐱㥡㔴慦㕣愱㌳捥㔷捡㤸〴づ㡣慤㠹晡㠳㠳㕥扢㐲户㌵捣㝤戸㤵㔵㜵㌰㕣晤㥥㐵攱昸晢つ愷㔴ㄶ㙥愲昶㔳㌸㈳扤ㅦ㐰㍢ぢ㠱搰㜶昷愸敡㤴㔳捡㤲㜶搲㉡昹昳㤹㜹㘱捤捤晢挸㠳㠶捣㘶戹戵㉤㡦㝥づ戲昴㡤〴㠳〰戹㕣㉡戳㠹㤵㌲㌹㍣㈹㡤搲㈹㠱㤷ㅢ〴㌹摢㌵昰㜲慦戹搷㉡晢㈲㄰捡晤㈶㌰ㄲ㘸㌵㠹扥㍥㤲愸㙢ㄴ〳㠵戱挹ㅣ〷㤵ㅡ㤶攳㉦搵昹戶㠵㑢〲㈲㕡㤷〵㙢㑥ㄶ㔰ㄴ㌴捡㠳〴㕥〳搱㌴㐹㠳攴捡㌱㈲㈲ㅢ㈴㘸㜶昴摣㐸㘴慣㥦㈰㈳㔰㍦㑥㠴慣扤慤扤㡣㈰戱户ㄲ㈹ㅢ戵攵挷㜵㘹戶㥣㉤ㅦ㐸戳㜳戱㜱晡㜹〴攷ㄳ㕣㐰戰ㄹ㐰昹ㅢ㈴ㅣ愵ㅣ搲㡤㡦㝥ㄱ摥昵㡢〹㉥〱㠰㝣搲㈹㜳㐲㔱㐵ㅢ㙡㌵㜶㈴敢昵挱㑥㤶㐶㜱㈰㡡㘸ㄹ搷散捣㍥㕢㈲㍡戴㍡搷㠶慥㑤㑢ㅤ㝢㜵㝢摡㡣㉦㠷ㄴ㤹㔰㌵扥搶ㄵ慡挶㌷㠲㔵㍢搴㕢㤷愲愹㍥㐴㜰ㄹ㐰愰㔸㘸散慥捥㥡愷㌹昹㤱㌰㠹〲㐳愸㐳攵ㅥㄲ㌱捤晦〴〱搷㜲㜴㔹户㥦㘹ちづ㥢ㅦ㜹晢㜹㙢㝢摥づ㤱摥愴㌳搷㜵づ㝤㐵敦搱㠲扥ㅣ散愵晣戹慤㝥戹ㄲ挵晡㔵〴㔷〳㌴改ㄷ㥥扣摦慢㤷㐰㥡挴㜶っ㜳ㅢ改㜱㤱ㄶ敥捣搲㠲㤰摡愷搷㥣㌱摣㌹攱挳㝢㌱㌹〱㍢戸攲扡愲㡣〳㙤㐹㘶昰散㜲㝥㘳愶户搷慤搸捣㕦户㡦扤㡦㠴㘲㐸愷搵慥㔴㤳㝤㥣㘰㘷挶晣㑤㌱捡愱晥扤戱扤㤰㠸㌵㙡㈴㉦戶㑢㍥㕢慥㑢㤲づ㈴挹戵搸㔶晤㍡〰㐸〹攵㡦㙤㈵捡㌰慢㙤㤵搵ㅡ慤㔵㝡昷ㄲ㑥㈶㑤晥挳ㄶ㌹搲ㄳ㌸㙢挷攰㍢昰晡散㘹换慥〹㡢ㅥ㝢㑡戸㐵昸ㄵ慣戲挸〵㉥㔹㡡㥡㜵㔹昱ㄱ㤱ㄵ㕤㕤㉤㘷改〴摦㥡愴㤳㈶㈹㤱挸敤㠹㠵〹攷昰㍡㔱搱〵㐹愱㤲攰ㄶ慡㐹㈰㔲ㅥ敢慥㡢㤸づ㐴㑣ㅥㅢ愷摦㐰戰㡤㘰〴㐰晢㍤㈴捤㙡㌷㥥愱戰敥㐵扡戳ぢ㠵㔴㤶㘸㤰敥挱搷摢ち慢ㅤㅣ㘶㈷挱㑤〰㑤收て㥤㡦〹㠴㈸㔱ㅥ㈳㐴㕡㑢扡㜹捣ㄲ㈷㐹〳ㅢ㑣〴㤵挶慢㥥㕦戱ㄹ㔵敡㌳㈷㉡㠷㉡晥㠴攵㉤㈰ち㌵㘸㠶㠹扢攷㠵〳敡㜲㘱晢㌴攵㔵ㄶㄶ㐴㐹㌷愷㉢㔵㠸戶挹㠹戵㜰㈸挷晡㘰㑢捡㜳戹慡攰改散㙣㡣㉥ㄴ㜹㈲㠶慦㤵㥥搸㔵㜹扥㜹攸敢慦敦攸㡣攵㤷㐵㡦ㄹ㌰ㅤ搳㔹ㄳ扢㠸愸㐱愹摢㥣㤹㜷㠵㤸攸㌳昷戹㔶愹㙣㌹㠲挸㠰㡤挹㐰摤〱㌱㠷〸挱㔴㠵昱扦㡡搳㘷捥戸㠶攳㉤ㄸっ㈶㉥㙤㙣㜸㤳㈱ㄱ捤ㅣ戳ㅣて挳㐸㉣㌲摤㙦㑥捦㔷㑥㈲㕡㕢戵㥤㝤挶㠲户㈶戰㐲愲てㅥ㠹ㅡ㐵㔵㔴㔵挹慡搹㑥昱挳〳㜹㉡戵ㅤ扦㌴㠱挴㔵㑡愳扦㍣㐱㝢搳慥て攳㌳戴搳㌹愷㕥㐴㡥㙡㤹㕤㠹㔲㤸㥣慡摦挲㌶户〲摣戱敦攸㘴㍤㉡昷扥攲搵ㅡ㍤晣〹㌲㕥㤲㐵㉤〸㐲晦摣㠶㠰㔴㤸㐷捡〱〷〲攳㝣㙢㈶扦㥣㈹敢㤰晡㌶搴㤳㝢ㄱ㐵敡㌵てㄸ戳愲㡣㔸戴㙤昸ㅢ㠲ㄷ㥡戱戶㔱昶挲戲昱㡡㙤ㅢ㈴㉤㤲攵㜴搱㈰〵㡦㔶晤捡㐱换搱㑤〰㐹㝦㘱㤶㜱ち㔹挶㈹㤹搵㙢ㅥ㘱㔸㔰愶搹㔷㘵捥㜰㉤㝦摥戶㡡㔹扥㌰㜴户㈶㘸ㄲ㑣㑥挹ㅢ㍤㤱捣ㄸ㙡戲收㡦挲㘴昳昲㐰㜷ㅥ㜲㤴㕢㐷昴㠳㜲㔵㈵㠳㍦㑡㠷㡥㈵〸ㄸ改㈵搵㙦㐳㙦㥡扣ㄹ〱㤱㈳㥦戳搱晤㡢戳て㈱㈷昰换ㄱ敢〹㈴〲㡦㘰㑣挸搳扤㥤㌱㡦㍡㤶て散ㄱ㘳㝢㉤㝦挲〳捡〱㤰㤴挷摢ぢ㈵㔶㘳㡤㠶㙢㕡攱搲搶愲〶㌵戱愵戵㍣慥㌷慥㕣愶㌸搰㈸㌱㐵戲㔲㈵愹㔹㤶㤹攳㕡㔲㌵㡡㔴摣㤱戶㔱㤲摣愶昵㝤愷ㄴ㜹ㅦ㡡㐹搲㑣㑡摦㈵〹〵㐱㕥㔲〷㜴ㄴ晤昵挹攴ㄱ㡢搶搰〶挸㔱㑦〵㜹㝤㘱㌸㜰ㄲ㔷㑥㑡㈲ㄷ扥㠱扦㌷㠴挹挳㔵扦愱挴㌸㌵ㄸ㤶㡣㤶换㠷ㅤ㔸〹㐵挳㉤慤ㄱ㤶挶摡〲つ㈳戹戳㔳敤ㅦ㙣㙦㡣ㄱ㐳㌶㘴㐸㈴挱てっ㌶〴㜳挵愲愹戴捥晡戸搵戵散㉣摦づち挳㤱ㄸ㤸昶㑢ㄳ㘲㔱㥡㘱㜵㑢㝥㔰㌶愸㥤ㄶ愵ㅣ搵捤搱㔹て㉡摤愷ㅣて㔳㤲挱㜵昳〸摤㔲戸挰〰戱ㅢ愶愶㡡㍥挲扡戵づ㜸㌲㔸㍢搸挱㡥〴㘱ㄳ㕡㘷㤴愰㤹〴挲㙤㕣〴㜹愷㐳㡣㐲㤰㥡昲昹搷㙥攵㤹愷昹晣㜸㜷㉡㑡㠴㑣挴㔰㔷㠲昵〰攴挶愳㤲攴愲挱㈸㔸ㅥ㐸㌶㈹戴㝡愳㍣㥡ㄸ㝤㌴昹㕣ㅦ㌷㜸ㄸ挷敡㈷摢㤴㜱挷捤户愰㑤换㑢ㅢ捣㐹愷㔸慥㤶㠴㔴挵㤱慣㤶ㅡ㜹㑤攰㑢㕥晦ぢ戸㈹㘱㕦挲㑤㤹挴㔱㡡㑢㈶㤲㍡户扢昵㑦愰戹ㄴ㜲攸㈳㤰㙤っ㍥㈶戸攵㘴㌰慣攵㡥〲敤挳㡤昵换ぢ昲攲ㅣ㐴㕡㑢ㄶ㘵搹〱摣挵慢㐵㤰㈵户挵慡ㅤ愸ㅣ愸搰㘶㡦㘵敤户㠲慣㌵㠱㈳慣㌳㄰㜸㤹っ㡣㤱づ戹㠳㥤愴捥㠶㤱摤戳て挹搷搴搹摤愱昱愱㌰扥换㔳㔰ち扢ち㐶愲挱慤搶慤㙥㠵㤱㕦㕡摥晡敤〰ち㐳挰㌴㘸㔱㌳㌰㜰挶㤰㕥搹挰㘱㌰㌲㈱㍡ㅡて愴㌲㐶㌹〸㠷㍤㤰〶㙥攲㐱㝡愶〲㈵攴㙦㤲㤷挲愲㝢㠹挳㌶㡥㐰ㄵ昷扣愶捣㈹挳挷搵ㄷ㘷㜳㔳昶㘸愹㐴㜳ㄷ晥戹㌵㠱㔵㕣摢〸捣搱㑤㑤ㄷ戲攴㥡㘸摦㕤搱㔴㄰㕥ㄴ摣㍥㤱摦㙦昸挵昹㘹㝦㈹戸戴搵㈹㐹㘸扦㠰㍦㘲搹搱㘹㌳愷ㅤ㕥㐲㕤攴摥攷㑥㌸㤵㤳㡥㥣㤷收昱挶ㅦ慤㔸扤扢㥢㤳捣愵摥挵ㅦ昹愸㈹敤㔵昴戸㥡㘹戳㠳扡㠳㠴晤挸㈷㤰〶㐳㐸㈷搰〹㙣昷摡㡤〱搲挹愶㈶㍡㤱㠲㘰㥤㔰㥣戹て㡣㔰㤴㥦〳慤㈴㤶攰㐸㡥㍤㝦〱慣慦晣っ㌹㐴㌸摥㐳㌱愲㕤㠶㔴〲敡愴㈰て慦㜷昰㌲挸晦て㤶㈲㙥㕥㤶㥤晥ぢ捣慣扣搲㡣愲㉤㐴搱换慤㈸㘲㈰昶㍤㠵扣㌹晢昵愳收㠷㝥慤昷㝦㜸搴扣〳ㄸ收㈳慤㌱〴搵ㄸ㡣慦ㄹ〳㕤㉤挶挰㔵㈸㤶挶挰㥤㙣挳㜸㝤㘰っ㠴摥㡥㠳挸㔸搹ㄸ㘰ㄴ㉦挱攴㡢〵㔵㘳づっ㥥戵捥戳改〹摢㡦敢戵挲㐳攴ㅥ敡挹ㅢ㠷敦改晣搶散㈹挳㌵散捤㌲㝦㥦㉢愰戶摣ㄹ摣搷㤶㑤搸攲挲㘵㑢㘴愳㘵扣ㄲ㤱㍦㝤摤㜳戲扡㕢敡挰㔴昰〴㡥㝡㈵慢㘴摥㠷㑦㐴攱〹㈱昵㤹㑤㍦搹昷㤷〷ㅦ摤捤㝢㘹㈱慤㙡っ〴㜷ㄲ㥣愷攵㠰昰㙤散㑡挸戹晣晣收㈰㍥㐴戲ㄶ捡㘲捣㜰愵扤攳改㜶㤴っ〸㉦㐶㤸〱昱慤〵㘳ㄲ㌷ㅣ〲㘳㌲摦攴搸㤴㥦㉦㐹㘷㘰㍥㌶㜱改扤㡢〲㠴㑡㕢㤵搵愱㕤愹晤ㄴ㑡攷㍤㑥愴搱ㅥ攴昹㤲㡦愲扣搸慣搵㜶㔲慢㐹㌳㔱ㄹ㐶㡤㐸㑡㈱搲㐰ち㠹ㅦ㔹ㄸ晡㤷㔲㙡ち〹㉤て㤰㄰㐳㙢づ收昲攴扦㉥〴㐴敤㝡㕦㠷㥦慡㘰ㄷ㠱挵挸敢摥改搹㤵㔶㘷愴㥡ㄸ㤴㤵愷㡦扢㤰㤰挷ㄴ㘶㌰㑡㉢㜳㡦㈰ㄱ㍤摡〸㔲慢㜶㍣㜱㤰㍥㍢〸戱〵㡣慤搹昴慡攵散㍤㑥ㄵ㜷㍣愰㘷㌲㔲㘱㌸ㅢ㤹㡤愳愷㡣挶〵㔵㜳㐱ㄶ㘱㝦㤰慣㌵敡〹㡢愰戳㥣捤㌸㝦㈲捣挷敦㠱㔸㍥㕣敦晡摣收ㄲ敡㌸愷ㅢぢ攴て昶搷㤶〴挶挶愸攴ㄸ㐸搸㔵搵捡〶㤷挰愷搱㐴摡昳㡡㕥㑦㜲㉣㐵㘱㌴㍡攲慣㉥戵㐵晦㌳㑥㉤㌹㙢㠶戵ㄹ戰㙥搰晦挷㤰戱愲晥㔷ㄸ㘵㤳㈸扢㍢㑣昰㐵㘳愴㘴挵攰っ㜷〴㍥㙣㠴㘹攴ㄱ㔸㤷㐹〶户㠳搴㌴㍥㔱つ㡡愵〴㠷㠷㉢摤㝣〹愲搶㤶戶㙤㑦㕢〱挸㈸㤰昶㈳㠸愰戶敤㌹改搶㜳㙣收ㅥ㘴㙦㍡㘸ㄵ摤㡡㔷㌱晤愱㘹㠴㜷㠷昸㠵㤹〹㥢㘷㔴㜹愱㔹愸㕤㠱㥤攸扤ㄷ㙤づㅤ㠶挰㍥㈴晣て㉡敡挸ㄸ挲敡㘲ㄶ晣摡㘸㈰ㄶ㐸愲㜶昰捥㌱敦慡ㅡ㘵㝣愰㝡ㄸ㕥㑤㥦㔹㙢㐲搹〵扥攵收扢ㄸ摣㍡摣挶扡ㄳ㥥ㅦ㔱捥㈳っ㈶㤷㜰敦㝤摣搷收㍤㘸慣ㅢ慥捤㘳捤捥扣㙢㌹敤㠷挰改敡㐶㘹㈴ㄹ㡥挹敦㡥㜳晡㝤㠴㠸昳搰㍢扡㝡㔷㉣㝢ㅢ〴㥤㠷㥦㙤搳攵㌵㕣㠶愳㙣ㄵ㜱敥㑦愳愹㜲㍢〱㝥㝡㈱㑣昰㐵愱㍦敦㌶㈶㥥挳戲挸〰㐸愷㌲〶㐰㝢慡晥摥㜲㔴慤昰㘸㐱㉡捣㈹摦㐵㌹㜷㈹㔸㙤㠹㜹㌸㙡挸㈳〴搲扡〰㠸ㅥ㠵㐷〸㌹晥㌳㘸㔰ㅢ㝦づ戹敤挷晦昶戲攳㔳昹换昵挵晢ㅦ㠸㤴㠷㝥ㅣ挵晡〹㠲㌲㠱つ㌰㄰改㤰㝥㡡㐵捡㥡㑣㄰㐴㜸㘵㌷搲㜸晥㄰晥晢收敥搷㕦攳昳捦摤㡡ㄴ㠴㈸㙡㕣〵〵愱㕣挵㤳昱㔵㉣㈰户晤㉡扥戶摣㉡〶㈸㈳㌹ㄳ摤〵攸敢㔲㐸㉢㜲㔵ㅥㄲ摣㔰晥ㄴ㠹㔰㈴ㅡ㘶㌱㐰挴捡戶㔵㈴搰㤶㍢㉦摢㉥㈲ㄱ戵ㅤ㠸戶㐷攳㡥㈴㝣换㈳つ㈵摥㝤愴晢㈶ㄳ昸㕦㌳㠱㝡捣摡愱攳㜵㑤〸〹慣㡤ㅦ挷戶㤵敤㤹づ㠳晡捡ㄳㄱ㠶昶敦㡦㍥㤴㔲挳㌰ㄳ㈸㈴㌰㑤㐹㔱摣㐸攵㡢㔱攵ㄷ㕦慡㝢㐹㔱㠰〷㘴ㄴ㔴㈶攵挹捡㡦㐷㤵户攳㈳㉣㔹㈷挵㑢〳㝣摥㡣㉡㤳㐲㘵攵挷愲捡晦搸扥戹㔶㌹㈲挸愰㘷㡤搴㤲㘰昴捡㘳㐰散㠳㙣㥥慥㌵㤳㡡戴挷っ戲㈹㐲㘵戴戸㉣㔵㘹㉦敥㝦戸昸㈴晡〰慥㌳攱搶〷愴㙤昰㍦㈳㑣攲㥡搳㠴攱ㅢ昸攲㜹ㄱ昱㘵㔷㤷㙦㙣㥣㌱て扢挸攸㌶㈷㍤ㅣ慥㑡㙢㡡㐴㘰ㄷ愴㠳晤㕤挱て㥦㘰㐳搶昷㈳㡡㡢愹扣㌶搲㤹ㄶ㤱戱㤴戴昲㘸㠴搹搴㤹㍡捤攸㥦〵㜲㈰㉦〱㤹搰㍦〷ㄸ挴㕥㌶㌱㘳㠰㠲㐰㜲昹ㄹ㈴昴㠷〹㍥て㤰㔳挸昵愴㠳捣㈳〰晤搱晦㑢㌱戴㈸ㅤ㈷慡㜲㍡ㅡ㉣㑥㐶晡ㄷ搸攰㌱㠰㉥㜸㙣㤵㤰〸㜳晡攳挸㠹て㑡〹㈲〷㝤㠲〵㕦㈲昸㌲㐰㑥攳㘴㔷扤㙢㕣㔳㠷㉡散㉢㘸慡㜰㉢愴㐰晢㙡㤸攰㡢㜶〶攰戶昶㐶㌳捦挴搱㜷晣㠸㙥㌶㝣戰扦〷ㅦ攰㉦㜱搱㕤昸晦㐷㌴㘹攱愷搵㡦㜵搶ㄷ㤹㐰攳㝣昸㜳戱搹敦愳ㅦ慥慢㙥㙣戲挷㡦攳㤷㔵㌳捡挳昸昷っ㝥捡〳ㄸ㠱愳㔰攵㘶攱㙦㈱つ挸㠲㠵戰㠰扡㑢㝦ㄲ㐰㈱㡥㠹㈷晤㈹扥ㄱ戵散㕦晦㐶㤸攰㡢㐲扣㥥㘱愲ㅣ㌶㡦〶㈴慥㘵挱㠹愶〱㠹㝦㔹㜰㍣㍥攰户㤰慢㐸㘴㈱搱愸㥥㠸戴㌴㜳㥦〶攸敢敡攷摣愸敥搴㔳㑡昱晥搲晤昷扦摤㥦ㅥ扡㌰晤挹摢㝢㥦㝥昳㜷㙦㍤昵挶愷㜶晤晤㥤㘷㥦㝤攳慦㑦扤昶捥慢戳扢㝥昳晣昳扦扡攳晢慦扤戵搱㝣㑥㝤改敤〳捦㥤ㅥ㌹㜱晡〱昳攸昵晢㑥摦㜳晣慥㤱愹㜳㠶扢扡扡扢慦ㄹ晣敤〵搷づ㥣㜹攰㘵攵㤷㝦㍡摦㔱攴㜲㌹愰〰㠸㥥〱㉥㕢㑥攳㍢㐸㘰ㅡ㥣昱㠷㍡つ㉥昷っ㝥㑡㈹摣愸㌱扣㘴攱摣攰〴㘴㐱戱戱愰攷㍦搴㜴戲ㄵ</t>
  </si>
  <si>
    <t>CB_Block_7.0.0.0:1</t>
  </si>
  <si>
    <t>㜸〱敤㕢㙢㜰㈴搷㔵㥥㍢㌳摤㥡ㅥ㐹慢搹㤷扤扢㕥㙣搹㕥㘷ㅤ㙢㔱改戹搲挶㔶㔹慦搵慥戲摡㤷戴㙢㈷攰搴戸㘷收昶㙡慣㤹㘹戹扢㐷㉢㠱㠹㤷㡡愱㕣㌱㄰㌰愱挰㘰攳㌸㈹捡㐹㈰搸挴㔴㉡㐰㥣ち攵〰㌶㌸㐵〱愱㌰㠵㐳ㄲㅢ㉡〵㈱挱㈶㝦〲〴捣昷摤敥㥥㤷㐶戳㙢㘵㔳攸㐷慥㙡㑥摦昷攳㥣㜳捦㌹昷摣慢㠸㠸㐴㈲㙦㈱昰换㄰㘷㘴晦挲㥡敢挹㘲敦㤴㕤㈸挸慣㤷户㑢㙥敦㠴攳㤸㙢㜳㜹搷㡢愱㠲㥥捥愳摣搵搲㙥晥㈷㘴㈲扤㈲ㅤㄷ㤵戴㐸㈴㤱㌰愲㈸㘷ㅤ晥㔲㘱挲㘰捡㠸ㄳ愰㔶愴㐳〷㌸㌷㌵㜹㍡㜳ㅦ晡㕦昰㙣㐷ㅥ敡扥换敦㘵慣扦扦户扦㜷㘸愴晦㜰㙦摦愱敥愹㜲挱㉢㍢㜲慣㈴换㥥㘳ㄶづ㜵㥦㈹㘷ち昹散〹戹㜶捥㕥㤲愵㌱㤹改ㅢ捣㤸㐳愳晤㐳挳挳搶㤱㈳愳ㅤ㙤攸昹搴搴攴ㄹ㐷㕡敥搵敡㌳挱㍥㑦㑦㑤昶㥥㤲摥搵敡搳㐰㥦攸㜲摡㉥㥡昹搲㔵敡㔴㈳㤶〷愷㘵㌶㑦㜲㐸改攴㑢ㄷ㝡㌱敤㍡㐴㈳㌵搲㍢〳㡣㘷㑤搷㥢㤲㠵挲扣戴㠸戴㡥㈲㜱㈶ㅤ㔹捡㑡㜷㕢昱攸㙡㔶ㄶ㠲㘲㌷㔱扣换㜴㑥㤹㐵ㄹ㘷愴慢攸搳㙤㌶㈷㑢㕥摥㕢敢㉣㥥㜷攵扣㔹扡㈰㔹㐵㉢ㅥ㉢攷㜳昱戸㠸挷㈳戱㠳捤㈶愳㘸搳㍢攳㘴愷ㄶ㑤挷㔳㈹㑥愰扦㔹摤ㅡづ㔱ㄳ慦㥢ㄶ戹愸扢愱ㄵ挹戴㤰㉦㥥㤰㑥㐹ㄶ㌸〸㠹搷搳㔰㐹攱挴㐷㝤〵㌹攱㙡㐸ㄸ搱ㅥ散〰㉥㠵愳ㄸ㐹㠲㜶〰扤〳㘰捦㝢愵改ㄴ搶扡ㅤ戹㈲㑢㘵搹摢つ㕣ㄵ扡愷晡晢㡣㑥搶摢〶㈰攲㙦㘲㕢搵昶挳搶搱戴ㄹ㑤㘷愲改㙣㌴㥤㡢愶㘵㌴㙤㐵搳ㄷ愲改挵㘸㍡ㅦ㑤摦ㄷ㑤㉦愱㑥ㄸㄲ㙤㙤搱㈰㍣㌲昷捡敢㥦㕡㝥敥攴愵㌷换て㝤昸搵捦㝣㐸攳㑥ㅡ㙥戶愸㐶㝣㑤戸㙥戹戸捣㉤ㅣ搰㤲攸㌰㡡搳慥㜷挶㜴㡡敥搵㈵㍡㐸㝥㌹慡㑦戸挵ㅦ㍣搵㌱挸㔵愱扡㥥〲戲㙥㥥㤴㥥㜹收攸晣戹㐳㈷昳愵戱挱挱㐳㜳昹㈵㔹挸㑢搷ㅢㅢㅡ㍡㜴搲㕣ㅤㅢㄹ㌱戶ㄳ慢㍢〰昴㥤〰戱戱挹㔱㘳ㄷ戳㜶〳〸昱慦攰〴㜲㐳收挹捦扥㜲昰扥㕦㥥㝣摥扡㘱昰慦㙥扤晤㐹㐱㔹㐸㔲敡搷〲昴捣搹ㄷ㑥搹㑥ㄱ㔲敥愴㌴㑢㘳晤㝤〸㠷ㄶ扣摣戴㕣ㄹㅢ㘲㝣捥捥㥡㈴攵㔸㥦戱〷つ㡣扤㙣扡て㘰摦㐹㙣昷戵敥㡣敤㌸昶㐵㤹敢捥慣㜵㥢摤㔹㑣戲攴ㄹ搷戱收㝥〰㈱㕥て收昱㔴㕦捦晥晦㜸晥㤵愹㐷㕥扤㜸晦ㄷ扦昴攰摦㜵㕣㡦攲戳〱换㑦㍢收㐵挸㡤慡㐸ㅡ攸敤攳摦攵㘵㌱㐴戱㌵㙣㡤㔸晤晤戹攱㍥㜳搰搴戸㘹慥㔴〲㄰㕤ㅤ搶摤昹㔲捥扥愸㐴㐲㠷㌵㤳㉦㜸搲㔱㠹㉥ぢㅦ㕦慣愹㜴愷㜵㜴ㄵ晡㈰敢㑢㡦㕤搶㤴㜴㍣挸㔱㙦慤捡㕣晢㈷㑤㔷㔶㤳㍤㐱摦㤳㜶戹㤴㜳慦㙢㕥戸攰㤹㥥摣搷㔸㔶敤㘴㕤戳〵挸㔸改慡㈹㕤摦搸散㉥戳㔰㤶ㄳ慢㜹扦昸㐷ㅡ㡡㈱㙤敤捣挶愵㌳㡥扣扦㔲扡㙥㐶ㄳ㔰捡㉢慡敦㜵慢昴㡢晣㜹㜵㑦㉤摡慥㉣愹改昵ㄴ捦攴戳㑢搲㔹㤰㔴改㌲愷㤶扡㥢㐵㠱挸敦㌹㕤挲㐲㈱挴㜳㌷搵收ㄲ搱戲㤴㤳㌹捣㜷ㄹ㔸㕥㍢㘷㘶ち昲㥡扡㉡晥㤸㈸搸㕢㤷㍤㘳㘷换敥㤴㕤昲ㅣ扢㔰㕦㌲㤱㕢㌱愱㘶㜲㈷敤㥣㡣慢㄰昱愱㠸挴㘲㐲㐴㙥㙤㈶摡搸户㑢㠹㕥挳㈴搴ㅢ慤㉢搷㌰ㄱ㉢㌷搵〴㤵㥥ㄱ愹㘱㌲搶㝦㘷换㤹搴㌲㈱㙢昷戵慣摤㠴㐹搹㘸㑦晤挶敢㥤〷㝤㐰㠷㠲攴慥㡣ㅥ搸戸换㉡㕦㕥㘶愶㌵㔴愱〵挷摡㉤㤰愶扡慤昰摥て戶㜲㌴扡㌳㔸晤㔱㘸㔲敦戸㔹捡ㄵ愴搳搲晥ㄴ㥣㤱㜱〳㐱㌷挱㡤〴㌷ㄱ摣っ愰扤ちㄹ户㈱㐶㈹㙢挵慡㔸搳㉥收㜳摥愲扥㈸昳ㄷㄶ㍤攴挱㙥㑤㈴㠸敥㜵挱戸〵㔹挶㍢〸づ〲㈴㤳ㄱ晤㔶㔶搲㤳挶㍢晤戴㐶扤晥昶㙤ㄷ㕡挶㠶㌲㤵㘰换扡㕡ㄱㄶ㤹ㅢ㡢㌵㕢昹㜱搳㕤昴戸改㕡ㄶ㉡㉢攵㌶㜶摡〳搰㜱〸攰搴㜱㔹挰㤶扤㕡㘶戰㐶摢收戲收ㄶ㤵攰㌵挵㠵戵㔲㜶搱戱㑢㌸ㅥ㑣㥢㥥㌹㤱㠵㑤改ち㔳㉦捥搹㔳㘵㑦㉦ㅥ捦攳搳㔱㥣㤷换搲昴愶㈰㤲扤捥攲ㅣ散㔱㈵㌳㘷㜳慢㕡搱㌷㈵愷愵㥢㌵㘸㜳捥㐲〴慤敡㠸㐱愶㜶ㄴ㈹㔴攴慡挷慥摢㡡㌰㘴愸攷㔰愹㐷戵昲㘳㙣搹愹昲挲搶挹㈰㠵ㅥ㔲㉡㕡搳㑢扢捡昰㝢㔲ㅡㄹ摡ㄲ㝡㍣ㅥ挰挶摤㜲摥换ㄷ摣摥〰扤扤搳㌶捥㈴㔲ㅤ㤰㠸㜶㕤〷㌳改㉤㠹搵戸愹㘹戴㥥捥㘶晣㙥㌱㤵㘳㡥㕤㕥愶〹㜳搵晡㐱㕦ㄱ攳㐷〱㥥㝣昳㤳户摦昲挴㌳㙦〵摦〷戱㕤㔴㌰㘸搷ㅡ攴㙤㈶昱㔱挱攸挳㈷搹慡㑣愳戱摢㔴慡㙥㘰㕦慢昳㕦ㄱ慢㍤攷㐸㜵㘰㐸愸挴摡戲散㉣摥㙤㍢㑢ㄹ摢㕥㈲昱户愹㤴扢㈸愵㐷㉢扣㍤㌸㜴㌰㉥㠴㠸挵敡㑣敢ㅡ㜳㥤昶扢㍥〴搰㌹〱㥢㍣散搱搵㠷㤱ㄵ㠳昶搰て㈳㜲摤㑣㝥㔵收搲㄰㌷改昹扣扢㠴㈸㔵㔱愱㜷戵攰慥㡡㤷㠰〰㥡㙢收戳挷㔶㔷㐶㑥㥥昸搰昰搹㍢㈶捥挴㥥ㄱ㉦〶〵敢捣㜱㥡㝦㉤っ㥤㍡愳㤷㌶㘵㥤愱戳㑥㠵晢晡敤㠷㠶捡㤶㌳㔴敡㡤㤴摢㉥愳㤹ㅢ捣㤴つ㤵搲て搵㝣㌳㌷㤳慦收㡦㘰戳㠸㍦挵戶愳㕡㐷扣㍥ㄸ户㈳㙤摣㐱㌰〶〰攵慣〴ㄸ㜴昳㥤㝥㔲㔰ㅢ㔱㍦ㅢ攳〴ㄳ〰ㅡてㅡ慤戵ㄸ戶㙢ㄷ㉡挵㜹㑡敥㉣㑥㑢换㠴ㄳ㑡㘹ㅥ㘱晥㝦㉡愶㌸扣㜳㌵㕡愹昵㈲㌰㜷㉡㄰扤搱㠰慤昷㡦挰㙢㤳㍢㈶㑢攷㈰㝤摤慢慡㙦慥㤶晥挳ㄲ㡣㐹㠰㌰㘸捦㠳ㄱ慥㝣㑤㐰㔷愴㙤㠵㐶㐳㍡つ㈳て㈹收ㄸ㍣愴慦搷㜵㌳挸㑤戶㉡ㄳ㍣捥㔳摦ㄹ搴㉦晡〹㠰ㄸ㤸挵愰㐶ㄱ捦〵捡㘱㥤搶昸㜴㔰戰敥昴捦㌳扣㜲ㅣ㥣㘶晢㘷㔱慤㌹㤷㥦㐵戱㌱㑦戰〰㔰挳攵攷晤愴愰ㅦ㐰㜱昹㕤慣㜴㌷㠰攰愹㥦㥣㙥扣〷㈰っ攲㘹㡣㐱〴㉡㈴搰㜱戰ㅥ〹昷㈰㌷㘹戴㈸ㄳ昴㈵㔴㤰㘰㄰〹㍥〲㥥〸搶戹づ〱㡦〷〵㡤㙥〷㡤㐶㝣愳㘹愵㕣㜳㤵〳㔹㡤っ攵㤰扡㜵扥㤴昷摣㜶㙢愲散搹㌳㜹て㑣摥㘱〱㈰慡㥡散㔳㘷㤷㥡㐶㍤搶㕤㜹㜹㤱散㝤挳晡㈲㜸㉤愷捡慥㘷㉢慢昱晡昵攵搳昶㈹摢㥢捥扢换〵㜳敤㐰㤳㘲扦攴敥㐵㔹挲㘱摡挱㤹晡㜲㤵散攵㘵㤹㙢㌲挷〵扢散㘴攵散昴㔶㌸㡥ぢ摦晣㡤挰挲㠲戰ㄱ户㙣慣攴㙡昰捥㈳㔹ㄴ㔶㤹搸攴㘹㡥㘶㘷挴戰〰㘲ㄸㄳ㉣㙥㕣㐰ㅣ㥣慥㜵攳摢㥡㐵㙡づ昸摣〳㐹ぢ㘴昵昳㍡〳て搲㙣挹捤攷㘴㌲㐸挱㡢户㉤㠸㥥㉥㝢㜵㈵收敡捥愰〴愶攳改ㄲ㐸㥦㌵㥤摣㔶愰ちㄶ㠶攰㤳㐴攸昸摢ㅣ愲㤵昴㐳㐷㙦㠴扡昴㡤〷戱搹ㄷ㤱㐳㕣摦㠸㙦㔳㑢扥戲ㅤㄱ愹昱㡦㔰㐹㜶ㄲ摤㤵散〴㔳㜴㕥㉡㉡昸慥换㙤慡㠶〴㠳攳戲愰㈰㜷搶㈷㤵㕡㌵慣㠹㡣㙢ㄷ捡㥥摣㔶㠹愹㡤㙥㔸昳戲〰㤷攷㡡散愸挴捥㘴㍤㜸〳㉢晤搱㡦戵㜵㈸〴㡣挴〳㉡〹㐵㈷扤〵昳搶㉦㠲㝢㘸昳㔴戵㔴昸昶㥤攲戵攷晦攲昳扦扦㜳搷㐴攴搷ㅦ㘳昸挴㥤㐹㠶㠸㐶て㐹愳摥慣㤷戵戵捥㉣敥愴㥤愱㡦搵㤷㜰㑡㜸㜵㠴㜹昴㈳㜵㕡㑡敥挱㔹捣扢㠵㉥㙥㥤〲㉥昱扣㝣搶㉣ㄴ搶戶㔹戳愵㙣愱㥣㤳㜳㘶㐶ㄶ㐲㤹㑤晦昶搶愰㤷扡改昴㘹搵〲㉦〱㔲㘶㜱摤ㄹ扡捥㌶㉤收㈲㐶ㅥ㘸㔵㉡ㄷ㝤㈴㡤㈵愴㐸ㅡ晡慤摥戶攷㤰扥昵ㅤ㔵扦户扡㝥㠳㘸㕢㤷㐵㤹㐶捦㑡挵昹愸㜶㕣㑤戵㌹ㅢ搷ち㌸〱搷㘴ㅤ捦晢㔹㕢㘶㕦㈹㌲改扡扥㔹〵〳㕣㈱㠴㔲て㐲捦㑦攳㤴攰㙦づ㍡昹ㅡ㝤㌲㌵㥢㐳改㝥㈵〴㜹㜸敦愲〴昳つ㠷㜳㜹慦㈰摢㉤㔵慥攲〹㙥〹㘲戳捤㍡户〸晦挶㜴愷㜵捣挹攷ち昹㤲愴ㄱ㠲㡢ち㕥㜹捥挹ぢ㜰愹㥦戱摤㍣㙦㜳㍡慤㜳㡥㔹㜲㤷改挶捡慥敤愸㑢㈹㘲㘹搶㘴扥㠴つ攴㡦挹㜸㤷戵戰㘸㕦挴昵㝣戹㔸㍡㘶㉥扢㕢㠲㔰㌴㉡晤攰敦慡愸㠸㐶㐵㈲㥡搸慣慥〲㠷愳换〱㜴ㄹ㈵〸㐸㐵㔷㙣㡢晤㑡㉡〵ㄷㅡ摣慦㥣㔳摤ㅤ㘷㔳て㙢攵㙤〳㘵戰㔱㔰㙤〰摥㝤散晣㙣昵ㅡ散晢㝡㤶愰ㅤ㐴㝦㉤㔴㠱㘲㡢㡡捦㕤ㅤ㌳㝣㔶㘱ㅥ㌹挷㔰ㄴ㘷慡㤱晤㤲㤶慡㐳㑥㠴昶㘴㜵㐶㘷攰㈱敤挰挶㠷攸㠵㘷ㄹ㌲㜷㥢㥦愰㌹㠷ㅢ㐶㌷㈸㥢戲㡢㐵㤳慣㐵戶㕣㠰摣㤶〹㘵㕢㐳㤲ㄸㄶ㠰攲扦㈰换㕣㐵㤶戹慡戲愰㡥㜹㡦愶攲散换扥㘰㍡㜹㙦戱㤸捦㈶㤸攰㕤搷㤶攰㐹戰㄰㝤晥㘱㔰㡣〹㐳戵昱攸散㍢㕥㐱敥㕥㥣ㅤ㠸扡㈲㕡㠰㜳愳㑡㠷㡢㑤㕥㔲㠰㝤㤵戰㌷㙣昴㐶户㈷㥣捡挱㈶㜹㈳㝣㜰愳㘴㤱ㄲ㐲㠲昷〹㉣㌶㤶㔹㌵〸㜱扡昴㕢晡㤲挹戳挹㌹摢捣捤攰㍡搴㜶摡㠲㘷㌴〹㤰㤶㈲挵㐹昱晥㘰ち摥㑤㕣攰慤挰づ㜶ㄲ捣㔸㠰㘷㍥捥㥢〷摤愷㈱㡤换㠸愶戵㈷㥡㡤㌵ㅢ昶㜵㈰昰戳搶㍥っ㥡㕤搷晦扦㥤ㅤ㠵㘴攵㠶愵ㄹ㘱摣㑦攰〰㠸ㅥ〰慥愷愱㠲换ちㅥ㠰㐶〷㜵攳㉥搹搰搷捥挷㉥㕡㤱㜷〰㠹㈲㤷〳㜳㐳挷捤〰敥ㄲ㠰ㄲ扤㍤㐱㕦扣㔱〶昸搲换㉦搳㍤ㄴㄱ㜴㘶㠷攳昳㌲㈳㤸攰ち愲挶㐵〰㡤敥愶户攱搶㔳换慢㥣㌰㤵愱㕢㍤㔰㜶㕡戵攷挷㥤㔶㜰㤰慣㌹㉥㌶攴㈹〳ぢ晢㝣ぢㅤ〶㠱づ愰㉤摣㌵㥢搶扥㘴㝢昲㜸㌲㈲攸戱愳戶㡤攸慢〰扢挳户ㄵ摤挰㡥攷攴㌳㘵㉡㐴ㄶ㉢戹ㅦ慦捡㝤㐱㉦ㅦ㘵扦戱〶㈰㐸㑦㡡㔴散㈸㝦㡢晤㈴攲ㅡ敦搴㥡㙤㌱散㉡㝦㜴戲愵摡㘲て〴ㄱ㈶挴㌸㐰挸ㄶ㤴ㄶ〱㕢晣ㄴ愲挶晢〱挴㐴昳ち㌴㈳㡣㑢〰ㅡ㍤㔴㡤㌲愵摥搱㠶挳㌲㉦㈶攲敡ㄱㄵ敦愶ㄲ戸收㔱㤷㕡㥡摡㠰敤㌵㤷㔱扡㝦て㤵㐰ㅢ挴㡡慥扥〰改㉣㜳㐹㥦户挸昰ㄴ㈳搱㘸ㅣ㈲㑡㙦扣㜶㔸㌷㉣扢㔸㤰捡ㄹ㈸攸〰搳㝦ㅡ㘰㉦ㅤ㈸攸㍦㝤慡㕣捣㐸愷摢戶㠲攷㈲敥㍡㡦㄰づ攳ㅦ㐰㡢㐸㔲搰㍦ㄶ攲㈹挹ㅣ㝦㝦㍦㠴愸昱㌳〰㠲㝥㉣㙥㈱㐵㠴㠰攰㜴㕥㈹㠲戳挵㝡戲捥㈳㑦㤱昵㘷ㄱㄱ昴㙦搵㤱昵㘱㘴㕣㥥慣昴㠳㤱㤲㜵㤲㔳搰ㄹㄶ㑥ㄷ搱㜰扡ㅦ㘴挵㐷〰〴ㅤ㘵㑤㉡晣ㅣ㉢晣㍣㉢搰㜷㐶搲敡扦〰㜰㔳㠸戲ㄶ㙦㙤攸挷㠰戳敢㉤㝣㔴〰敥㝥㤱㤱愴愰㕢㉤ㅣ慢㐶昴晣ㄲ戲㡤㐷〱㌴ぢ攰捡㥤㉤愹ㅡて㤸㜲摥㙥户捥㤶捤〲ㅥ攳㥤挶㌱捣㘳搶㔶搰扦㜱晦㌰㝣㔹ㅥ㔵㑢昸昱昷㤱㍤ㅢ㜱㔰捦捦挱摡㤴慦㝡㜳㠷攵愴㔶〴㠱慥㙣ㄴ昲㔴扤昷㤸㍡㈷㘹㝣㤸㄰挲散〲扥㡡敦㝥㈵㠸㌰㈱ㄶ挳摣㕡㍤慥昱攸搷挲㙥㙤㌸㘷戲愳㥤㔵㉤㑢㝢慡愷〰ㄱ㜹〵收敢慦㜲昸愵㜰づ扦㠶㐸ㄸ〴㉤㕢㌵摦挷㠲㠸㔲愱戴㑥ㅡ㠵搷㍡㠳㐸挹㐵㡢愶搱㠲户㔶㠰㌹捡㈸㠵㤹ㅦ愳晥㠵㠳つ㜹㤸戴敤攰㙣ㅤ㙦扣敦慡戴攵㝤㔷晢慥㠶㐷㉦慡ㄹ㑢㡡昸㘹ㄶ㐸戴㘱㝢慥愰㑡ㄵ戶㘱搰㝦〳㘰搷挹㝣搶戱㕤摢昲扡ㄷ㜰愴敡收㌳㈸㙣慣扥〹㉤㠷ㅥ㥢㡥挹㠵挵㑢㝣户扡挲㙢㠲攴㔲挹扥㔸㔲戳搱㕣扥〶㔳昸㙡㙢攳㌰㐹晣㔴戸ㄹ㔸㑣㠵搴㑤搱扥㘱㐸搱挶㘱㐸搱愰㘱㐸搱愸㘱攸愲ㄹ挲收㍡㔳㔷㌳愴㘸扣㤰㡣晡ㄳ〰ㅤ㔳㤳㘹愵㑥收昱㔴㑡晦㑤攴㙣㐷㑥晤㙢㕤晤㐹㘴㙦㐳㜶捤㔱㈹㐵敢㠷扤愸㈷慥挶㔳㡣㜱扡㐲㈹㕢愶㍥挶ㄴ㝥慣㈴愸㙣挹㌵攲ㅥ㘰㤵戴㐲㍣愲晦ㄶ挰㠶〴㄰㍦㠶㙡㈴㐲㍤ㄲ愹㠷㐹〱攳㘹㠰捥㔸㡡㍡㤷㘹晤攳〰户㑣㑤㑥捤愷㡦っ㤸〳㠷㜳㈳㝤㈳㐷攴挰㔰晦攰㔰㘶攴挸㔰晦挸㐰㈶㤳ㄹㄸ㌸㜲㘴㈰愷㝦愲㔲㜵㜴搰ㅣㅣㅥ敥换つ㡣っっっ昵つ㡥㘶㠶攱ㄵㅢㅤ挹㡥攲敦戰ㅣㅣ搴㍦㔹慤㙡㕡晤愳㘶挶ㅣㄸㅥㅤㅤㅡ㌸㍣㤰ㄹ敤ㅦㅣㄹ捣㡥づ换㔱㜳㜰搰散搳㝦扢㔲㜵㘸戰㝦㌸㡢ㄲ慢ㅦて捤〷㐷〶捣搱ㄱ㈹㐷㠶〷搱搰捣って㡥愴摥㡦慡㙡ㄱ扦㠳㠸昱㈹㠲摦㈵㜸〶㈰㐵㈳㐱ㄵ㍥换慣摦㈳昸㌴挱㜳〰愹㑢〰慡㤰㔵晤㐶㤵㍥戴て㈰敦戲㤲㌳搰敥散㐴㘴㐴㔶攴㠴㡣户戵慤㜳摢搷㑢㔱㈸㝥㈵㜱㈹㙦昱㕡〵㔰㍢づ搲戴ㄶ㡡㘱愳晡敤挷挶㝢昰㌳晥㠰攰て〱㤲愹㠷〰㌹㈱晤㡦〰敡㔹昲㜳挸㘹挲㤲捦㈳㝢〷㔸ㄲ㤷㘹攱㠳つ捡ㄶ晤昳挸㙦㘴㔵㕡ㅡち㘷㍢㄰㌱扥㐰㜰㤸㘰㍢㠰㔰㔶〴㔳㉦㌰㠵㥦攲搷㠷ㄱ㔱晣㝡〷㔶㔹攱搷㍦㐱敥挶晣晡慥愶晣晡㐱戴㘱㐸搱㠰㘰㐸搱㕡㘰㐸搱㘲㘰㄰搴昸愴㥤㌸㠲㉥㠸㔷㌵摢ㄷ㤱㘳扣〴㤰㑣㔱改慢㍣㙥㔹㠳扢搴㈰〲っ㙥捣ㄴ㡤〱㔵戸㤷㔹㝦㐹愰㤶㐷㈴ぢ㉡ㅥ慥捡昸㙢〰㉥㡤扦ㄴ戵㡦㙡昲㌷㠸㜴挶㠴搲〰㠸搶㤹㐳愹㔰ㄳ愴㈸晣㔵昵扦昵慢㍦㠵て㉦搷搴愵愶㌱捣ㄸ㐷ㄴ〷㌱昵愶捦㘰摥ㄱㄴ㌴㍥㠳㐹㝤っ捤㔴捦晦㠰㐸㘷㑣攳愶扥㝤攳ぢ愴ㅡ〱搴〳晤㔷昷捡昴㈸㕥㡤慥搱㥥㡦攱㤰敡㥢挸昱攸扢㌶搷ㄷ㜹扤つ㕤昱愷ㅤ挰攴扦㡦㝥敡戹㥦㍤摥㠰㥦昱ㄵ㜶捤慤摢搴㡦摢昸㈸扦昶㥦ㄸ愸ㄱ㜶ㄷ㘷㕤㐸㙣㍣搵㍢㘷㑦㔴晥㤱㘲㝢㈸挹㝢挲㘷㠲户㔴㜳挲ぢ㤳戰搹㘹愷搲づ慦摥愰挸㔰搰挳㐷㠵扢慢愹㥡㈳挶㜵搵㕣摣㡥挱㘷㉦㜳㘱㡦㉥慣昷㜸㌴㈶ㅡ捦攱捡ㅦㅡ扣改愲搴㘱㙦㜸搸㍢㥢攳戹收扡㈶㡥㠱挹扣愷ㅣ㙢㕣愱㌰㍥づ愸㝦ㄵ㐰ㅢ㍢㜰昴挰愸搶つ㍡㕣昱㄰昵㔸攷㠰㘴㡤愴昱㜵㐰㐱㠱㑢搴ぢ㠳㥡㐰㝦ㅤ〰㘳㑣㘲㡣晤ㄸ愳改㜱㍥㔸〶挴㑤㠸㠷愳愵㜲㜱晤㈸攸ち愳晣㌳愰愰㐴昷㐷愱ㄲ搱扦〱㠰㔱㘶づ㡣㡡㍤ㄸ㠵慢攱㕥㑣ㅡ晦〲㈸㈸捥晤捡㔴㈳晡㌷〱㔰昹ㄸ㉡敦ち㉡㜳㥢㈴㡤㙦〱ち㉡〶戶㘷㤶愰㠲〸㍢ㄳ㔴ㄴ㑣㜰戱㠲ち㠳ぢ挲㈷搲㐵㘹㑢扣昲㔷ㄳ摥戸㌳㐸㡣晢摦㐴昰㑤〵摦㕤攳㕤ㄴ搱慡攵晢挴㡤㡦㑥㘸㕦㝢戰昱㐱愰㙡㜹㘹㍣㘸㌱攳㝦挷ㄷ挶挵ㄷ㔰㔲㤵ㄳ㈷㤰昲攵㐴ㄷ㈶搵㔴㑥㙣ぢちㅡㅦ㍥愴㕥㐰㕢㈵㈷扥㠳㐸㘷慣㡢戲㔱挳敦㌲慢搹㌵㡥㍡〸㝢挶扢㕥挲愷慥㐵搳㔵㍣晣挲㌸敢㐷挶㥦ㄹㄷ㤴愴捤㘶㙦㙣㌴晢㐴㔰搰昸㙡㈱㐵搹慢㘶晦㥦㠸ㄸ晦㐵昰摦〰㐹㐱昱晢㌴㝥㈲㡥愶㤴㌳㔴㐹㠹㘸㑣愳愰㙤捡㠷敡㑥愱搷㜷扥㔶晦㤳愰ぢ搵㌵㡢ち戰摤昲ㅦ昲㔳㠲愹晢敢㠲戲㑣㍢攰㠷㜵昰㤶㝦づ搷ち昰扥攲摦㥤〲ㄳて搷つ㜴て㠴㥥㍥㐳愵搸㔸户㑥㍢㜰晤戵㔹戳㉥㉥㉦㜲〹㍣㥡昵昰扦ㄵ愵慤㜰㐸挴㔹㈱㑥づ㠷慣攷㤳㠳㘸㔳㌳晤㝡ㄴ㌷ㄵㄷ㍥ち慢昸〸㙦改愲㜴摦㙥敥㠸愸㕣㈰戸扤〰〵㤵挵晡捤㠱扤㙡搷㔱敡ㄸ㡣㈵㠵㥡㉦㥣㕡〶搵戱敦㠱扡㤵㉢㄰搴㝣㈴户ㅥ㐵㐱搵扤㤵慢㜱㙦挵挵晦晣㙦㘸ぢ㕦㡡㔴㝢收㠵愴慥〱挴㈰㤷搸㉦扡挳〸㍡㘲㌵㈳㘸㔴㌵㡤㈸攲昱㙢㠶㜳㙡㜸搸摥摥㑥扣㠵㈱晥㜵挴㕡㐹㙡㑡戰戶㘲摡攴扦㝡㈶㡡改㠲㉣㕤昰ㄶ㉢晦摥〹㘵㠷㠷捤㐶〲昳攱㔰晣〹㡡㐶昶㙡ㄸ戵戹㤴㠱㉡㌷㔹㥢㑢㘱愷㜲摢㙢㜳㈹〲㠸㌰戵挴戸昸㑥㔳搴㙣㐳ぢ㥣户㔱㑤愱愴ぢ戱ㅡ㤴〸㙥㐴戵昱晥ㅤ慤戹昱敥㐰㐶㈲慡ぢ㙥㑥㔵昰敤愰㘰㑣ㄵ〸挱つ慢ち扥ㄵㄴ㔰㜰ㅡ扢搰慦㐶㠲㕣㌱愷㜱㑡㥢㍣愷敦㐶㕢㍥㜶㔱换㌲慥〹㈲散㔰㤰ㄳ㌸つ攳㕡收㤲〱㤸㙤散〹㈲㑣㜴㤱っ㡣㈴㐸戴㉥愲扦㥡㈲摡慢㈹愲扢㤲ㄲ㐴愵敡㝢㉦戳㠹㐹㤶ㄹ晢㠲〸ㄳ㕤挴〳㥤㘳搱㔵㤱扤㌷㜷敦扤摦敤㡡㜷敦㡢扦㘷扣攳戱慦晤昹㙢㡦㝥昹㥥戱㙦㝣敦昱挷扦晣㑦㡦扥晣扤捦㘵挶晥散愳ㅦ晤攲扢㥦㝣昹戵ㅤ搶㐷愲㥦昹敥摣㐷ㅥ攸㕦㝡攰㝥敢晣㙤挷ㅥ㜸敦㝤㘷晢捦㙣敦㠹挵摡摡づ敥㝣㜱捦慤愹㑢昷㝦㔶晣昱摦㕦㕢ㄲ晥摡㌱㙣㜸㠸挶㘰㤱ㄴ㜱愰〴敢㝥㐴㘰挷慡搵愳挰〸㑤㔷㔵㡢㔸㔰戵慥昷㙢愹㜵戰㔶㕤㕦㕣㡦慡搵敤搷㘲㤷㡡攰㕦つ〸㍥㠹㈶挰愱㘰㉦慡攰ㅦㅢち搸㔰ㄵ㝣愵扥愰晤晦〰㠸㌰㥣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</si>
</sst>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quot;£&quot;* #,##0.00_-;\-&quot;£&quot;* #,##0.00_-;_-&quot;£&quot;* &quot;-&quot;??_-;_-@_-"/>
    <numFmt numFmtId="165" formatCode="_-&quot;£&quot;* #,##0_-;\-&quot;£&quot;* #,##0_-;_-&quot;£&quot;* &quot;-&quot;??_-;_-@_-"/>
  </numFmts>
  <fonts count="11" x14ac:knownFonts="1">
    <font>
      <sz val="10"/>
      <name val="Arial"/>
    </font>
    <font>
      <sz val="10"/>
      <name val="Arial"/>
      <family val="2"/>
    </font>
    <font>
      <sz val="10"/>
      <color indexed="10"/>
      <name val="Arial"/>
      <family val="2"/>
    </font>
    <font>
      <sz val="10"/>
      <color indexed="12"/>
      <name val="Arial"/>
      <family val="2"/>
    </font>
    <font>
      <sz val="8"/>
      <name val="Arial"/>
      <family val="2"/>
    </font>
    <font>
      <sz val="16"/>
      <name val="Arial"/>
      <family val="2"/>
    </font>
    <font>
      <b/>
      <sz val="10"/>
      <name val="Times New Roman"/>
      <family val="1"/>
    </font>
    <font>
      <sz val="10"/>
      <name val="Times New Roman"/>
      <family val="1"/>
    </font>
    <font>
      <b/>
      <sz val="10"/>
      <name val="Arial"/>
      <family val="2"/>
      <charset val="204"/>
    </font>
    <font>
      <b/>
      <sz val="10"/>
      <color indexed="10"/>
      <name val="Arial"/>
      <family val="2"/>
      <charset val="204"/>
    </font>
    <font>
      <b/>
      <sz val="10"/>
      <name val="Arial"/>
      <family val="2"/>
    </font>
  </fonts>
  <fills count="7">
    <fill>
      <patternFill patternType="none"/>
    </fill>
    <fill>
      <patternFill patternType="gray125"/>
    </fill>
    <fill>
      <patternFill patternType="solid">
        <fgColor indexed="22"/>
        <bgColor indexed="64"/>
      </patternFill>
    </fill>
    <fill>
      <patternFill patternType="solid">
        <fgColor indexed="11"/>
        <bgColor indexed="9"/>
      </patternFill>
    </fill>
    <fill>
      <patternFill patternType="solid">
        <fgColor indexed="15"/>
        <bgColor indexed="9"/>
      </patternFill>
    </fill>
    <fill>
      <patternFill patternType="solid">
        <fgColor indexed="42"/>
        <bgColor indexed="64"/>
      </patternFill>
    </fill>
    <fill>
      <patternFill patternType="solid">
        <fgColor rgb="FF00FF00"/>
        <bgColor indexed="64"/>
      </patternFill>
    </fill>
  </fills>
  <borders count="13">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164" fontId="1" fillId="0" borderId="0" applyFont="0" applyFill="0" applyBorder="0" applyAlignment="0" applyProtection="0"/>
  </cellStyleXfs>
  <cellXfs count="28">
    <xf numFmtId="0" fontId="0" fillId="0" borderId="0" xfId="0"/>
    <xf numFmtId="0" fontId="0" fillId="0" borderId="0" xfId="0" applyProtection="1">
      <protection locked="0"/>
    </xf>
    <xf numFmtId="0" fontId="5" fillId="0" borderId="0" xfId="0" applyFont="1" applyProtection="1">
      <protection locked="0"/>
    </xf>
    <xf numFmtId="0" fontId="0" fillId="2" borderId="1" xfId="0" applyFill="1" applyBorder="1" applyAlignment="1">
      <alignment horizontal="center"/>
    </xf>
    <xf numFmtId="0" fontId="0" fillId="2" borderId="2" xfId="0" applyFill="1" applyBorder="1" applyAlignment="1">
      <alignment horizontal="center"/>
    </xf>
    <xf numFmtId="0" fontId="3" fillId="0" borderId="1" xfId="0" applyFont="1" applyBorder="1" applyAlignment="1" applyProtection="1">
      <alignment horizontal="center"/>
      <protection locked="0"/>
    </xf>
    <xf numFmtId="0" fontId="3" fillId="0" borderId="2" xfId="0" applyFont="1" applyBorder="1" applyAlignment="1" applyProtection="1">
      <alignment horizontal="center"/>
      <protection locked="0"/>
    </xf>
    <xf numFmtId="0" fontId="0" fillId="0" borderId="3" xfId="0" applyBorder="1"/>
    <xf numFmtId="0" fontId="8" fillId="0" borderId="4" xfId="0" applyFont="1" applyBorder="1"/>
    <xf numFmtId="164" fontId="3" fillId="3" borderId="5" xfId="1" applyFont="1" applyFill="1" applyBorder="1" applyAlignment="1">
      <alignment horizontal="center"/>
    </xf>
    <xf numFmtId="10" fontId="3" fillId="0" borderId="3" xfId="0" applyNumberFormat="1" applyFont="1" applyBorder="1" applyAlignment="1">
      <alignment horizontal="center"/>
    </xf>
    <xf numFmtId="164" fontId="3" fillId="0" borderId="5" xfId="1" applyFont="1" applyBorder="1" applyAlignment="1">
      <alignment horizontal="center"/>
    </xf>
    <xf numFmtId="0" fontId="3" fillId="0" borderId="3" xfId="0" applyFont="1" applyBorder="1" applyAlignment="1">
      <alignment horizontal="center"/>
    </xf>
    <xf numFmtId="164" fontId="2" fillId="0" borderId="4" xfId="1" applyFont="1" applyBorder="1" applyAlignment="1">
      <alignment horizontal="center"/>
    </xf>
    <xf numFmtId="165" fontId="9" fillId="4" borderId="4" xfId="1" applyNumberFormat="1" applyFont="1" applyFill="1" applyBorder="1" applyAlignment="1">
      <alignment horizontal="center"/>
    </xf>
    <xf numFmtId="0" fontId="10" fillId="0" borderId="0" xfId="0" applyFont="1"/>
    <xf numFmtId="0" fontId="0" fillId="2" borderId="6" xfId="0" applyFill="1" applyBorder="1" applyAlignment="1">
      <alignment horizontal="center"/>
    </xf>
    <xf numFmtId="0" fontId="3" fillId="0" borderId="6" xfId="0" applyFont="1" applyBorder="1" applyAlignment="1" applyProtection="1">
      <alignment horizontal="center"/>
      <protection locked="0"/>
    </xf>
    <xf numFmtId="1" fontId="1" fillId="6" borderId="3" xfId="0" applyNumberFormat="1" applyFont="1" applyFill="1" applyBorder="1" applyAlignment="1">
      <alignment horizontal="center"/>
    </xf>
    <xf numFmtId="0" fontId="0" fillId="0" borderId="0" xfId="0" applyFill="1" applyProtection="1">
      <protection locked="0"/>
    </xf>
    <xf numFmtId="0" fontId="1" fillId="0" borderId="5" xfId="0" applyFont="1" applyBorder="1"/>
    <xf numFmtId="0" fontId="0" fillId="0" borderId="0" xfId="0" quotePrefix="1"/>
    <xf numFmtId="0" fontId="6" fillId="5" borderId="7" xfId="0" applyFont="1" applyFill="1" applyBorder="1" applyAlignment="1">
      <alignment horizontal="left" vertical="distributed" wrapText="1"/>
    </xf>
    <xf numFmtId="0" fontId="6" fillId="5" borderId="8" xfId="0" applyFont="1" applyFill="1" applyBorder="1" applyAlignment="1">
      <alignment horizontal="left" vertical="distributed" wrapText="1"/>
    </xf>
    <xf numFmtId="0" fontId="6" fillId="5" borderId="9" xfId="0" applyFont="1" applyFill="1" applyBorder="1" applyAlignment="1">
      <alignment horizontal="left" vertical="distributed" wrapText="1"/>
    </xf>
    <xf numFmtId="0" fontId="6" fillId="5" borderId="10" xfId="0" applyFont="1" applyFill="1" applyBorder="1" applyAlignment="1">
      <alignment horizontal="left" vertical="distributed" wrapText="1"/>
    </xf>
    <xf numFmtId="0" fontId="6" fillId="5" borderId="11" xfId="0" applyFont="1" applyFill="1" applyBorder="1" applyAlignment="1">
      <alignment horizontal="left" vertical="distributed" wrapText="1"/>
    </xf>
    <xf numFmtId="0" fontId="6" fillId="5" borderId="12" xfId="0" applyFont="1" applyFill="1" applyBorder="1" applyAlignment="1">
      <alignment horizontal="left" vertical="distributed" wrapText="1"/>
    </xf>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www.epixanalytics.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50800</xdr:rowOff>
    </xdr:from>
    <xdr:to>
      <xdr:col>1</xdr:col>
      <xdr:colOff>2012950</xdr:colOff>
      <xdr:row>2</xdr:row>
      <xdr:rowOff>127000</xdr:rowOff>
    </xdr:to>
    <xdr:pic>
      <xdr:nvPicPr>
        <xdr:cNvPr id="1029" name="Picture 126" descr="new_logo">
          <a:extLst>
            <a:ext uri="{FF2B5EF4-FFF2-40B4-BE49-F238E27FC236}">
              <a16:creationId xmlns:a16="http://schemas.microsoft.com/office/drawing/2014/main" id="{27CF0580-BEC0-44FF-9D62-926A774259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1300" y="50800"/>
          <a:ext cx="20129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6</xdr:row>
      <xdr:rowOff>19050</xdr:rowOff>
    </xdr:from>
    <xdr:to>
      <xdr:col>4</xdr:col>
      <xdr:colOff>304800</xdr:colOff>
      <xdr:row>9</xdr:row>
      <xdr:rowOff>6350</xdr:rowOff>
    </xdr:to>
    <xdr:sp macro="" textlink="">
      <xdr:nvSpPr>
        <xdr:cNvPr id="2075" name="Line 3">
          <a:extLst>
            <a:ext uri="{FF2B5EF4-FFF2-40B4-BE49-F238E27FC236}">
              <a16:creationId xmlns:a16="http://schemas.microsoft.com/office/drawing/2014/main" id="{0C2DC250-4A5E-4E3E-9877-542A45C480EA}"/>
            </a:ext>
          </a:extLst>
        </xdr:cNvPr>
        <xdr:cNvSpPr>
          <a:spLocks noChangeShapeType="1"/>
        </xdr:cNvSpPr>
      </xdr:nvSpPr>
      <xdr:spPr bwMode="auto">
        <a:xfrm flipH="1" flipV="1">
          <a:off x="3333750" y="1651000"/>
          <a:ext cx="476250" cy="463550"/>
        </a:xfrm>
        <a:prstGeom prst="line">
          <a:avLst/>
        </a:prstGeom>
        <a:ln>
          <a:headEnd/>
          <a:tailEnd type="triangle" w="med" len="med"/>
        </a:ln>
        <a:extLst/>
      </xdr:spPr>
      <xdr:style>
        <a:lnRef idx="1">
          <a:schemeClr val="dk1"/>
        </a:lnRef>
        <a:fillRef idx="0">
          <a:schemeClr val="dk1"/>
        </a:fillRef>
        <a:effectRef idx="0">
          <a:schemeClr val="dk1"/>
        </a:effectRef>
        <a:fontRef idx="minor">
          <a:schemeClr val="tx1"/>
        </a:fontRef>
      </xdr:style>
    </xdr:sp>
    <xdr:clientData/>
  </xdr:twoCellAnchor>
  <xdr:twoCellAnchor>
    <xdr:from>
      <xdr:col>2</xdr:col>
      <xdr:colOff>730250</xdr:colOff>
      <xdr:row>9</xdr:row>
      <xdr:rowOff>95250</xdr:rowOff>
    </xdr:from>
    <xdr:to>
      <xdr:col>4</xdr:col>
      <xdr:colOff>57150</xdr:colOff>
      <xdr:row>11</xdr:row>
      <xdr:rowOff>82550</xdr:rowOff>
    </xdr:to>
    <xdr:sp macro="" textlink="">
      <xdr:nvSpPr>
        <xdr:cNvPr id="2077" name="Line 9">
          <a:extLst>
            <a:ext uri="{FF2B5EF4-FFF2-40B4-BE49-F238E27FC236}">
              <a16:creationId xmlns:a16="http://schemas.microsoft.com/office/drawing/2014/main" id="{5C7E0951-C0DC-4B31-87BE-C49BDC5BB457}"/>
            </a:ext>
          </a:extLst>
        </xdr:cNvPr>
        <xdr:cNvSpPr>
          <a:spLocks noChangeShapeType="1"/>
        </xdr:cNvSpPr>
      </xdr:nvSpPr>
      <xdr:spPr bwMode="auto">
        <a:xfrm flipH="1" flipV="1">
          <a:off x="3244850" y="2203450"/>
          <a:ext cx="317500" cy="311150"/>
        </a:xfrm>
        <a:prstGeom prst="line">
          <a:avLst/>
        </a:prstGeom>
        <a:ln>
          <a:headEnd/>
          <a:tailEnd type="triangle" w="med" len="med"/>
        </a:ln>
        <a:extLst/>
      </xdr:spPr>
      <xdr:style>
        <a:lnRef idx="1">
          <a:schemeClr val="dk1"/>
        </a:lnRef>
        <a:fillRef idx="0">
          <a:schemeClr val="dk1"/>
        </a:fillRef>
        <a:effectRef idx="0">
          <a:schemeClr val="dk1"/>
        </a:effectRef>
        <a:fontRef idx="minor">
          <a:schemeClr val="tx1"/>
        </a:fontRef>
      </xdr:style>
    </xdr:sp>
    <xdr:clientData/>
  </xdr:twoCellAnchor>
  <xdr:twoCellAnchor editAs="oneCell">
    <xdr:from>
      <xdr:col>1</xdr:col>
      <xdr:colOff>0</xdr:colOff>
      <xdr:row>0</xdr:row>
      <xdr:rowOff>57150</xdr:rowOff>
    </xdr:from>
    <xdr:to>
      <xdr:col>1</xdr:col>
      <xdr:colOff>2025650</xdr:colOff>
      <xdr:row>2</xdr:row>
      <xdr:rowOff>133350</xdr:rowOff>
    </xdr:to>
    <xdr:pic>
      <xdr:nvPicPr>
        <xdr:cNvPr id="2" name="Picture 126">
          <a:hlinkClick xmlns:r="http://schemas.openxmlformats.org/officeDocument/2006/relationships" r:id="rId1"/>
          <a:extLst>
            <a:ext uri="{FF2B5EF4-FFF2-40B4-BE49-F238E27FC236}">
              <a16:creationId xmlns:a16="http://schemas.microsoft.com/office/drawing/2014/main" id="{7189D73D-A2A4-4005-AE7D-7E27457B9A4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9550" y="57150"/>
          <a:ext cx="2025650" cy="1016000"/>
        </a:xfrm>
        <a:prstGeom prst="rect">
          <a:avLst/>
        </a:prstGeom>
      </xdr:spPr>
    </xdr:pic>
    <xdr:clientData/>
  </xdr:twoCellAnchor>
  <xdr:twoCellAnchor>
    <xdr:from>
      <xdr:col>4</xdr:col>
      <xdr:colOff>63500</xdr:colOff>
      <xdr:row>11</xdr:row>
      <xdr:rowOff>88900</xdr:rowOff>
    </xdr:from>
    <xdr:to>
      <xdr:col>6</xdr:col>
      <xdr:colOff>196850</xdr:colOff>
      <xdr:row>12</xdr:row>
      <xdr:rowOff>120650</xdr:rowOff>
    </xdr:to>
    <xdr:sp macro="" textlink="">
      <xdr:nvSpPr>
        <xdr:cNvPr id="3" name="Rectangle 2" descr="f174051d-84bf-4136-9ac4-597c2648f7ce">
          <a:extLst>
            <a:ext uri="{FF2B5EF4-FFF2-40B4-BE49-F238E27FC236}">
              <a16:creationId xmlns:a16="http://schemas.microsoft.com/office/drawing/2014/main" id="{D9137060-CAF6-4B42-8D6E-8554D04FFFB2}"/>
            </a:ext>
          </a:extLst>
        </xdr:cNvPr>
        <xdr:cNvSpPr/>
      </xdr:nvSpPr>
      <xdr:spPr>
        <a:xfrm>
          <a:off x="3568700" y="2520950"/>
          <a:ext cx="927100" cy="190500"/>
        </a:xfrm>
        <a:prstGeom prst="rect">
          <a:avLst/>
        </a:prstGeom>
        <a:solidFill>
          <a:srgbClr val="FFFF00"/>
        </a:solidFill>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000">
              <a:solidFill>
                <a:sysClr val="windowText" lastClr="000000"/>
              </a:solidFill>
              <a:latin typeface="Arial" panose="020B0604020202020204" pitchFamily="34" charset="0"/>
              <a:cs typeface="Arial" panose="020B0604020202020204" pitchFamily="34" charset="0"/>
            </a:rPr>
            <a:t>=C7*C8*C9</a:t>
          </a:r>
        </a:p>
      </xdr:txBody>
    </xdr:sp>
    <xdr:clientData/>
  </xdr:twoCellAnchor>
  <xdr:twoCellAnchor>
    <xdr:from>
      <xdr:col>4</xdr:col>
      <xdr:colOff>298450</xdr:colOff>
      <xdr:row>9</xdr:row>
      <xdr:rowOff>6350</xdr:rowOff>
    </xdr:from>
    <xdr:to>
      <xdr:col>8</xdr:col>
      <xdr:colOff>215900</xdr:colOff>
      <xdr:row>10</xdr:row>
      <xdr:rowOff>57150</xdr:rowOff>
    </xdr:to>
    <xdr:sp macro="" textlink="">
      <xdr:nvSpPr>
        <xdr:cNvPr id="8" name="Rectangle 7" descr="f6529eee-43a0-4780-b3c0-248ea8934d26">
          <a:extLst>
            <a:ext uri="{FF2B5EF4-FFF2-40B4-BE49-F238E27FC236}">
              <a16:creationId xmlns:a16="http://schemas.microsoft.com/office/drawing/2014/main" id="{23FFF724-954C-4B4F-983A-501F4DD88DDE}"/>
            </a:ext>
          </a:extLst>
        </xdr:cNvPr>
        <xdr:cNvSpPr/>
      </xdr:nvSpPr>
      <xdr:spPr>
        <a:xfrm>
          <a:off x="3803650" y="2114550"/>
          <a:ext cx="1568450" cy="215900"/>
        </a:xfrm>
        <a:prstGeom prst="rect">
          <a:avLst/>
        </a:prstGeom>
        <a:solidFill>
          <a:srgbClr val="FFFF00"/>
        </a:solidFill>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000">
              <a:solidFill>
                <a:sysClr val="windowText" lastClr="000000"/>
              </a:solidFill>
              <a:latin typeface="Arial" panose="020B0604020202020204" pitchFamily="34" charset="0"/>
              <a:cs typeface="Arial" panose="020B0604020202020204" pitchFamily="34" charset="0"/>
            </a:rPr>
            <a:t>Lognormal(10000,4000)</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31"/>
  <sheetViews>
    <sheetView workbookViewId="0"/>
  </sheetViews>
  <sheetFormatPr defaultRowHeight="12.5" x14ac:dyDescent="0.25"/>
  <cols>
    <col min="1" max="2" width="36.6328125" customWidth="1"/>
  </cols>
  <sheetData>
    <row r="1" spans="1:3" ht="13" x14ac:dyDescent="0.3">
      <c r="A1" s="15" t="s">
        <v>8</v>
      </c>
    </row>
    <row r="3" spans="1:3" x14ac:dyDescent="0.25">
      <c r="A3" t="s">
        <v>9</v>
      </c>
      <c r="B3" t="s">
        <v>10</v>
      </c>
      <c r="C3">
        <v>0</v>
      </c>
    </row>
    <row r="4" spans="1:3" x14ac:dyDescent="0.25">
      <c r="A4" t="s">
        <v>11</v>
      </c>
    </row>
    <row r="5" spans="1:3" x14ac:dyDescent="0.25">
      <c r="A5" t="s">
        <v>12</v>
      </c>
    </row>
    <row r="7" spans="1:3" ht="13" x14ac:dyDescent="0.3">
      <c r="A7" s="15" t="s">
        <v>13</v>
      </c>
      <c r="B7" t="s">
        <v>14</v>
      </c>
    </row>
    <row r="8" spans="1:3" x14ac:dyDescent="0.25">
      <c r="B8">
        <v>2</v>
      </c>
    </row>
    <row r="10" spans="1:3" x14ac:dyDescent="0.25">
      <c r="A10" t="s">
        <v>15</v>
      </c>
    </row>
    <row r="11" spans="1:3" x14ac:dyDescent="0.25">
      <c r="A11" t="e">
        <f>CB_DATA_!#REF!</f>
        <v>#REF!</v>
      </c>
      <c r="B11" t="e">
        <f>'"Risked" model'!#REF!</f>
        <v>#REF!</v>
      </c>
    </row>
    <row r="13" spans="1:3" x14ac:dyDescent="0.25">
      <c r="A13" t="s">
        <v>16</v>
      </c>
    </row>
    <row r="14" spans="1:3" x14ac:dyDescent="0.25">
      <c r="A14" t="s">
        <v>21</v>
      </c>
      <c r="B14" t="s">
        <v>25</v>
      </c>
    </row>
    <row r="16" spans="1:3" x14ac:dyDescent="0.25">
      <c r="A16" t="s">
        <v>17</v>
      </c>
    </row>
    <row r="19" spans="1:2" x14ac:dyDescent="0.25">
      <c r="A19" t="s">
        <v>18</v>
      </c>
    </row>
    <row r="20" spans="1:2" x14ac:dyDescent="0.25">
      <c r="A20">
        <v>28</v>
      </c>
      <c r="B20">
        <v>31</v>
      </c>
    </row>
    <row r="25" spans="1:2" ht="13" x14ac:dyDescent="0.3">
      <c r="A25" s="15" t="s">
        <v>19</v>
      </c>
    </row>
    <row r="26" spans="1:2" x14ac:dyDescent="0.25">
      <c r="A26" s="21" t="s">
        <v>22</v>
      </c>
      <c r="B26" s="21" t="s">
        <v>22</v>
      </c>
    </row>
    <row r="27" spans="1:2" x14ac:dyDescent="0.25">
      <c r="A27" t="s">
        <v>23</v>
      </c>
      <c r="B27" t="s">
        <v>26</v>
      </c>
    </row>
    <row r="28" spans="1:2" x14ac:dyDescent="0.25">
      <c r="A28" s="21" t="s">
        <v>24</v>
      </c>
      <c r="B28" s="21" t="s">
        <v>24</v>
      </c>
    </row>
    <row r="29" spans="1:2" x14ac:dyDescent="0.25">
      <c r="B29" s="21" t="s">
        <v>27</v>
      </c>
    </row>
    <row r="30" spans="1:2" x14ac:dyDescent="0.25">
      <c r="B30" t="s">
        <v>28</v>
      </c>
    </row>
    <row r="31" spans="1:2" x14ac:dyDescent="0.25">
      <c r="B31" s="21" t="s">
        <v>24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J10"/>
  <sheetViews>
    <sheetView showGridLines="0" workbookViewId="0">
      <selection activeCell="B8" sqref="B8"/>
    </sheetView>
  </sheetViews>
  <sheetFormatPr defaultRowHeight="12.5" x14ac:dyDescent="0.25"/>
  <cols>
    <col min="1" max="1" width="3.453125" customWidth="1"/>
    <col min="2" max="2" width="32" customWidth="1"/>
    <col min="3" max="3" width="14" bestFit="1" customWidth="1"/>
  </cols>
  <sheetData>
    <row r="1" spans="2:10" s="1" customFormat="1" ht="57" customHeight="1" x14ac:dyDescent="0.25"/>
    <row r="2" spans="2:10" s="1" customFormat="1" ht="17.25" customHeight="1" x14ac:dyDescent="0.4">
      <c r="E2" s="2" t="s">
        <v>3</v>
      </c>
      <c r="J2"/>
    </row>
    <row r="3" spans="2:10" s="1" customFormat="1" ht="17.25" customHeight="1" thickBot="1" x14ac:dyDescent="0.3">
      <c r="G3"/>
      <c r="H3"/>
      <c r="I3"/>
      <c r="J3"/>
    </row>
    <row r="4" spans="2:10" s="1" customFormat="1" ht="12.75" customHeight="1" x14ac:dyDescent="0.25">
      <c r="B4" s="22" t="s">
        <v>4</v>
      </c>
      <c r="C4" s="23"/>
      <c r="D4" s="23"/>
      <c r="E4" s="23"/>
      <c r="F4" s="24"/>
      <c r="G4"/>
      <c r="H4"/>
      <c r="I4"/>
      <c r="J4"/>
    </row>
    <row r="5" spans="2:10" s="1" customFormat="1" ht="12.75" customHeight="1" thickBot="1" x14ac:dyDescent="0.3">
      <c r="B5" s="25"/>
      <c r="C5" s="26"/>
      <c r="D5" s="26"/>
      <c r="E5" s="26"/>
      <c r="F5" s="27"/>
      <c r="G5"/>
      <c r="H5"/>
      <c r="I5"/>
      <c r="J5"/>
    </row>
    <row r="7" spans="2:10" x14ac:dyDescent="0.25">
      <c r="B7" s="20" t="s">
        <v>20</v>
      </c>
      <c r="C7" s="11">
        <v>10000</v>
      </c>
    </row>
    <row r="8" spans="2:10" x14ac:dyDescent="0.25">
      <c r="B8" s="7" t="s">
        <v>0</v>
      </c>
      <c r="C8" s="12">
        <v>6500</v>
      </c>
    </row>
    <row r="9" spans="2:10" x14ac:dyDescent="0.25">
      <c r="B9" s="7" t="s">
        <v>1</v>
      </c>
      <c r="C9" s="10">
        <v>7.4999999999999997E-2</v>
      </c>
    </row>
    <row r="10" spans="2:10" ht="13" x14ac:dyDescent="0.3">
      <c r="B10" s="8" t="s">
        <v>2</v>
      </c>
      <c r="C10" s="13">
        <f>C7*C8*C9</f>
        <v>4875000</v>
      </c>
    </row>
  </sheetData>
  <mergeCells count="1">
    <mergeCell ref="B4:F5"/>
  </mergeCells>
  <phoneticPr fontId="4" type="noConversion"/>
  <pageMargins left="0.75" right="0.75" top="1" bottom="1" header="0.5" footer="0.5"/>
  <pageSetup orientation="portrait" horizontalDpi="1200" verticalDpi="12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K10"/>
  <sheetViews>
    <sheetView showGridLines="0" tabSelected="1" workbookViewId="0"/>
  </sheetViews>
  <sheetFormatPr defaultRowHeight="12.5" x14ac:dyDescent="0.25"/>
  <cols>
    <col min="1" max="1" width="3" customWidth="1"/>
    <col min="2" max="2" width="33" customWidth="1"/>
    <col min="3" max="3" width="11.453125" customWidth="1"/>
    <col min="4" max="4" width="2.7265625" customWidth="1"/>
    <col min="5" max="5" width="6.1796875" customWidth="1"/>
    <col min="6" max="6" width="5.1796875" customWidth="1"/>
    <col min="7" max="7" width="5.7265625" customWidth="1"/>
    <col min="8" max="8" width="6.54296875" customWidth="1"/>
    <col min="9" max="9" width="6.453125" customWidth="1"/>
    <col min="10" max="10" width="6.54296875" customWidth="1"/>
    <col min="11" max="11" width="14.26953125" customWidth="1"/>
  </cols>
  <sheetData>
    <row r="1" spans="2:11" s="1" customFormat="1" ht="57" customHeight="1" x14ac:dyDescent="0.25"/>
    <row r="2" spans="2:11" s="1" customFormat="1" ht="17.25" customHeight="1" x14ac:dyDescent="0.4">
      <c r="E2" s="2" t="s">
        <v>3</v>
      </c>
      <c r="J2"/>
    </row>
    <row r="3" spans="2:11" s="1" customFormat="1" ht="17.25" customHeight="1" thickBot="1" x14ac:dyDescent="0.3">
      <c r="G3"/>
      <c r="H3"/>
      <c r="I3"/>
      <c r="J3"/>
    </row>
    <row r="4" spans="2:11" s="1" customFormat="1" ht="12.75" customHeight="1" x14ac:dyDescent="0.25">
      <c r="B4" s="22" t="s">
        <v>4</v>
      </c>
      <c r="C4" s="23"/>
      <c r="D4" s="23"/>
      <c r="E4" s="23"/>
      <c r="F4" s="24"/>
      <c r="G4"/>
      <c r="H4"/>
      <c r="I4"/>
      <c r="J4"/>
    </row>
    <row r="5" spans="2:11" s="1" customFormat="1" ht="12.75" customHeight="1" thickBot="1" x14ac:dyDescent="0.3">
      <c r="B5" s="25"/>
      <c r="C5" s="26"/>
      <c r="D5" s="26"/>
      <c r="E5" s="26"/>
      <c r="F5" s="27"/>
      <c r="G5"/>
      <c r="H5"/>
      <c r="I5"/>
      <c r="J5"/>
    </row>
    <row r="6" spans="2:11" x14ac:dyDescent="0.25">
      <c r="H6" s="1"/>
      <c r="I6" s="1"/>
      <c r="J6" s="1"/>
      <c r="K6" s="1"/>
    </row>
    <row r="7" spans="2:11" x14ac:dyDescent="0.25">
      <c r="B7" s="20" t="s">
        <v>20</v>
      </c>
      <c r="C7" s="9">
        <v>7578.7902998628615</v>
      </c>
      <c r="E7" s="3" t="s">
        <v>7</v>
      </c>
      <c r="F7" s="4" t="s">
        <v>6</v>
      </c>
      <c r="G7" s="16" t="s">
        <v>5</v>
      </c>
      <c r="H7" s="1"/>
      <c r="I7" s="1"/>
      <c r="J7" s="1"/>
      <c r="K7" s="1"/>
    </row>
    <row r="8" spans="2:11" x14ac:dyDescent="0.25">
      <c r="B8" s="7" t="s">
        <v>0</v>
      </c>
      <c r="C8" s="18">
        <v>44</v>
      </c>
      <c r="E8" s="5">
        <v>33</v>
      </c>
      <c r="F8" s="6">
        <v>44</v>
      </c>
      <c r="G8" s="17">
        <v>77</v>
      </c>
      <c r="H8" s="1"/>
      <c r="I8" s="1"/>
      <c r="J8" s="1"/>
      <c r="K8" s="19"/>
    </row>
    <row r="9" spans="2:11" x14ac:dyDescent="0.25">
      <c r="B9" s="7" t="s">
        <v>1</v>
      </c>
      <c r="C9" s="10">
        <v>0.1</v>
      </c>
      <c r="H9" s="1"/>
      <c r="I9" s="1"/>
      <c r="J9" s="1"/>
      <c r="K9" s="1"/>
    </row>
    <row r="10" spans="2:11" ht="13" x14ac:dyDescent="0.3">
      <c r="B10" s="8" t="s">
        <v>2</v>
      </c>
      <c r="C10" s="14">
        <f>C7*C8*C9</f>
        <v>33346.677319396593</v>
      </c>
    </row>
  </sheetData>
  <mergeCells count="1">
    <mergeCell ref="B4:F5"/>
  </mergeCells>
  <phoneticPr fontId="4" type="noConversion"/>
  <pageMargins left="0.75" right="0.75" top="1" bottom="1" header="0.5" footer="0.5"/>
  <pageSetup paperSize="9" orientation="portrait" verticalDpi="12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Fixed value model</vt:lpstr>
      <vt:lpstr>"Risked" model</vt:lpstr>
      <vt:lpstr>Max</vt:lpstr>
      <vt:lpstr>Min</vt:lpstr>
      <vt:lpstr>ML</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2004-04-28T13:12:38Z</dcterms:created>
  <dcterms:modified xsi:type="dcterms:W3CDTF">2017-09-22T16:22:52Z</dcterms:modified>
  <cp:category/>
</cp:coreProperties>
</file>