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Model" sheetId="1" r:id="rId1"/>
  </sheets>
  <definedNames>
    <definedName name="mu_hat">Model!$E$9</definedName>
    <definedName name="n">Model!$E$7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igma_hat">Model!$E$8</definedName>
  </definedNames>
  <calcPr calcId="171027" calcMode="manual"/>
</workbook>
</file>

<file path=xl/calcChain.xml><?xml version="1.0" encoding="utf-8"?>
<calcChain xmlns="http://schemas.openxmlformats.org/spreadsheetml/2006/main">
  <c r="E7" i="1" l="1"/>
  <c r="E8" i="1" l="1"/>
  <c r="E9" i="1"/>
  <c r="E11" i="1"/>
  <c r="E12" i="1"/>
</calcChain>
</file>

<file path=xl/sharedStrings.xml><?xml version="1.0" encoding="utf-8"?>
<sst xmlns="http://schemas.openxmlformats.org/spreadsheetml/2006/main" count="8" uniqueCount="8">
  <si>
    <t>Data</t>
  </si>
  <si>
    <t>Number of data points (n)</t>
  </si>
  <si>
    <t>Estimate of true mean</t>
  </si>
  <si>
    <t>Estimate of true stdev</t>
  </si>
  <si>
    <t>Std dev of data (sigma-hat)</t>
  </si>
  <si>
    <t>Mean of data (mu-hat)</t>
  </si>
  <si>
    <r>
      <t xml:space="preserve">Estimate </t>
    </r>
    <r>
      <rPr>
        <sz val="16"/>
        <rFont val="Symbol"/>
        <family val="1"/>
        <charset val="2"/>
      </rPr>
      <t>m</t>
    </r>
    <r>
      <rPr>
        <sz val="16"/>
        <rFont val="Arial"/>
        <family val="2"/>
      </rPr>
      <t xml:space="preserve"> and </t>
    </r>
    <r>
      <rPr>
        <sz val="16"/>
        <rFont val="Symbol"/>
        <family val="1"/>
        <charset val="2"/>
      </rPr>
      <t>s</t>
    </r>
    <r>
      <rPr>
        <sz val="16"/>
        <rFont val="Arial"/>
        <family val="2"/>
      </rPr>
      <t xml:space="preserve"> deviation for Normal distribution when neither known</t>
    </r>
  </si>
  <si>
    <r>
      <t>Technique:</t>
    </r>
    <r>
      <rPr>
        <sz val="10"/>
        <rFont val="Times New Roman"/>
        <family val="1"/>
      </rPr>
      <t xml:space="preserve"> Estimate mean and standard deviation for Normal distribution when neither known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</si>
</sst>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6"/>
      <name val="Symbol"/>
      <family val="1"/>
      <charset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4" fillId="0" borderId="8" xfId="0" applyFont="1" applyBorder="1"/>
    <xf numFmtId="0" fontId="10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3" borderId="12" xfId="0" applyFont="1" applyFill="1" applyBorder="1" applyAlignment="1">
      <alignment horizontal="center" vertical="distributed" wrapText="1"/>
    </xf>
    <xf numFmtId="0" fontId="8" fillId="3" borderId="13" xfId="0" applyFont="1" applyFill="1" applyBorder="1" applyAlignment="1">
      <alignment horizontal="center" vertical="distributed" wrapText="1"/>
    </xf>
    <xf numFmtId="0" fontId="8" fillId="3" borderId="14" xfId="0" applyFont="1" applyFill="1" applyBorder="1" applyAlignment="1">
      <alignment horizontal="center" vertical="distributed" wrapText="1"/>
    </xf>
    <xf numFmtId="0" fontId="8" fillId="3" borderId="15" xfId="0" applyFont="1" applyFill="1" applyBorder="1" applyAlignment="1">
      <alignment horizontal="center" vertical="distributed" wrapText="1"/>
    </xf>
    <xf numFmtId="0" fontId="8" fillId="3" borderId="16" xfId="0" applyFont="1" applyFill="1" applyBorder="1" applyAlignment="1">
      <alignment horizontal="center" vertical="distributed" wrapText="1"/>
    </xf>
    <xf numFmtId="0" fontId="8" fillId="3" borderId="17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11</xdr:row>
      <xdr:rowOff>146050</xdr:rowOff>
    </xdr:from>
    <xdr:to>
      <xdr:col>6</xdr:col>
      <xdr:colOff>57150</xdr:colOff>
      <xdr:row>13</xdr:row>
      <xdr:rowOff>152400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 flipH="1" flipV="1">
          <a:off x="3644900" y="3073400"/>
          <a:ext cx="68580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603250</xdr:colOff>
      <xdr:row>9</xdr:row>
      <xdr:rowOff>38100</xdr:rowOff>
    </xdr:from>
    <xdr:to>
      <xdr:col>6</xdr:col>
      <xdr:colOff>31750</xdr:colOff>
      <xdr:row>10</xdr:row>
      <xdr:rowOff>76200</xdr:rowOff>
    </xdr:to>
    <xdr:sp macro="" textlink="">
      <xdr:nvSpPr>
        <xdr:cNvPr id="1047" name="Line 5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ShapeType="1"/>
        </xdr:cNvSpPr>
      </xdr:nvSpPr>
      <xdr:spPr bwMode="auto">
        <a:xfrm flipH="1">
          <a:off x="3657600" y="2635250"/>
          <a:ext cx="647700" cy="203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1346200</xdr:colOff>
      <xdr:row>1</xdr:row>
      <xdr:rowOff>171450</xdr:rowOff>
    </xdr:to>
    <xdr:pic>
      <xdr:nvPicPr>
        <xdr:cNvPr id="1048" name="Picture 4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25654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88900</xdr:colOff>
          <xdr:row>12</xdr:row>
          <xdr:rowOff>76200</xdr:rowOff>
        </xdr:from>
        <xdr:to>
          <xdr:col>8</xdr:col>
          <xdr:colOff>565150</xdr:colOff>
          <xdr:row>16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63500</xdr:colOff>
          <xdr:row>7</xdr:row>
          <xdr:rowOff>120650</xdr:rowOff>
        </xdr:from>
        <xdr:to>
          <xdr:col>9</xdr:col>
          <xdr:colOff>139700</xdr:colOff>
          <xdr:row>11</xdr:row>
          <xdr:rowOff>12700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8"/>
  <sheetViews>
    <sheetView showGridLines="0" tabSelected="1" workbookViewId="0"/>
  </sheetViews>
  <sheetFormatPr defaultRowHeight="12.5" x14ac:dyDescent="0.25"/>
  <cols>
    <col min="1" max="1" width="2.7265625" customWidth="1"/>
    <col min="4" max="4" width="23.54296875" bestFit="1" customWidth="1"/>
  </cols>
  <sheetData>
    <row r="1" spans="1:8" s="2" customFormat="1" ht="94.5" customHeight="1" x14ac:dyDescent="0.25"/>
    <row r="2" spans="1:8" s="2" customFormat="1" ht="17.25" customHeight="1" x14ac:dyDescent="0.4">
      <c r="E2" s="3" t="s">
        <v>6</v>
      </c>
    </row>
    <row r="3" spans="1:8" s="2" customFormat="1" ht="17.25" customHeight="1" x14ac:dyDescent="0.35">
      <c r="E3" s="4"/>
    </row>
    <row r="4" spans="1:8" s="2" customFormat="1" ht="12.75" customHeight="1" x14ac:dyDescent="0.25">
      <c r="B4" s="17" t="s">
        <v>7</v>
      </c>
      <c r="C4" s="18"/>
      <c r="D4" s="18"/>
      <c r="E4" s="18"/>
      <c r="F4" s="18"/>
      <c r="G4" s="18"/>
      <c r="H4" s="19"/>
    </row>
    <row r="5" spans="1:8" s="2" customFormat="1" ht="12.75" customHeight="1" x14ac:dyDescent="0.25">
      <c r="B5" s="20"/>
      <c r="C5" s="21"/>
      <c r="D5" s="21"/>
      <c r="E5" s="21"/>
      <c r="F5" s="21"/>
      <c r="G5" s="21"/>
      <c r="H5" s="22"/>
    </row>
    <row r="6" spans="1:8" s="2" customFormat="1" ht="12.75" customHeight="1" thickBot="1" x14ac:dyDescent="0.3">
      <c r="A6"/>
      <c r="B6"/>
      <c r="C6"/>
      <c r="D6"/>
      <c r="E6"/>
      <c r="F6"/>
      <c r="G6"/>
      <c r="H6"/>
    </row>
    <row r="7" spans="1:8" ht="13" x14ac:dyDescent="0.3">
      <c r="B7" s="13" t="s">
        <v>0</v>
      </c>
      <c r="D7" s="5" t="s">
        <v>1</v>
      </c>
      <c r="E7" s="6">
        <f>COUNT(B8:B38)</f>
        <v>31</v>
      </c>
    </row>
    <row r="8" spans="1:8" x14ac:dyDescent="0.25">
      <c r="B8" s="16">
        <v>118.39732082542106</v>
      </c>
      <c r="D8" s="7" t="s">
        <v>4</v>
      </c>
      <c r="E8" s="8">
        <f>STDEV(B8:B38)</f>
        <v>10.233720749444185</v>
      </c>
    </row>
    <row r="9" spans="1:8" ht="13" thickBot="1" x14ac:dyDescent="0.3">
      <c r="B9" s="14">
        <v>94.816257032781408</v>
      </c>
      <c r="D9" s="9" t="s">
        <v>5</v>
      </c>
      <c r="E9" s="10">
        <f>AVERAGE(B8:B38)</f>
        <v>101.16282466156744</v>
      </c>
    </row>
    <row r="10" spans="1:8" ht="13" thickBot="1" x14ac:dyDescent="0.3">
      <c r="B10" s="14">
        <v>112.43555128048612</v>
      </c>
    </row>
    <row r="11" spans="1:8" ht="13" thickBot="1" x14ac:dyDescent="0.3">
      <c r="B11" s="14">
        <v>103.2238816816357</v>
      </c>
      <c r="D11" s="11" t="s">
        <v>2</v>
      </c>
      <c r="E11" s="12" t="e">
        <f ca="1">_xll.RiskStudent(n-1)*sigma_hat/SQRT(n)+mu_hat</f>
        <v>#NAME?</v>
      </c>
    </row>
    <row r="12" spans="1:8" ht="13" thickBot="1" x14ac:dyDescent="0.3">
      <c r="B12" s="14">
        <v>106.89567838066816</v>
      </c>
      <c r="D12" s="11" t="s">
        <v>3</v>
      </c>
      <c r="E12" s="12" t="e">
        <f ca="1">sigma_hat*SQRT((n-1)/_xll.RiskChisq(n-1))</f>
        <v>#NAME?</v>
      </c>
    </row>
    <row r="13" spans="1:8" x14ac:dyDescent="0.25">
      <c r="B13" s="14">
        <v>104.00810980724492</v>
      </c>
      <c r="D13" s="1"/>
      <c r="E13" s="1"/>
    </row>
    <row r="14" spans="1:8" x14ac:dyDescent="0.25">
      <c r="B14" s="14">
        <v>115.33265206948178</v>
      </c>
    </row>
    <row r="15" spans="1:8" x14ac:dyDescent="0.25">
      <c r="B15" s="14">
        <v>110.77393296031107</v>
      </c>
    </row>
    <row r="16" spans="1:8" x14ac:dyDescent="0.25">
      <c r="B16" s="14">
        <v>97.481062645013139</v>
      </c>
    </row>
    <row r="17" spans="2:2" x14ac:dyDescent="0.25">
      <c r="B17" s="14">
        <v>104.59627103644897</v>
      </c>
    </row>
    <row r="18" spans="2:2" x14ac:dyDescent="0.25">
      <c r="B18" s="14">
        <v>104.3253275405807</v>
      </c>
    </row>
    <row r="19" spans="2:2" x14ac:dyDescent="0.25">
      <c r="B19" s="14">
        <v>95.909080305906173</v>
      </c>
    </row>
    <row r="20" spans="2:2" x14ac:dyDescent="0.25">
      <c r="B20" s="14">
        <v>109.70912038131688</v>
      </c>
    </row>
    <row r="21" spans="2:2" x14ac:dyDescent="0.25">
      <c r="B21" s="14">
        <v>97.628988503507159</v>
      </c>
    </row>
    <row r="22" spans="2:2" x14ac:dyDescent="0.25">
      <c r="B22" s="14">
        <v>100.36802392151802</v>
      </c>
    </row>
    <row r="23" spans="2:2" x14ac:dyDescent="0.25">
      <c r="B23" s="14">
        <v>89.986712841618015</v>
      </c>
    </row>
    <row r="24" spans="2:2" x14ac:dyDescent="0.25">
      <c r="B24" s="14">
        <v>79.176000700181021</v>
      </c>
    </row>
    <row r="25" spans="2:2" x14ac:dyDescent="0.25">
      <c r="B25" s="14">
        <v>92.863740435381615</v>
      </c>
    </row>
    <row r="26" spans="2:2" x14ac:dyDescent="0.25">
      <c r="B26" s="14">
        <v>99.827786833662373</v>
      </c>
    </row>
    <row r="27" spans="2:2" x14ac:dyDescent="0.25">
      <c r="B27" s="14">
        <v>101.85302902290529</v>
      </c>
    </row>
    <row r="28" spans="2:2" x14ac:dyDescent="0.25">
      <c r="B28" s="14">
        <v>121.16673446838317</v>
      </c>
    </row>
    <row r="29" spans="2:2" x14ac:dyDescent="0.25">
      <c r="B29" s="14">
        <v>112.46455081536736</v>
      </c>
    </row>
    <row r="30" spans="2:2" x14ac:dyDescent="0.25">
      <c r="B30" s="14">
        <v>107.43040657398902</v>
      </c>
    </row>
    <row r="31" spans="2:2" x14ac:dyDescent="0.25">
      <c r="B31" s="14">
        <v>106.46876497482707</v>
      </c>
    </row>
    <row r="32" spans="2:2" x14ac:dyDescent="0.25">
      <c r="B32" s="14">
        <v>96.615899410960424</v>
      </c>
    </row>
    <row r="33" spans="2:2" x14ac:dyDescent="0.25">
      <c r="B33" s="14">
        <v>85.949733303274016</v>
      </c>
    </row>
    <row r="34" spans="2:2" x14ac:dyDescent="0.25">
      <c r="B34" s="14">
        <v>79.664707277737335</v>
      </c>
    </row>
    <row r="35" spans="2:2" x14ac:dyDescent="0.25">
      <c r="B35" s="14">
        <v>101.10474037767825</v>
      </c>
    </row>
    <row r="36" spans="2:2" x14ac:dyDescent="0.25">
      <c r="B36" s="14">
        <v>87.813831446642624</v>
      </c>
    </row>
    <row r="37" spans="2:2" x14ac:dyDescent="0.25">
      <c r="B37" s="14">
        <v>96.396675624561723</v>
      </c>
    </row>
    <row r="38" spans="2:2" x14ac:dyDescent="0.25">
      <c r="B38" s="15">
        <v>101.36299202909953</v>
      </c>
    </row>
  </sheetData>
  <mergeCells count="1">
    <mergeCell ref="B4:H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r:id="rId5">
            <anchor moveWithCells="1" sizeWithCells="1">
              <from>
                <xdr:col>6</xdr:col>
                <xdr:colOff>88900</xdr:colOff>
                <xdr:row>12</xdr:row>
                <xdr:rowOff>76200</xdr:rowOff>
              </from>
              <to>
                <xdr:col>8</xdr:col>
                <xdr:colOff>565150</xdr:colOff>
                <xdr:row>16</xdr:row>
                <xdr:rowOff>38100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6</xdr:col>
                <xdr:colOff>63500</xdr:colOff>
                <xdr:row>7</xdr:row>
                <xdr:rowOff>120650</xdr:rowOff>
              </from>
              <to>
                <xdr:col>9</xdr:col>
                <xdr:colOff>139700</xdr:colOff>
                <xdr:row>11</xdr:row>
                <xdr:rowOff>12700</xdr:rowOff>
              </to>
            </anchor>
          </objectPr>
        </oleObject>
      </mc:Choice>
      <mc:Fallback>
        <oleObject progId="Equation.3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mu_hat</vt:lpstr>
      <vt:lpstr>n</vt:lpstr>
      <vt:lpstr>sigma_hat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2004-05-15T08:29:38Z</dcterms:created>
  <dcterms:modified xsi:type="dcterms:W3CDTF">2017-09-22T16:20:08Z</dcterms:modified>
  <cp:category/>
</cp:coreProperties>
</file>