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0" yWindow="60" windowWidth="15480" windowHeight="8450" firstSheet="1" activeTab="1"/>
  </bookViews>
  <sheets>
    <sheet name="PalisadeFitLinks" sheetId="2" state="hidden" r:id="rId1"/>
    <sheet name="Jacknife" sheetId="1" r:id="rId2"/>
  </sheets>
  <definedNames>
    <definedName name="Boot">Jacknife!$C$8:$C$63</definedName>
    <definedName name="Data">Jacknife!$B$8:$B$63</definedName>
    <definedName name="JN">Jacknife!$F$9</definedName>
    <definedName name="n">Jacknife!$F$8</definedName>
    <definedName name="RiskAutoStopPercChange">1.5</definedName>
    <definedName name="RiskCollectDistributionSamples">0</definedName>
    <definedName name="RiskExcelReportsGoInNewWorkbook">TRUE</definedName>
    <definedName name="RiskExcelReportsToGenerate">2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5600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TRUE</definedName>
    <definedName name="RiskUseMultipleCPUs">FALSE</definedName>
  </definedNames>
  <calcPr calcId="171027" calcMode="manual"/>
</workbook>
</file>

<file path=xl/calcChain.xml><?xml version="1.0" encoding="utf-8"?>
<calcChain xmlns="http://schemas.openxmlformats.org/spreadsheetml/2006/main">
  <c r="F8" i="1" l="1"/>
  <c r="C41" i="1"/>
  <c r="C31" i="1"/>
  <c r="C29" i="1"/>
  <c r="C58" i="1"/>
  <c r="C14" i="1"/>
  <c r="C52" i="1"/>
  <c r="C40" i="1"/>
  <c r="C38" i="1"/>
  <c r="C12" i="1"/>
  <c r="C10" i="1"/>
  <c r="C55" i="1"/>
  <c r="C53" i="1"/>
  <c r="C35" i="1"/>
  <c r="C46" i="1"/>
  <c r="C23" i="1"/>
  <c r="C57" i="1"/>
  <c r="C61" i="1"/>
  <c r="C11" i="1"/>
  <c r="C44" i="1"/>
  <c r="C22" i="1"/>
  <c r="C47" i="1"/>
  <c r="C50" i="1"/>
  <c r="C9" i="1"/>
  <c r="C62" i="1"/>
  <c r="C36" i="1"/>
  <c r="C25" i="1"/>
  <c r="C13" i="1"/>
  <c r="C42" i="1"/>
  <c r="F9" i="1"/>
  <c r="A2" i="2"/>
  <c r="C60" i="1"/>
  <c r="C33" i="1"/>
  <c r="C21" i="1"/>
  <c r="C45" i="1"/>
  <c r="C15" i="1"/>
  <c r="C8" i="1"/>
  <c r="C19" i="1"/>
  <c r="C51" i="1"/>
  <c r="C43" i="1"/>
  <c r="C32" i="1"/>
  <c r="C30" i="1"/>
  <c r="C59" i="1"/>
  <c r="C16" i="1"/>
  <c r="C27" i="1"/>
  <c r="C49" i="1"/>
  <c r="C39" i="1"/>
  <c r="C37" i="1"/>
  <c r="C34" i="1"/>
  <c r="C56" i="1"/>
  <c r="C54" i="1"/>
  <c r="C28" i="1"/>
  <c r="C48" i="1"/>
  <c r="C20" i="1"/>
  <c r="C26" i="1"/>
  <c r="C63" i="1"/>
  <c r="C18" i="1"/>
  <c r="C17" i="1"/>
  <c r="C24" i="1"/>
  <c r="F14" i="1" l="1"/>
  <c r="F15" i="1"/>
  <c r="F10" i="1"/>
  <c r="F11" i="1" a="1"/>
  <c r="F11" i="1" s="1"/>
</calcChain>
</file>

<file path=xl/sharedStrings.xml><?xml version="1.0" encoding="utf-8"?>
<sst xmlns="http://schemas.openxmlformats.org/spreadsheetml/2006/main" count="13" uniqueCount="12">
  <si>
    <t>Num Links</t>
  </si>
  <si>
    <t>Data</t>
  </si>
  <si>
    <t>Value removed (JN)</t>
  </si>
  <si>
    <t>Number of values (n)</t>
  </si>
  <si>
    <t>Mean JN estimate</t>
  </si>
  <si>
    <t>Std dev JN estimate</t>
  </si>
  <si>
    <t>Bootstrap</t>
  </si>
  <si>
    <t>Mean</t>
  </si>
  <si>
    <t>Standard deviation</t>
  </si>
  <si>
    <t>Bootstrap estimates</t>
  </si>
  <si>
    <t>Jacknife</t>
  </si>
  <si>
    <r>
      <t>Problem:</t>
    </r>
    <r>
      <rPr>
        <sz val="10"/>
        <rFont val="Times New Roman"/>
        <family val="1"/>
      </rPr>
      <t xml:space="preserve"> Illustrate a Jacknife technique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</si>
</sst>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0" xfId="0" applyFont="1"/>
    <xf numFmtId="0" fontId="4" fillId="0" borderId="2" xfId="0" applyFont="1" applyBorder="1"/>
    <xf numFmtId="0" fontId="4" fillId="0" borderId="6" xfId="0" applyFont="1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left" vertical="distributed" wrapText="1"/>
    </xf>
    <xf numFmtId="0" fontId="8" fillId="3" borderId="13" xfId="0" applyFont="1" applyFill="1" applyBorder="1" applyAlignment="1">
      <alignment horizontal="left" vertical="distributed" wrapText="1"/>
    </xf>
    <xf numFmtId="0" fontId="8" fillId="3" borderId="14" xfId="0" applyFont="1" applyFill="1" applyBorder="1" applyAlignment="1">
      <alignment horizontal="left" vertical="distributed" wrapText="1"/>
    </xf>
    <xf numFmtId="0" fontId="8" fillId="3" borderId="15" xfId="0" applyFont="1" applyFill="1" applyBorder="1" applyAlignment="1">
      <alignment horizontal="left" vertical="distributed" wrapText="1"/>
    </xf>
    <xf numFmtId="0" fontId="8" fillId="3" borderId="16" xfId="0" applyFont="1" applyFill="1" applyBorder="1" applyAlignment="1">
      <alignment horizontal="left" vertical="distributed" wrapText="1"/>
    </xf>
    <xf numFmtId="0" fontId="8" fillId="3" borderId="17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438150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CCCBE-FAB5-481F-954D-4D9316DEE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0"/>
          <a:ext cx="259715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workbookViewId="0"/>
  </sheetViews>
  <sheetFormatPr defaultRowHeight="12.5" x14ac:dyDescent="0.25"/>
  <sheetData>
    <row r="1" spans="1:2" x14ac:dyDescent="0.25">
      <c r="A1" t="s">
        <v>0</v>
      </c>
      <c r="B1">
        <v>1</v>
      </c>
    </row>
    <row r="2" spans="1:2" x14ac:dyDescent="0.25">
      <c r="A2" t="e">
        <f ca="1">_xll.FitLink(Jacknife!$B$9:$B$63,3719,23990,1)</f>
        <v>#NAME?</v>
      </c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F63"/>
  <sheetViews>
    <sheetView showGridLines="0" tabSelected="1" workbookViewId="0"/>
  </sheetViews>
  <sheetFormatPr defaultRowHeight="12.5" x14ac:dyDescent="0.25"/>
  <cols>
    <col min="1" max="1" width="2.54296875" customWidth="1"/>
    <col min="2" max="2" width="12" customWidth="1"/>
    <col min="3" max="3" width="10.1796875" customWidth="1"/>
    <col min="5" max="5" width="18.1796875" bestFit="1" customWidth="1"/>
    <col min="6" max="6" width="12.453125" bestFit="1" customWidth="1"/>
  </cols>
  <sheetData>
    <row r="1" spans="2:6" s="4" customFormat="1" ht="93" customHeight="1" x14ac:dyDescent="0.25"/>
    <row r="2" spans="2:6" s="4" customFormat="1" ht="17.25" customHeight="1" x14ac:dyDescent="0.4">
      <c r="F2" s="5" t="s">
        <v>10</v>
      </c>
    </row>
    <row r="3" spans="2:6" s="4" customFormat="1" ht="17.25" customHeight="1" thickBot="1" x14ac:dyDescent="0.4">
      <c r="E3" s="6"/>
    </row>
    <row r="4" spans="2:6" s="4" customFormat="1" ht="12.75" customHeight="1" x14ac:dyDescent="0.25">
      <c r="B4" s="21" t="s">
        <v>11</v>
      </c>
      <c r="C4" s="22"/>
      <c r="D4" s="22"/>
      <c r="E4" s="22"/>
      <c r="F4" s="23"/>
    </row>
    <row r="5" spans="2:6" s="4" customFormat="1" ht="12.75" customHeight="1" thickBot="1" x14ac:dyDescent="0.3">
      <c r="B5" s="24"/>
      <c r="C5" s="25"/>
      <c r="D5" s="25"/>
      <c r="E5" s="25"/>
      <c r="F5" s="26"/>
    </row>
    <row r="7" spans="2:6" ht="13" x14ac:dyDescent="0.3">
      <c r="B7" s="12" t="s">
        <v>1</v>
      </c>
      <c r="C7" s="13" t="s">
        <v>6</v>
      </c>
      <c r="E7" s="19" t="s">
        <v>10</v>
      </c>
      <c r="F7" s="20"/>
    </row>
    <row r="8" spans="2:6" x14ac:dyDescent="0.25">
      <c r="B8" s="7">
        <v>0.7622999534664292</v>
      </c>
      <c r="C8" s="10" t="e">
        <f ca="1">_xll.RiskDuniform(Data)</f>
        <v>#NAME?</v>
      </c>
      <c r="E8" s="1" t="s">
        <v>3</v>
      </c>
      <c r="F8" s="2">
        <f>COUNT(Data)</f>
        <v>56</v>
      </c>
    </row>
    <row r="9" spans="2:6" x14ac:dyDescent="0.25">
      <c r="B9" s="8">
        <v>2.6880440692766543</v>
      </c>
      <c r="C9" s="10" t="e">
        <f ca="1">_xll.RiskDuniform(Data)</f>
        <v>#NAME?</v>
      </c>
      <c r="E9" s="1" t="s">
        <v>2</v>
      </c>
      <c r="F9" s="3" t="e">
        <f ca="1">_xll.RiskDuniform(Data)</f>
        <v>#NAME?</v>
      </c>
    </row>
    <row r="10" spans="2:6" x14ac:dyDescent="0.25">
      <c r="B10" s="8">
        <v>0.28157708034062678</v>
      </c>
      <c r="C10" s="10" t="e">
        <f ca="1">_xll.RiskDuniform(Data)</f>
        <v>#NAME?</v>
      </c>
      <c r="E10" s="14" t="s">
        <v>4</v>
      </c>
      <c r="F10" s="17" t="e">
        <f ca="1">(SUM(Data)-JN)/(n-1)</f>
        <v>#NAME?</v>
      </c>
    </row>
    <row r="11" spans="2:6" x14ac:dyDescent="0.25">
      <c r="B11" s="8">
        <v>1.1272995548961617</v>
      </c>
      <c r="C11" s="10" t="e">
        <f ca="1">_xll.RiskDuniform(Data)</f>
        <v>#NAME?</v>
      </c>
      <c r="E11" s="15" t="s">
        <v>5</v>
      </c>
      <c r="F11" s="18" t="e">
        <f t="array" aca="1" ref="F11" ca="1">SQRT((SUM((Data-AVERAGE(Data))^2)-(JN-AVERAGE(Data))^2)/(n-2))</f>
        <v>#NAME?</v>
      </c>
    </row>
    <row r="12" spans="2:6" x14ac:dyDescent="0.25">
      <c r="B12" s="8">
        <v>0.44330915774816637</v>
      </c>
      <c r="C12" s="10" t="e">
        <f ca="1">_xll.RiskDuniform(Data)</f>
        <v>#NAME?</v>
      </c>
    </row>
    <row r="13" spans="2:6" ht="13" x14ac:dyDescent="0.3">
      <c r="B13" s="8">
        <v>4.3457547754369186</v>
      </c>
      <c r="C13" s="10" t="e">
        <f ca="1">_xll.RiskDuniform(Data)</f>
        <v>#NAME?</v>
      </c>
      <c r="E13" s="19" t="s">
        <v>9</v>
      </c>
      <c r="F13" s="20"/>
    </row>
    <row r="14" spans="2:6" x14ac:dyDescent="0.25">
      <c r="B14" s="8">
        <v>1.9530334171369617</v>
      </c>
      <c r="C14" s="10" t="e">
        <f ca="1">_xll.RiskDuniform(Data)</f>
        <v>#NAME?</v>
      </c>
      <c r="E14" s="14" t="s">
        <v>7</v>
      </c>
      <c r="F14" s="17" t="e">
        <f ca="1">AVERAGE(Boot)</f>
        <v>#NAME?</v>
      </c>
    </row>
    <row r="15" spans="2:6" x14ac:dyDescent="0.25">
      <c r="B15" s="8">
        <v>0.50799735619379272</v>
      </c>
      <c r="C15" s="10" t="e">
        <f ca="1">_xll.RiskDuniform(Data)</f>
        <v>#NAME?</v>
      </c>
      <c r="E15" s="15" t="s">
        <v>8</v>
      </c>
      <c r="F15" s="18" t="e">
        <f ca="1">STDEV(Boot)</f>
        <v>#NAME?</v>
      </c>
    </row>
    <row r="16" spans="2:6" x14ac:dyDescent="0.25">
      <c r="B16" s="8">
        <v>0.12528775181779428</v>
      </c>
      <c r="C16" s="10" t="e">
        <f ca="1">_xll.RiskDuniform(Data)</f>
        <v>#NAME?</v>
      </c>
      <c r="E16" s="16"/>
    </row>
    <row r="17" spans="2:3" x14ac:dyDescent="0.25">
      <c r="B17" s="8">
        <v>0.59386431660882588</v>
      </c>
      <c r="C17" s="10" t="e">
        <f ca="1">_xll.RiskDuniform(Data)</f>
        <v>#NAME?</v>
      </c>
    </row>
    <row r="18" spans="2:3" x14ac:dyDescent="0.25">
      <c r="B18" s="8">
        <v>1.6949840112040357</v>
      </c>
      <c r="C18" s="10" t="e">
        <f ca="1">_xll.RiskDuniform(Data)</f>
        <v>#NAME?</v>
      </c>
    </row>
    <row r="19" spans="2:3" x14ac:dyDescent="0.25">
      <c r="B19" s="8">
        <v>0.14811944909989669</v>
      </c>
      <c r="C19" s="10" t="e">
        <f ca="1">_xll.RiskDuniform(Data)</f>
        <v>#NAME?</v>
      </c>
    </row>
    <row r="20" spans="2:3" x14ac:dyDescent="0.25">
      <c r="B20" s="8">
        <v>0.22934965690872569</v>
      </c>
      <c r="C20" s="10" t="e">
        <f ca="1">_xll.RiskDuniform(Data)</f>
        <v>#NAME?</v>
      </c>
    </row>
    <row r="21" spans="2:3" x14ac:dyDescent="0.25">
      <c r="B21" s="8">
        <v>2.9374294123723899</v>
      </c>
      <c r="C21" s="10" t="e">
        <f ca="1">_xll.RiskDuniform(Data)</f>
        <v>#NAME?</v>
      </c>
    </row>
    <row r="22" spans="2:3" x14ac:dyDescent="0.25">
      <c r="B22" s="8">
        <v>0.76219810102036867</v>
      </c>
      <c r="C22" s="10" t="e">
        <f ca="1">_xll.RiskDuniform(Data)</f>
        <v>#NAME?</v>
      </c>
    </row>
    <row r="23" spans="2:3" x14ac:dyDescent="0.25">
      <c r="B23" s="8">
        <v>15.531296857524762</v>
      </c>
      <c r="C23" s="10" t="e">
        <f ca="1">_xll.RiskDuniform(Data)</f>
        <v>#NAME?</v>
      </c>
    </row>
    <row r="24" spans="2:3" x14ac:dyDescent="0.25">
      <c r="B24" s="8">
        <v>1.6991082172014904</v>
      </c>
      <c r="C24" s="10" t="e">
        <f ca="1">_xll.RiskDuniform(Data)</f>
        <v>#NAME?</v>
      </c>
    </row>
    <row r="25" spans="2:3" x14ac:dyDescent="0.25">
      <c r="B25" s="8">
        <v>0.7387635658441799</v>
      </c>
      <c r="C25" s="10" t="e">
        <f ca="1">_xll.RiskDuniform(Data)</f>
        <v>#NAME?</v>
      </c>
    </row>
    <row r="26" spans="2:3" x14ac:dyDescent="0.25">
      <c r="B26" s="8">
        <v>1.0742593521994728</v>
      </c>
      <c r="C26" s="10" t="e">
        <f ca="1">_xll.RiskDuniform(Data)</f>
        <v>#NAME?</v>
      </c>
    </row>
    <row r="27" spans="2:3" x14ac:dyDescent="0.25">
      <c r="B27" s="8">
        <v>0.95305421372759203</v>
      </c>
      <c r="C27" s="10" t="e">
        <f ca="1">_xll.RiskDuniform(Data)</f>
        <v>#NAME?</v>
      </c>
    </row>
    <row r="28" spans="2:3" x14ac:dyDescent="0.25">
      <c r="B28" s="8">
        <v>7.7582654875300934</v>
      </c>
      <c r="C28" s="10" t="e">
        <f ca="1">_xll.RiskDuniform(Data)</f>
        <v>#NAME?</v>
      </c>
    </row>
    <row r="29" spans="2:3" x14ac:dyDescent="0.25">
      <c r="B29" s="8">
        <v>1.0108862806279304</v>
      </c>
      <c r="C29" s="10" t="e">
        <f ca="1">_xll.RiskDuniform(Data)</f>
        <v>#NAME?</v>
      </c>
    </row>
    <row r="30" spans="2:3" x14ac:dyDescent="0.25">
      <c r="B30" s="8">
        <v>0.50474338995283075</v>
      </c>
      <c r="C30" s="10" t="e">
        <f ca="1">_xll.RiskDuniform(Data)</f>
        <v>#NAME?</v>
      </c>
    </row>
    <row r="31" spans="2:3" x14ac:dyDescent="0.25">
      <c r="B31" s="8">
        <v>0.99811051213050006</v>
      </c>
      <c r="C31" s="10" t="e">
        <f ca="1">_xll.RiskDuniform(Data)</f>
        <v>#NAME?</v>
      </c>
    </row>
    <row r="32" spans="2:3" x14ac:dyDescent="0.25">
      <c r="B32" s="8">
        <v>1.0902992205654236</v>
      </c>
      <c r="C32" s="10" t="e">
        <f ca="1">_xll.RiskDuniform(Data)</f>
        <v>#NAME?</v>
      </c>
    </row>
    <row r="33" spans="2:3" x14ac:dyDescent="0.25">
      <c r="B33" s="8">
        <v>0.22595849375695529</v>
      </c>
      <c r="C33" s="10" t="e">
        <f ca="1">_xll.RiskDuniform(Data)</f>
        <v>#NAME?</v>
      </c>
    </row>
    <row r="34" spans="2:3" x14ac:dyDescent="0.25">
      <c r="B34" s="8">
        <v>2.8955893868820435</v>
      </c>
      <c r="C34" s="10" t="e">
        <f ca="1">_xll.RiskDuniform(Data)</f>
        <v>#NAME?</v>
      </c>
    </row>
    <row r="35" spans="2:3" x14ac:dyDescent="0.25">
      <c r="B35" s="8">
        <v>5.4551730476765208</v>
      </c>
      <c r="C35" s="10" t="e">
        <f ca="1">_xll.RiskDuniform(Data)</f>
        <v>#NAME?</v>
      </c>
    </row>
    <row r="36" spans="2:3" x14ac:dyDescent="0.25">
      <c r="B36" s="8">
        <v>4.1323627843374489</v>
      </c>
      <c r="C36" s="10" t="e">
        <f ca="1">_xll.RiskDuniform(Data)</f>
        <v>#NAME?</v>
      </c>
    </row>
    <row r="37" spans="2:3" x14ac:dyDescent="0.25">
      <c r="B37" s="8">
        <v>2.7396561794129632</v>
      </c>
      <c r="C37" s="10" t="e">
        <f ca="1">_xll.RiskDuniform(Data)</f>
        <v>#NAME?</v>
      </c>
    </row>
    <row r="38" spans="2:3" x14ac:dyDescent="0.25">
      <c r="B38" s="8">
        <v>7.9931273637870248</v>
      </c>
      <c r="C38" s="10" t="e">
        <f ca="1">_xll.RiskDuniform(Data)</f>
        <v>#NAME?</v>
      </c>
    </row>
    <row r="39" spans="2:3" x14ac:dyDescent="0.25">
      <c r="B39" s="8">
        <v>2.8553992030052622</v>
      </c>
      <c r="C39" s="10" t="e">
        <f ca="1">_xll.RiskDuniform(Data)</f>
        <v>#NAME?</v>
      </c>
    </row>
    <row r="40" spans="2:3" x14ac:dyDescent="0.25">
      <c r="B40" s="8">
        <v>0.35169549467279665</v>
      </c>
      <c r="C40" s="10" t="e">
        <f ca="1">_xll.RiskDuniform(Data)</f>
        <v>#NAME?</v>
      </c>
    </row>
    <row r="41" spans="2:3" x14ac:dyDescent="0.25">
      <c r="B41" s="8">
        <v>2.7633146451980957</v>
      </c>
      <c r="C41" s="10" t="e">
        <f ca="1">_xll.RiskDuniform(Data)</f>
        <v>#NAME?</v>
      </c>
    </row>
    <row r="42" spans="2:3" x14ac:dyDescent="0.25">
      <c r="B42" s="8">
        <v>12.542210634377296</v>
      </c>
      <c r="C42" s="10" t="e">
        <f ca="1">_xll.RiskDuniform(Data)</f>
        <v>#NAME?</v>
      </c>
    </row>
    <row r="43" spans="2:3" x14ac:dyDescent="0.25">
      <c r="B43" s="8">
        <v>1.26404484916641</v>
      </c>
      <c r="C43" s="10" t="e">
        <f ca="1">_xll.RiskDuniform(Data)</f>
        <v>#NAME?</v>
      </c>
    </row>
    <row r="44" spans="2:3" x14ac:dyDescent="0.25">
      <c r="B44" s="8">
        <v>0.46167606910658959</v>
      </c>
      <c r="C44" s="10" t="e">
        <f ca="1">_xll.RiskDuniform(Data)</f>
        <v>#NAME?</v>
      </c>
    </row>
    <row r="45" spans="2:3" x14ac:dyDescent="0.25">
      <c r="B45" s="8">
        <v>0.6159425068894584</v>
      </c>
      <c r="C45" s="10" t="e">
        <f ca="1">_xll.RiskDuniform(Data)</f>
        <v>#NAME?</v>
      </c>
    </row>
    <row r="46" spans="2:3" x14ac:dyDescent="0.25">
      <c r="B46" s="8">
        <v>1.5038901726063869</v>
      </c>
      <c r="C46" s="10" t="e">
        <f ca="1">_xll.RiskDuniform(Data)</f>
        <v>#NAME?</v>
      </c>
    </row>
    <row r="47" spans="2:3" x14ac:dyDescent="0.25">
      <c r="B47" s="8">
        <v>1.1672078430684674</v>
      </c>
      <c r="C47" s="10" t="e">
        <f ca="1">_xll.RiskDuniform(Data)</f>
        <v>#NAME?</v>
      </c>
    </row>
    <row r="48" spans="2:3" x14ac:dyDescent="0.25">
      <c r="B48" s="8">
        <v>3.0928074362228166</v>
      </c>
      <c r="C48" s="10" t="e">
        <f ca="1">_xll.RiskDuniform(Data)</f>
        <v>#NAME?</v>
      </c>
    </row>
    <row r="49" spans="2:3" x14ac:dyDescent="0.25">
      <c r="B49" s="8">
        <v>4.3684611342098867</v>
      </c>
      <c r="C49" s="10" t="e">
        <f ca="1">_xll.RiskDuniform(Data)</f>
        <v>#NAME?</v>
      </c>
    </row>
    <row r="50" spans="2:3" x14ac:dyDescent="0.25">
      <c r="B50" s="8">
        <v>4.2674865378035971</v>
      </c>
      <c r="C50" s="10" t="e">
        <f ca="1">_xll.RiskDuniform(Data)</f>
        <v>#NAME?</v>
      </c>
    </row>
    <row r="51" spans="2:3" x14ac:dyDescent="0.25">
      <c r="B51" s="8">
        <v>7.5456582477755285</v>
      </c>
      <c r="C51" s="10" t="e">
        <f ca="1">_xll.RiskDuniform(Data)</f>
        <v>#NAME?</v>
      </c>
    </row>
    <row r="52" spans="2:3" x14ac:dyDescent="0.25">
      <c r="B52" s="8">
        <v>0.12022728116500488</v>
      </c>
      <c r="C52" s="10" t="e">
        <f ca="1">_xll.RiskDuniform(Data)</f>
        <v>#NAME?</v>
      </c>
    </row>
    <row r="53" spans="2:3" x14ac:dyDescent="0.25">
      <c r="B53" s="8">
        <v>1.9604599710698078</v>
      </c>
      <c r="C53" s="10" t="e">
        <f ca="1">_xll.RiskDuniform(Data)</f>
        <v>#NAME?</v>
      </c>
    </row>
    <row r="54" spans="2:3" x14ac:dyDescent="0.25">
      <c r="B54" s="8">
        <v>6.4149092806617825</v>
      </c>
      <c r="C54" s="10" t="e">
        <f ca="1">_xll.RiskDuniform(Data)</f>
        <v>#NAME?</v>
      </c>
    </row>
    <row r="55" spans="2:3" x14ac:dyDescent="0.25">
      <c r="B55" s="8">
        <v>1.4555282234369018</v>
      </c>
      <c r="C55" s="10" t="e">
        <f ca="1">_xll.RiskDuniform(Data)</f>
        <v>#NAME?</v>
      </c>
    </row>
    <row r="56" spans="2:3" x14ac:dyDescent="0.25">
      <c r="B56" s="8">
        <v>1.0100295184264272</v>
      </c>
      <c r="C56" s="10" t="e">
        <f ca="1">_xll.RiskDuniform(Data)</f>
        <v>#NAME?</v>
      </c>
    </row>
    <row r="57" spans="2:3" x14ac:dyDescent="0.25">
      <c r="B57" s="8">
        <v>0.67953210945916542</v>
      </c>
      <c r="C57" s="10" t="e">
        <f ca="1">_xll.RiskDuniform(Data)</f>
        <v>#NAME?</v>
      </c>
    </row>
    <row r="58" spans="2:3" x14ac:dyDescent="0.25">
      <c r="B58" s="8">
        <v>4.7194785853805614</v>
      </c>
      <c r="C58" s="10" t="e">
        <f ca="1">_xll.RiskDuniform(Data)</f>
        <v>#NAME?</v>
      </c>
    </row>
    <row r="59" spans="2:3" x14ac:dyDescent="0.25">
      <c r="B59" s="8">
        <v>1.3327837434317451</v>
      </c>
      <c r="C59" s="10" t="e">
        <f ca="1">_xll.RiskDuniform(Data)</f>
        <v>#NAME?</v>
      </c>
    </row>
    <row r="60" spans="2:3" x14ac:dyDescent="0.25">
      <c r="B60" s="8">
        <v>5.5799601467264388</v>
      </c>
      <c r="C60" s="10" t="e">
        <f ca="1">_xll.RiskDuniform(Data)</f>
        <v>#NAME?</v>
      </c>
    </row>
    <row r="61" spans="2:3" x14ac:dyDescent="0.25">
      <c r="B61" s="8">
        <v>0.90177810722615248</v>
      </c>
      <c r="C61" s="10" t="e">
        <f ca="1">_xll.RiskDuniform(Data)</f>
        <v>#NAME?</v>
      </c>
    </row>
    <row r="62" spans="2:3" x14ac:dyDescent="0.25">
      <c r="B62" s="8">
        <v>0.24873123766326533</v>
      </c>
      <c r="C62" s="10" t="e">
        <f ca="1">_xll.RiskDuniform(Data)</f>
        <v>#NAME?</v>
      </c>
    </row>
    <row r="63" spans="2:3" x14ac:dyDescent="0.25">
      <c r="B63" s="9">
        <v>1.2953226532873858</v>
      </c>
      <c r="C63" s="11" t="e">
        <f ca="1">_xll.RiskDuniform(Data)</f>
        <v>#NAME?</v>
      </c>
    </row>
  </sheetData>
  <mergeCells count="3">
    <mergeCell ref="E7:F7"/>
    <mergeCell ref="E13:F13"/>
    <mergeCell ref="B4:F5"/>
  </mergeCells>
  <phoneticPr fontId="2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PalisadeFitLinks</vt:lpstr>
      <vt:lpstr>Jacknife</vt:lpstr>
      <vt:lpstr>Boot</vt:lpstr>
      <vt:lpstr>Data</vt:lpstr>
      <vt:lpstr>JN</vt:lpstr>
      <vt:lpstr>n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2004-05-15T11:54:48Z</dcterms:created>
  <dcterms:modified xsi:type="dcterms:W3CDTF">2017-09-22T16:20:17Z</dcterms:modified>
  <cp:category/>
</cp:coreProperties>
</file>