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120" windowWidth="15480" windowHeight="7940"/>
  </bookViews>
  <sheets>
    <sheet name="Lawyer comparison" sheetId="1" r:id="rId1"/>
  </sheets>
  <definedNames>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G15" i="1" l="1"/>
  <c r="E13" i="1"/>
  <c r="I14" i="1"/>
  <c r="E15" i="1"/>
  <c r="G13" i="1"/>
  <c r="I13" i="1"/>
  <c r="E14" i="1"/>
  <c r="G14" i="1"/>
  <c r="H14" i="1" l="1"/>
  <c r="F14" i="1"/>
  <c r="I15" i="1"/>
  <c r="F15" i="1"/>
  <c r="H15" i="1"/>
  <c r="H13" i="1"/>
  <c r="F13" i="1"/>
</calcChain>
</file>

<file path=xl/sharedStrings.xml><?xml version="1.0" encoding="utf-8"?>
<sst xmlns="http://schemas.openxmlformats.org/spreadsheetml/2006/main" count="15" uniqueCount="15">
  <si>
    <t>Gary</t>
  </si>
  <si>
    <t>Jon</t>
  </si>
  <si>
    <t>Frank</t>
  </si>
  <si>
    <t>Trials</t>
  </si>
  <si>
    <t>Successes</t>
  </si>
  <si>
    <t>Estimated true rate r</t>
  </si>
  <si>
    <t>Best lawyer?</t>
  </si>
  <si>
    <t>Confidence(best)</t>
  </si>
  <si>
    <t>Lawyer Comparison</t>
  </si>
  <si>
    <t>Alternative</t>
  </si>
  <si>
    <t>P(Safer)</t>
  </si>
  <si>
    <t>Lawyer</t>
  </si>
  <si>
    <t>P(Better|r)</t>
  </si>
  <si>
    <r>
      <t>Problem:</t>
    </r>
    <r>
      <rPr>
        <sz val="10"/>
        <rFont val="Times New Roman"/>
        <family val="1"/>
      </rPr>
      <t xml:space="preserve"> A performance measure for lawyers is the percentage of cases he or she has won. Let's say a person is looking for a lawyer to defend his case and would like to choose the one with the highest performance. There are three lawyers in the area who are knowledgeable in the field and their past performances are displayed in the table below. Assuming that each lawyer's cases were random samples from the same population of cases (so we can assume a Binomial process) since all three lawyers work in the same field, whom should the person choose as his lawyer?</t>
    </r>
  </si>
  <si>
    <t>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</si>
</sst>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5" formatCode="&quot;$&quot;#,##0"/>
    <numFmt numFmtId="166" formatCode="0.000"/>
    <numFmt numFmtId="167" formatCode="0.0%"/>
  </numFmts>
  <fonts count="11" x14ac:knownFonts="1">
    <font>
      <sz val="10"/>
      <name val="Arial"/>
    </font>
    <font>
      <sz val="10"/>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sz val="8"/>
      <name val="Arial"/>
      <family val="2"/>
    </font>
    <font>
      <b/>
      <sz val="10"/>
      <color indexed="8"/>
      <name val="Times New Roman"/>
      <family val="1"/>
    </font>
    <font>
      <sz val="10"/>
      <color indexed="12"/>
      <name val="Times New Roman"/>
      <family val="1"/>
    </font>
    <font>
      <sz val="10"/>
      <color indexed="8"/>
      <name val="Times New Roman"/>
      <family val="1"/>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20">
    <border>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165" fontId="6" fillId="0" borderId="0" xfId="1" applyNumberFormat="1" applyFont="1" applyBorder="1" applyAlignment="1">
      <alignment horizontal="center"/>
    </xf>
    <xf numFmtId="165" fontId="6" fillId="0" borderId="0" xfId="1" applyNumberFormat="1" applyFont="1" applyBorder="1" applyAlignment="1">
      <alignment horizontal="center" vertical="center"/>
    </xf>
    <xf numFmtId="0" fontId="5"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0" borderId="5" xfId="0" applyFont="1" applyBorder="1" applyAlignment="1">
      <alignment horizontal="center" vertical="top" wrapText="1"/>
    </xf>
    <xf numFmtId="0" fontId="9" fillId="0" borderId="6" xfId="0" applyFont="1" applyBorder="1" applyAlignment="1">
      <alignment horizontal="center" vertical="top" wrapText="1"/>
    </xf>
    <xf numFmtId="0" fontId="9" fillId="0" borderId="0" xfId="0" applyFont="1" applyBorder="1" applyAlignment="1">
      <alignment horizontal="center" vertical="top" wrapText="1"/>
    </xf>
    <xf numFmtId="0" fontId="5" fillId="0" borderId="0" xfId="0" applyFont="1" applyBorder="1" applyAlignment="1">
      <alignment horizontal="center" vertical="top" wrapText="1"/>
    </xf>
    <xf numFmtId="166" fontId="10" fillId="0" borderId="7" xfId="0" applyNumberFormat="1" applyFont="1" applyBorder="1" applyAlignment="1">
      <alignment horizontal="center" vertical="top" wrapText="1"/>
    </xf>
    <xf numFmtId="0" fontId="5"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5" fillId="0" borderId="10" xfId="0" applyFont="1" applyBorder="1" applyAlignment="1">
      <alignment horizontal="center" vertical="top" wrapText="1"/>
    </xf>
    <xf numFmtId="166" fontId="10" fillId="0" borderId="11" xfId="0" applyNumberFormat="1" applyFont="1" applyBorder="1" applyAlignment="1">
      <alignment horizontal="center" vertical="top" wrapText="1"/>
    </xf>
    <xf numFmtId="10" fontId="5" fillId="0" borderId="6" xfId="2" applyNumberFormat="1" applyFont="1" applyBorder="1" applyAlignment="1">
      <alignment horizontal="center" vertical="top" wrapText="1"/>
    </xf>
    <xf numFmtId="10" fontId="5" fillId="0" borderId="9" xfId="2" applyNumberFormat="1" applyFont="1" applyBorder="1" applyAlignment="1">
      <alignment horizontal="center" vertical="top" wrapText="1"/>
    </xf>
    <xf numFmtId="167" fontId="6" fillId="0" borderId="7" xfId="2" applyNumberFormat="1" applyFont="1" applyBorder="1" applyAlignment="1">
      <alignment horizontal="center" vertical="top" wrapText="1"/>
    </xf>
    <xf numFmtId="167" fontId="6" fillId="0" borderId="11" xfId="2" applyNumberFormat="1" applyFont="1" applyBorder="1" applyAlignment="1">
      <alignment horizontal="center" vertical="top" wrapText="1"/>
    </xf>
    <xf numFmtId="11" fontId="0" fillId="0" borderId="0" xfId="0" applyNumberFormat="1"/>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6" xfId="0" applyFont="1" applyFill="1" applyBorder="1" applyAlignment="1">
      <alignment horizontal="left" vertical="center" wrapText="1"/>
    </xf>
    <xf numFmtId="165" fontId="4" fillId="0" borderId="17" xfId="1" applyNumberFormat="1" applyFont="1" applyBorder="1" applyAlignment="1">
      <alignment horizontal="center"/>
    </xf>
    <xf numFmtId="165" fontId="4" fillId="0" borderId="18" xfId="1" applyNumberFormat="1" applyFont="1" applyBorder="1" applyAlignment="1">
      <alignment horizontal="center"/>
    </xf>
    <xf numFmtId="165" fontId="4" fillId="0" borderId="19" xfId="1" applyNumberFormat="1" applyFont="1" applyBorder="1" applyAlignment="1">
      <alignment horizontal="center"/>
    </xf>
    <xf numFmtId="165" fontId="8" fillId="0" borderId="17" xfId="1" applyNumberFormat="1" applyFont="1" applyBorder="1" applyAlignment="1">
      <alignment horizontal="center"/>
    </xf>
    <xf numFmtId="165" fontId="8" fillId="0" borderId="19" xfId="1" applyNumberFormat="1"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704850</xdr:colOff>
      <xdr:row>1</xdr:row>
      <xdr:rowOff>215900</xdr:rowOff>
    </xdr:to>
    <xdr:pic>
      <xdr:nvPicPr>
        <xdr:cNvPr id="3" name="Picture 2">
          <a:hlinkClick xmlns:r="http://schemas.openxmlformats.org/officeDocument/2006/relationships" r:id="rId1"/>
          <a:extLst>
            <a:ext uri="{FF2B5EF4-FFF2-40B4-BE49-F238E27FC236}">
              <a16:creationId xmlns:a16="http://schemas.microsoft.com/office/drawing/2014/main" id="{05DAF3B1-AB6B-4D2B-A19E-576A60CDD46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5336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8"/>
  <sheetViews>
    <sheetView showGridLines="0" tabSelected="1" workbookViewId="0"/>
  </sheetViews>
  <sheetFormatPr defaultRowHeight="12.5" x14ac:dyDescent="0.25"/>
  <cols>
    <col min="1" max="1" width="3" customWidth="1"/>
    <col min="5" max="5" width="18.26953125" bestFit="1" customWidth="1"/>
    <col min="6" max="6" width="11.7265625" bestFit="1" customWidth="1"/>
    <col min="7" max="7" width="15" bestFit="1" customWidth="1"/>
  </cols>
  <sheetData>
    <row r="1" spans="1:10" ht="90.75" customHeight="1" x14ac:dyDescent="0.25">
      <c r="A1" s="1"/>
      <c r="B1" s="1"/>
      <c r="C1" s="1"/>
      <c r="D1" s="1"/>
      <c r="E1" s="1"/>
      <c r="F1" s="1"/>
      <c r="G1" s="1"/>
      <c r="H1" s="1"/>
      <c r="I1" s="1"/>
      <c r="J1" s="1"/>
    </row>
    <row r="2" spans="1:10" ht="20" x14ac:dyDescent="0.4">
      <c r="A2" s="1"/>
      <c r="B2" s="1"/>
      <c r="C2" s="1"/>
      <c r="E2" s="1"/>
      <c r="F2" s="2"/>
      <c r="G2" s="2" t="s">
        <v>8</v>
      </c>
      <c r="H2" s="1"/>
      <c r="I2" s="1"/>
      <c r="J2" s="1"/>
    </row>
    <row r="3" spans="1:10" ht="16" thickBot="1" x14ac:dyDescent="0.4">
      <c r="A3" s="1"/>
      <c r="B3" s="1"/>
      <c r="C3" s="1"/>
      <c r="D3" s="1"/>
      <c r="E3" s="3"/>
      <c r="F3" s="1"/>
      <c r="G3" s="1"/>
      <c r="H3" s="1"/>
      <c r="I3" s="1"/>
      <c r="J3" s="1"/>
    </row>
    <row r="4" spans="1:10" x14ac:dyDescent="0.25">
      <c r="A4" s="1"/>
      <c r="B4" s="25" t="s">
        <v>13</v>
      </c>
      <c r="C4" s="26"/>
      <c r="D4" s="26"/>
      <c r="E4" s="26"/>
      <c r="F4" s="26"/>
      <c r="G4" s="26"/>
      <c r="H4" s="26"/>
      <c r="I4" s="27"/>
      <c r="J4" s="1"/>
    </row>
    <row r="5" spans="1:10" x14ac:dyDescent="0.25">
      <c r="A5" s="1"/>
      <c r="B5" s="28"/>
      <c r="C5" s="29"/>
      <c r="D5" s="29"/>
      <c r="E5" s="29"/>
      <c r="F5" s="29"/>
      <c r="G5" s="29"/>
      <c r="H5" s="29"/>
      <c r="I5" s="30"/>
      <c r="J5" s="1"/>
    </row>
    <row r="6" spans="1:10" x14ac:dyDescent="0.25">
      <c r="A6" s="1"/>
      <c r="B6" s="28"/>
      <c r="C6" s="29"/>
      <c r="D6" s="29"/>
      <c r="E6" s="29"/>
      <c r="F6" s="29"/>
      <c r="G6" s="29"/>
      <c r="H6" s="29"/>
      <c r="I6" s="30"/>
      <c r="J6" s="1"/>
    </row>
    <row r="7" spans="1:10" ht="12.75" customHeight="1" x14ac:dyDescent="0.3">
      <c r="A7" s="4"/>
      <c r="B7" s="28"/>
      <c r="C7" s="29"/>
      <c r="D7" s="29"/>
      <c r="E7" s="29"/>
      <c r="F7" s="29"/>
      <c r="G7" s="29"/>
      <c r="H7" s="29"/>
      <c r="I7" s="30"/>
      <c r="J7" s="4"/>
    </row>
    <row r="8" spans="1:10" ht="13" x14ac:dyDescent="0.3">
      <c r="A8" s="4"/>
      <c r="B8" s="28"/>
      <c r="C8" s="29"/>
      <c r="D8" s="29"/>
      <c r="E8" s="29"/>
      <c r="F8" s="29"/>
      <c r="G8" s="29"/>
      <c r="H8" s="29"/>
      <c r="I8" s="30"/>
      <c r="J8" s="4"/>
    </row>
    <row r="9" spans="1:10" ht="13.5" thickBot="1" x14ac:dyDescent="0.35">
      <c r="A9" s="4"/>
      <c r="B9" s="31"/>
      <c r="C9" s="32"/>
      <c r="D9" s="32"/>
      <c r="E9" s="32"/>
      <c r="F9" s="32"/>
      <c r="G9" s="32"/>
      <c r="H9" s="32"/>
      <c r="I9" s="33"/>
      <c r="J9" s="4"/>
    </row>
    <row r="10" spans="1:10" ht="13.5" thickBot="1" x14ac:dyDescent="0.35">
      <c r="A10" s="4"/>
      <c r="B10" s="5"/>
      <c r="C10" s="4"/>
      <c r="D10" s="4"/>
      <c r="E10" s="4"/>
      <c r="F10" s="4"/>
      <c r="G10" s="4"/>
      <c r="H10" s="4"/>
      <c r="I10" s="4"/>
      <c r="J10" s="4"/>
    </row>
    <row r="11" spans="1:10" ht="13.5" thickBot="1" x14ac:dyDescent="0.35">
      <c r="B11" s="34" t="s">
        <v>14</v>
      </c>
      <c r="C11" s="35"/>
      <c r="D11" s="36"/>
      <c r="E11" s="4"/>
      <c r="F11" s="4"/>
      <c r="G11" s="4"/>
      <c r="H11" s="37" t="s">
        <v>9</v>
      </c>
      <c r="I11" s="38"/>
    </row>
    <row r="12" spans="1:10" ht="13" x14ac:dyDescent="0.25">
      <c r="B12" s="6" t="s">
        <v>11</v>
      </c>
      <c r="C12" s="7" t="s">
        <v>3</v>
      </c>
      <c r="D12" s="8" t="s">
        <v>4</v>
      </c>
      <c r="E12" s="7" t="s">
        <v>5</v>
      </c>
      <c r="F12" s="8" t="s">
        <v>6</v>
      </c>
      <c r="G12" s="9" t="s">
        <v>7</v>
      </c>
      <c r="H12" s="9" t="s">
        <v>12</v>
      </c>
      <c r="I12" s="9" t="s">
        <v>10</v>
      </c>
    </row>
    <row r="13" spans="1:10" ht="13" x14ac:dyDescent="0.25">
      <c r="B13" s="10" t="s">
        <v>0</v>
      </c>
      <c r="C13" s="11">
        <v>230</v>
      </c>
      <c r="D13" s="12">
        <v>215</v>
      </c>
      <c r="E13" s="20" t="e">
        <f ca="1">_xll.RiskBeta(D13+1,C13-D13+1)</f>
        <v>#NAME?</v>
      </c>
      <c r="F13" s="13" t="e">
        <f ca="1">IF(E13=MAX($E$13:$E$15),1,0)</f>
        <v>#NAME?</v>
      </c>
      <c r="G13" s="22" t="e">
        <f ca="1">_xll.RiskMean(F13)</f>
        <v>#NAME?</v>
      </c>
      <c r="H13" s="14" t="e">
        <f ca="1">BETADIST(E13,D14+1,C14-D14+1)*BETADIST(E13,D15+1,C15-D15+1)</f>
        <v>#NAME?</v>
      </c>
      <c r="I13" s="22" t="e">
        <f ca="1">_xll.RiskMean(H13)</f>
        <v>#NAME?</v>
      </c>
    </row>
    <row r="14" spans="1:10" ht="13" x14ac:dyDescent="0.25">
      <c r="B14" s="10" t="s">
        <v>1</v>
      </c>
      <c r="C14" s="11">
        <v>34</v>
      </c>
      <c r="D14" s="12">
        <v>32</v>
      </c>
      <c r="E14" s="20" t="e">
        <f ca="1">_xll.RiskBeta(D14+1,C14-D14+1)</f>
        <v>#NAME?</v>
      </c>
      <c r="F14" s="13" t="e">
        <f ca="1">IF(E14=MAX($E$13:$E$15),1,0)</f>
        <v>#NAME?</v>
      </c>
      <c r="G14" s="22" t="e">
        <f ca="1">_xll.RiskMean(F14)</f>
        <v>#NAME?</v>
      </c>
      <c r="H14" s="14" t="e">
        <f ca="1">BETADIST(E14,D13+1,C13-D13+1)*BETADIST(E14,D15+1,C15-D15+1)</f>
        <v>#NAME?</v>
      </c>
      <c r="I14" s="22" t="e">
        <f ca="1">_xll.RiskMean(H14)</f>
        <v>#NAME?</v>
      </c>
    </row>
    <row r="15" spans="1:10" ht="13.5" thickBot="1" x14ac:dyDescent="0.3">
      <c r="B15" s="15" t="s">
        <v>2</v>
      </c>
      <c r="C15" s="16">
        <v>17</v>
      </c>
      <c r="D15" s="17">
        <v>16</v>
      </c>
      <c r="E15" s="21" t="e">
        <f ca="1">_xll.RiskBeta(D15+1,C15-D15+1)</f>
        <v>#NAME?</v>
      </c>
      <c r="F15" s="18" t="e">
        <f ca="1">IF(E15=MAX($E$13:$E$15),1,0)</f>
        <v>#NAME?</v>
      </c>
      <c r="G15" s="23" t="e">
        <f ca="1">_xll.RiskMean(F15)</f>
        <v>#NAME?</v>
      </c>
      <c r="H15" s="19" t="e">
        <f ca="1">BETADIST(E15,D13+1,C13-D13+1)*BETADIST(E15,D14+1,C14-D14+1)</f>
        <v>#NAME?</v>
      </c>
      <c r="I15" s="23" t="e">
        <f ca="1">1-I13-I14</f>
        <v>#NAME?</v>
      </c>
    </row>
    <row r="18" spans="7:9" x14ac:dyDescent="0.25">
      <c r="G18" s="24"/>
      <c r="H18" s="24"/>
      <c r="I18" s="24"/>
    </row>
  </sheetData>
  <mergeCells count="3">
    <mergeCell ref="B4:I9"/>
    <mergeCell ref="B11:D11"/>
    <mergeCell ref="H11:I11"/>
  </mergeCells>
  <phoneticPr fontId="7"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Lawyer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2004-06-20T09:39:55Z</dcterms:created>
  <dcterms:modified xsi:type="dcterms:W3CDTF">2017-09-22T16:20:18Z</dcterms:modified>
  <cp:category/>
</cp:coreProperties>
</file>