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720" yWindow="300" windowWidth="13980" windowHeight="8130"/>
  </bookViews>
  <sheets>
    <sheet name="Multivariate hypergeometric" sheetId="1" r:id="rId1"/>
  </sheets>
  <definedNames>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C16" i="1" l="1"/>
  <c r="D10" i="1"/>
  <c r="D16" i="1" l="1"/>
  <c r="D11" i="1"/>
  <c r="D12" i="1"/>
  <c r="D14" i="1"/>
  <c r="D13" i="1"/>
  <c r="E10" i="1"/>
  <c r="E14" i="1"/>
  <c r="E11" i="1"/>
  <c r="E13" i="1"/>
  <c r="E12" i="1"/>
</calcChain>
</file>

<file path=xl/sharedStrings.xml><?xml version="1.0" encoding="utf-8"?>
<sst xmlns="http://schemas.openxmlformats.org/spreadsheetml/2006/main" count="12" uniqueCount="12">
  <si>
    <t>Category</t>
  </si>
  <si>
    <t>Sample</t>
  </si>
  <si>
    <t>Sample size</t>
  </si>
  <si>
    <t>Multivariate hypergeometric</t>
  </si>
  <si>
    <t>Total</t>
  </si>
  <si>
    <t>Population</t>
  </si>
  <si>
    <t>Red</t>
  </si>
  <si>
    <t>Blue</t>
  </si>
  <si>
    <t>Green</t>
  </si>
  <si>
    <t>Yellow</t>
  </si>
  <si>
    <t>Purple</t>
  </si>
  <si>
    <r>
      <t>Technique:</t>
    </r>
    <r>
      <rPr>
        <sz val="10"/>
        <rFont val="Times New Roman"/>
        <family val="1"/>
      </rPr>
      <t xml:space="preserve"> Construct a multivariate hypergeometric distribution. </t>
    </r>
    <r>
      <rPr>
        <b/>
        <sz val="10"/>
        <rFont val="Times New Roman"/>
        <family val="1"/>
      </rPr>
      <t>Problem:</t>
    </r>
    <r>
      <rPr>
        <sz val="10"/>
        <rFont val="Times New Roman"/>
        <family val="1"/>
      </rPr>
      <t xml:space="preserve"> There are 100 colored balls in a bag, from which 10 are red, 15 white, 20 blue, 25 green and 30 yellow. Without looking into the bag, you take 30 balls out. How many balls of each colour will you take from the bag?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</si>
</sst>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8"/>
      <name val="Arial"/>
      <family val="2"/>
    </font>
    <font>
      <sz val="10"/>
      <color indexed="12"/>
      <name val="Arial"/>
      <family val="2"/>
    </font>
    <font>
      <sz val="10"/>
      <color indexed="10"/>
      <name val="Arial"/>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b/>
      <sz val="10"/>
      <color indexed="12"/>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0" fillId="0" borderId="0" xfId="0" applyAlignment="1">
      <alignment horizontal="center"/>
    </xf>
    <xf numFmtId="0" fontId="0" fillId="0" borderId="0" xfId="0" applyProtection="1">
      <protection locked="0"/>
    </xf>
    <xf numFmtId="0" fontId="4" fillId="0" borderId="0" xfId="0" applyFont="1" applyProtection="1">
      <protection locked="0"/>
    </xf>
    <xf numFmtId="0" fontId="5"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3" xfId="0" applyFont="1" applyBorder="1" applyAlignment="1">
      <alignment horizontal="center"/>
    </xf>
    <xf numFmtId="0" fontId="3" fillId="0" borderId="4" xfId="0" applyFont="1" applyBorder="1" applyAlignment="1">
      <alignment horizontal="center"/>
    </xf>
    <xf numFmtId="0" fontId="8" fillId="0" borderId="5" xfId="0" applyFont="1" applyBorder="1" applyAlignment="1">
      <alignment horizontal="center"/>
    </xf>
    <xf numFmtId="0" fontId="8" fillId="2" borderId="6" xfId="0" applyFont="1" applyFill="1" applyBorder="1" applyAlignment="1">
      <alignment horizontal="center"/>
    </xf>
    <xf numFmtId="0" fontId="8" fillId="2" borderId="7" xfId="0" applyFont="1" applyFill="1" applyBorder="1" applyAlignment="1">
      <alignment horizont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8" fillId="2" borderId="10" xfId="0" applyFont="1" applyFill="1" applyBorder="1" applyAlignment="1">
      <alignment horizontal="center"/>
    </xf>
    <xf numFmtId="0" fontId="8" fillId="2" borderId="11" xfId="0" applyFont="1" applyFill="1" applyBorder="1" applyAlignment="1">
      <alignment horizontal="center"/>
    </xf>
    <xf numFmtId="0" fontId="8" fillId="0" borderId="11" xfId="0" applyFont="1" applyBorder="1"/>
    <xf numFmtId="0" fontId="8" fillId="0" borderId="12" xfId="0" applyFont="1" applyBorder="1"/>
    <xf numFmtId="0" fontId="9" fillId="0" borderId="5" xfId="0" applyFont="1" applyBorder="1" applyAlignment="1">
      <alignment horizontal="center"/>
    </xf>
    <xf numFmtId="0" fontId="8" fillId="0" borderId="13" xfId="0" applyFont="1" applyBorder="1" applyAlignment="1">
      <alignment horizontal="center"/>
    </xf>
    <xf numFmtId="0" fontId="6" fillId="3" borderId="14"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6" fillId="3" borderId="16" xfId="0" applyFont="1" applyFill="1" applyBorder="1" applyAlignment="1">
      <alignment horizontal="left" vertical="center" wrapText="1"/>
    </xf>
    <xf numFmtId="0" fontId="6" fillId="3" borderId="17"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457200</xdr:colOff>
      <xdr:row>1</xdr:row>
      <xdr:rowOff>203200</xdr:rowOff>
    </xdr:to>
    <xdr:pic>
      <xdr:nvPicPr>
        <xdr:cNvPr id="3" name="Picture 2">
          <a:hlinkClick xmlns:r="http://schemas.openxmlformats.org/officeDocument/2006/relationships" r:id="rId1"/>
          <a:extLst>
            <a:ext uri="{FF2B5EF4-FFF2-40B4-BE49-F238E27FC236}">
              <a16:creationId xmlns:a16="http://schemas.microsoft.com/office/drawing/2014/main" id="{93420A0E-3AAF-4331-8EA1-061651DAFD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7800" y="0"/>
          <a:ext cx="257175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K16"/>
  <sheetViews>
    <sheetView showGridLines="0" tabSelected="1" workbookViewId="0"/>
  </sheetViews>
  <sheetFormatPr defaultRowHeight="12.5" x14ac:dyDescent="0.25"/>
  <cols>
    <col min="1" max="1" width="2.54296875" customWidth="1"/>
    <col min="3" max="3" width="10.81640625" bestFit="1" customWidth="1"/>
    <col min="4" max="4" width="8" customWidth="1"/>
    <col min="5" max="5" width="2.7265625" customWidth="1"/>
  </cols>
  <sheetData>
    <row r="1" spans="2:11" s="2" customFormat="1" ht="92.25" customHeight="1" x14ac:dyDescent="0.25"/>
    <row r="2" spans="2:11" s="2" customFormat="1" ht="17.25" customHeight="1" x14ac:dyDescent="0.4">
      <c r="G2" s="3" t="s">
        <v>3</v>
      </c>
    </row>
    <row r="3" spans="2:11" s="2" customFormat="1" ht="17.25" customHeight="1" thickBot="1" x14ac:dyDescent="0.4">
      <c r="E3" s="4"/>
    </row>
    <row r="4" spans="2:11" s="2" customFormat="1" ht="12.75" customHeight="1" x14ac:dyDescent="0.25">
      <c r="B4" s="20" t="s">
        <v>11</v>
      </c>
      <c r="C4" s="21"/>
      <c r="D4" s="21"/>
      <c r="E4" s="21"/>
      <c r="F4" s="21"/>
      <c r="G4" s="21"/>
      <c r="H4" s="21"/>
      <c r="I4" s="21"/>
      <c r="J4" s="21"/>
      <c r="K4" s="22"/>
    </row>
    <row r="5" spans="2:11" s="2" customFormat="1" ht="32.25" customHeight="1" thickBot="1" x14ac:dyDescent="0.3">
      <c r="B5" s="23"/>
      <c r="C5" s="24"/>
      <c r="D5" s="24"/>
      <c r="E5" s="24"/>
      <c r="F5" s="24"/>
      <c r="G5" s="24"/>
      <c r="H5" s="24"/>
      <c r="I5" s="24"/>
      <c r="J5" s="24"/>
      <c r="K5" s="25"/>
    </row>
    <row r="6" spans="2:11" ht="13" thickBot="1" x14ac:dyDescent="0.3"/>
    <row r="7" spans="2:11" ht="13.5" thickBot="1" x14ac:dyDescent="0.35">
      <c r="B7" s="16" t="s">
        <v>2</v>
      </c>
      <c r="C7" s="17"/>
      <c r="D7" s="18">
        <v>30</v>
      </c>
    </row>
    <row r="8" spans="2:11" ht="13" thickBot="1" x14ac:dyDescent="0.3"/>
    <row r="9" spans="2:11" ht="13" x14ac:dyDescent="0.3">
      <c r="B9" s="10" t="s">
        <v>0</v>
      </c>
      <c r="C9" s="11" t="s">
        <v>5</v>
      </c>
      <c r="D9" s="12" t="s">
        <v>1</v>
      </c>
    </row>
    <row r="10" spans="2:11" ht="13" x14ac:dyDescent="0.3">
      <c r="B10" s="13" t="s">
        <v>6</v>
      </c>
      <c r="C10" s="5">
        <v>10</v>
      </c>
      <c r="D10" s="6" t="e">
        <f ca="1">_xll.RiskHypergeo(D7,C10,SUM(C10:C14))</f>
        <v>#NAME?</v>
      </c>
      <c r="E10" s="1" t="e">
        <f ca="1">_xll.RiskOutput(,"samples",1) + D10</f>
        <v>#NAME?</v>
      </c>
    </row>
    <row r="11" spans="2:11" ht="13" x14ac:dyDescent="0.3">
      <c r="B11" s="13" t="s">
        <v>10</v>
      </c>
      <c r="C11" s="5">
        <v>15</v>
      </c>
      <c r="D11" s="6" t="e">
        <f ca="1">IF($D$7-SUM($D$10:D10)=0,0,_xll.RiskHypergeo($D$7-SUM($D$10:D10),C11,SUM(C11:$C$14)))</f>
        <v>#NAME?</v>
      </c>
      <c r="E11" s="1" t="e">
        <f ca="1">_xll.RiskOutput(,"samples",2) + D11</f>
        <v>#NAME?</v>
      </c>
    </row>
    <row r="12" spans="2:11" ht="13" x14ac:dyDescent="0.3">
      <c r="B12" s="13" t="s">
        <v>7</v>
      </c>
      <c r="C12" s="5">
        <v>20</v>
      </c>
      <c r="D12" s="6" t="e">
        <f ca="1">IF($D$7-SUM($D$10:D11)=0,0,_xll.RiskHypergeo($D$7-SUM($D$10:D11),C12,SUM(C12:$C$14)))</f>
        <v>#NAME?</v>
      </c>
      <c r="E12" s="1" t="e">
        <f ca="1">_xll.RiskOutput(,"samples",3) + D12</f>
        <v>#NAME?</v>
      </c>
    </row>
    <row r="13" spans="2:11" ht="13" x14ac:dyDescent="0.3">
      <c r="B13" s="13" t="s">
        <v>8</v>
      </c>
      <c r="C13" s="5">
        <v>25</v>
      </c>
      <c r="D13" s="6" t="e">
        <f ca="1">IF($D$7-SUM($D$10:D12)=0,0,_xll.RiskHypergeo($D$7-SUM($D$10:D12),C13,SUM(C13:$C$14)))</f>
        <v>#NAME?</v>
      </c>
      <c r="E13" s="1" t="e">
        <f ca="1">_xll.RiskOutput(,"samples",4) + D13</f>
        <v>#NAME?</v>
      </c>
    </row>
    <row r="14" spans="2:11" ht="13.5" thickBot="1" x14ac:dyDescent="0.35">
      <c r="B14" s="14" t="s">
        <v>9</v>
      </c>
      <c r="C14" s="7">
        <v>30</v>
      </c>
      <c r="D14" s="8" t="e">
        <f ca="1">IF($D$7-SUM($D$10:D13)=0,0,_xll.RiskHypergeo($D$7-SUM($D$10:D13),C14,SUM(C14:$C$14)))</f>
        <v>#NAME?</v>
      </c>
      <c r="E14" s="1" t="e">
        <f ca="1">_xll.RiskOutput(,"samples",5) + D14</f>
        <v>#NAME?</v>
      </c>
    </row>
    <row r="15" spans="2:11" ht="13" thickBot="1" x14ac:dyDescent="0.3"/>
    <row r="16" spans="2:11" ht="13.5" thickBot="1" x14ac:dyDescent="0.35">
      <c r="B16" s="15" t="s">
        <v>4</v>
      </c>
      <c r="C16" s="19">
        <f>SUM(C10:C14)</f>
        <v>100</v>
      </c>
      <c r="D16" s="9" t="e">
        <f ca="1">SUM(D10:D14)</f>
        <v>#NAME?</v>
      </c>
    </row>
  </sheetData>
  <mergeCells count="1">
    <mergeCell ref="B4:K5"/>
  </mergeCells>
  <phoneticPr fontId="1" type="noConversion"/>
  <pageMargins left="0.75" right="0.75" top="1" bottom="1" header="0.5" footer="0.5"/>
  <pageSetup paperSize="9" orientation="portrait" horizontalDpi="4294967293"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Multivariate hypergeometric</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2002-06-13T01:25:36Z</dcterms:created>
  <dcterms:modified xsi:type="dcterms:W3CDTF">2017-09-22T16:20:22Z</dcterms:modified>
  <cp:category/>
</cp:coreProperties>
</file>