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60" windowWidth="15480" windowHeight="8450"/>
  </bookViews>
  <sheets>
    <sheet name="Model" sheetId="1" r:id="rId1"/>
  </sheets>
  <definedNames>
    <definedName name="BootA">Model!$C$11:$C$63</definedName>
    <definedName name="BootB">Model!$E$11:$E$133</definedName>
    <definedName name="DataA">Model!$B$11:$B$63</definedName>
    <definedName name="DataB">Model!$D$11:$D$133</definedName>
  </definedNames>
  <calcPr calcId="171027" calcMode="manual"/>
</workbook>
</file>

<file path=xl/calcChain.xml><?xml version="1.0" encoding="utf-8"?>
<calcChain xmlns="http://schemas.openxmlformats.org/spreadsheetml/2006/main">
  <c r="E12" i="1" l="1"/>
  <c r="E89" i="1"/>
  <c r="E35" i="1"/>
  <c r="E59" i="1"/>
  <c r="E118" i="1"/>
  <c r="E13" i="1"/>
  <c r="E98" i="1"/>
  <c r="E49" i="1"/>
  <c r="C13" i="1"/>
  <c r="E42" i="1"/>
  <c r="E119" i="1"/>
  <c r="E83" i="1"/>
  <c r="E129" i="1"/>
  <c r="C54" i="1"/>
  <c r="C50" i="1"/>
  <c r="E104" i="1"/>
  <c r="E23" i="1"/>
  <c r="E73" i="1"/>
  <c r="E30" i="1"/>
  <c r="E99" i="1"/>
  <c r="E79" i="1"/>
  <c r="E133" i="1"/>
  <c r="E38" i="1"/>
  <c r="E41" i="1"/>
  <c r="E65" i="1"/>
  <c r="E11" i="1"/>
  <c r="E113" i="1"/>
  <c r="C21" i="1"/>
  <c r="E50" i="1"/>
  <c r="E100" i="1"/>
  <c r="E88" i="1"/>
  <c r="C42" i="1"/>
  <c r="E71" i="1"/>
  <c r="C11" i="1"/>
  <c r="E121" i="1"/>
  <c r="E91" i="1"/>
  <c r="E109" i="1"/>
  <c r="C22" i="1"/>
  <c r="C15" i="1"/>
  <c r="E60" i="1"/>
  <c r="E43" i="1"/>
  <c r="C53" i="1"/>
  <c r="E20" i="1"/>
  <c r="E69" i="1"/>
  <c r="E68" i="1"/>
  <c r="C17" i="1"/>
  <c r="E110" i="1"/>
  <c r="E63" i="1"/>
  <c r="E64" i="1"/>
  <c r="C18" i="1"/>
  <c r="C56" i="1"/>
  <c r="C47" i="1"/>
  <c r="E57" i="1"/>
  <c r="E96" i="1"/>
  <c r="C38" i="1"/>
  <c r="E107" i="1"/>
  <c r="E115" i="1"/>
  <c r="E92" i="1"/>
  <c r="E62" i="1"/>
  <c r="E16" i="1"/>
  <c r="C55" i="1"/>
  <c r="E37" i="1"/>
  <c r="E15" i="1"/>
  <c r="E78" i="1"/>
  <c r="E31" i="1"/>
  <c r="E111" i="1"/>
  <c r="E54" i="1"/>
  <c r="E56" i="1"/>
  <c r="E25" i="1"/>
  <c r="C51" i="1"/>
  <c r="E33" i="1"/>
  <c r="E128" i="1"/>
  <c r="E84" i="1"/>
  <c r="C26" i="1"/>
  <c r="E86" i="1"/>
  <c r="C32" i="1"/>
  <c r="E51" i="1"/>
  <c r="E124" i="1"/>
  <c r="C25" i="1"/>
  <c r="E120" i="1"/>
  <c r="C33" i="1"/>
  <c r="E126" i="1"/>
  <c r="E80" i="1"/>
  <c r="C20" i="1"/>
  <c r="E101" i="1"/>
  <c r="E97" i="1"/>
  <c r="C19" i="1"/>
  <c r="C52" i="1"/>
  <c r="E94" i="1"/>
  <c r="C23" i="1"/>
  <c r="E103" i="1"/>
  <c r="E76" i="1"/>
  <c r="C30" i="1"/>
  <c r="E46" i="1"/>
  <c r="E123" i="1"/>
  <c r="C40" i="1"/>
  <c r="E77" i="1"/>
  <c r="C39" i="1"/>
  <c r="E102" i="1"/>
  <c r="E21" i="1"/>
  <c r="E106" i="1"/>
  <c r="C60" i="1"/>
  <c r="E108" i="1"/>
  <c r="E14" i="1"/>
  <c r="E67" i="1"/>
  <c r="E130" i="1"/>
  <c r="C45" i="1"/>
  <c r="C28" i="1"/>
  <c r="C14" i="1"/>
  <c r="C35" i="1"/>
  <c r="E112" i="1"/>
  <c r="C41" i="1"/>
  <c r="E90" i="1"/>
  <c r="E28" i="1"/>
  <c r="E105" i="1"/>
  <c r="C24" i="1"/>
  <c r="E75" i="1"/>
  <c r="C59" i="1"/>
  <c r="E29" i="1"/>
  <c r="E114" i="1"/>
  <c r="E81" i="1"/>
  <c r="C29" i="1"/>
  <c r="E58" i="1"/>
  <c r="C12" i="1"/>
  <c r="E131" i="1"/>
  <c r="E52" i="1"/>
  <c r="E36" i="1"/>
  <c r="E66" i="1"/>
  <c r="E40" i="1"/>
  <c r="E87" i="1"/>
  <c r="B7" i="1"/>
  <c r="D7" i="1"/>
  <c r="E125" i="1"/>
  <c r="E22" i="1"/>
  <c r="E26" i="1"/>
  <c r="E19" i="1"/>
  <c r="E47" i="1"/>
  <c r="E95" i="1"/>
  <c r="E85" i="1"/>
  <c r="E17" i="1"/>
  <c r="E27" i="1"/>
  <c r="E132" i="1"/>
  <c r="E117" i="1"/>
  <c r="C48" i="1"/>
  <c r="E61" i="1"/>
  <c r="E39" i="1"/>
  <c r="C46" i="1"/>
  <c r="C16" i="1"/>
  <c r="E93" i="1"/>
  <c r="C43" i="1"/>
  <c r="E122" i="1"/>
  <c r="E44" i="1"/>
  <c r="E32" i="1"/>
  <c r="E53" i="1"/>
  <c r="E70" i="1"/>
  <c r="E82" i="1"/>
  <c r="C31" i="1"/>
  <c r="C57" i="1"/>
  <c r="E34" i="1"/>
  <c r="E72" i="1"/>
  <c r="E55" i="1"/>
  <c r="C62" i="1"/>
  <c r="E45" i="1"/>
  <c r="E74" i="1"/>
  <c r="E116" i="1"/>
  <c r="E18" i="1"/>
  <c r="C44" i="1"/>
  <c r="E127" i="1"/>
  <c r="C36" i="1"/>
  <c r="C34" i="1"/>
  <c r="E24" i="1"/>
  <c r="C63" i="1"/>
  <c r="C49" i="1"/>
  <c r="C37" i="1"/>
  <c r="C58" i="1"/>
  <c r="C27" i="1"/>
  <c r="E48" i="1"/>
  <c r="C61" i="1"/>
  <c r="H9" i="1" l="1"/>
  <c r="H10" i="1"/>
  <c r="H12" i="1" s="1"/>
</calcChain>
</file>

<file path=xl/comments1.xml><?xml version="1.0" encoding="utf-8"?>
<comments xmlns="http://schemas.openxmlformats.org/spreadsheetml/2006/main">
  <authors>
    <author>David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Original distribution from which data were drawn</t>
        </r>
      </text>
    </comment>
    <comment ref="D7" authorId="0" shapeId="0">
      <text>
        <r>
          <rPr>
            <sz val="8"/>
            <color indexed="81"/>
            <rFont val="Tahoma"/>
            <family val="2"/>
          </rPr>
          <t>Original distribution from which data were drawn</t>
        </r>
      </text>
    </comment>
  </commentList>
</comments>
</file>

<file path=xl/sharedStrings.xml><?xml version="1.0" encoding="utf-8"?>
<sst xmlns="http://schemas.openxmlformats.org/spreadsheetml/2006/main" count="11" uniqueCount="9">
  <si>
    <t>Data</t>
  </si>
  <si>
    <t>Population A</t>
  </si>
  <si>
    <t>Population B</t>
  </si>
  <si>
    <t>Boot</t>
  </si>
  <si>
    <t>Mean A estimate</t>
  </si>
  <si>
    <t>Mean B estimate</t>
  </si>
  <si>
    <t>Difference B-A</t>
  </si>
  <si>
    <t>Non-parametric bootstrap between two means</t>
  </si>
  <si>
    <r>
      <t xml:space="preserve">Technique: </t>
    </r>
    <r>
      <rPr>
        <sz val="10"/>
        <rFont val="Times New Roman"/>
        <family val="1"/>
      </rPr>
      <t xml:space="preserve">Non-parametric Bootstrap. </t>
    </r>
    <r>
      <rPr>
        <b/>
        <sz val="10"/>
        <rFont val="Times New Roman"/>
        <family val="1"/>
      </rPr>
      <t>Problem:</t>
    </r>
    <r>
      <rPr>
        <sz val="10"/>
        <rFont val="Times New Roman"/>
        <family val="1"/>
      </rPr>
      <t xml:space="preserve"> Estimate the difference between two population means.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</si>
</sst>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2" borderId="7" xfId="0" applyFill="1" applyBorder="1"/>
    <xf numFmtId="0" fontId="1" fillId="2" borderId="7" xfId="0" applyFont="1" applyFill="1" applyBorder="1"/>
    <xf numFmtId="0" fontId="8" fillId="2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19050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E72614-AADC-44CE-9260-34574E309B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0"/>
          <a:ext cx="2457450" cy="1339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133"/>
  <sheetViews>
    <sheetView showGridLines="0" tabSelected="1" workbookViewId="0"/>
  </sheetViews>
  <sheetFormatPr defaultRowHeight="12.5" x14ac:dyDescent="0.25"/>
  <cols>
    <col min="1" max="1" width="3.1796875" customWidth="1"/>
    <col min="7" max="7" width="15.26953125" bestFit="1" customWidth="1"/>
  </cols>
  <sheetData>
    <row r="1" spans="2:8" s="1" customFormat="1" ht="92.25" customHeight="1" x14ac:dyDescent="0.25"/>
    <row r="2" spans="2:8" s="1" customFormat="1" ht="17.25" customHeight="1" x14ac:dyDescent="0.4">
      <c r="F2" s="2" t="s">
        <v>7</v>
      </c>
    </row>
    <row r="3" spans="2:8" s="1" customFormat="1" ht="17.25" customHeight="1" thickBot="1" x14ac:dyDescent="0.4">
      <c r="E3" s="3"/>
    </row>
    <row r="4" spans="2:8" s="1" customFormat="1" ht="15" customHeight="1" x14ac:dyDescent="0.25">
      <c r="B4" s="16" t="s">
        <v>8</v>
      </c>
      <c r="C4" s="17"/>
      <c r="D4" s="17"/>
      <c r="E4" s="17"/>
      <c r="F4" s="17"/>
      <c r="G4" s="17"/>
      <c r="H4" s="18"/>
    </row>
    <row r="5" spans="2:8" s="1" customFormat="1" ht="12.75" customHeight="1" thickBot="1" x14ac:dyDescent="0.3">
      <c r="B5" s="19"/>
      <c r="C5" s="20"/>
      <c r="D5" s="20"/>
      <c r="E5" s="20"/>
      <c r="F5" s="20"/>
      <c r="G5" s="20"/>
      <c r="H5" s="21"/>
    </row>
    <row r="7" spans="2:8" x14ac:dyDescent="0.25">
      <c r="B7" t="e">
        <f ca="1">_xll.RiskLognorm(3,1.6)</f>
        <v>#NAME?</v>
      </c>
      <c r="D7" t="e">
        <f ca="1">_xll.RiskLognorm(2.5,1.5)</f>
        <v>#NAME?</v>
      </c>
    </row>
    <row r="9" spans="2:8" ht="13" x14ac:dyDescent="0.3">
      <c r="B9" s="15" t="s">
        <v>1</v>
      </c>
      <c r="C9" s="15"/>
      <c r="D9" s="15" t="s">
        <v>2</v>
      </c>
      <c r="E9" s="15"/>
      <c r="G9" s="13" t="s">
        <v>4</v>
      </c>
      <c r="H9" s="11" t="e">
        <f ca="1">AVERAGE(BootA)</f>
        <v>#NAME?</v>
      </c>
    </row>
    <row r="10" spans="2:8" x14ac:dyDescent="0.25">
      <c r="B10" s="10" t="s">
        <v>0</v>
      </c>
      <c r="C10" s="10" t="s">
        <v>3</v>
      </c>
      <c r="D10" s="10" t="s">
        <v>0</v>
      </c>
      <c r="E10" s="10" t="s">
        <v>3</v>
      </c>
      <c r="G10" s="13" t="s">
        <v>5</v>
      </c>
      <c r="H10" s="11" t="e">
        <f ca="1">AVERAGE(BootB)</f>
        <v>#NAME?</v>
      </c>
    </row>
    <row r="11" spans="2:8" x14ac:dyDescent="0.25">
      <c r="B11" s="4">
        <v>2.5179423757377628</v>
      </c>
      <c r="C11" s="7" t="e">
        <f ca="1">_xll.RiskDuniform(DataA)</f>
        <v>#NAME?</v>
      </c>
      <c r="D11" s="4">
        <v>1.6593833706979677</v>
      </c>
      <c r="E11" s="7" t="e">
        <f ca="1">_xll.RiskDuniform(DataB)</f>
        <v>#NAME?</v>
      </c>
    </row>
    <row r="12" spans="2:8" x14ac:dyDescent="0.25">
      <c r="B12" s="5">
        <v>2.147080333116143</v>
      </c>
      <c r="C12" s="8" t="e">
        <f ca="1">_xll.RiskDuniform(DataA)</f>
        <v>#NAME?</v>
      </c>
      <c r="D12" s="5">
        <v>1.9910657222762445</v>
      </c>
      <c r="E12" s="8" t="e">
        <f ca="1">_xll.RiskDuniform(DataB)</f>
        <v>#NAME?</v>
      </c>
      <c r="G12" s="14" t="s">
        <v>6</v>
      </c>
      <c r="H12" s="12" t="e">
        <f ca="1">H10-H9</f>
        <v>#NAME?</v>
      </c>
    </row>
    <row r="13" spans="2:8" x14ac:dyDescent="0.25">
      <c r="B13" s="5">
        <v>2.7064931680911264</v>
      </c>
      <c r="C13" s="8" t="e">
        <f ca="1">_xll.RiskDuniform(DataA)</f>
        <v>#NAME?</v>
      </c>
      <c r="D13" s="5">
        <v>2.8477949156214888</v>
      </c>
      <c r="E13" s="8" t="e">
        <f ca="1">_xll.RiskDuniform(DataB)</f>
        <v>#NAME?</v>
      </c>
    </row>
    <row r="14" spans="2:8" x14ac:dyDescent="0.25">
      <c r="B14" s="5">
        <v>3.262737592968894</v>
      </c>
      <c r="C14" s="8" t="e">
        <f ca="1">_xll.RiskDuniform(DataA)</f>
        <v>#NAME?</v>
      </c>
      <c r="D14" s="5">
        <v>2.021515772829936</v>
      </c>
      <c r="E14" s="8" t="e">
        <f ca="1">_xll.RiskDuniform(DataB)</f>
        <v>#NAME?</v>
      </c>
    </row>
    <row r="15" spans="2:8" x14ac:dyDescent="0.25">
      <c r="B15" s="5">
        <v>2.3832924365813501</v>
      </c>
      <c r="C15" s="8" t="e">
        <f ca="1">_xll.RiskDuniform(DataA)</f>
        <v>#NAME?</v>
      </c>
      <c r="D15" s="5">
        <v>2.9402337288422498</v>
      </c>
      <c r="E15" s="8" t="e">
        <f ca="1">_xll.RiskDuniform(DataB)</f>
        <v>#NAME?</v>
      </c>
    </row>
    <row r="16" spans="2:8" x14ac:dyDescent="0.25">
      <c r="B16" s="5">
        <v>2.593009294850471</v>
      </c>
      <c r="C16" s="8" t="e">
        <f ca="1">_xll.RiskDuniform(DataA)</f>
        <v>#NAME?</v>
      </c>
      <c r="D16" s="5">
        <v>3.6748799587434857</v>
      </c>
      <c r="E16" s="8" t="e">
        <f ca="1">_xll.RiskDuniform(DataB)</f>
        <v>#NAME?</v>
      </c>
    </row>
    <row r="17" spans="2:5" x14ac:dyDescent="0.25">
      <c r="B17" s="5">
        <v>2.0273881450578242</v>
      </c>
      <c r="C17" s="8" t="e">
        <f ca="1">_xll.RiskDuniform(DataA)</f>
        <v>#NAME?</v>
      </c>
      <c r="D17" s="5">
        <v>1.7738690328473037</v>
      </c>
      <c r="E17" s="8" t="e">
        <f ca="1">_xll.RiskDuniform(DataB)</f>
        <v>#NAME?</v>
      </c>
    </row>
    <row r="18" spans="2:5" x14ac:dyDescent="0.25">
      <c r="B18" s="5">
        <v>3.179189230644007</v>
      </c>
      <c r="C18" s="8" t="e">
        <f ca="1">_xll.RiskDuniform(DataA)</f>
        <v>#NAME?</v>
      </c>
      <c r="D18" s="5">
        <v>1.7331680180210498</v>
      </c>
      <c r="E18" s="8" t="e">
        <f ca="1">_xll.RiskDuniform(DataB)</f>
        <v>#NAME?</v>
      </c>
    </row>
    <row r="19" spans="2:5" x14ac:dyDescent="0.25">
      <c r="B19" s="5">
        <v>1.5955216531636378</v>
      </c>
      <c r="C19" s="8" t="e">
        <f ca="1">_xll.RiskDuniform(DataA)</f>
        <v>#NAME?</v>
      </c>
      <c r="D19" s="5">
        <v>0.70785455691630816</v>
      </c>
      <c r="E19" s="8" t="e">
        <f ca="1">_xll.RiskDuniform(DataB)</f>
        <v>#NAME?</v>
      </c>
    </row>
    <row r="20" spans="2:5" x14ac:dyDescent="0.25">
      <c r="B20" s="5">
        <v>6.4625789948958534</v>
      </c>
      <c r="C20" s="8" t="e">
        <f ca="1">_xll.RiskDuniform(DataA)</f>
        <v>#NAME?</v>
      </c>
      <c r="D20" s="5">
        <v>1.7686195411986805</v>
      </c>
      <c r="E20" s="8" t="e">
        <f ca="1">_xll.RiskDuniform(DataB)</f>
        <v>#NAME?</v>
      </c>
    </row>
    <row r="21" spans="2:5" x14ac:dyDescent="0.25">
      <c r="B21" s="5">
        <v>10.293264635064226</v>
      </c>
      <c r="C21" s="8" t="e">
        <f ca="1">_xll.RiskDuniform(DataA)</f>
        <v>#NAME?</v>
      </c>
      <c r="D21" s="5">
        <v>3.2864690280984976</v>
      </c>
      <c r="E21" s="8" t="e">
        <f ca="1">_xll.RiskDuniform(DataB)</f>
        <v>#NAME?</v>
      </c>
    </row>
    <row r="22" spans="2:5" x14ac:dyDescent="0.25">
      <c r="B22" s="5">
        <v>4.6396959305256065</v>
      </c>
      <c r="C22" s="8" t="e">
        <f ca="1">_xll.RiskDuniform(DataA)</f>
        <v>#NAME?</v>
      </c>
      <c r="D22" s="5">
        <v>1.0305506534965652</v>
      </c>
      <c r="E22" s="8" t="e">
        <f ca="1">_xll.RiskDuniform(DataB)</f>
        <v>#NAME?</v>
      </c>
    </row>
    <row r="23" spans="2:5" x14ac:dyDescent="0.25">
      <c r="B23" s="5">
        <v>1.6578522855099636</v>
      </c>
      <c r="C23" s="8" t="e">
        <f ca="1">_xll.RiskDuniform(DataA)</f>
        <v>#NAME?</v>
      </c>
      <c r="D23" s="5">
        <v>3.9297212690905829</v>
      </c>
      <c r="E23" s="8" t="e">
        <f ca="1">_xll.RiskDuniform(DataB)</f>
        <v>#NAME?</v>
      </c>
    </row>
    <row r="24" spans="2:5" x14ac:dyDescent="0.25">
      <c r="B24" s="5">
        <v>2.7503071762009506</v>
      </c>
      <c r="C24" s="8" t="e">
        <f ca="1">_xll.RiskDuniform(DataA)</f>
        <v>#NAME?</v>
      </c>
      <c r="D24" s="5">
        <v>4.3608615088542111</v>
      </c>
      <c r="E24" s="8" t="e">
        <f ca="1">_xll.RiskDuniform(DataB)</f>
        <v>#NAME?</v>
      </c>
    </row>
    <row r="25" spans="2:5" x14ac:dyDescent="0.25">
      <c r="B25" s="5">
        <v>2.1452580534735435</v>
      </c>
      <c r="C25" s="8" t="e">
        <f ca="1">_xll.RiskDuniform(DataA)</f>
        <v>#NAME?</v>
      </c>
      <c r="D25" s="5">
        <v>1.2823564436771218</v>
      </c>
      <c r="E25" s="8" t="e">
        <f ca="1">_xll.RiskDuniform(DataB)</f>
        <v>#NAME?</v>
      </c>
    </row>
    <row r="26" spans="2:5" x14ac:dyDescent="0.25">
      <c r="B26" s="5">
        <v>1.2653613942512201</v>
      </c>
      <c r="C26" s="8" t="e">
        <f ca="1">_xll.RiskDuniform(DataA)</f>
        <v>#NAME?</v>
      </c>
      <c r="D26" s="5">
        <v>2.9368318496917869</v>
      </c>
      <c r="E26" s="8" t="e">
        <f ca="1">_xll.RiskDuniform(DataB)</f>
        <v>#NAME?</v>
      </c>
    </row>
    <row r="27" spans="2:5" x14ac:dyDescent="0.25">
      <c r="B27" s="5">
        <v>3.3395395839735231</v>
      </c>
      <c r="C27" s="8" t="e">
        <f ca="1">_xll.RiskDuniform(DataA)</f>
        <v>#NAME?</v>
      </c>
      <c r="D27" s="5">
        <v>3.1863157314198656</v>
      </c>
      <c r="E27" s="8" t="e">
        <f ca="1">_xll.RiskDuniform(DataB)</f>
        <v>#NAME?</v>
      </c>
    </row>
    <row r="28" spans="2:5" x14ac:dyDescent="0.25">
      <c r="B28" s="5">
        <v>1.6035803184876551</v>
      </c>
      <c r="C28" s="8" t="e">
        <f ca="1">_xll.RiskDuniform(DataA)</f>
        <v>#NAME?</v>
      </c>
      <c r="D28" s="5">
        <v>2.1806965910235565</v>
      </c>
      <c r="E28" s="8" t="e">
        <f ca="1">_xll.RiskDuniform(DataB)</f>
        <v>#NAME?</v>
      </c>
    </row>
    <row r="29" spans="2:5" x14ac:dyDescent="0.25">
      <c r="B29" s="5">
        <v>3.0786897119807435</v>
      </c>
      <c r="C29" s="8" t="e">
        <f ca="1">_xll.RiskDuniform(DataA)</f>
        <v>#NAME?</v>
      </c>
      <c r="D29" s="5">
        <v>1.2947648321083918</v>
      </c>
      <c r="E29" s="8" t="e">
        <f ca="1">_xll.RiskDuniform(DataB)</f>
        <v>#NAME?</v>
      </c>
    </row>
    <row r="30" spans="2:5" x14ac:dyDescent="0.25">
      <c r="B30" s="5">
        <v>3.6602472131528296</v>
      </c>
      <c r="C30" s="8" t="e">
        <f ca="1">_xll.RiskDuniform(DataA)</f>
        <v>#NAME?</v>
      </c>
      <c r="D30" s="5">
        <v>2.1592676574730425</v>
      </c>
      <c r="E30" s="8" t="e">
        <f ca="1">_xll.RiskDuniform(DataB)</f>
        <v>#NAME?</v>
      </c>
    </row>
    <row r="31" spans="2:5" x14ac:dyDescent="0.25">
      <c r="B31" s="5">
        <v>0.77250810722221941</v>
      </c>
      <c r="C31" s="8" t="e">
        <f ca="1">_xll.RiskDuniform(DataA)</f>
        <v>#NAME?</v>
      </c>
      <c r="D31" s="5">
        <v>4.9939308220859546</v>
      </c>
      <c r="E31" s="8" t="e">
        <f ca="1">_xll.RiskDuniform(DataB)</f>
        <v>#NAME?</v>
      </c>
    </row>
    <row r="32" spans="2:5" x14ac:dyDescent="0.25">
      <c r="B32" s="5">
        <v>3.6613035222873718</v>
      </c>
      <c r="C32" s="8" t="e">
        <f ca="1">_xll.RiskDuniform(DataA)</f>
        <v>#NAME?</v>
      </c>
      <c r="D32" s="5">
        <v>3.4610131100547612</v>
      </c>
      <c r="E32" s="8" t="e">
        <f ca="1">_xll.RiskDuniform(DataB)</f>
        <v>#NAME?</v>
      </c>
    </row>
    <row r="33" spans="2:5" x14ac:dyDescent="0.25">
      <c r="B33" s="5">
        <v>2.0859247114008217</v>
      </c>
      <c r="C33" s="8" t="e">
        <f ca="1">_xll.RiskDuniform(DataA)</f>
        <v>#NAME?</v>
      </c>
      <c r="D33" s="5">
        <v>2.8759784132334945</v>
      </c>
      <c r="E33" s="8" t="e">
        <f ca="1">_xll.RiskDuniform(DataB)</f>
        <v>#NAME?</v>
      </c>
    </row>
    <row r="34" spans="2:5" x14ac:dyDescent="0.25">
      <c r="B34" s="5">
        <v>2.5860535141311347</v>
      </c>
      <c r="C34" s="8" t="e">
        <f ca="1">_xll.RiskDuniform(DataA)</f>
        <v>#NAME?</v>
      </c>
      <c r="D34" s="5">
        <v>2.0658748336604567</v>
      </c>
      <c r="E34" s="8" t="e">
        <f ca="1">_xll.RiskDuniform(DataB)</f>
        <v>#NAME?</v>
      </c>
    </row>
    <row r="35" spans="2:5" x14ac:dyDescent="0.25">
      <c r="B35" s="5">
        <v>3.5331340053342308</v>
      </c>
      <c r="C35" s="8" t="e">
        <f ca="1">_xll.RiskDuniform(DataA)</f>
        <v>#NAME?</v>
      </c>
      <c r="D35" s="5">
        <v>1.6834788962659688</v>
      </c>
      <c r="E35" s="8" t="e">
        <f ca="1">_xll.RiskDuniform(DataB)</f>
        <v>#NAME?</v>
      </c>
    </row>
    <row r="36" spans="2:5" x14ac:dyDescent="0.25">
      <c r="B36" s="5">
        <v>2.6704163231075704</v>
      </c>
      <c r="C36" s="8" t="e">
        <f ca="1">_xll.RiskDuniform(DataA)</f>
        <v>#NAME?</v>
      </c>
      <c r="D36" s="5">
        <v>4.9241405660475257</v>
      </c>
      <c r="E36" s="8" t="e">
        <f ca="1">_xll.RiskDuniform(DataB)</f>
        <v>#NAME?</v>
      </c>
    </row>
    <row r="37" spans="2:5" x14ac:dyDescent="0.25">
      <c r="B37" s="5">
        <v>3.9764776689247867</v>
      </c>
      <c r="C37" s="8" t="e">
        <f ca="1">_xll.RiskDuniform(DataA)</f>
        <v>#NAME?</v>
      </c>
      <c r="D37" s="5">
        <v>3.8553153279045604</v>
      </c>
      <c r="E37" s="8" t="e">
        <f ca="1">_xll.RiskDuniform(DataB)</f>
        <v>#NAME?</v>
      </c>
    </row>
    <row r="38" spans="2:5" x14ac:dyDescent="0.25">
      <c r="B38" s="5">
        <v>4.4519211850253777</v>
      </c>
      <c r="C38" s="8" t="e">
        <f ca="1">_xll.RiskDuniform(DataA)</f>
        <v>#NAME?</v>
      </c>
      <c r="D38" s="5">
        <v>3.5456680677987311</v>
      </c>
      <c r="E38" s="8" t="e">
        <f ca="1">_xll.RiskDuniform(DataB)</f>
        <v>#NAME?</v>
      </c>
    </row>
    <row r="39" spans="2:5" x14ac:dyDescent="0.25">
      <c r="B39" s="5">
        <v>2.8069528314593715</v>
      </c>
      <c r="C39" s="8" t="e">
        <f ca="1">_xll.RiskDuniform(DataA)</f>
        <v>#NAME?</v>
      </c>
      <c r="D39" s="5">
        <v>2.3814886897044962</v>
      </c>
      <c r="E39" s="8" t="e">
        <f ca="1">_xll.RiskDuniform(DataB)</f>
        <v>#NAME?</v>
      </c>
    </row>
    <row r="40" spans="2:5" x14ac:dyDescent="0.25">
      <c r="B40" s="5">
        <v>2.0032830272212672</v>
      </c>
      <c r="C40" s="8" t="e">
        <f ca="1">_xll.RiskDuniform(DataA)</f>
        <v>#NAME?</v>
      </c>
      <c r="D40" s="5">
        <v>0.52157398510391684</v>
      </c>
      <c r="E40" s="8" t="e">
        <f ca="1">_xll.RiskDuniform(DataB)</f>
        <v>#NAME?</v>
      </c>
    </row>
    <row r="41" spans="2:5" x14ac:dyDescent="0.25">
      <c r="B41" s="5">
        <v>1.2976005047980732</v>
      </c>
      <c r="C41" s="8" t="e">
        <f ca="1">_xll.RiskDuniform(DataA)</f>
        <v>#NAME?</v>
      </c>
      <c r="D41" s="5">
        <v>2.0861450968915758</v>
      </c>
      <c r="E41" s="8" t="e">
        <f ca="1">_xll.RiskDuniform(DataB)</f>
        <v>#NAME?</v>
      </c>
    </row>
    <row r="42" spans="2:5" x14ac:dyDescent="0.25">
      <c r="B42" s="5">
        <v>3.5245752076376053</v>
      </c>
      <c r="C42" s="8" t="e">
        <f ca="1">_xll.RiskDuniform(DataA)</f>
        <v>#NAME?</v>
      </c>
      <c r="D42" s="5">
        <v>4.5354576447558115</v>
      </c>
      <c r="E42" s="8" t="e">
        <f ca="1">_xll.RiskDuniform(DataB)</f>
        <v>#NAME?</v>
      </c>
    </row>
    <row r="43" spans="2:5" x14ac:dyDescent="0.25">
      <c r="B43" s="5">
        <v>3.4846582065064347</v>
      </c>
      <c r="C43" s="8" t="e">
        <f ca="1">_xll.RiskDuniform(DataA)</f>
        <v>#NAME?</v>
      </c>
      <c r="D43" s="5">
        <v>2.2893620687335723</v>
      </c>
      <c r="E43" s="8" t="e">
        <f ca="1">_xll.RiskDuniform(DataB)</f>
        <v>#NAME?</v>
      </c>
    </row>
    <row r="44" spans="2:5" x14ac:dyDescent="0.25">
      <c r="B44" s="5">
        <v>1.3652508609220817</v>
      </c>
      <c r="C44" s="8" t="e">
        <f ca="1">_xll.RiskDuniform(DataA)</f>
        <v>#NAME?</v>
      </c>
      <c r="D44" s="5">
        <v>2.1165937239671098</v>
      </c>
      <c r="E44" s="8" t="e">
        <f ca="1">_xll.RiskDuniform(DataB)</f>
        <v>#NAME?</v>
      </c>
    </row>
    <row r="45" spans="2:5" x14ac:dyDescent="0.25">
      <c r="B45" s="5">
        <v>1.1588424181657049</v>
      </c>
      <c r="C45" s="8" t="e">
        <f ca="1">_xll.RiskDuniform(DataA)</f>
        <v>#NAME?</v>
      </c>
      <c r="D45" s="5">
        <v>5.0993932986827391</v>
      </c>
      <c r="E45" s="8" t="e">
        <f ca="1">_xll.RiskDuniform(DataB)</f>
        <v>#NAME?</v>
      </c>
    </row>
    <row r="46" spans="2:5" x14ac:dyDescent="0.25">
      <c r="B46" s="5">
        <v>4.642976108353543</v>
      </c>
      <c r="C46" s="8" t="e">
        <f ca="1">_xll.RiskDuniform(DataA)</f>
        <v>#NAME?</v>
      </c>
      <c r="D46" s="5">
        <v>2.7888434738144565</v>
      </c>
      <c r="E46" s="8" t="e">
        <f ca="1">_xll.RiskDuniform(DataB)</f>
        <v>#NAME?</v>
      </c>
    </row>
    <row r="47" spans="2:5" x14ac:dyDescent="0.25">
      <c r="B47" s="5">
        <v>2.0501920328606946</v>
      </c>
      <c r="C47" s="8" t="e">
        <f ca="1">_xll.RiskDuniform(DataA)</f>
        <v>#NAME?</v>
      </c>
      <c r="D47" s="5">
        <v>2.5818318356831056</v>
      </c>
      <c r="E47" s="8" t="e">
        <f ca="1">_xll.RiskDuniform(DataB)</f>
        <v>#NAME?</v>
      </c>
    </row>
    <row r="48" spans="2:5" x14ac:dyDescent="0.25">
      <c r="B48" s="5">
        <v>4.5177398762217171</v>
      </c>
      <c r="C48" s="8" t="e">
        <f ca="1">_xll.RiskDuniform(DataA)</f>
        <v>#NAME?</v>
      </c>
      <c r="D48" s="5">
        <v>0.91984901525521512</v>
      </c>
      <c r="E48" s="8" t="e">
        <f ca="1">_xll.RiskDuniform(DataB)</f>
        <v>#NAME?</v>
      </c>
    </row>
    <row r="49" spans="2:5" x14ac:dyDescent="0.25">
      <c r="B49" s="5">
        <v>8.1257389966057918</v>
      </c>
      <c r="C49" s="8" t="e">
        <f ca="1">_xll.RiskDuniform(DataA)</f>
        <v>#NAME?</v>
      </c>
      <c r="D49" s="5">
        <v>0.63321640535241863</v>
      </c>
      <c r="E49" s="8" t="e">
        <f ca="1">_xll.RiskDuniform(DataB)</f>
        <v>#NAME?</v>
      </c>
    </row>
    <row r="50" spans="2:5" x14ac:dyDescent="0.25">
      <c r="B50" s="5">
        <v>1.8669692246586793</v>
      </c>
      <c r="C50" s="8" t="e">
        <f ca="1">_xll.RiskDuniform(DataA)</f>
        <v>#NAME?</v>
      </c>
      <c r="D50" s="5">
        <v>1.7492918870468008</v>
      </c>
      <c r="E50" s="8" t="e">
        <f ca="1">_xll.RiskDuniform(DataB)</f>
        <v>#NAME?</v>
      </c>
    </row>
    <row r="51" spans="2:5" x14ac:dyDescent="0.25">
      <c r="B51" s="5">
        <v>2.0834061405822006</v>
      </c>
      <c r="C51" s="8" t="e">
        <f ca="1">_xll.RiskDuniform(DataA)</f>
        <v>#NAME?</v>
      </c>
      <c r="D51" s="5">
        <v>5.4970130711373884</v>
      </c>
      <c r="E51" s="8" t="e">
        <f ca="1">_xll.RiskDuniform(DataB)</f>
        <v>#NAME?</v>
      </c>
    </row>
    <row r="52" spans="2:5" x14ac:dyDescent="0.25">
      <c r="B52" s="5">
        <v>3.0482929462047825</v>
      </c>
      <c r="C52" s="8" t="e">
        <f ca="1">_xll.RiskDuniform(DataA)</f>
        <v>#NAME?</v>
      </c>
      <c r="D52" s="5">
        <v>1.6843308361153451</v>
      </c>
      <c r="E52" s="8" t="e">
        <f ca="1">_xll.RiskDuniform(DataB)</f>
        <v>#NAME?</v>
      </c>
    </row>
    <row r="53" spans="2:5" x14ac:dyDescent="0.25">
      <c r="B53" s="5">
        <v>1.3939565721864695</v>
      </c>
      <c r="C53" s="8" t="e">
        <f ca="1">_xll.RiskDuniform(DataA)</f>
        <v>#NAME?</v>
      </c>
      <c r="D53" s="5">
        <v>2.4308465682639588</v>
      </c>
      <c r="E53" s="8" t="e">
        <f ca="1">_xll.RiskDuniform(DataB)</f>
        <v>#NAME?</v>
      </c>
    </row>
    <row r="54" spans="2:5" x14ac:dyDescent="0.25">
      <c r="B54" s="5">
        <v>11.624711756077069</v>
      </c>
      <c r="C54" s="8" t="e">
        <f ca="1">_xll.RiskDuniform(DataA)</f>
        <v>#NAME?</v>
      </c>
      <c r="D54" s="5">
        <v>3.2123867289094936</v>
      </c>
      <c r="E54" s="8" t="e">
        <f ca="1">_xll.RiskDuniform(DataB)</f>
        <v>#NAME?</v>
      </c>
    </row>
    <row r="55" spans="2:5" x14ac:dyDescent="0.25">
      <c r="B55" s="5">
        <v>1.1841703431592225</v>
      </c>
      <c r="C55" s="8" t="e">
        <f ca="1">_xll.RiskDuniform(DataA)</f>
        <v>#NAME?</v>
      </c>
      <c r="D55" s="5">
        <v>2.5066743955975554</v>
      </c>
      <c r="E55" s="8" t="e">
        <f ca="1">_xll.RiskDuniform(DataB)</f>
        <v>#NAME?</v>
      </c>
    </row>
    <row r="56" spans="2:5" x14ac:dyDescent="0.25">
      <c r="B56" s="5">
        <v>2.3910180038554723</v>
      </c>
      <c r="C56" s="8" t="e">
        <f ca="1">_xll.RiskDuniform(DataA)</f>
        <v>#NAME?</v>
      </c>
      <c r="D56" s="5">
        <v>1.1412962745985427</v>
      </c>
      <c r="E56" s="8" t="e">
        <f ca="1">_xll.RiskDuniform(DataB)</f>
        <v>#NAME?</v>
      </c>
    </row>
    <row r="57" spans="2:5" x14ac:dyDescent="0.25">
      <c r="B57" s="5">
        <v>1.5145457441164145</v>
      </c>
      <c r="C57" s="8" t="e">
        <f ca="1">_xll.RiskDuniform(DataA)</f>
        <v>#NAME?</v>
      </c>
      <c r="D57" s="5">
        <v>3.421862587149112</v>
      </c>
      <c r="E57" s="8" t="e">
        <f ca="1">_xll.RiskDuniform(DataB)</f>
        <v>#NAME?</v>
      </c>
    </row>
    <row r="58" spans="2:5" x14ac:dyDescent="0.25">
      <c r="B58" s="5">
        <v>3.1497349475880134</v>
      </c>
      <c r="C58" s="8" t="e">
        <f ca="1">_xll.RiskDuniform(DataA)</f>
        <v>#NAME?</v>
      </c>
      <c r="D58" s="5">
        <v>1.665593720280123</v>
      </c>
      <c r="E58" s="8" t="e">
        <f ca="1">_xll.RiskDuniform(DataB)</f>
        <v>#NAME?</v>
      </c>
    </row>
    <row r="59" spans="2:5" x14ac:dyDescent="0.25">
      <c r="B59" s="5">
        <v>3.1317883806570532</v>
      </c>
      <c r="C59" s="8" t="e">
        <f ca="1">_xll.RiskDuniform(DataA)</f>
        <v>#NAME?</v>
      </c>
      <c r="D59" s="5">
        <v>1.086856067857437</v>
      </c>
      <c r="E59" s="8" t="e">
        <f ca="1">_xll.RiskDuniform(DataB)</f>
        <v>#NAME?</v>
      </c>
    </row>
    <row r="60" spans="2:5" x14ac:dyDescent="0.25">
      <c r="B60" s="5">
        <v>5.9940924049697433</v>
      </c>
      <c r="C60" s="8" t="e">
        <f ca="1">_xll.RiskDuniform(DataA)</f>
        <v>#NAME?</v>
      </c>
      <c r="D60" s="5">
        <v>1.4837002311680294</v>
      </c>
      <c r="E60" s="8" t="e">
        <f ca="1">_xll.RiskDuniform(DataB)</f>
        <v>#NAME?</v>
      </c>
    </row>
    <row r="61" spans="2:5" x14ac:dyDescent="0.25">
      <c r="B61" s="5">
        <v>3.5140983202756981</v>
      </c>
      <c r="C61" s="8" t="e">
        <f ca="1">_xll.RiskDuniform(DataA)</f>
        <v>#NAME?</v>
      </c>
      <c r="D61" s="5">
        <v>2.0488980174891314</v>
      </c>
      <c r="E61" s="8" t="e">
        <f ca="1">_xll.RiskDuniform(DataB)</f>
        <v>#NAME?</v>
      </c>
    </row>
    <row r="62" spans="2:5" x14ac:dyDescent="0.25">
      <c r="B62" s="5">
        <v>1.8313064114429718</v>
      </c>
      <c r="C62" s="8" t="e">
        <f ca="1">_xll.RiskDuniform(DataA)</f>
        <v>#NAME?</v>
      </c>
      <c r="D62" s="5">
        <v>1.760268423832738</v>
      </c>
      <c r="E62" s="8" t="e">
        <f ca="1">_xll.RiskDuniform(DataB)</f>
        <v>#NAME?</v>
      </c>
    </row>
    <row r="63" spans="2:5" x14ac:dyDescent="0.25">
      <c r="B63" s="6">
        <v>0.89790144471141031</v>
      </c>
      <c r="C63" s="9" t="e">
        <f ca="1">_xll.RiskDuniform(DataA)</f>
        <v>#NAME?</v>
      </c>
      <c r="D63" s="5">
        <v>2.3040567235400591</v>
      </c>
      <c r="E63" s="8" t="e">
        <f ca="1">_xll.RiskDuniform(DataB)</f>
        <v>#NAME?</v>
      </c>
    </row>
    <row r="64" spans="2:5" x14ac:dyDescent="0.25">
      <c r="D64" s="5">
        <v>3.9164634484679057</v>
      </c>
      <c r="E64" s="8" t="e">
        <f ca="1">_xll.RiskDuniform(DataB)</f>
        <v>#NAME?</v>
      </c>
    </row>
    <row r="65" spans="4:5" x14ac:dyDescent="0.25">
      <c r="D65" s="5">
        <v>2.37178206517157</v>
      </c>
      <c r="E65" s="8" t="e">
        <f ca="1">_xll.RiskDuniform(DataB)</f>
        <v>#NAME?</v>
      </c>
    </row>
    <row r="66" spans="4:5" x14ac:dyDescent="0.25">
      <c r="D66" s="5">
        <v>1.18734769724761</v>
      </c>
      <c r="E66" s="8" t="e">
        <f ca="1">_xll.RiskDuniform(DataB)</f>
        <v>#NAME?</v>
      </c>
    </row>
    <row r="67" spans="4:5" x14ac:dyDescent="0.25">
      <c r="D67" s="5">
        <v>1.8364655420343017</v>
      </c>
      <c r="E67" s="8" t="e">
        <f ca="1">_xll.RiskDuniform(DataB)</f>
        <v>#NAME?</v>
      </c>
    </row>
    <row r="68" spans="4:5" x14ac:dyDescent="0.25">
      <c r="D68" s="5">
        <v>1.4787493978372128</v>
      </c>
      <c r="E68" s="8" t="e">
        <f ca="1">_xll.RiskDuniform(DataB)</f>
        <v>#NAME?</v>
      </c>
    </row>
    <row r="69" spans="4:5" x14ac:dyDescent="0.25">
      <c r="D69" s="5">
        <v>2.3998428601605468</v>
      </c>
      <c r="E69" s="8" t="e">
        <f ca="1">_xll.RiskDuniform(DataB)</f>
        <v>#NAME?</v>
      </c>
    </row>
    <row r="70" spans="4:5" x14ac:dyDescent="0.25">
      <c r="D70" s="5">
        <v>2.4688687909156344</v>
      </c>
      <c r="E70" s="8" t="e">
        <f ca="1">_xll.RiskDuniform(DataB)</f>
        <v>#NAME?</v>
      </c>
    </row>
    <row r="71" spans="4:5" x14ac:dyDescent="0.25">
      <c r="D71" s="5">
        <v>1.5581720986971119</v>
      </c>
      <c r="E71" s="8" t="e">
        <f ca="1">_xll.RiskDuniform(DataB)</f>
        <v>#NAME?</v>
      </c>
    </row>
    <row r="72" spans="4:5" x14ac:dyDescent="0.25">
      <c r="D72" s="5">
        <v>4.4454464252808688</v>
      </c>
      <c r="E72" s="8" t="e">
        <f ca="1">_xll.RiskDuniform(DataB)</f>
        <v>#NAME?</v>
      </c>
    </row>
    <row r="73" spans="4:5" x14ac:dyDescent="0.25">
      <c r="D73" s="5">
        <v>1.2899606651951445</v>
      </c>
      <c r="E73" s="8" t="e">
        <f ca="1">_xll.RiskDuniform(DataB)</f>
        <v>#NAME?</v>
      </c>
    </row>
    <row r="74" spans="4:5" x14ac:dyDescent="0.25">
      <c r="D74" s="5">
        <v>7.0504620287301769</v>
      </c>
      <c r="E74" s="8" t="e">
        <f ca="1">_xll.RiskDuniform(DataB)</f>
        <v>#NAME?</v>
      </c>
    </row>
    <row r="75" spans="4:5" x14ac:dyDescent="0.25">
      <c r="D75" s="5">
        <v>4.4323790740937765</v>
      </c>
      <c r="E75" s="8" t="e">
        <f ca="1">_xll.RiskDuniform(DataB)</f>
        <v>#NAME?</v>
      </c>
    </row>
    <row r="76" spans="4:5" x14ac:dyDescent="0.25">
      <c r="D76" s="5">
        <v>2.6654958732525169</v>
      </c>
      <c r="E76" s="8" t="e">
        <f ca="1">_xll.RiskDuniform(DataB)</f>
        <v>#NAME?</v>
      </c>
    </row>
    <row r="77" spans="4:5" x14ac:dyDescent="0.25">
      <c r="D77" s="5">
        <v>2.8925625750837352</v>
      </c>
      <c r="E77" s="8" t="e">
        <f ca="1">_xll.RiskDuniform(DataB)</f>
        <v>#NAME?</v>
      </c>
    </row>
    <row r="78" spans="4:5" x14ac:dyDescent="0.25">
      <c r="D78" s="5">
        <v>1.6572366521400275</v>
      </c>
      <c r="E78" s="8" t="e">
        <f ca="1">_xll.RiskDuniform(DataB)</f>
        <v>#NAME?</v>
      </c>
    </row>
    <row r="79" spans="4:5" x14ac:dyDescent="0.25">
      <c r="D79" s="5">
        <v>3.5316298969605326</v>
      </c>
      <c r="E79" s="8" t="e">
        <f ca="1">_xll.RiskDuniform(DataB)</f>
        <v>#NAME?</v>
      </c>
    </row>
    <row r="80" spans="4:5" x14ac:dyDescent="0.25">
      <c r="D80" s="5">
        <v>1.0150359499200385</v>
      </c>
      <c r="E80" s="8" t="e">
        <f ca="1">_xll.RiskDuniform(DataB)</f>
        <v>#NAME?</v>
      </c>
    </row>
    <row r="81" spans="4:5" x14ac:dyDescent="0.25">
      <c r="D81" s="5">
        <v>3.9465707028602748</v>
      </c>
      <c r="E81" s="8" t="e">
        <f ca="1">_xll.RiskDuniform(DataB)</f>
        <v>#NAME?</v>
      </c>
    </row>
    <row r="82" spans="4:5" x14ac:dyDescent="0.25">
      <c r="D82" s="5">
        <v>2.5078153665293472</v>
      </c>
      <c r="E82" s="8" t="e">
        <f ca="1">_xll.RiskDuniform(DataB)</f>
        <v>#NAME?</v>
      </c>
    </row>
    <row r="83" spans="4:5" x14ac:dyDescent="0.25">
      <c r="D83" s="5">
        <v>1.3706678691910499</v>
      </c>
      <c r="E83" s="8" t="e">
        <f ca="1">_xll.RiskDuniform(DataB)</f>
        <v>#NAME?</v>
      </c>
    </row>
    <row r="84" spans="4:5" x14ac:dyDescent="0.25">
      <c r="D84" s="5">
        <v>3.7391774889455474</v>
      </c>
      <c r="E84" s="8" t="e">
        <f ca="1">_xll.RiskDuniform(DataB)</f>
        <v>#NAME?</v>
      </c>
    </row>
    <row r="85" spans="4:5" x14ac:dyDescent="0.25">
      <c r="D85" s="5">
        <v>1.5333514420072072</v>
      </c>
      <c r="E85" s="8" t="e">
        <f ca="1">_xll.RiskDuniform(DataB)</f>
        <v>#NAME?</v>
      </c>
    </row>
    <row r="86" spans="4:5" x14ac:dyDescent="0.25">
      <c r="D86" s="5">
        <v>4.0935872275712617</v>
      </c>
      <c r="E86" s="8" t="e">
        <f ca="1">_xll.RiskDuniform(DataB)</f>
        <v>#NAME?</v>
      </c>
    </row>
    <row r="87" spans="4:5" x14ac:dyDescent="0.25">
      <c r="D87" s="5">
        <v>1.979291004003767</v>
      </c>
      <c r="E87" s="8" t="e">
        <f ca="1">_xll.RiskDuniform(DataB)</f>
        <v>#NAME?</v>
      </c>
    </row>
    <row r="88" spans="4:5" x14ac:dyDescent="0.25">
      <c r="D88" s="5">
        <v>2.2629206270009075</v>
      </c>
      <c r="E88" s="8" t="e">
        <f ca="1">_xll.RiskDuniform(DataB)</f>
        <v>#NAME?</v>
      </c>
    </row>
    <row r="89" spans="4:5" x14ac:dyDescent="0.25">
      <c r="D89" s="5">
        <v>2.0489513260616543</v>
      </c>
      <c r="E89" s="8" t="e">
        <f ca="1">_xll.RiskDuniform(DataB)</f>
        <v>#NAME?</v>
      </c>
    </row>
    <row r="90" spans="4:5" x14ac:dyDescent="0.25">
      <c r="D90" s="5">
        <v>2.7784892217984707</v>
      </c>
      <c r="E90" s="8" t="e">
        <f ca="1">_xll.RiskDuniform(DataB)</f>
        <v>#NAME?</v>
      </c>
    </row>
    <row r="91" spans="4:5" x14ac:dyDescent="0.25">
      <c r="D91" s="5">
        <v>1.1305698555290273</v>
      </c>
      <c r="E91" s="8" t="e">
        <f ca="1">_xll.RiskDuniform(DataB)</f>
        <v>#NAME?</v>
      </c>
    </row>
    <row r="92" spans="4:5" x14ac:dyDescent="0.25">
      <c r="D92" s="5">
        <v>2.8723600545583232</v>
      </c>
      <c r="E92" s="8" t="e">
        <f ca="1">_xll.RiskDuniform(DataB)</f>
        <v>#NAME?</v>
      </c>
    </row>
    <row r="93" spans="4:5" x14ac:dyDescent="0.25">
      <c r="D93" s="5">
        <v>2.9737847905510923</v>
      </c>
      <c r="E93" s="8" t="e">
        <f ca="1">_xll.RiskDuniform(DataB)</f>
        <v>#NAME?</v>
      </c>
    </row>
    <row r="94" spans="4:5" x14ac:dyDescent="0.25">
      <c r="D94" s="5">
        <v>4.6001677343970471</v>
      </c>
      <c r="E94" s="8" t="e">
        <f ca="1">_xll.RiskDuniform(DataB)</f>
        <v>#NAME?</v>
      </c>
    </row>
    <row r="95" spans="4:5" x14ac:dyDescent="0.25">
      <c r="D95" s="5">
        <v>1.2266863375731709</v>
      </c>
      <c r="E95" s="8" t="e">
        <f ca="1">_xll.RiskDuniform(DataB)</f>
        <v>#NAME?</v>
      </c>
    </row>
    <row r="96" spans="4:5" x14ac:dyDescent="0.25">
      <c r="D96" s="5">
        <v>1.867654293168965</v>
      </c>
      <c r="E96" s="8" t="e">
        <f ca="1">_xll.RiskDuniform(DataB)</f>
        <v>#NAME?</v>
      </c>
    </row>
    <row r="97" spans="4:5" x14ac:dyDescent="0.25">
      <c r="D97" s="5">
        <v>3.6361361613903602</v>
      </c>
      <c r="E97" s="8" t="e">
        <f ca="1">_xll.RiskDuniform(DataB)</f>
        <v>#NAME?</v>
      </c>
    </row>
    <row r="98" spans="4:5" x14ac:dyDescent="0.25">
      <c r="D98" s="5">
        <v>4.4889387503893072</v>
      </c>
      <c r="E98" s="8" t="e">
        <f ca="1">_xll.RiskDuniform(DataB)</f>
        <v>#NAME?</v>
      </c>
    </row>
    <row r="99" spans="4:5" x14ac:dyDescent="0.25">
      <c r="D99" s="5">
        <v>4.378565536022756</v>
      </c>
      <c r="E99" s="8" t="e">
        <f ca="1">_xll.RiskDuniform(DataB)</f>
        <v>#NAME?</v>
      </c>
    </row>
    <row r="100" spans="4:5" x14ac:dyDescent="0.25">
      <c r="D100" s="5">
        <v>0.63353918740218562</v>
      </c>
      <c r="E100" s="8" t="e">
        <f ca="1">_xll.RiskDuniform(DataB)</f>
        <v>#NAME?</v>
      </c>
    </row>
    <row r="101" spans="4:5" x14ac:dyDescent="0.25">
      <c r="D101" s="5">
        <v>2.9024260440655145</v>
      </c>
      <c r="E101" s="8" t="e">
        <f ca="1">_xll.RiskDuniform(DataB)</f>
        <v>#NAME?</v>
      </c>
    </row>
    <row r="102" spans="4:5" x14ac:dyDescent="0.25">
      <c r="D102" s="5">
        <v>1.0132526056525362</v>
      </c>
      <c r="E102" s="8" t="e">
        <f ca="1">_xll.RiskDuniform(DataB)</f>
        <v>#NAME?</v>
      </c>
    </row>
    <row r="103" spans="4:5" x14ac:dyDescent="0.25">
      <c r="D103" s="5">
        <v>3.985741039270164</v>
      </c>
      <c r="E103" s="8" t="e">
        <f ca="1">_xll.RiskDuniform(DataB)</f>
        <v>#NAME?</v>
      </c>
    </row>
    <row r="104" spans="4:5" x14ac:dyDescent="0.25">
      <c r="D104" s="5">
        <v>1.7231388896711755</v>
      </c>
      <c r="E104" s="8" t="e">
        <f ca="1">_xll.RiskDuniform(DataB)</f>
        <v>#NAME?</v>
      </c>
    </row>
    <row r="105" spans="4:5" x14ac:dyDescent="0.25">
      <c r="D105" s="5">
        <v>3.8537889206316658</v>
      </c>
      <c r="E105" s="8" t="e">
        <f ca="1">_xll.RiskDuniform(DataB)</f>
        <v>#NAME?</v>
      </c>
    </row>
    <row r="106" spans="4:5" x14ac:dyDescent="0.25">
      <c r="D106" s="5">
        <v>4.0328950409187927</v>
      </c>
      <c r="E106" s="8" t="e">
        <f ca="1">_xll.RiskDuniform(DataB)</f>
        <v>#NAME?</v>
      </c>
    </row>
    <row r="107" spans="4:5" x14ac:dyDescent="0.25">
      <c r="D107" s="5">
        <v>3.0218579240736463</v>
      </c>
      <c r="E107" s="8" t="e">
        <f ca="1">_xll.RiskDuniform(DataB)</f>
        <v>#NAME?</v>
      </c>
    </row>
    <row r="108" spans="4:5" x14ac:dyDescent="0.25">
      <c r="D108" s="5">
        <v>1.2704595169561572</v>
      </c>
      <c r="E108" s="8" t="e">
        <f ca="1">_xll.RiskDuniform(DataB)</f>
        <v>#NAME?</v>
      </c>
    </row>
    <row r="109" spans="4:5" x14ac:dyDescent="0.25">
      <c r="D109" s="5">
        <v>1.0390311274879533</v>
      </c>
      <c r="E109" s="8" t="e">
        <f ca="1">_xll.RiskDuniform(DataB)</f>
        <v>#NAME?</v>
      </c>
    </row>
    <row r="110" spans="4:5" x14ac:dyDescent="0.25">
      <c r="D110" s="5">
        <v>2.0796800417740702</v>
      </c>
      <c r="E110" s="8" t="e">
        <f ca="1">_xll.RiskDuniform(DataB)</f>
        <v>#NAME?</v>
      </c>
    </row>
    <row r="111" spans="4:5" x14ac:dyDescent="0.25">
      <c r="D111" s="5">
        <v>2.6220686126240258</v>
      </c>
      <c r="E111" s="8" t="e">
        <f ca="1">_xll.RiskDuniform(DataB)</f>
        <v>#NAME?</v>
      </c>
    </row>
    <row r="112" spans="4:5" x14ac:dyDescent="0.25">
      <c r="D112" s="5">
        <v>1.7229418875054638</v>
      </c>
      <c r="E112" s="8" t="e">
        <f ca="1">_xll.RiskDuniform(DataB)</f>
        <v>#NAME?</v>
      </c>
    </row>
    <row r="113" spans="4:5" x14ac:dyDescent="0.25">
      <c r="D113" s="5">
        <v>4.598529261802943</v>
      </c>
      <c r="E113" s="8" t="e">
        <f ca="1">_xll.RiskDuniform(DataB)</f>
        <v>#NAME?</v>
      </c>
    </row>
    <row r="114" spans="4:5" x14ac:dyDescent="0.25">
      <c r="D114" s="5">
        <v>2.2918351163035178</v>
      </c>
      <c r="E114" s="8" t="e">
        <f ca="1">_xll.RiskDuniform(DataB)</f>
        <v>#NAME?</v>
      </c>
    </row>
    <row r="115" spans="4:5" x14ac:dyDescent="0.25">
      <c r="D115" s="5">
        <v>1.8209964537595842</v>
      </c>
      <c r="E115" s="8" t="e">
        <f ca="1">_xll.RiskDuniform(DataB)</f>
        <v>#NAME?</v>
      </c>
    </row>
    <row r="116" spans="4:5" x14ac:dyDescent="0.25">
      <c r="D116" s="5">
        <v>3.8632359881513221</v>
      </c>
      <c r="E116" s="8" t="e">
        <f ca="1">_xll.RiskDuniform(DataB)</f>
        <v>#NAME?</v>
      </c>
    </row>
    <row r="117" spans="4:5" x14ac:dyDescent="0.25">
      <c r="D117" s="5">
        <v>1.2426994354018563</v>
      </c>
      <c r="E117" s="8" t="e">
        <f ca="1">_xll.RiskDuniform(DataB)</f>
        <v>#NAME?</v>
      </c>
    </row>
    <row r="118" spans="4:5" x14ac:dyDescent="0.25">
      <c r="D118" s="5">
        <v>5.6314740924828044</v>
      </c>
      <c r="E118" s="8" t="e">
        <f ca="1">_xll.RiskDuniform(DataB)</f>
        <v>#NAME?</v>
      </c>
    </row>
    <row r="119" spans="4:5" x14ac:dyDescent="0.25">
      <c r="D119" s="5">
        <v>2.887446992448663</v>
      </c>
      <c r="E119" s="8" t="e">
        <f ca="1">_xll.RiskDuniform(DataB)</f>
        <v>#NAME?</v>
      </c>
    </row>
    <row r="120" spans="4:5" x14ac:dyDescent="0.25">
      <c r="D120" s="5">
        <v>1.2643465199497237</v>
      </c>
      <c r="E120" s="8" t="e">
        <f ca="1">_xll.RiskDuniform(DataB)</f>
        <v>#NAME?</v>
      </c>
    </row>
    <row r="121" spans="4:5" x14ac:dyDescent="0.25">
      <c r="D121" s="5">
        <v>1.6377582683097631</v>
      </c>
      <c r="E121" s="8" t="e">
        <f ca="1">_xll.RiskDuniform(DataB)</f>
        <v>#NAME?</v>
      </c>
    </row>
    <row r="122" spans="4:5" x14ac:dyDescent="0.25">
      <c r="D122" s="5">
        <v>2.0890580269439538</v>
      </c>
      <c r="E122" s="8" t="e">
        <f ca="1">_xll.RiskDuniform(DataB)</f>
        <v>#NAME?</v>
      </c>
    </row>
    <row r="123" spans="4:5" x14ac:dyDescent="0.25">
      <c r="D123" s="5">
        <v>1.7323898077582611</v>
      </c>
      <c r="E123" s="8" t="e">
        <f ca="1">_xll.RiskDuniform(DataB)</f>
        <v>#NAME?</v>
      </c>
    </row>
    <row r="124" spans="4:5" x14ac:dyDescent="0.25">
      <c r="D124" s="5">
        <v>2.352915072175743</v>
      </c>
      <c r="E124" s="8" t="e">
        <f ca="1">_xll.RiskDuniform(DataB)</f>
        <v>#NAME?</v>
      </c>
    </row>
    <row r="125" spans="4:5" x14ac:dyDescent="0.25">
      <c r="D125" s="5">
        <v>4.2686245027561824</v>
      </c>
      <c r="E125" s="8" t="e">
        <f ca="1">_xll.RiskDuniform(DataB)</f>
        <v>#NAME?</v>
      </c>
    </row>
    <row r="126" spans="4:5" x14ac:dyDescent="0.25">
      <c r="D126" s="5">
        <v>1.3289237987250087</v>
      </c>
      <c r="E126" s="8" t="e">
        <f ca="1">_xll.RiskDuniform(DataB)</f>
        <v>#NAME?</v>
      </c>
    </row>
    <row r="127" spans="4:5" x14ac:dyDescent="0.25">
      <c r="D127" s="5">
        <v>0.79864013532841571</v>
      </c>
      <c r="E127" s="8" t="e">
        <f ca="1">_xll.RiskDuniform(DataB)</f>
        <v>#NAME?</v>
      </c>
    </row>
    <row r="128" spans="4:5" x14ac:dyDescent="0.25">
      <c r="D128" s="5">
        <v>3.6628265885064679</v>
      </c>
      <c r="E128" s="8" t="e">
        <f ca="1">_xll.RiskDuniform(DataB)</f>
        <v>#NAME?</v>
      </c>
    </row>
    <row r="129" spans="4:5" x14ac:dyDescent="0.25">
      <c r="D129" s="5">
        <v>1.1455076920921785</v>
      </c>
      <c r="E129" s="8" t="e">
        <f ca="1">_xll.RiskDuniform(DataB)</f>
        <v>#NAME?</v>
      </c>
    </row>
    <row r="130" spans="4:5" x14ac:dyDescent="0.25">
      <c r="D130" s="5">
        <v>0.7682715734908222</v>
      </c>
      <c r="E130" s="8" t="e">
        <f ca="1">_xll.RiskDuniform(DataB)</f>
        <v>#NAME?</v>
      </c>
    </row>
    <row r="131" spans="4:5" x14ac:dyDescent="0.25">
      <c r="D131" s="5">
        <v>4.6846214919549638</v>
      </c>
      <c r="E131" s="8" t="e">
        <f ca="1">_xll.RiskDuniform(DataB)</f>
        <v>#NAME?</v>
      </c>
    </row>
    <row r="132" spans="4:5" x14ac:dyDescent="0.25">
      <c r="D132" s="5">
        <v>2.2437833056206626</v>
      </c>
      <c r="E132" s="8" t="e">
        <f ca="1">_xll.RiskDuniform(DataB)</f>
        <v>#NAME?</v>
      </c>
    </row>
    <row r="133" spans="4:5" x14ac:dyDescent="0.25">
      <c r="D133" s="6">
        <v>1.4114073013030759</v>
      </c>
      <c r="E133" s="9" t="e">
        <f ca="1">_xll.RiskDuniform(DataB)</f>
        <v>#NAME?</v>
      </c>
    </row>
  </sheetData>
  <mergeCells count="3">
    <mergeCell ref="D9:E9"/>
    <mergeCell ref="B9:C9"/>
    <mergeCell ref="B4:H5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Model</vt:lpstr>
      <vt:lpstr>BootA</vt:lpstr>
      <vt:lpstr>BootB</vt:lpstr>
      <vt:lpstr>DataA</vt:lpstr>
      <vt:lpstr>DataB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2004-05-17T11:33:35Z</dcterms:created>
  <dcterms:modified xsi:type="dcterms:W3CDTF">2017-09-22T16:20:23Z</dcterms:modified>
  <cp:category/>
</cp:coreProperties>
</file>