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110" windowWidth="14220" windowHeight="7560"/>
  </bookViews>
  <sheets>
    <sheet name="Model" sheetId="6" r:id="rId1"/>
    <sheet name="2nd model if 1st doesnt work" sheetId="7" r:id="rId2"/>
  </sheets>
  <definedNames>
    <definedName name="alpha" localSheetId="1">'2nd model if 1st doesnt work'!$C$7</definedName>
    <definedName name="alpha">Model!$C$7</definedName>
    <definedName name="Increment" localSheetId="1">'2nd model if 1st doesnt work'!$C$8</definedName>
    <definedName name="Increment">Model!$C$8</definedName>
    <definedName name="RiskAutoStopPercChange">1.5</definedName>
    <definedName name="RiskCollectDistributionSamples">0</definedName>
    <definedName name="RiskExcelReportsGoInNewWorkbook">TRUE</definedName>
    <definedName name="RiskExcelReportsToGenerate">2</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t" localSheetId="1">'2nd model if 1st doesnt work'!$E$7</definedName>
    <definedName name="t">Model!$E$7</definedName>
  </definedNames>
  <calcPr calcId="171027" calcMode="manual"/>
</workbook>
</file>

<file path=xl/calcChain.xml><?xml version="1.0" encoding="utf-8"?>
<calcChain xmlns="http://schemas.openxmlformats.org/spreadsheetml/2006/main">
  <c r="B16" i="6" l="1"/>
  <c r="B17" i="6"/>
  <c r="B18" i="6"/>
  <c r="C18" i="6"/>
  <c r="B16" i="7"/>
  <c r="C16" i="7"/>
  <c r="H7" i="7"/>
  <c r="C15" i="7"/>
  <c r="H10"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C17" i="6"/>
  <c r="D17" i="6" s="1"/>
  <c r="C16" i="6"/>
  <c r="D16" i="6"/>
  <c r="D18" i="6"/>
  <c r="D104" i="6"/>
  <c r="D328" i="6"/>
  <c r="D406" i="6"/>
  <c r="D470" i="6"/>
  <c r="D534" i="6"/>
  <c r="D604" i="6"/>
  <c r="D620" i="6"/>
  <c r="D636" i="6"/>
  <c r="D652" i="6"/>
  <c r="D668" i="6"/>
  <c r="D684" i="6"/>
  <c r="D700" i="6"/>
  <c r="D716" i="6"/>
  <c r="D732" i="6"/>
  <c r="D748" i="6"/>
  <c r="D764" i="6"/>
  <c r="D780" i="6"/>
  <c r="D796" i="6"/>
  <c r="D812" i="6"/>
  <c r="D822" i="6"/>
  <c r="D830" i="6"/>
  <c r="D838" i="6"/>
  <c r="C15" i="6"/>
  <c r="D15" i="6"/>
  <c r="H7" i="6"/>
  <c r="B17" i="7"/>
  <c r="B18" i="7"/>
  <c r="C17" i="7"/>
  <c r="C18" i="7"/>
  <c r="B19" i="7"/>
  <c r="B19" i="6"/>
  <c r="B20" i="6"/>
  <c r="C19" i="6"/>
  <c r="D19" i="6" s="1"/>
  <c r="C19" i="7"/>
  <c r="B20" i="7"/>
  <c r="C20" i="7"/>
  <c r="B21" i="7"/>
  <c r="B21" i="6"/>
  <c r="C20" i="6"/>
  <c r="D20" i="6" s="1"/>
  <c r="B22" i="6"/>
  <c r="C21" i="6"/>
  <c r="D21" i="6" s="1"/>
  <c r="C21" i="7"/>
  <c r="B22" i="7"/>
  <c r="C22" i="7"/>
  <c r="B23" i="7"/>
  <c r="C22" i="6"/>
  <c r="D22" i="6" s="1"/>
  <c r="B23" i="6"/>
  <c r="C23" i="6"/>
  <c r="D23" i="6" s="1"/>
  <c r="B24" i="6"/>
  <c r="C23" i="7"/>
  <c r="B24" i="7"/>
  <c r="C24" i="7"/>
  <c r="B25" i="7"/>
  <c r="B25" i="6"/>
  <c r="C24" i="6"/>
  <c r="D24" i="6" s="1"/>
  <c r="B26" i="6"/>
  <c r="C25" i="6"/>
  <c r="D25" i="6" s="1"/>
  <c r="C25" i="7"/>
  <c r="B26" i="7"/>
  <c r="B27" i="7"/>
  <c r="C26" i="7"/>
  <c r="B27" i="6"/>
  <c r="C26" i="6"/>
  <c r="D26" i="6" s="1"/>
  <c r="B28" i="6"/>
  <c r="C27" i="6"/>
  <c r="D27" i="6" s="1"/>
  <c r="C27" i="7"/>
  <c r="B28" i="7"/>
  <c r="C28" i="7"/>
  <c r="B29" i="7"/>
  <c r="B29" i="6"/>
  <c r="C28" i="6"/>
  <c r="D28" i="6" s="1"/>
  <c r="B30" i="6"/>
  <c r="C29" i="6"/>
  <c r="D29" i="6" s="1"/>
  <c r="C29" i="7"/>
  <c r="B30" i="7"/>
  <c r="B31" i="7"/>
  <c r="C30" i="7"/>
  <c r="B31" i="6"/>
  <c r="C30" i="6"/>
  <c r="D30" i="6" s="1"/>
  <c r="B32" i="6"/>
  <c r="C31" i="6"/>
  <c r="D31" i="6" s="1"/>
  <c r="C31" i="7"/>
  <c r="B32" i="7"/>
  <c r="C32" i="7"/>
  <c r="B33" i="7"/>
  <c r="B33" i="6"/>
  <c r="C32" i="6"/>
  <c r="D32" i="6" s="1"/>
  <c r="B34" i="6"/>
  <c r="C33" i="6"/>
  <c r="D33" i="6" s="1"/>
  <c r="B34" i="7"/>
  <c r="C33" i="7"/>
  <c r="C34" i="7"/>
  <c r="B35" i="7"/>
  <c r="B35" i="6"/>
  <c r="C34" i="6"/>
  <c r="D34" i="6" s="1"/>
  <c r="B36" i="6"/>
  <c r="C35" i="6"/>
  <c r="D35" i="6" s="1"/>
  <c r="C35" i="7"/>
  <c r="B36" i="7"/>
  <c r="C36" i="7"/>
  <c r="B37" i="7"/>
  <c r="B37" i="6"/>
  <c r="C36" i="6"/>
  <c r="D36" i="6" s="1"/>
  <c r="B38" i="6"/>
  <c r="C37" i="6"/>
  <c r="D37" i="6" s="1"/>
  <c r="C37" i="7"/>
  <c r="B38" i="7"/>
  <c r="C38" i="7"/>
  <c r="B39" i="7"/>
  <c r="B39" i="6"/>
  <c r="C38" i="6"/>
  <c r="D38" i="6" s="1"/>
  <c r="B40" i="6"/>
  <c r="C39" i="6"/>
  <c r="D39" i="6" s="1"/>
  <c r="B40" i="7"/>
  <c r="C39" i="7"/>
  <c r="C40" i="7"/>
  <c r="B41" i="7"/>
  <c r="B41" i="6"/>
  <c r="C40" i="6"/>
  <c r="D40" i="6" s="1"/>
  <c r="B42" i="6"/>
  <c r="C41" i="6"/>
  <c r="D41" i="6" s="1"/>
  <c r="C41" i="7"/>
  <c r="B42" i="7"/>
  <c r="C42" i="7"/>
  <c r="B43" i="7"/>
  <c r="B43" i="6"/>
  <c r="C42" i="6"/>
  <c r="D42" i="6" s="1"/>
  <c r="B44" i="6"/>
  <c r="C43" i="6"/>
  <c r="D43" i="6" s="1"/>
  <c r="C43" i="7"/>
  <c r="B44" i="7"/>
  <c r="B45" i="6"/>
  <c r="C44" i="6"/>
  <c r="D44" i="6" s="1"/>
  <c r="B45" i="7"/>
  <c r="C44" i="7"/>
  <c r="C45" i="7"/>
  <c r="B46" i="7"/>
  <c r="B46" i="6"/>
  <c r="C45" i="6"/>
  <c r="D45" i="6" s="1"/>
  <c r="C46" i="6"/>
  <c r="D46" i="6" s="1"/>
  <c r="B47" i="6"/>
  <c r="C46" i="7"/>
  <c r="B47" i="7"/>
  <c r="B48" i="7"/>
  <c r="C47" i="7"/>
  <c r="C47" i="6"/>
  <c r="D47" i="6" s="1"/>
  <c r="B48" i="6"/>
  <c r="B49" i="6"/>
  <c r="C48" i="6"/>
  <c r="D48" i="6" s="1"/>
  <c r="B49" i="7"/>
  <c r="C48" i="7"/>
  <c r="B50" i="7"/>
  <c r="C49" i="7"/>
  <c r="C49" i="6"/>
  <c r="D49" i="6" s="1"/>
  <c r="B50" i="6"/>
  <c r="C50" i="6"/>
  <c r="D50" i="6" s="1"/>
  <c r="B51" i="6"/>
  <c r="B51" i="7"/>
  <c r="C50" i="7"/>
  <c r="B52" i="7"/>
  <c r="C51" i="7"/>
  <c r="B52" i="6"/>
  <c r="C51" i="6"/>
  <c r="D51" i="6" s="1"/>
  <c r="C52" i="6"/>
  <c r="D52" i="6" s="1"/>
  <c r="B53" i="6"/>
  <c r="B53" i="7"/>
  <c r="C52" i="7"/>
  <c r="C53" i="7"/>
  <c r="B54" i="7"/>
  <c r="B54" i="6"/>
  <c r="C53" i="6"/>
  <c r="D53" i="6" s="1"/>
  <c r="C54" i="6"/>
  <c r="D54" i="6" s="1"/>
  <c r="B55" i="6"/>
  <c r="C54" i="7"/>
  <c r="B55" i="7"/>
  <c r="B56" i="7"/>
  <c r="C55" i="7"/>
  <c r="B56" i="6"/>
  <c r="C55" i="6"/>
  <c r="D55" i="6" s="1"/>
  <c r="C56" i="6"/>
  <c r="D56" i="6" s="1"/>
  <c r="B57" i="6"/>
  <c r="B57" i="7"/>
  <c r="C56" i="7"/>
  <c r="C57" i="7"/>
  <c r="B58" i="7"/>
  <c r="B58" i="6"/>
  <c r="C57" i="6"/>
  <c r="D57" i="6" s="1"/>
  <c r="C58" i="6"/>
  <c r="D58" i="6" s="1"/>
  <c r="B59" i="6"/>
  <c r="B59" i="7"/>
  <c r="C58" i="7"/>
  <c r="B60" i="7"/>
  <c r="C59" i="7"/>
  <c r="B60" i="6"/>
  <c r="C59" i="6"/>
  <c r="D59" i="6" s="1"/>
  <c r="C60" i="6"/>
  <c r="D60" i="6" s="1"/>
  <c r="B61" i="6"/>
  <c r="B61" i="7"/>
  <c r="C60" i="7"/>
  <c r="B62" i="7"/>
  <c r="C61" i="7"/>
  <c r="B62" i="6"/>
  <c r="C61" i="6"/>
  <c r="D61" i="6" s="1"/>
  <c r="C62" i="6"/>
  <c r="D62" i="6" s="1"/>
  <c r="B63" i="6"/>
  <c r="C62" i="7"/>
  <c r="B63" i="7"/>
  <c r="B64" i="7"/>
  <c r="C63" i="7"/>
  <c r="B64" i="6"/>
  <c r="C63" i="6"/>
  <c r="D63" i="6" s="1"/>
  <c r="C64" i="6"/>
  <c r="D64" i="6" s="1"/>
  <c r="B65" i="6"/>
  <c r="B65" i="7"/>
  <c r="C64" i="7"/>
  <c r="B66" i="7"/>
  <c r="C65" i="7"/>
  <c r="B66" i="6"/>
  <c r="C65" i="6"/>
  <c r="D65" i="6" s="1"/>
  <c r="C66" i="6"/>
  <c r="D66" i="6" s="1"/>
  <c r="B67" i="6"/>
  <c r="B67" i="7"/>
  <c r="C66" i="7"/>
  <c r="B68" i="7"/>
  <c r="C67" i="7"/>
  <c r="B68" i="6"/>
  <c r="C67" i="6"/>
  <c r="D67" i="6" s="1"/>
  <c r="C68" i="6"/>
  <c r="D68" i="6" s="1"/>
  <c r="B69" i="6"/>
  <c r="C68" i="7"/>
  <c r="B69" i="7"/>
  <c r="B70" i="7"/>
  <c r="C69" i="7"/>
  <c r="B70" i="6"/>
  <c r="C69" i="6"/>
  <c r="D69" i="6" s="1"/>
  <c r="C70" i="6"/>
  <c r="D70" i="6" s="1"/>
  <c r="B71" i="6"/>
  <c r="C70" i="7"/>
  <c r="B71" i="7"/>
  <c r="B72" i="7"/>
  <c r="C71" i="7"/>
  <c r="C71" i="6"/>
  <c r="D71" i="6" s="1"/>
  <c r="B72" i="6"/>
  <c r="C72" i="6"/>
  <c r="D72" i="6" s="1"/>
  <c r="B73" i="6"/>
  <c r="B73" i="7"/>
  <c r="C72" i="7"/>
  <c r="C73" i="7"/>
  <c r="B74" i="7"/>
  <c r="B74" i="6"/>
  <c r="C73" i="6"/>
  <c r="D73" i="6" s="1"/>
  <c r="C74" i="6"/>
  <c r="D74" i="6" s="1"/>
  <c r="B75" i="6"/>
  <c r="B75" i="7"/>
  <c r="C74" i="7"/>
  <c r="C75" i="7"/>
  <c r="B76" i="7"/>
  <c r="B76" i="6"/>
  <c r="C75" i="6"/>
  <c r="D75" i="6" s="1"/>
  <c r="C76" i="7"/>
  <c r="B77" i="7"/>
  <c r="C76" i="6"/>
  <c r="D76" i="6" s="1"/>
  <c r="B77" i="6"/>
  <c r="C77" i="7"/>
  <c r="B78" i="7"/>
  <c r="B78" i="6"/>
  <c r="C77" i="6"/>
  <c r="D77" i="6" s="1"/>
  <c r="B79" i="7"/>
  <c r="C78" i="7"/>
  <c r="C78" i="6"/>
  <c r="D78" i="6" s="1"/>
  <c r="B79" i="6"/>
  <c r="B80" i="6"/>
  <c r="C79" i="6"/>
  <c r="D79" i="6" s="1"/>
  <c r="C79" i="7"/>
  <c r="B80" i="7"/>
  <c r="C80" i="7"/>
  <c r="B81" i="7"/>
  <c r="C80" i="6"/>
  <c r="D80" i="6" s="1"/>
  <c r="B81" i="6"/>
  <c r="C81" i="7"/>
  <c r="B82" i="7"/>
  <c r="C81" i="6"/>
  <c r="D81" i="6" s="1"/>
  <c r="B82" i="6"/>
  <c r="B83" i="6"/>
  <c r="C82" i="6"/>
  <c r="D82" i="6" s="1"/>
  <c r="B83" i="7"/>
  <c r="C82" i="7"/>
  <c r="C83" i="7"/>
  <c r="B84" i="7"/>
  <c r="B84" i="6"/>
  <c r="C83" i="6"/>
  <c r="D83" i="6" s="1"/>
  <c r="C84" i="7"/>
  <c r="B85" i="7"/>
  <c r="B85" i="6"/>
  <c r="C84" i="6"/>
  <c r="D84" i="6" s="1"/>
  <c r="C85" i="6"/>
  <c r="D85" i="6" s="1"/>
  <c r="B86" i="6"/>
  <c r="C85" i="7"/>
  <c r="B86" i="7"/>
  <c r="B87" i="6"/>
  <c r="C86" i="6"/>
  <c r="D86" i="6" s="1"/>
  <c r="C86" i="7"/>
  <c r="B87" i="7"/>
  <c r="C87" i="6"/>
  <c r="D87" i="6" s="1"/>
  <c r="B88" i="6"/>
  <c r="C87" i="7"/>
  <c r="B88" i="7"/>
  <c r="B89" i="6"/>
  <c r="C88" i="6"/>
  <c r="D88" i="6" s="1"/>
  <c r="B89" i="7"/>
  <c r="C88" i="7"/>
  <c r="B90" i="7"/>
  <c r="C89" i="7"/>
  <c r="C89" i="6"/>
  <c r="D89" i="6" s="1"/>
  <c r="B90" i="6"/>
  <c r="B91" i="7"/>
  <c r="C90" i="7"/>
  <c r="B91" i="6"/>
  <c r="C90" i="6"/>
  <c r="D90" i="6" s="1"/>
  <c r="C91" i="6"/>
  <c r="D91" i="6" s="1"/>
  <c r="B92" i="6"/>
  <c r="B92" i="7"/>
  <c r="C91" i="7"/>
  <c r="B93" i="6"/>
  <c r="C92" i="6"/>
  <c r="D92" i="6" s="1"/>
  <c r="B93" i="7"/>
  <c r="C92" i="7"/>
  <c r="C93" i="7"/>
  <c r="B94" i="7"/>
  <c r="C93" i="6"/>
  <c r="D93" i="6" s="1"/>
  <c r="B94" i="6"/>
  <c r="C94" i="7"/>
  <c r="B95" i="7"/>
  <c r="B95" i="6"/>
  <c r="C94" i="6"/>
  <c r="D94" i="6" s="1"/>
  <c r="C95" i="6"/>
  <c r="D95" i="6" s="1"/>
  <c r="B96" i="6"/>
  <c r="B96" i="7"/>
  <c r="C95" i="7"/>
  <c r="C96" i="6"/>
  <c r="D96" i="6" s="1"/>
  <c r="B97" i="6"/>
  <c r="B97" i="7"/>
  <c r="C96" i="7"/>
  <c r="C97" i="7"/>
  <c r="B98" i="7"/>
  <c r="B98" i="6"/>
  <c r="C97" i="6"/>
  <c r="D97" i="6" s="1"/>
  <c r="B99" i="7"/>
  <c r="C98" i="7"/>
  <c r="B99" i="6"/>
  <c r="C98" i="6"/>
  <c r="D98" i="6" s="1"/>
  <c r="B100" i="6"/>
  <c r="C99" i="6"/>
  <c r="D99" i="6" s="1"/>
  <c r="C99" i="7"/>
  <c r="B100" i="7"/>
  <c r="C100" i="6"/>
  <c r="D100" i="6" s="1"/>
  <c r="B101" i="6"/>
  <c r="C100" i="7"/>
  <c r="D8" i="7"/>
  <c r="B101" i="7"/>
  <c r="B102" i="6"/>
  <c r="C101" i="6"/>
  <c r="D101" i="6" s="1"/>
  <c r="B102" i="7"/>
  <c r="C101" i="7"/>
  <c r="C102" i="6"/>
  <c r="D102" i="6" s="1"/>
  <c r="B103" i="6"/>
  <c r="C102" i="7"/>
  <c r="B103" i="7"/>
  <c r="B104" i="6"/>
  <c r="C103" i="6"/>
  <c r="D103" i="6" s="1"/>
  <c r="B104" i="7"/>
  <c r="C103" i="7"/>
  <c r="B105" i="7"/>
  <c r="C104" i="7"/>
  <c r="B105" i="6"/>
  <c r="C104" i="6"/>
  <c r="C105" i="6"/>
  <c r="D105" i="6" s="1"/>
  <c r="B106" i="6"/>
  <c r="B106" i="7"/>
  <c r="C105" i="7"/>
  <c r="C106" i="7"/>
  <c r="B107" i="7"/>
  <c r="B107" i="6"/>
  <c r="C106" i="6"/>
  <c r="D106" i="6" s="1"/>
  <c r="B108" i="7"/>
  <c r="C107" i="7"/>
  <c r="B108" i="6"/>
  <c r="C107" i="6"/>
  <c r="D107" i="6" s="1"/>
  <c r="C108" i="6"/>
  <c r="D108" i="6" s="1"/>
  <c r="B109" i="6"/>
  <c r="B109" i="7"/>
  <c r="C108" i="7"/>
  <c r="B110" i="7"/>
  <c r="C109" i="7"/>
  <c r="B110" i="6"/>
  <c r="C109" i="6"/>
  <c r="D109" i="6" s="1"/>
  <c r="C110" i="6"/>
  <c r="D110" i="6" s="1"/>
  <c r="B111" i="6"/>
  <c r="C110" i="7"/>
  <c r="B111" i="7"/>
  <c r="C111" i="7"/>
  <c r="B112" i="7"/>
  <c r="B112" i="6"/>
  <c r="C111" i="6"/>
  <c r="D111" i="6" s="1"/>
  <c r="C112" i="6"/>
  <c r="D112" i="6" s="1"/>
  <c r="B113" i="6"/>
  <c r="B113" i="7"/>
  <c r="C112" i="7"/>
  <c r="C113" i="7"/>
  <c r="B114" i="7"/>
  <c r="B114" i="6"/>
  <c r="C113" i="6"/>
  <c r="D113" i="6" s="1"/>
  <c r="C114" i="6"/>
  <c r="D114" i="6" s="1"/>
  <c r="B115" i="6"/>
  <c r="C114" i="7"/>
  <c r="B115" i="7"/>
  <c r="B116" i="6"/>
  <c r="C115" i="6"/>
  <c r="D115" i="6" s="1"/>
  <c r="C115" i="7"/>
  <c r="H17" i="7"/>
  <c r="C116" i="6"/>
  <c r="D116" i="6" s="1"/>
  <c r="B117" i="6"/>
  <c r="B118" i="6"/>
  <c r="C117" i="6"/>
  <c r="D117" i="6" s="1"/>
  <c r="C118" i="6"/>
  <c r="D118" i="6" s="1"/>
  <c r="B119" i="6"/>
  <c r="B120" i="6"/>
  <c r="C119" i="6"/>
  <c r="D119" i="6" s="1"/>
  <c r="B121" i="6"/>
  <c r="C120" i="6"/>
  <c r="D120" i="6" s="1"/>
  <c r="B122" i="6"/>
  <c r="C121" i="6"/>
  <c r="D121" i="6" s="1"/>
  <c r="C122" i="6"/>
  <c r="D122" i="6" s="1"/>
  <c r="B123" i="6"/>
  <c r="B124" i="6"/>
  <c r="C123" i="6"/>
  <c r="D123" i="6" s="1"/>
  <c r="C124" i="6"/>
  <c r="D124" i="6" s="1"/>
  <c r="B125" i="6"/>
  <c r="B126" i="6"/>
  <c r="C125" i="6"/>
  <c r="D125" i="6" s="1"/>
  <c r="C126" i="6"/>
  <c r="D126" i="6" s="1"/>
  <c r="B127" i="6"/>
  <c r="B128" i="6"/>
  <c r="C127" i="6"/>
  <c r="D127" i="6" s="1"/>
  <c r="C128" i="6"/>
  <c r="D128" i="6" s="1"/>
  <c r="B129" i="6"/>
  <c r="B130" i="6"/>
  <c r="C129" i="6"/>
  <c r="D129" i="6" s="1"/>
  <c r="C130" i="6"/>
  <c r="D130" i="6" s="1"/>
  <c r="B131" i="6"/>
  <c r="C131" i="6"/>
  <c r="D131" i="6" s="1"/>
  <c r="B132" i="6"/>
  <c r="C132" i="6"/>
  <c r="D132" i="6" s="1"/>
  <c r="B133" i="6"/>
  <c r="B134" i="6"/>
  <c r="C133" i="6"/>
  <c r="D133" i="6" s="1"/>
  <c r="C134" i="6"/>
  <c r="D134" i="6" s="1"/>
  <c r="B135" i="6"/>
  <c r="B136" i="6"/>
  <c r="C135" i="6"/>
  <c r="D135" i="6" s="1"/>
  <c r="C136" i="6"/>
  <c r="D136" i="6" s="1"/>
  <c r="B137" i="6"/>
  <c r="B138" i="6"/>
  <c r="C137" i="6"/>
  <c r="D137" i="6" s="1"/>
  <c r="C138" i="6"/>
  <c r="D138" i="6" s="1"/>
  <c r="B139" i="6"/>
  <c r="B140" i="6"/>
  <c r="C139" i="6"/>
  <c r="D139" i="6" s="1"/>
  <c r="C140" i="6"/>
  <c r="D140" i="6" s="1"/>
  <c r="B141" i="6"/>
  <c r="B142" i="6"/>
  <c r="C141" i="6"/>
  <c r="D141" i="6" s="1"/>
  <c r="C142" i="6"/>
  <c r="D142" i="6" s="1"/>
  <c r="B143" i="6"/>
  <c r="B144" i="6"/>
  <c r="C143" i="6"/>
  <c r="D143" i="6" s="1"/>
  <c r="B145" i="6"/>
  <c r="C144" i="6"/>
  <c r="D144" i="6" s="1"/>
  <c r="C145" i="6"/>
  <c r="D145" i="6" s="1"/>
  <c r="B146" i="6"/>
  <c r="C146" i="6"/>
  <c r="D146" i="6" s="1"/>
  <c r="B147" i="6"/>
  <c r="C147" i="6"/>
  <c r="D147" i="6" s="1"/>
  <c r="B148" i="6"/>
  <c r="C148" i="6"/>
  <c r="D148" i="6" s="1"/>
  <c r="B149" i="6"/>
  <c r="B150" i="6"/>
  <c r="C149" i="6"/>
  <c r="D149" i="6" s="1"/>
  <c r="C150" i="6"/>
  <c r="D150" i="6" s="1"/>
  <c r="B151" i="6"/>
  <c r="B152" i="6"/>
  <c r="C151" i="6"/>
  <c r="D151" i="6" s="1"/>
  <c r="C152" i="6"/>
  <c r="D152" i="6" s="1"/>
  <c r="B153" i="6"/>
  <c r="B154" i="6"/>
  <c r="C153" i="6"/>
  <c r="D153" i="6" s="1"/>
  <c r="C154" i="6"/>
  <c r="D154" i="6" s="1"/>
  <c r="B155" i="6"/>
  <c r="B156" i="6"/>
  <c r="C155" i="6"/>
  <c r="D155" i="6" s="1"/>
  <c r="C156" i="6"/>
  <c r="D156" i="6" s="1"/>
  <c r="B157" i="6"/>
  <c r="B158" i="6"/>
  <c r="C157" i="6"/>
  <c r="D157" i="6" s="1"/>
  <c r="C158" i="6"/>
  <c r="D158" i="6" s="1"/>
  <c r="B159" i="6"/>
  <c r="B160" i="6"/>
  <c r="C159" i="6"/>
  <c r="D159" i="6" s="1"/>
  <c r="C160" i="6"/>
  <c r="D160" i="6" s="1"/>
  <c r="B161" i="6"/>
  <c r="B162" i="6"/>
  <c r="C161" i="6"/>
  <c r="D161" i="6" s="1"/>
  <c r="C162" i="6"/>
  <c r="D162" i="6" s="1"/>
  <c r="B163" i="6"/>
  <c r="B164" i="6"/>
  <c r="C163" i="6"/>
  <c r="D163" i="6" s="1"/>
  <c r="C164" i="6"/>
  <c r="D164" i="6" s="1"/>
  <c r="B165" i="6"/>
  <c r="B166" i="6"/>
  <c r="C165" i="6"/>
  <c r="D165" i="6" s="1"/>
  <c r="C166" i="6"/>
  <c r="D166" i="6" s="1"/>
  <c r="B167" i="6"/>
  <c r="B168" i="6"/>
  <c r="C167" i="6"/>
  <c r="D167" i="6" s="1"/>
  <c r="B169" i="6"/>
  <c r="C168" i="6"/>
  <c r="D168" i="6" s="1"/>
  <c r="B170" i="6"/>
  <c r="C169" i="6"/>
  <c r="D169" i="6" s="1"/>
  <c r="C170" i="6"/>
  <c r="D170" i="6" s="1"/>
  <c r="B171" i="6"/>
  <c r="C171" i="6"/>
  <c r="D171" i="6" s="1"/>
  <c r="B172" i="6"/>
  <c r="C172" i="6"/>
  <c r="D172" i="6" s="1"/>
  <c r="B173" i="6"/>
  <c r="B174" i="6"/>
  <c r="C173" i="6"/>
  <c r="D173" i="6" s="1"/>
  <c r="C174" i="6"/>
  <c r="D174" i="6" s="1"/>
  <c r="B175" i="6"/>
  <c r="B176" i="6"/>
  <c r="C175" i="6"/>
  <c r="D175" i="6" s="1"/>
  <c r="B177" i="6"/>
  <c r="C176" i="6"/>
  <c r="D176" i="6" s="1"/>
  <c r="B178" i="6"/>
  <c r="C177" i="6"/>
  <c r="D177" i="6" s="1"/>
  <c r="B179" i="6"/>
  <c r="C178" i="6"/>
  <c r="D178" i="6" s="1"/>
  <c r="B180" i="6"/>
  <c r="C179" i="6"/>
  <c r="D179" i="6" s="1"/>
  <c r="B181" i="6"/>
  <c r="C180" i="6"/>
  <c r="D180" i="6" s="1"/>
  <c r="C181" i="6"/>
  <c r="D181" i="6" s="1"/>
  <c r="B182" i="6"/>
  <c r="B183" i="6"/>
  <c r="C182" i="6"/>
  <c r="D182" i="6" s="1"/>
  <c r="B184" i="6"/>
  <c r="C183" i="6"/>
  <c r="D183" i="6" s="1"/>
  <c r="C184" i="6"/>
  <c r="D184" i="6" s="1"/>
  <c r="B185" i="6"/>
  <c r="B186" i="6"/>
  <c r="C185" i="6"/>
  <c r="D185" i="6" s="1"/>
  <c r="B187" i="6"/>
  <c r="C186" i="6"/>
  <c r="D186" i="6" s="1"/>
  <c r="B188" i="6"/>
  <c r="C187" i="6"/>
  <c r="D187" i="6" s="1"/>
  <c r="B189" i="6"/>
  <c r="C188" i="6"/>
  <c r="D188" i="6" s="1"/>
  <c r="B190" i="6"/>
  <c r="C189" i="6"/>
  <c r="D189" i="6" s="1"/>
  <c r="B191" i="6"/>
  <c r="C190" i="6"/>
  <c r="D190" i="6" s="1"/>
  <c r="B192" i="6"/>
  <c r="C191" i="6"/>
  <c r="D191" i="6" s="1"/>
  <c r="B193" i="6"/>
  <c r="C192" i="6"/>
  <c r="D192" i="6" s="1"/>
  <c r="C193" i="6"/>
  <c r="D193" i="6" s="1"/>
  <c r="B194" i="6"/>
  <c r="B195" i="6"/>
  <c r="C194" i="6"/>
  <c r="D194" i="6" s="1"/>
  <c r="C195" i="6"/>
  <c r="D195" i="6" s="1"/>
  <c r="B196" i="6"/>
  <c r="B197" i="6"/>
  <c r="C196" i="6"/>
  <c r="D196" i="6" s="1"/>
  <c r="B198" i="6"/>
  <c r="C197" i="6"/>
  <c r="D197" i="6" s="1"/>
  <c r="B199" i="6"/>
  <c r="C198" i="6"/>
  <c r="D198" i="6" s="1"/>
  <c r="B200" i="6"/>
  <c r="C199" i="6"/>
  <c r="D199" i="6" s="1"/>
  <c r="B201" i="6"/>
  <c r="C200" i="6"/>
  <c r="D200" i="6" s="1"/>
  <c r="B202" i="6"/>
  <c r="C201" i="6"/>
  <c r="D201" i="6" s="1"/>
  <c r="B203" i="6"/>
  <c r="C202" i="6"/>
  <c r="D202" i="6" s="1"/>
  <c r="B204" i="6"/>
  <c r="C203" i="6"/>
  <c r="D203" i="6" s="1"/>
  <c r="B205" i="6"/>
  <c r="C204" i="6"/>
  <c r="D204" i="6" s="1"/>
  <c r="B206" i="6"/>
  <c r="C205" i="6"/>
  <c r="D205" i="6" s="1"/>
  <c r="B207" i="6"/>
  <c r="C206" i="6"/>
  <c r="D206" i="6" s="1"/>
  <c r="B208" i="6"/>
  <c r="C207" i="6"/>
  <c r="D207" i="6" s="1"/>
  <c r="B209" i="6"/>
  <c r="C208" i="6"/>
  <c r="D208" i="6" s="1"/>
  <c r="B210" i="6"/>
  <c r="C209" i="6"/>
  <c r="D209" i="6" s="1"/>
  <c r="B211" i="6"/>
  <c r="C210" i="6"/>
  <c r="D210" i="6" s="1"/>
  <c r="B212" i="6"/>
  <c r="C211" i="6"/>
  <c r="D211" i="6" s="1"/>
  <c r="B213" i="6"/>
  <c r="C212" i="6"/>
  <c r="D212" i="6" s="1"/>
  <c r="B214" i="6"/>
  <c r="C213" i="6"/>
  <c r="D213" i="6" s="1"/>
  <c r="B215" i="6"/>
  <c r="C214" i="6"/>
  <c r="D214" i="6" s="1"/>
  <c r="B216" i="6"/>
  <c r="C215" i="6"/>
  <c r="D215" i="6" s="1"/>
  <c r="B217" i="6"/>
  <c r="C216" i="6"/>
  <c r="D216" i="6" s="1"/>
  <c r="C217" i="6"/>
  <c r="D217" i="6" s="1"/>
  <c r="B218" i="6"/>
  <c r="C218" i="6"/>
  <c r="D218" i="6" s="1"/>
  <c r="B219" i="6"/>
  <c r="B220" i="6"/>
  <c r="C219" i="6"/>
  <c r="D219" i="6" s="1"/>
  <c r="B221" i="6"/>
  <c r="C220" i="6"/>
  <c r="D220" i="6" s="1"/>
  <c r="B222" i="6"/>
  <c r="C221" i="6"/>
  <c r="D221" i="6" s="1"/>
  <c r="B223" i="6"/>
  <c r="C222" i="6"/>
  <c r="D222" i="6" s="1"/>
  <c r="B224" i="6"/>
  <c r="C223" i="6"/>
  <c r="D223" i="6" s="1"/>
  <c r="B225" i="6"/>
  <c r="C224" i="6"/>
  <c r="D224" i="6" s="1"/>
  <c r="B226" i="6"/>
  <c r="C225" i="6"/>
  <c r="D225" i="6" s="1"/>
  <c r="B227" i="6"/>
  <c r="C226" i="6"/>
  <c r="D226" i="6" s="1"/>
  <c r="C227" i="6"/>
  <c r="D227" i="6" s="1"/>
  <c r="B228" i="6"/>
  <c r="B229" i="6"/>
  <c r="C228" i="6"/>
  <c r="D228" i="6" s="1"/>
  <c r="B230" i="6"/>
  <c r="C229" i="6"/>
  <c r="D229" i="6" s="1"/>
  <c r="C230" i="6"/>
  <c r="D230" i="6" s="1"/>
  <c r="B231" i="6"/>
  <c r="B232" i="6"/>
  <c r="C231" i="6"/>
  <c r="D231" i="6" s="1"/>
  <c r="B233" i="6"/>
  <c r="C232" i="6"/>
  <c r="D232" i="6" s="1"/>
  <c r="B234" i="6"/>
  <c r="C233" i="6"/>
  <c r="D233" i="6" s="1"/>
  <c r="B235" i="6"/>
  <c r="C234" i="6"/>
  <c r="D234" i="6" s="1"/>
  <c r="B236" i="6"/>
  <c r="C235" i="6"/>
  <c r="D235" i="6" s="1"/>
  <c r="B237" i="6"/>
  <c r="C236" i="6"/>
  <c r="D236" i="6" s="1"/>
  <c r="B238" i="6"/>
  <c r="C237" i="6"/>
  <c r="D237" i="6" s="1"/>
  <c r="B239" i="6"/>
  <c r="C238" i="6"/>
  <c r="D238" i="6" s="1"/>
  <c r="B240" i="6"/>
  <c r="C239" i="6"/>
  <c r="D239" i="6" s="1"/>
  <c r="B241" i="6"/>
  <c r="C240" i="6"/>
  <c r="D240" i="6" s="1"/>
  <c r="C241" i="6"/>
  <c r="D241" i="6" s="1"/>
  <c r="B242" i="6"/>
  <c r="B243" i="6"/>
  <c r="C242" i="6"/>
  <c r="D242" i="6" s="1"/>
  <c r="B244" i="6"/>
  <c r="C243" i="6"/>
  <c r="D243" i="6" s="1"/>
  <c r="B245" i="6"/>
  <c r="C244" i="6"/>
  <c r="D244" i="6" s="1"/>
  <c r="C245" i="6"/>
  <c r="D245" i="6" s="1"/>
  <c r="B246" i="6"/>
  <c r="B247" i="6"/>
  <c r="C246" i="6"/>
  <c r="D246" i="6" s="1"/>
  <c r="B248" i="6"/>
  <c r="C247" i="6"/>
  <c r="D247" i="6" s="1"/>
  <c r="B249" i="6"/>
  <c r="C248" i="6"/>
  <c r="D248" i="6" s="1"/>
  <c r="B250" i="6"/>
  <c r="C249" i="6"/>
  <c r="D249" i="6" s="1"/>
  <c r="B251" i="6"/>
  <c r="C250" i="6"/>
  <c r="D250" i="6" s="1"/>
  <c r="C251" i="6"/>
  <c r="D251" i="6" s="1"/>
  <c r="B252" i="6"/>
  <c r="B253" i="6"/>
  <c r="C252" i="6"/>
  <c r="D252" i="6" s="1"/>
  <c r="B254" i="6"/>
  <c r="C253" i="6"/>
  <c r="D253" i="6" s="1"/>
  <c r="C254" i="6"/>
  <c r="D254" i="6" s="1"/>
  <c r="B255" i="6"/>
  <c r="B256" i="6"/>
  <c r="C255" i="6"/>
  <c r="D255" i="6" s="1"/>
  <c r="B257" i="6"/>
  <c r="C256" i="6"/>
  <c r="D256" i="6" s="1"/>
  <c r="C257" i="6"/>
  <c r="D257" i="6" s="1"/>
  <c r="B258" i="6"/>
  <c r="B259" i="6"/>
  <c r="C258" i="6"/>
  <c r="D258" i="6" s="1"/>
  <c r="B260" i="6"/>
  <c r="C259" i="6"/>
  <c r="D259" i="6" s="1"/>
  <c r="B261" i="6"/>
  <c r="C260" i="6"/>
  <c r="D260" i="6" s="1"/>
  <c r="B262" i="6"/>
  <c r="C261" i="6"/>
  <c r="D261" i="6" s="1"/>
  <c r="B263" i="6"/>
  <c r="C262" i="6"/>
  <c r="D262" i="6" s="1"/>
  <c r="B264" i="6"/>
  <c r="C263" i="6"/>
  <c r="D263" i="6" s="1"/>
  <c r="B265" i="6"/>
  <c r="C264" i="6"/>
  <c r="D264" i="6" s="1"/>
  <c r="C265" i="6"/>
  <c r="D265" i="6" s="1"/>
  <c r="B266" i="6"/>
  <c r="B267" i="6"/>
  <c r="C266" i="6"/>
  <c r="D266" i="6" s="1"/>
  <c r="B268" i="6"/>
  <c r="C267" i="6"/>
  <c r="D267" i="6" s="1"/>
  <c r="B269" i="6"/>
  <c r="C268" i="6"/>
  <c r="D268" i="6" s="1"/>
  <c r="C269" i="6"/>
  <c r="D269" i="6" s="1"/>
  <c r="B270" i="6"/>
  <c r="B271" i="6"/>
  <c r="C270" i="6"/>
  <c r="D270" i="6" s="1"/>
  <c r="B272" i="6"/>
  <c r="C271" i="6"/>
  <c r="D271" i="6" s="1"/>
  <c r="B273" i="6"/>
  <c r="C272" i="6"/>
  <c r="D272" i="6" s="1"/>
  <c r="C273" i="6"/>
  <c r="D273" i="6" s="1"/>
  <c r="B274" i="6"/>
  <c r="B275" i="6"/>
  <c r="C274" i="6"/>
  <c r="D274" i="6" s="1"/>
  <c r="B276" i="6"/>
  <c r="C275" i="6"/>
  <c r="D275" i="6" s="1"/>
  <c r="B277" i="6"/>
  <c r="C276" i="6"/>
  <c r="D276" i="6" s="1"/>
  <c r="C277" i="6"/>
  <c r="D277" i="6" s="1"/>
  <c r="B278" i="6"/>
  <c r="C278" i="6"/>
  <c r="D278" i="6" s="1"/>
  <c r="B279" i="6"/>
  <c r="B280" i="6"/>
  <c r="C279" i="6"/>
  <c r="D279" i="6" s="1"/>
  <c r="B281" i="6"/>
  <c r="C280" i="6"/>
  <c r="D280" i="6" s="1"/>
  <c r="B282" i="6"/>
  <c r="C281" i="6"/>
  <c r="D281" i="6" s="1"/>
  <c r="B283" i="6"/>
  <c r="C282" i="6"/>
  <c r="D282" i="6" s="1"/>
  <c r="B284" i="6"/>
  <c r="C283" i="6"/>
  <c r="D283" i="6" s="1"/>
  <c r="B285" i="6"/>
  <c r="C284" i="6"/>
  <c r="D284" i="6" s="1"/>
  <c r="C285" i="6"/>
  <c r="D285" i="6" s="1"/>
  <c r="B286" i="6"/>
  <c r="B287" i="6"/>
  <c r="C286" i="6"/>
  <c r="D286" i="6" s="1"/>
  <c r="B288" i="6"/>
  <c r="C287" i="6"/>
  <c r="D287" i="6" s="1"/>
  <c r="B289" i="6"/>
  <c r="C288" i="6"/>
  <c r="D288" i="6" s="1"/>
  <c r="C289" i="6"/>
  <c r="D289" i="6" s="1"/>
  <c r="B290" i="6"/>
  <c r="B291" i="6"/>
  <c r="C290" i="6"/>
  <c r="D290" i="6" s="1"/>
  <c r="C291" i="6"/>
  <c r="D291" i="6" s="1"/>
  <c r="B292" i="6"/>
  <c r="B293" i="6"/>
  <c r="C292" i="6"/>
  <c r="D292" i="6" s="1"/>
  <c r="C293" i="6"/>
  <c r="D293" i="6" s="1"/>
  <c r="B294" i="6"/>
  <c r="B295" i="6"/>
  <c r="C294" i="6"/>
  <c r="D294" i="6" s="1"/>
  <c r="B296" i="6"/>
  <c r="C295" i="6"/>
  <c r="D295" i="6" s="1"/>
  <c r="B297" i="6"/>
  <c r="C296" i="6"/>
  <c r="D296" i="6" s="1"/>
  <c r="C297" i="6"/>
  <c r="D297" i="6" s="1"/>
  <c r="B298" i="6"/>
  <c r="B299" i="6"/>
  <c r="C298" i="6"/>
  <c r="D298" i="6" s="1"/>
  <c r="B300" i="6"/>
  <c r="C299" i="6"/>
  <c r="D299" i="6" s="1"/>
  <c r="B301" i="6"/>
  <c r="C300" i="6"/>
  <c r="D300" i="6" s="1"/>
  <c r="C301" i="6"/>
  <c r="D301" i="6" s="1"/>
  <c r="B302" i="6"/>
  <c r="B303" i="6"/>
  <c r="C302" i="6"/>
  <c r="D302" i="6" s="1"/>
  <c r="B304" i="6"/>
  <c r="C303" i="6"/>
  <c r="D303" i="6" s="1"/>
  <c r="B305" i="6"/>
  <c r="C304" i="6"/>
  <c r="D304" i="6" s="1"/>
  <c r="B306" i="6"/>
  <c r="C305" i="6"/>
  <c r="D305" i="6" s="1"/>
  <c r="B307" i="6"/>
  <c r="C306" i="6"/>
  <c r="D306" i="6" s="1"/>
  <c r="B308" i="6"/>
  <c r="C307" i="6"/>
  <c r="D307" i="6" s="1"/>
  <c r="B309" i="6"/>
  <c r="C308" i="6"/>
  <c r="D308" i="6" s="1"/>
  <c r="C309" i="6"/>
  <c r="D309" i="6" s="1"/>
  <c r="B310" i="6"/>
  <c r="B311" i="6"/>
  <c r="C310" i="6"/>
  <c r="D310" i="6" s="1"/>
  <c r="B312" i="6"/>
  <c r="C311" i="6"/>
  <c r="D311" i="6" s="1"/>
  <c r="B313" i="6"/>
  <c r="C312" i="6"/>
  <c r="D312" i="6" s="1"/>
  <c r="B314" i="6"/>
  <c r="C313" i="6"/>
  <c r="D313" i="6" s="1"/>
  <c r="B315" i="6"/>
  <c r="C314" i="6"/>
  <c r="D314" i="6" s="1"/>
  <c r="B316" i="6"/>
  <c r="C315" i="6"/>
  <c r="D315" i="6" s="1"/>
  <c r="B317" i="6"/>
  <c r="C316" i="6"/>
  <c r="D316" i="6" s="1"/>
  <c r="C317" i="6"/>
  <c r="D317" i="6" s="1"/>
  <c r="B318" i="6"/>
  <c r="C318" i="6"/>
  <c r="D318" i="6" s="1"/>
  <c r="B319" i="6"/>
  <c r="B320" i="6"/>
  <c r="C319" i="6"/>
  <c r="D319" i="6" s="1"/>
  <c r="B321" i="6"/>
  <c r="C320" i="6"/>
  <c r="D320" i="6" s="1"/>
  <c r="C321" i="6"/>
  <c r="D321" i="6" s="1"/>
  <c r="B322" i="6"/>
  <c r="B323" i="6"/>
  <c r="C322" i="6"/>
  <c r="D322" i="6" s="1"/>
  <c r="B324" i="6"/>
  <c r="C323" i="6"/>
  <c r="D323" i="6" s="1"/>
  <c r="B325" i="6"/>
  <c r="C324" i="6"/>
  <c r="D324" i="6" s="1"/>
  <c r="C325" i="6"/>
  <c r="D325" i="6" s="1"/>
  <c r="B326" i="6"/>
  <c r="B327" i="6"/>
  <c r="C326" i="6"/>
  <c r="D326" i="6" s="1"/>
  <c r="C327" i="6"/>
  <c r="D327" i="6" s="1"/>
  <c r="B328" i="6"/>
  <c r="B329" i="6"/>
  <c r="C328" i="6"/>
  <c r="C329" i="6"/>
  <c r="D329" i="6" s="1"/>
  <c r="B330" i="6"/>
  <c r="B331" i="6"/>
  <c r="C330" i="6"/>
  <c r="D330" i="6" s="1"/>
  <c r="B332" i="6"/>
  <c r="C331" i="6"/>
  <c r="D331" i="6" s="1"/>
  <c r="B333" i="6"/>
  <c r="C332" i="6"/>
  <c r="D332" i="6" s="1"/>
  <c r="C333" i="6"/>
  <c r="D333" i="6" s="1"/>
  <c r="B334" i="6"/>
  <c r="B335" i="6"/>
  <c r="C334" i="6"/>
  <c r="D334" i="6" s="1"/>
  <c r="B336" i="6"/>
  <c r="C335" i="6"/>
  <c r="D335" i="6" s="1"/>
  <c r="B337" i="6"/>
  <c r="C336" i="6"/>
  <c r="D336" i="6" s="1"/>
  <c r="B338" i="6"/>
  <c r="C337" i="6"/>
  <c r="D337" i="6" s="1"/>
  <c r="B339" i="6"/>
  <c r="C338" i="6"/>
  <c r="D338" i="6" s="1"/>
  <c r="B340" i="6"/>
  <c r="C339" i="6"/>
  <c r="D339" i="6" s="1"/>
  <c r="B341" i="6"/>
  <c r="C340" i="6"/>
  <c r="D340" i="6" s="1"/>
  <c r="C341" i="6"/>
  <c r="D341" i="6" s="1"/>
  <c r="B342" i="6"/>
  <c r="C342" i="6"/>
  <c r="D342" i="6" s="1"/>
  <c r="B343" i="6"/>
  <c r="B344" i="6"/>
  <c r="C343" i="6"/>
  <c r="D343" i="6" s="1"/>
  <c r="B345" i="6"/>
  <c r="C344" i="6"/>
  <c r="D344" i="6" s="1"/>
  <c r="B346" i="6"/>
  <c r="C345" i="6"/>
  <c r="D345" i="6" s="1"/>
  <c r="B347" i="6"/>
  <c r="C346" i="6"/>
  <c r="D346" i="6" s="1"/>
  <c r="B348" i="6"/>
  <c r="C347" i="6"/>
  <c r="D347" i="6" s="1"/>
  <c r="B349" i="6"/>
  <c r="C348" i="6"/>
  <c r="D348" i="6" s="1"/>
  <c r="B350" i="6"/>
  <c r="C349" i="6"/>
  <c r="D349" i="6" s="1"/>
  <c r="B351" i="6"/>
  <c r="C350" i="6"/>
  <c r="D350" i="6" s="1"/>
  <c r="B352" i="6"/>
  <c r="C351" i="6"/>
  <c r="D351" i="6" s="1"/>
  <c r="B353" i="6"/>
  <c r="C352" i="6"/>
  <c r="D352" i="6" s="1"/>
  <c r="B354" i="6"/>
  <c r="C353" i="6"/>
  <c r="D353" i="6" s="1"/>
  <c r="B355" i="6"/>
  <c r="C354" i="6"/>
  <c r="D354" i="6" s="1"/>
  <c r="B356" i="6"/>
  <c r="C355" i="6"/>
  <c r="D355" i="6" s="1"/>
  <c r="B357" i="6"/>
  <c r="C356" i="6"/>
  <c r="D356" i="6" s="1"/>
  <c r="B358" i="6"/>
  <c r="C357" i="6"/>
  <c r="D357" i="6" s="1"/>
  <c r="B359" i="6"/>
  <c r="C358" i="6"/>
  <c r="D358" i="6" s="1"/>
  <c r="B360" i="6"/>
  <c r="C359" i="6"/>
  <c r="D359" i="6" s="1"/>
  <c r="B361" i="6"/>
  <c r="C360" i="6"/>
  <c r="D360" i="6" s="1"/>
  <c r="C361" i="6"/>
  <c r="D361" i="6" s="1"/>
  <c r="B362" i="6"/>
  <c r="B363" i="6"/>
  <c r="C362" i="6"/>
  <c r="D362" i="6" s="1"/>
  <c r="B364" i="6"/>
  <c r="C363" i="6"/>
  <c r="D363" i="6" s="1"/>
  <c r="B365" i="6"/>
  <c r="C364" i="6"/>
  <c r="D364" i="6" s="1"/>
  <c r="B366" i="6"/>
  <c r="C365" i="6"/>
  <c r="D365" i="6" s="1"/>
  <c r="B367" i="6"/>
  <c r="C366" i="6"/>
  <c r="D366" i="6" s="1"/>
  <c r="B368" i="6"/>
  <c r="C367" i="6"/>
  <c r="D367" i="6" s="1"/>
  <c r="B369" i="6"/>
  <c r="C368" i="6"/>
  <c r="D368" i="6" s="1"/>
  <c r="C369" i="6"/>
  <c r="D369" i="6" s="1"/>
  <c r="B370" i="6"/>
  <c r="C370" i="6"/>
  <c r="D370" i="6" s="1"/>
  <c r="B371" i="6"/>
  <c r="B372" i="6"/>
  <c r="C371" i="6"/>
  <c r="D371" i="6" s="1"/>
  <c r="B373" i="6"/>
  <c r="C372" i="6"/>
  <c r="D372" i="6" s="1"/>
  <c r="B374" i="6"/>
  <c r="C373" i="6"/>
  <c r="D373" i="6" s="1"/>
  <c r="B375" i="6"/>
  <c r="C374" i="6"/>
  <c r="D374" i="6" s="1"/>
  <c r="B376" i="6"/>
  <c r="C375" i="6"/>
  <c r="D375" i="6" s="1"/>
  <c r="B377" i="6"/>
  <c r="C376" i="6"/>
  <c r="D376" i="6" s="1"/>
  <c r="B378" i="6"/>
  <c r="C377" i="6"/>
  <c r="D377" i="6" s="1"/>
  <c r="B379" i="6"/>
  <c r="C378" i="6"/>
  <c r="D378" i="6" s="1"/>
  <c r="B380" i="6"/>
  <c r="C379" i="6"/>
  <c r="D379" i="6" s="1"/>
  <c r="B381" i="6"/>
  <c r="C380" i="6"/>
  <c r="D380" i="6" s="1"/>
  <c r="B382" i="6"/>
  <c r="C381" i="6"/>
  <c r="D381" i="6" s="1"/>
  <c r="B383" i="6"/>
  <c r="C382" i="6"/>
  <c r="D382" i="6" s="1"/>
  <c r="C383" i="6"/>
  <c r="D383" i="6" s="1"/>
  <c r="B384" i="6"/>
  <c r="B385" i="6"/>
  <c r="C384" i="6"/>
  <c r="D384" i="6" s="1"/>
  <c r="B386" i="6"/>
  <c r="C385" i="6"/>
  <c r="D385" i="6" s="1"/>
  <c r="B387" i="6"/>
  <c r="C386" i="6"/>
  <c r="D386" i="6" s="1"/>
  <c r="B388" i="6"/>
  <c r="C387" i="6"/>
  <c r="D387" i="6" s="1"/>
  <c r="B389" i="6"/>
  <c r="C388" i="6"/>
  <c r="D388" i="6" s="1"/>
  <c r="B390" i="6"/>
  <c r="C389" i="6"/>
  <c r="D389" i="6" s="1"/>
  <c r="B391" i="6"/>
  <c r="C390" i="6"/>
  <c r="D390" i="6" s="1"/>
  <c r="C391" i="6"/>
  <c r="D391" i="6" s="1"/>
  <c r="B392" i="6"/>
  <c r="B393" i="6"/>
  <c r="C392" i="6"/>
  <c r="D392" i="6" s="1"/>
  <c r="C393" i="6"/>
  <c r="D393" i="6" s="1"/>
  <c r="B394" i="6"/>
  <c r="B395" i="6"/>
  <c r="C394" i="6"/>
  <c r="D394" i="6" s="1"/>
  <c r="B396" i="6"/>
  <c r="C395" i="6"/>
  <c r="D395" i="6" s="1"/>
  <c r="B397" i="6"/>
  <c r="C396" i="6"/>
  <c r="D396" i="6" s="1"/>
  <c r="B398" i="6"/>
  <c r="C397" i="6"/>
  <c r="D397" i="6" s="1"/>
  <c r="B399" i="6"/>
  <c r="C398" i="6"/>
  <c r="D398" i="6" s="1"/>
  <c r="B400" i="6"/>
  <c r="C399" i="6"/>
  <c r="D399" i="6" s="1"/>
  <c r="B401" i="6"/>
  <c r="C400" i="6"/>
  <c r="D400" i="6" s="1"/>
  <c r="C401" i="6"/>
  <c r="D401" i="6" s="1"/>
  <c r="B402" i="6"/>
  <c r="B403" i="6"/>
  <c r="C402" i="6"/>
  <c r="D402" i="6" s="1"/>
  <c r="B404" i="6"/>
  <c r="C403" i="6"/>
  <c r="D403" i="6" s="1"/>
  <c r="B405" i="6"/>
  <c r="C404" i="6"/>
  <c r="D404" i="6" s="1"/>
  <c r="B406" i="6"/>
  <c r="C405" i="6"/>
  <c r="D405" i="6" s="1"/>
  <c r="B407" i="6"/>
  <c r="C406" i="6"/>
  <c r="B408" i="6"/>
  <c r="C407" i="6"/>
  <c r="D407" i="6" s="1"/>
  <c r="B409" i="6"/>
  <c r="C408" i="6"/>
  <c r="D408" i="6" s="1"/>
  <c r="B410" i="6"/>
  <c r="C409" i="6"/>
  <c r="D409" i="6" s="1"/>
  <c r="B411" i="6"/>
  <c r="C410" i="6"/>
  <c r="D410" i="6" s="1"/>
  <c r="B412" i="6"/>
  <c r="C411" i="6"/>
  <c r="D411" i="6" s="1"/>
  <c r="B413" i="6"/>
  <c r="C412" i="6"/>
  <c r="D412" i="6" s="1"/>
  <c r="B414" i="6"/>
  <c r="C413" i="6"/>
  <c r="D413" i="6" s="1"/>
  <c r="B415" i="6"/>
  <c r="C414" i="6"/>
  <c r="D414" i="6" s="1"/>
  <c r="B416" i="6"/>
  <c r="C415" i="6"/>
  <c r="D415" i="6" s="1"/>
  <c r="B417" i="6"/>
  <c r="C416" i="6"/>
  <c r="D416" i="6" s="1"/>
  <c r="B418" i="6"/>
  <c r="C417" i="6"/>
  <c r="D417" i="6" s="1"/>
  <c r="B419" i="6"/>
  <c r="C418" i="6"/>
  <c r="D418" i="6" s="1"/>
  <c r="B420" i="6"/>
  <c r="C419" i="6"/>
  <c r="D419" i="6" s="1"/>
  <c r="B421" i="6"/>
  <c r="C420" i="6"/>
  <c r="D420" i="6" s="1"/>
  <c r="B422" i="6"/>
  <c r="C421" i="6"/>
  <c r="D421" i="6" s="1"/>
  <c r="B423" i="6"/>
  <c r="C422" i="6"/>
  <c r="D422" i="6" s="1"/>
  <c r="B424" i="6"/>
  <c r="C423" i="6"/>
  <c r="D423" i="6" s="1"/>
  <c r="C424" i="6"/>
  <c r="D424" i="6" s="1"/>
  <c r="B425" i="6"/>
  <c r="C425" i="6"/>
  <c r="D425" i="6" s="1"/>
  <c r="B426" i="6"/>
  <c r="B427" i="6"/>
  <c r="C426" i="6"/>
  <c r="D426" i="6" s="1"/>
  <c r="B428" i="6"/>
  <c r="C427" i="6"/>
  <c r="D427" i="6" s="1"/>
  <c r="B429" i="6"/>
  <c r="C428" i="6"/>
  <c r="D428" i="6" s="1"/>
  <c r="B430" i="6"/>
  <c r="C429" i="6"/>
  <c r="D429" i="6" s="1"/>
  <c r="B431" i="6"/>
  <c r="C430" i="6"/>
  <c r="D430" i="6" s="1"/>
  <c r="B432" i="6"/>
  <c r="C431" i="6"/>
  <c r="D431" i="6" s="1"/>
  <c r="B433" i="6"/>
  <c r="C432" i="6"/>
  <c r="D432" i="6" s="1"/>
  <c r="C433" i="6"/>
  <c r="D433" i="6" s="1"/>
  <c r="B434" i="6"/>
  <c r="B435" i="6"/>
  <c r="C434" i="6"/>
  <c r="D434" i="6" s="1"/>
  <c r="B436" i="6"/>
  <c r="C435" i="6"/>
  <c r="D435" i="6" s="1"/>
  <c r="B437" i="6"/>
  <c r="C436" i="6"/>
  <c r="D436" i="6" s="1"/>
  <c r="B438" i="6"/>
  <c r="C437" i="6"/>
  <c r="D437" i="6" s="1"/>
  <c r="B439" i="6"/>
  <c r="C438" i="6"/>
  <c r="D438" i="6" s="1"/>
  <c r="B440" i="6"/>
  <c r="C439" i="6"/>
  <c r="D439" i="6" s="1"/>
  <c r="B441" i="6"/>
  <c r="C440" i="6"/>
  <c r="D440" i="6" s="1"/>
  <c r="B442" i="6"/>
  <c r="C441" i="6"/>
  <c r="D441" i="6" s="1"/>
  <c r="B443" i="6"/>
  <c r="C442" i="6"/>
  <c r="D442" i="6" s="1"/>
  <c r="B444" i="6"/>
  <c r="C443" i="6"/>
  <c r="D443" i="6" s="1"/>
  <c r="B445" i="6"/>
  <c r="C444" i="6"/>
  <c r="D444" i="6" s="1"/>
  <c r="B446" i="6"/>
  <c r="C445" i="6"/>
  <c r="D445" i="6" s="1"/>
  <c r="C446" i="6"/>
  <c r="D446" i="6" s="1"/>
  <c r="B447" i="6"/>
  <c r="B448" i="6"/>
  <c r="C447" i="6"/>
  <c r="D447" i="6" s="1"/>
  <c r="B449" i="6"/>
  <c r="C448" i="6"/>
  <c r="D448" i="6" s="1"/>
  <c r="B450" i="6"/>
  <c r="C449" i="6"/>
  <c r="D449" i="6" s="1"/>
  <c r="B451" i="6"/>
  <c r="C450" i="6"/>
  <c r="D450" i="6" s="1"/>
  <c r="B452" i="6"/>
  <c r="C451" i="6"/>
  <c r="D451" i="6" s="1"/>
  <c r="B453" i="6"/>
  <c r="C452" i="6"/>
  <c r="D452" i="6" s="1"/>
  <c r="C453" i="6"/>
  <c r="D453" i="6" s="1"/>
  <c r="B454" i="6"/>
  <c r="B455" i="6"/>
  <c r="C454" i="6"/>
  <c r="D454" i="6" s="1"/>
  <c r="C455" i="6"/>
  <c r="D455" i="6" s="1"/>
  <c r="B456" i="6"/>
  <c r="B457" i="6"/>
  <c r="C456" i="6"/>
  <c r="D456" i="6" s="1"/>
  <c r="B458" i="6"/>
  <c r="C457" i="6"/>
  <c r="D457" i="6" s="1"/>
  <c r="B459" i="6"/>
  <c r="C458" i="6"/>
  <c r="D458" i="6" s="1"/>
  <c r="B460" i="6"/>
  <c r="C459" i="6"/>
  <c r="D459" i="6" s="1"/>
  <c r="B461" i="6"/>
  <c r="C460" i="6"/>
  <c r="D460" i="6" s="1"/>
  <c r="B462" i="6"/>
  <c r="C461" i="6"/>
  <c r="D461" i="6" s="1"/>
  <c r="B463" i="6"/>
  <c r="C462" i="6"/>
  <c r="D462" i="6" s="1"/>
  <c r="B464" i="6"/>
  <c r="C463" i="6"/>
  <c r="D463" i="6" s="1"/>
  <c r="B465" i="6"/>
  <c r="C464" i="6"/>
  <c r="D464" i="6" s="1"/>
  <c r="B466" i="6"/>
  <c r="C465" i="6"/>
  <c r="D465" i="6" s="1"/>
  <c r="C466" i="6"/>
  <c r="D466" i="6" s="1"/>
  <c r="B467" i="6"/>
  <c r="C467" i="6"/>
  <c r="D467" i="6" s="1"/>
  <c r="B468" i="6"/>
  <c r="B469" i="6"/>
  <c r="C468" i="6"/>
  <c r="D468" i="6" s="1"/>
  <c r="B470" i="6"/>
  <c r="C469" i="6"/>
  <c r="D469" i="6" s="1"/>
  <c r="B471" i="6"/>
  <c r="C470" i="6"/>
  <c r="B472" i="6"/>
  <c r="C471" i="6"/>
  <c r="D471" i="6" s="1"/>
  <c r="B473" i="6"/>
  <c r="C472" i="6"/>
  <c r="D472" i="6" s="1"/>
  <c r="B474" i="6"/>
  <c r="C473" i="6"/>
  <c r="D473" i="6" s="1"/>
  <c r="B475" i="6"/>
  <c r="C474" i="6"/>
  <c r="D474" i="6" s="1"/>
  <c r="B476" i="6"/>
  <c r="C475" i="6"/>
  <c r="D475" i="6" s="1"/>
  <c r="B477" i="6"/>
  <c r="C476" i="6"/>
  <c r="D476" i="6" s="1"/>
  <c r="B478" i="6"/>
  <c r="C477" i="6"/>
  <c r="D477" i="6" s="1"/>
  <c r="B479" i="6"/>
  <c r="C478" i="6"/>
  <c r="D478" i="6" s="1"/>
  <c r="B480" i="6"/>
  <c r="C479" i="6"/>
  <c r="D479" i="6" s="1"/>
  <c r="B481" i="6"/>
  <c r="C480" i="6"/>
  <c r="D480" i="6" s="1"/>
  <c r="B482" i="6"/>
  <c r="C481" i="6"/>
  <c r="D481" i="6" s="1"/>
  <c r="B483" i="6"/>
  <c r="C482" i="6"/>
  <c r="D482" i="6" s="1"/>
  <c r="B484" i="6"/>
  <c r="C483" i="6"/>
  <c r="D483" i="6" s="1"/>
  <c r="B485" i="6"/>
  <c r="C484" i="6"/>
  <c r="D484" i="6" s="1"/>
  <c r="B486" i="6"/>
  <c r="C485" i="6"/>
  <c r="D485" i="6" s="1"/>
  <c r="B487" i="6"/>
  <c r="C486" i="6"/>
  <c r="D486" i="6" s="1"/>
  <c r="C487" i="6"/>
  <c r="D487" i="6" s="1"/>
  <c r="B488" i="6"/>
  <c r="B489" i="6"/>
  <c r="C488" i="6"/>
  <c r="D488" i="6" s="1"/>
  <c r="B490" i="6"/>
  <c r="C489" i="6"/>
  <c r="D489" i="6" s="1"/>
  <c r="B491" i="6"/>
  <c r="C490" i="6"/>
  <c r="D490" i="6" s="1"/>
  <c r="B492" i="6"/>
  <c r="C491" i="6"/>
  <c r="D491" i="6" s="1"/>
  <c r="B493" i="6"/>
  <c r="C492" i="6"/>
  <c r="D492" i="6" s="1"/>
  <c r="B494" i="6"/>
  <c r="C493" i="6"/>
  <c r="D493" i="6" s="1"/>
  <c r="B495" i="6"/>
  <c r="C494" i="6"/>
  <c r="D494" i="6" s="1"/>
  <c r="C495" i="6"/>
  <c r="D495" i="6" s="1"/>
  <c r="B496" i="6"/>
  <c r="C496" i="6"/>
  <c r="D496" i="6" s="1"/>
  <c r="B497" i="6"/>
  <c r="B498" i="6"/>
  <c r="C497" i="6"/>
  <c r="D497" i="6" s="1"/>
  <c r="B499" i="6"/>
  <c r="C498" i="6"/>
  <c r="D498" i="6" s="1"/>
  <c r="B500" i="6"/>
  <c r="C499" i="6"/>
  <c r="D499" i="6" s="1"/>
  <c r="B501" i="6"/>
  <c r="C500" i="6"/>
  <c r="D500" i="6" s="1"/>
  <c r="B502" i="6"/>
  <c r="C501" i="6"/>
  <c r="D501" i="6" s="1"/>
  <c r="B503" i="6"/>
  <c r="C502" i="6"/>
  <c r="D502" i="6" s="1"/>
  <c r="B504" i="6"/>
  <c r="C503" i="6"/>
  <c r="D503" i="6" s="1"/>
  <c r="C504" i="6"/>
  <c r="D504" i="6" s="1"/>
  <c r="B505" i="6"/>
  <c r="B506" i="6"/>
  <c r="C505" i="6"/>
  <c r="D505" i="6" s="1"/>
  <c r="B507" i="6"/>
  <c r="C506" i="6"/>
  <c r="D506" i="6" s="1"/>
  <c r="B508" i="6"/>
  <c r="C507" i="6"/>
  <c r="D507" i="6" s="1"/>
  <c r="C508" i="6"/>
  <c r="D508" i="6" s="1"/>
  <c r="B509" i="6"/>
  <c r="B510" i="6"/>
  <c r="C509" i="6"/>
  <c r="D509" i="6" s="1"/>
  <c r="C510" i="6"/>
  <c r="D510" i="6" s="1"/>
  <c r="B511" i="6"/>
  <c r="B512" i="6"/>
  <c r="C511" i="6"/>
  <c r="D511" i="6" s="1"/>
  <c r="C512" i="6"/>
  <c r="D512" i="6" s="1"/>
  <c r="B513" i="6"/>
  <c r="B514" i="6"/>
  <c r="C513" i="6"/>
  <c r="D513" i="6" s="1"/>
  <c r="B515" i="6"/>
  <c r="C514" i="6"/>
  <c r="D514" i="6" s="1"/>
  <c r="C515" i="6"/>
  <c r="D515" i="6" s="1"/>
  <c r="B516" i="6"/>
  <c r="C516" i="6"/>
  <c r="D516" i="6" s="1"/>
  <c r="B517" i="6"/>
  <c r="B518" i="6"/>
  <c r="C517" i="6"/>
  <c r="D517" i="6" s="1"/>
  <c r="B519" i="6"/>
  <c r="C518" i="6"/>
  <c r="D518" i="6" s="1"/>
  <c r="B520" i="6"/>
  <c r="C519" i="6"/>
  <c r="D519" i="6" s="1"/>
  <c r="C520" i="6"/>
  <c r="D520" i="6" s="1"/>
  <c r="B521" i="6"/>
  <c r="B522" i="6"/>
  <c r="C521" i="6"/>
  <c r="D521" i="6" s="1"/>
  <c r="B523" i="6"/>
  <c r="C522" i="6"/>
  <c r="D522" i="6" s="1"/>
  <c r="B524" i="6"/>
  <c r="C523" i="6"/>
  <c r="D523" i="6" s="1"/>
  <c r="C524" i="6"/>
  <c r="D524" i="6" s="1"/>
  <c r="B525" i="6"/>
  <c r="B526" i="6"/>
  <c r="C525" i="6"/>
  <c r="D525" i="6" s="1"/>
  <c r="B527" i="6"/>
  <c r="C526" i="6"/>
  <c r="D526" i="6" s="1"/>
  <c r="B528" i="6"/>
  <c r="C527" i="6"/>
  <c r="D527" i="6" s="1"/>
  <c r="C528" i="6"/>
  <c r="D528" i="6" s="1"/>
  <c r="B529" i="6"/>
  <c r="B530" i="6"/>
  <c r="C529" i="6"/>
  <c r="D529" i="6" s="1"/>
  <c r="B531" i="6"/>
  <c r="C530" i="6"/>
  <c r="D530" i="6" s="1"/>
  <c r="B532" i="6"/>
  <c r="C531" i="6"/>
  <c r="D531" i="6" s="1"/>
  <c r="C532" i="6"/>
  <c r="D532" i="6" s="1"/>
  <c r="B533" i="6"/>
  <c r="C533" i="6"/>
  <c r="D533" i="6" s="1"/>
  <c r="B534" i="6"/>
  <c r="B535" i="6"/>
  <c r="C534" i="6"/>
  <c r="B536" i="6"/>
  <c r="C535" i="6"/>
  <c r="D535" i="6" s="1"/>
  <c r="C536" i="6"/>
  <c r="D536" i="6" s="1"/>
  <c r="B537" i="6"/>
  <c r="C537" i="6"/>
  <c r="D537" i="6" s="1"/>
  <c r="B538" i="6"/>
  <c r="B539" i="6"/>
  <c r="C538" i="6"/>
  <c r="D538" i="6" s="1"/>
  <c r="B540" i="6"/>
  <c r="C539" i="6"/>
  <c r="D539" i="6" s="1"/>
  <c r="B541" i="6"/>
  <c r="C540" i="6"/>
  <c r="D540" i="6" s="1"/>
  <c r="B542" i="6"/>
  <c r="C541" i="6"/>
  <c r="D541" i="6" s="1"/>
  <c r="B543" i="6"/>
  <c r="C542" i="6"/>
  <c r="D542" i="6" s="1"/>
  <c r="B544" i="6"/>
  <c r="C543" i="6"/>
  <c r="D543" i="6" s="1"/>
  <c r="B545" i="6"/>
  <c r="C544" i="6"/>
  <c r="D544" i="6" s="1"/>
  <c r="B546" i="6"/>
  <c r="C545" i="6"/>
  <c r="D545" i="6" s="1"/>
  <c r="B547" i="6"/>
  <c r="C546" i="6"/>
  <c r="D546" i="6" s="1"/>
  <c r="C547" i="6"/>
  <c r="D547" i="6" s="1"/>
  <c r="B548" i="6"/>
  <c r="B549" i="6"/>
  <c r="C548" i="6"/>
  <c r="D548" i="6" s="1"/>
  <c r="B550" i="6"/>
  <c r="C549" i="6"/>
  <c r="D549" i="6" s="1"/>
  <c r="B551" i="6"/>
  <c r="C550" i="6"/>
  <c r="D550" i="6" s="1"/>
  <c r="B552" i="6"/>
  <c r="C551" i="6"/>
  <c r="D551" i="6" s="1"/>
  <c r="B553" i="6"/>
  <c r="C552" i="6"/>
  <c r="D552" i="6" s="1"/>
  <c r="B554" i="6"/>
  <c r="C553" i="6"/>
  <c r="D553" i="6" s="1"/>
  <c r="B555" i="6"/>
  <c r="C554" i="6"/>
  <c r="D554" i="6" s="1"/>
  <c r="B556" i="6"/>
  <c r="C555" i="6"/>
  <c r="D555" i="6" s="1"/>
  <c r="B557" i="6"/>
  <c r="C556" i="6"/>
  <c r="D556" i="6" s="1"/>
  <c r="B558" i="6"/>
  <c r="C557" i="6"/>
  <c r="D557" i="6" s="1"/>
  <c r="B559" i="6"/>
  <c r="C558" i="6"/>
  <c r="D558" i="6" s="1"/>
  <c r="B560" i="6"/>
  <c r="C559" i="6"/>
  <c r="D559" i="6" s="1"/>
  <c r="B561" i="6"/>
  <c r="C560" i="6"/>
  <c r="D560" i="6" s="1"/>
  <c r="B562" i="6"/>
  <c r="C561" i="6"/>
  <c r="D561" i="6" s="1"/>
  <c r="B563" i="6"/>
  <c r="C562" i="6"/>
  <c r="D562" i="6" s="1"/>
  <c r="B564" i="6"/>
  <c r="C563" i="6"/>
  <c r="D563" i="6" s="1"/>
  <c r="B565" i="6"/>
  <c r="C564" i="6"/>
  <c r="D564" i="6" s="1"/>
  <c r="B566" i="6"/>
  <c r="C565" i="6"/>
  <c r="D565" i="6" s="1"/>
  <c r="B567" i="6"/>
  <c r="C566" i="6"/>
  <c r="D566" i="6" s="1"/>
  <c r="B568" i="6"/>
  <c r="C567" i="6"/>
  <c r="D567" i="6" s="1"/>
  <c r="C568" i="6"/>
  <c r="D568" i="6" s="1"/>
  <c r="B569" i="6"/>
  <c r="C569" i="6"/>
  <c r="D569" i="6" s="1"/>
  <c r="B570" i="6"/>
  <c r="B571" i="6"/>
  <c r="C570" i="6"/>
  <c r="D570" i="6" s="1"/>
  <c r="B572" i="6"/>
  <c r="C571" i="6"/>
  <c r="D571" i="6" s="1"/>
  <c r="B573" i="6"/>
  <c r="C572" i="6"/>
  <c r="D572" i="6" s="1"/>
  <c r="B574" i="6"/>
  <c r="C573" i="6"/>
  <c r="D573" i="6" s="1"/>
  <c r="B575" i="6"/>
  <c r="C574" i="6"/>
  <c r="D574" i="6" s="1"/>
  <c r="B576" i="6"/>
  <c r="C575" i="6"/>
  <c r="D575" i="6" s="1"/>
  <c r="B577" i="6"/>
  <c r="C576" i="6"/>
  <c r="D576" i="6" s="1"/>
  <c r="B578" i="6"/>
  <c r="C577" i="6"/>
  <c r="D577" i="6" s="1"/>
  <c r="B579" i="6"/>
  <c r="C578" i="6"/>
  <c r="D578" i="6" s="1"/>
  <c r="C579" i="6"/>
  <c r="D579" i="6" s="1"/>
  <c r="B580" i="6"/>
  <c r="B581" i="6"/>
  <c r="C580" i="6"/>
  <c r="D580" i="6" s="1"/>
  <c r="B582" i="6"/>
  <c r="C581" i="6"/>
  <c r="D581" i="6" s="1"/>
  <c r="B583" i="6"/>
  <c r="C582" i="6"/>
  <c r="D582" i="6" s="1"/>
  <c r="B584" i="6"/>
  <c r="C583" i="6"/>
  <c r="D583" i="6" s="1"/>
  <c r="B585" i="6"/>
  <c r="C584" i="6"/>
  <c r="D584" i="6" s="1"/>
  <c r="B586" i="6"/>
  <c r="C585" i="6"/>
  <c r="D585" i="6" s="1"/>
  <c r="B587" i="6"/>
  <c r="C586" i="6"/>
  <c r="D586" i="6" s="1"/>
  <c r="B588" i="6"/>
  <c r="C587" i="6"/>
  <c r="D587" i="6" s="1"/>
  <c r="B589" i="6"/>
  <c r="C588" i="6"/>
  <c r="D588" i="6" s="1"/>
  <c r="B590" i="6"/>
  <c r="C589" i="6"/>
  <c r="D589" i="6" s="1"/>
  <c r="B591" i="6"/>
  <c r="C590" i="6"/>
  <c r="D590" i="6" s="1"/>
  <c r="B592" i="6"/>
  <c r="C591" i="6"/>
  <c r="D591" i="6" s="1"/>
  <c r="B593" i="6"/>
  <c r="C592" i="6"/>
  <c r="D592" i="6" s="1"/>
  <c r="B594" i="6"/>
  <c r="C593" i="6"/>
  <c r="D593" i="6" s="1"/>
  <c r="B595" i="6"/>
  <c r="C594" i="6"/>
  <c r="D594" i="6" s="1"/>
  <c r="B596" i="6"/>
  <c r="C595" i="6"/>
  <c r="D595" i="6" s="1"/>
  <c r="B597" i="6"/>
  <c r="C596" i="6"/>
  <c r="D596" i="6" s="1"/>
  <c r="B598" i="6"/>
  <c r="C597" i="6"/>
  <c r="D597" i="6" s="1"/>
  <c r="B599" i="6"/>
  <c r="C598" i="6"/>
  <c r="D598" i="6" s="1"/>
  <c r="C599" i="6"/>
  <c r="D599" i="6" s="1"/>
  <c r="B600" i="6"/>
  <c r="B601" i="6"/>
  <c r="C600" i="6"/>
  <c r="D600" i="6" s="1"/>
  <c r="C601" i="6"/>
  <c r="D601" i="6" s="1"/>
  <c r="B602" i="6"/>
  <c r="B603" i="6"/>
  <c r="C602" i="6"/>
  <c r="D602" i="6" s="1"/>
  <c r="B604" i="6"/>
  <c r="C603" i="6"/>
  <c r="D603" i="6" s="1"/>
  <c r="B605" i="6"/>
  <c r="C604" i="6"/>
  <c r="B606" i="6"/>
  <c r="C605" i="6"/>
  <c r="D605" i="6" s="1"/>
  <c r="B607" i="6"/>
  <c r="C606" i="6"/>
  <c r="D606" i="6" s="1"/>
  <c r="B608" i="6"/>
  <c r="C607" i="6"/>
  <c r="D607" i="6" s="1"/>
  <c r="B609" i="6"/>
  <c r="C608" i="6"/>
  <c r="D608" i="6" s="1"/>
  <c r="B610" i="6"/>
  <c r="C609" i="6"/>
  <c r="D609" i="6" s="1"/>
  <c r="B611" i="6"/>
  <c r="C610" i="6"/>
  <c r="D610" i="6" s="1"/>
  <c r="B612" i="6"/>
  <c r="C611" i="6"/>
  <c r="D611" i="6" s="1"/>
  <c r="B613" i="6"/>
  <c r="C612" i="6"/>
  <c r="D612" i="6" s="1"/>
  <c r="B614" i="6"/>
  <c r="C613" i="6"/>
  <c r="D613" i="6" s="1"/>
  <c r="B615" i="6"/>
  <c r="C614" i="6"/>
  <c r="D614" i="6" s="1"/>
  <c r="B616" i="6"/>
  <c r="C615" i="6"/>
  <c r="D615" i="6" s="1"/>
  <c r="C616" i="6"/>
  <c r="D616" i="6" s="1"/>
  <c r="B617" i="6"/>
  <c r="B618" i="6"/>
  <c r="C617" i="6"/>
  <c r="D617" i="6" s="1"/>
  <c r="B619" i="6"/>
  <c r="C618" i="6"/>
  <c r="D618" i="6" s="1"/>
  <c r="B620" i="6"/>
  <c r="C619" i="6"/>
  <c r="D619" i="6" s="1"/>
  <c r="B621" i="6"/>
  <c r="C620" i="6"/>
  <c r="B622" i="6"/>
  <c r="C621" i="6"/>
  <c r="D621" i="6" s="1"/>
  <c r="B623" i="6"/>
  <c r="C622" i="6"/>
  <c r="D622" i="6" s="1"/>
  <c r="B624" i="6"/>
  <c r="C623" i="6"/>
  <c r="D623" i="6" s="1"/>
  <c r="B625" i="6"/>
  <c r="C624" i="6"/>
  <c r="D624" i="6" s="1"/>
  <c r="B626" i="6"/>
  <c r="C625" i="6"/>
  <c r="D625" i="6" s="1"/>
  <c r="B627" i="6"/>
  <c r="C626" i="6"/>
  <c r="D626" i="6" s="1"/>
  <c r="B628" i="6"/>
  <c r="C627" i="6"/>
  <c r="D627" i="6" s="1"/>
  <c r="B629" i="6"/>
  <c r="C628" i="6"/>
  <c r="D628" i="6" s="1"/>
  <c r="B630" i="6"/>
  <c r="C629" i="6"/>
  <c r="D629" i="6" s="1"/>
  <c r="B631" i="6"/>
  <c r="C630" i="6"/>
  <c r="D630" i="6" s="1"/>
  <c r="C631" i="6"/>
  <c r="D631" i="6" s="1"/>
  <c r="B632" i="6"/>
  <c r="C632" i="6"/>
  <c r="D632" i="6" s="1"/>
  <c r="B633" i="6"/>
  <c r="C633" i="6"/>
  <c r="D633" i="6" s="1"/>
  <c r="B634" i="6"/>
  <c r="B635" i="6"/>
  <c r="C634" i="6"/>
  <c r="D634" i="6" s="1"/>
  <c r="B636" i="6"/>
  <c r="C635" i="6"/>
  <c r="D635" i="6" s="1"/>
  <c r="B637" i="6"/>
  <c r="C636" i="6"/>
  <c r="B638" i="6"/>
  <c r="C637" i="6"/>
  <c r="D637" i="6" s="1"/>
  <c r="B639" i="6"/>
  <c r="C638" i="6"/>
  <c r="D638" i="6" s="1"/>
  <c r="B640" i="6"/>
  <c r="C639" i="6"/>
  <c r="D639" i="6" s="1"/>
  <c r="B641" i="6"/>
  <c r="C640" i="6"/>
  <c r="D640" i="6" s="1"/>
  <c r="B642" i="6"/>
  <c r="C641" i="6"/>
  <c r="D641" i="6" s="1"/>
  <c r="B643" i="6"/>
  <c r="C642" i="6"/>
  <c r="D642" i="6" s="1"/>
  <c r="B644" i="6"/>
  <c r="C643" i="6"/>
  <c r="D643" i="6" s="1"/>
  <c r="B645" i="6"/>
  <c r="C644" i="6"/>
  <c r="D644" i="6" s="1"/>
  <c r="B646" i="6"/>
  <c r="C645" i="6"/>
  <c r="D645" i="6" s="1"/>
  <c r="B647" i="6"/>
  <c r="C646" i="6"/>
  <c r="D646" i="6" s="1"/>
  <c r="B648" i="6"/>
  <c r="C647" i="6"/>
  <c r="D647" i="6" s="1"/>
  <c r="C648" i="6"/>
  <c r="D648" i="6" s="1"/>
  <c r="B649" i="6"/>
  <c r="B650" i="6"/>
  <c r="C649" i="6"/>
  <c r="D649" i="6" s="1"/>
  <c r="B651" i="6"/>
  <c r="C650" i="6"/>
  <c r="D650" i="6" s="1"/>
  <c r="C651" i="6"/>
  <c r="D651" i="6" s="1"/>
  <c r="B652" i="6"/>
  <c r="B653" i="6"/>
  <c r="C652" i="6"/>
  <c r="C653" i="6"/>
  <c r="D653" i="6" s="1"/>
  <c r="B654" i="6"/>
  <c r="B655" i="6"/>
  <c r="C654" i="6"/>
  <c r="D654" i="6" s="1"/>
  <c r="B656" i="6"/>
  <c r="C655" i="6"/>
  <c r="D655" i="6" s="1"/>
  <c r="C656" i="6"/>
  <c r="D656" i="6" s="1"/>
  <c r="B657" i="6"/>
  <c r="B658" i="6"/>
  <c r="C657" i="6"/>
  <c r="D657" i="6" s="1"/>
  <c r="B659" i="6"/>
  <c r="C658" i="6"/>
  <c r="D658" i="6" s="1"/>
  <c r="B660" i="6"/>
  <c r="C659" i="6"/>
  <c r="D659" i="6" s="1"/>
  <c r="B661" i="6"/>
  <c r="C660" i="6"/>
  <c r="D660" i="6" s="1"/>
  <c r="B662" i="6"/>
  <c r="C661" i="6"/>
  <c r="D661" i="6" s="1"/>
  <c r="B663" i="6"/>
  <c r="C662" i="6"/>
  <c r="D662" i="6" s="1"/>
  <c r="B664" i="6"/>
  <c r="C663" i="6"/>
  <c r="D663" i="6" s="1"/>
  <c r="B665" i="6"/>
  <c r="C664" i="6"/>
  <c r="D664" i="6" s="1"/>
  <c r="B666" i="6"/>
  <c r="C665" i="6"/>
  <c r="D665" i="6" s="1"/>
  <c r="B667" i="6"/>
  <c r="C666" i="6"/>
  <c r="D666" i="6" s="1"/>
  <c r="B668" i="6"/>
  <c r="C667" i="6"/>
  <c r="D667" i="6" s="1"/>
  <c r="B669" i="6"/>
  <c r="C668" i="6"/>
  <c r="B670" i="6"/>
  <c r="C669" i="6"/>
  <c r="D669" i="6" s="1"/>
  <c r="B671" i="6"/>
  <c r="C670" i="6"/>
  <c r="D670" i="6" s="1"/>
  <c r="B672" i="6"/>
  <c r="C671" i="6"/>
  <c r="D671" i="6" s="1"/>
  <c r="B673" i="6"/>
  <c r="C672" i="6"/>
  <c r="D672" i="6" s="1"/>
  <c r="B674" i="6"/>
  <c r="C673" i="6"/>
  <c r="D673" i="6" s="1"/>
  <c r="B675" i="6"/>
  <c r="C674" i="6"/>
  <c r="D674" i="6" s="1"/>
  <c r="B676" i="6"/>
  <c r="C675" i="6"/>
  <c r="D675" i="6" s="1"/>
  <c r="B677" i="6"/>
  <c r="C676" i="6"/>
  <c r="D676" i="6" s="1"/>
  <c r="B678" i="6"/>
  <c r="C677" i="6"/>
  <c r="D677" i="6" s="1"/>
  <c r="B679" i="6"/>
  <c r="C678" i="6"/>
  <c r="D678" i="6" s="1"/>
  <c r="B680" i="6"/>
  <c r="C679" i="6"/>
  <c r="D679" i="6" s="1"/>
  <c r="B681" i="6"/>
  <c r="C680" i="6"/>
  <c r="D680" i="6" s="1"/>
  <c r="B682" i="6"/>
  <c r="C681" i="6"/>
  <c r="D681" i="6" s="1"/>
  <c r="B683" i="6"/>
  <c r="C682" i="6"/>
  <c r="D682" i="6" s="1"/>
  <c r="C683" i="6"/>
  <c r="D683" i="6" s="1"/>
  <c r="B684" i="6"/>
  <c r="B685" i="6"/>
  <c r="C684" i="6"/>
  <c r="C685" i="6"/>
  <c r="D685" i="6" s="1"/>
  <c r="B686" i="6"/>
  <c r="B687" i="6"/>
  <c r="C686" i="6"/>
  <c r="D686" i="6" s="1"/>
  <c r="B688" i="6"/>
  <c r="C687" i="6"/>
  <c r="D687" i="6" s="1"/>
  <c r="B689" i="6"/>
  <c r="C688" i="6"/>
  <c r="D688" i="6" s="1"/>
  <c r="B690" i="6"/>
  <c r="C689" i="6"/>
  <c r="D689" i="6" s="1"/>
  <c r="B691" i="6"/>
  <c r="C690" i="6"/>
  <c r="D690" i="6" s="1"/>
  <c r="B692" i="6"/>
  <c r="C691" i="6"/>
  <c r="D691" i="6" s="1"/>
  <c r="B693" i="6"/>
  <c r="C692" i="6"/>
  <c r="D692" i="6" s="1"/>
  <c r="B694" i="6"/>
  <c r="C693" i="6"/>
  <c r="D693" i="6" s="1"/>
  <c r="B695" i="6"/>
  <c r="C694" i="6"/>
  <c r="D694" i="6" s="1"/>
  <c r="B696" i="6"/>
  <c r="C695" i="6"/>
  <c r="D695" i="6" s="1"/>
  <c r="C696" i="6"/>
  <c r="D696" i="6" s="1"/>
  <c r="B697" i="6"/>
  <c r="C697" i="6"/>
  <c r="D697" i="6" s="1"/>
  <c r="B698" i="6"/>
  <c r="B699" i="6"/>
  <c r="C698" i="6"/>
  <c r="D698" i="6" s="1"/>
  <c r="B700" i="6"/>
  <c r="C699" i="6"/>
  <c r="D699" i="6" s="1"/>
  <c r="B701" i="6"/>
  <c r="C700" i="6"/>
  <c r="C701" i="6"/>
  <c r="D701" i="6" s="1"/>
  <c r="B702" i="6"/>
  <c r="C702" i="6"/>
  <c r="D702" i="6" s="1"/>
  <c r="B703" i="6"/>
  <c r="B704" i="6"/>
  <c r="C703" i="6"/>
  <c r="D703" i="6" s="1"/>
  <c r="B705" i="6"/>
  <c r="C704" i="6"/>
  <c r="D704" i="6" s="1"/>
  <c r="C705" i="6"/>
  <c r="D705" i="6" s="1"/>
  <c r="B706" i="6"/>
  <c r="B707" i="6"/>
  <c r="C706" i="6"/>
  <c r="D706" i="6" s="1"/>
  <c r="B708" i="6"/>
  <c r="C707" i="6"/>
  <c r="D707" i="6" s="1"/>
  <c r="B709" i="6"/>
  <c r="C708" i="6"/>
  <c r="D708" i="6" s="1"/>
  <c r="C709" i="6"/>
  <c r="D709" i="6" s="1"/>
  <c r="B710" i="6"/>
  <c r="B711" i="6"/>
  <c r="C710" i="6"/>
  <c r="D710" i="6" s="1"/>
  <c r="B712" i="6"/>
  <c r="C711" i="6"/>
  <c r="D711" i="6" s="1"/>
  <c r="B713" i="6"/>
  <c r="C712" i="6"/>
  <c r="D712" i="6" s="1"/>
  <c r="B714" i="6"/>
  <c r="C713" i="6"/>
  <c r="D713" i="6" s="1"/>
  <c r="B715" i="6"/>
  <c r="C714" i="6"/>
  <c r="D714" i="6" s="1"/>
  <c r="B716" i="6"/>
  <c r="C715" i="6"/>
  <c r="D715" i="6" s="1"/>
  <c r="B717" i="6"/>
  <c r="C716" i="6"/>
  <c r="C717" i="6"/>
  <c r="D717" i="6" s="1"/>
  <c r="B718" i="6"/>
  <c r="B719" i="6"/>
  <c r="C718" i="6"/>
  <c r="D718" i="6" s="1"/>
  <c r="B720" i="6"/>
  <c r="C719" i="6"/>
  <c r="D719" i="6" s="1"/>
  <c r="C720" i="6"/>
  <c r="D720" i="6" s="1"/>
  <c r="B721" i="6"/>
  <c r="B722" i="6"/>
  <c r="C721" i="6"/>
  <c r="D721" i="6" s="1"/>
  <c r="C722" i="6"/>
  <c r="D722" i="6" s="1"/>
  <c r="B723" i="6"/>
  <c r="B724" i="6"/>
  <c r="C723" i="6"/>
  <c r="D723" i="6" s="1"/>
  <c r="B725" i="6"/>
  <c r="C724" i="6"/>
  <c r="D724" i="6" s="1"/>
  <c r="B726" i="6"/>
  <c r="C725" i="6"/>
  <c r="D725" i="6" s="1"/>
  <c r="B727" i="6"/>
  <c r="C726" i="6"/>
  <c r="D726" i="6" s="1"/>
  <c r="B728" i="6"/>
  <c r="C727" i="6"/>
  <c r="D727" i="6" s="1"/>
  <c r="B729" i="6"/>
  <c r="C728" i="6"/>
  <c r="D728" i="6" s="1"/>
  <c r="B730" i="6"/>
  <c r="C729" i="6"/>
  <c r="D729" i="6" s="1"/>
  <c r="B731" i="6"/>
  <c r="C730" i="6"/>
  <c r="D730" i="6" s="1"/>
  <c r="B732" i="6"/>
  <c r="C731" i="6"/>
  <c r="D731" i="6" s="1"/>
  <c r="B733" i="6"/>
  <c r="C732" i="6"/>
  <c r="B734" i="6"/>
  <c r="C733" i="6"/>
  <c r="D733" i="6" s="1"/>
  <c r="B735" i="6"/>
  <c r="C734" i="6"/>
  <c r="D734" i="6" s="1"/>
  <c r="B736" i="6"/>
  <c r="C735" i="6"/>
  <c r="D735" i="6" s="1"/>
  <c r="B737" i="6"/>
  <c r="C736" i="6"/>
  <c r="D736" i="6" s="1"/>
  <c r="B738" i="6"/>
  <c r="C737" i="6"/>
  <c r="D737" i="6" s="1"/>
  <c r="C738" i="6"/>
  <c r="D738" i="6" s="1"/>
  <c r="B739" i="6"/>
  <c r="B740" i="6"/>
  <c r="C739" i="6"/>
  <c r="D739" i="6" s="1"/>
  <c r="B741" i="6"/>
  <c r="C740" i="6"/>
  <c r="D740" i="6" s="1"/>
  <c r="B742" i="6"/>
  <c r="C741" i="6"/>
  <c r="D741" i="6" s="1"/>
  <c r="B743" i="6"/>
  <c r="C742" i="6"/>
  <c r="D742" i="6" s="1"/>
  <c r="B744" i="6"/>
  <c r="C743" i="6"/>
  <c r="D743" i="6" s="1"/>
  <c r="B745" i="6"/>
  <c r="C744" i="6"/>
  <c r="D744" i="6" s="1"/>
  <c r="B746" i="6"/>
  <c r="C745" i="6"/>
  <c r="D745" i="6" s="1"/>
  <c r="B747" i="6"/>
  <c r="C746" i="6"/>
  <c r="D746" i="6" s="1"/>
  <c r="B748" i="6"/>
  <c r="C747" i="6"/>
  <c r="D747" i="6" s="1"/>
  <c r="B749" i="6"/>
  <c r="C748" i="6"/>
  <c r="B750" i="6"/>
  <c r="C749" i="6"/>
  <c r="D749" i="6" s="1"/>
  <c r="B751" i="6"/>
  <c r="C750" i="6"/>
  <c r="D750" i="6" s="1"/>
  <c r="B752" i="6"/>
  <c r="C751" i="6"/>
  <c r="D751" i="6" s="1"/>
  <c r="B753" i="6"/>
  <c r="C752" i="6"/>
  <c r="D752" i="6" s="1"/>
  <c r="B754" i="6"/>
  <c r="C753" i="6"/>
  <c r="D753" i="6" s="1"/>
  <c r="B755" i="6"/>
  <c r="C754" i="6"/>
  <c r="D754" i="6" s="1"/>
  <c r="B756" i="6"/>
  <c r="C755" i="6"/>
  <c r="D755" i="6" s="1"/>
  <c r="B757" i="6"/>
  <c r="C756" i="6"/>
  <c r="D756" i="6" s="1"/>
  <c r="B758" i="6"/>
  <c r="C757" i="6"/>
  <c r="D757" i="6" s="1"/>
  <c r="C758" i="6"/>
  <c r="D758" i="6" s="1"/>
  <c r="B759" i="6"/>
  <c r="B760" i="6"/>
  <c r="C759" i="6"/>
  <c r="D759" i="6" s="1"/>
  <c r="B761" i="6"/>
  <c r="C760" i="6"/>
  <c r="D760" i="6" s="1"/>
  <c r="B762" i="6"/>
  <c r="C761" i="6"/>
  <c r="D761" i="6" s="1"/>
  <c r="B763" i="6"/>
  <c r="C762" i="6"/>
  <c r="D762" i="6" s="1"/>
  <c r="B764" i="6"/>
  <c r="C763" i="6"/>
  <c r="D763" i="6" s="1"/>
  <c r="B765" i="6"/>
  <c r="C764" i="6"/>
  <c r="B766" i="6"/>
  <c r="C765" i="6"/>
  <c r="D765" i="6" s="1"/>
  <c r="B767" i="6"/>
  <c r="C766" i="6"/>
  <c r="D766" i="6" s="1"/>
  <c r="C767" i="6"/>
  <c r="D767" i="6" s="1"/>
  <c r="B768" i="6"/>
  <c r="C768" i="6"/>
  <c r="D768" i="6" s="1"/>
  <c r="B769" i="6"/>
  <c r="B770" i="6"/>
  <c r="C769" i="6"/>
  <c r="D769" i="6" s="1"/>
  <c r="B771" i="6"/>
  <c r="C770" i="6"/>
  <c r="D770" i="6" s="1"/>
  <c r="B772" i="6"/>
  <c r="C771" i="6"/>
  <c r="D771" i="6" s="1"/>
  <c r="B773" i="6"/>
  <c r="C772" i="6"/>
  <c r="D772" i="6" s="1"/>
  <c r="B774" i="6"/>
  <c r="C773" i="6"/>
  <c r="D773" i="6" s="1"/>
  <c r="B775" i="6"/>
  <c r="C774" i="6"/>
  <c r="D774" i="6" s="1"/>
  <c r="B776" i="6"/>
  <c r="C775" i="6"/>
  <c r="D775" i="6" s="1"/>
  <c r="B777" i="6"/>
  <c r="C776" i="6"/>
  <c r="D776" i="6" s="1"/>
  <c r="B778" i="6"/>
  <c r="C777" i="6"/>
  <c r="D777" i="6" s="1"/>
  <c r="C778" i="6"/>
  <c r="D778" i="6" s="1"/>
  <c r="B779" i="6"/>
  <c r="C779" i="6"/>
  <c r="D779" i="6" s="1"/>
  <c r="B780" i="6"/>
  <c r="B781" i="6"/>
  <c r="C780" i="6"/>
  <c r="B782" i="6"/>
  <c r="C781" i="6"/>
  <c r="D781" i="6" s="1"/>
  <c r="B783" i="6"/>
  <c r="C782" i="6"/>
  <c r="D782" i="6" s="1"/>
  <c r="B784" i="6"/>
  <c r="C783" i="6"/>
  <c r="D783" i="6" s="1"/>
  <c r="C784" i="6"/>
  <c r="D784" i="6" s="1"/>
  <c r="B785" i="6"/>
  <c r="B786" i="6"/>
  <c r="C785" i="6"/>
  <c r="D785" i="6" s="1"/>
  <c r="B787" i="6"/>
  <c r="C786" i="6"/>
  <c r="D786" i="6" s="1"/>
  <c r="B788" i="6"/>
  <c r="C787" i="6"/>
  <c r="D787" i="6" s="1"/>
  <c r="B789" i="6"/>
  <c r="C788" i="6"/>
  <c r="D788" i="6" s="1"/>
  <c r="B790" i="6"/>
  <c r="C789" i="6"/>
  <c r="D789" i="6" s="1"/>
  <c r="B791" i="6"/>
  <c r="C790" i="6"/>
  <c r="D790" i="6" s="1"/>
  <c r="B792" i="6"/>
  <c r="C791" i="6"/>
  <c r="D791" i="6" s="1"/>
  <c r="C792" i="6"/>
  <c r="D792" i="6" s="1"/>
  <c r="B793" i="6"/>
  <c r="B794" i="6"/>
  <c r="C793" i="6"/>
  <c r="D793" i="6" s="1"/>
  <c r="B795" i="6"/>
  <c r="C794" i="6"/>
  <c r="D794" i="6" s="1"/>
  <c r="B796" i="6"/>
  <c r="C795" i="6"/>
  <c r="D795" i="6" s="1"/>
  <c r="B797" i="6"/>
  <c r="C796" i="6"/>
  <c r="B798" i="6"/>
  <c r="C797" i="6"/>
  <c r="D797" i="6" s="1"/>
  <c r="B799" i="6"/>
  <c r="C798" i="6"/>
  <c r="D798" i="6" s="1"/>
  <c r="B800" i="6"/>
  <c r="C799" i="6"/>
  <c r="D799" i="6" s="1"/>
  <c r="B801" i="6"/>
  <c r="C800" i="6"/>
  <c r="D800" i="6" s="1"/>
  <c r="B802" i="6"/>
  <c r="C801" i="6"/>
  <c r="D801" i="6" s="1"/>
  <c r="B803" i="6"/>
  <c r="C802" i="6"/>
  <c r="D802" i="6" s="1"/>
  <c r="B804" i="6"/>
  <c r="C803" i="6"/>
  <c r="D803" i="6" s="1"/>
  <c r="B805" i="6"/>
  <c r="C804" i="6"/>
  <c r="D804" i="6" s="1"/>
  <c r="B806" i="6"/>
  <c r="C805" i="6"/>
  <c r="D805" i="6" s="1"/>
  <c r="B807" i="6"/>
  <c r="C806" i="6"/>
  <c r="D806" i="6" s="1"/>
  <c r="B808" i="6"/>
  <c r="C807" i="6"/>
  <c r="D807" i="6" s="1"/>
  <c r="C808" i="6"/>
  <c r="D808" i="6" s="1"/>
  <c r="B809" i="6"/>
  <c r="B810" i="6"/>
  <c r="C809" i="6"/>
  <c r="D809" i="6" s="1"/>
  <c r="B811" i="6"/>
  <c r="C810" i="6"/>
  <c r="D810" i="6" s="1"/>
  <c r="B812" i="6"/>
  <c r="C811" i="6"/>
  <c r="D811" i="6" s="1"/>
  <c r="B813" i="6"/>
  <c r="C812" i="6"/>
  <c r="B814" i="6"/>
  <c r="C813" i="6"/>
  <c r="D813" i="6" s="1"/>
  <c r="B815" i="6"/>
  <c r="C814" i="6"/>
  <c r="D814" i="6" s="1"/>
  <c r="B816" i="6"/>
  <c r="C815" i="6"/>
  <c r="D815" i="6" s="1"/>
  <c r="C816" i="6"/>
  <c r="D816" i="6" s="1"/>
  <c r="B817" i="6"/>
  <c r="B818" i="6"/>
  <c r="C817" i="6"/>
  <c r="D817" i="6" s="1"/>
  <c r="B819" i="6"/>
  <c r="C818" i="6"/>
  <c r="D818" i="6" s="1"/>
  <c r="B820" i="6"/>
  <c r="C819" i="6"/>
  <c r="D819" i="6" s="1"/>
  <c r="B821" i="6"/>
  <c r="C820" i="6"/>
  <c r="D820" i="6" s="1"/>
  <c r="B822" i="6"/>
  <c r="C821" i="6"/>
  <c r="D821" i="6" s="1"/>
  <c r="B823" i="6"/>
  <c r="C822" i="6"/>
  <c r="B824" i="6"/>
  <c r="C823" i="6"/>
  <c r="D823" i="6" s="1"/>
  <c r="C824" i="6"/>
  <c r="D824" i="6" s="1"/>
  <c r="B825" i="6"/>
  <c r="B826" i="6"/>
  <c r="C825" i="6"/>
  <c r="D825" i="6" s="1"/>
  <c r="B827" i="6"/>
  <c r="C826" i="6"/>
  <c r="D826" i="6" s="1"/>
  <c r="B828" i="6"/>
  <c r="C827" i="6"/>
  <c r="D827" i="6" s="1"/>
  <c r="C828" i="6"/>
  <c r="D828" i="6" s="1"/>
  <c r="B829" i="6"/>
  <c r="B830" i="6"/>
  <c r="C829" i="6"/>
  <c r="D829" i="6" s="1"/>
  <c r="B831" i="6"/>
  <c r="C830" i="6"/>
  <c r="B832" i="6"/>
  <c r="C831" i="6"/>
  <c r="D831" i="6" s="1"/>
  <c r="B833" i="6"/>
  <c r="C832" i="6"/>
  <c r="D832" i="6" s="1"/>
  <c r="B834" i="6"/>
  <c r="C833" i="6"/>
  <c r="D833" i="6" s="1"/>
  <c r="B835" i="6"/>
  <c r="C834" i="6"/>
  <c r="D834" i="6" s="1"/>
  <c r="B836" i="6"/>
  <c r="C835" i="6"/>
  <c r="D835" i="6" s="1"/>
  <c r="B837" i="6"/>
  <c r="C836" i="6"/>
  <c r="D836" i="6" s="1"/>
  <c r="B838" i="6"/>
  <c r="C837" i="6"/>
  <c r="D837" i="6" s="1"/>
  <c r="B839" i="6"/>
  <c r="C838" i="6"/>
  <c r="B840" i="6"/>
  <c r="C839" i="6"/>
  <c r="D839" i="6" s="1"/>
  <c r="C840" i="6"/>
  <c r="D840" i="6" s="1"/>
  <c r="B841" i="6"/>
  <c r="B842" i="6"/>
  <c r="C841" i="6"/>
  <c r="D841" i="6" s="1"/>
  <c r="B843" i="6"/>
  <c r="C842" i="6"/>
  <c r="D842" i="6" s="1"/>
  <c r="B844" i="6"/>
  <c r="C843" i="6"/>
  <c r="D843" i="6" s="1"/>
  <c r="B845" i="6"/>
  <c r="C844" i="6"/>
  <c r="D844" i="6" s="1"/>
  <c r="B846" i="6"/>
  <c r="C845" i="6"/>
  <c r="D845" i="6" s="1"/>
  <c r="B847" i="6"/>
  <c r="C846" i="6"/>
  <c r="D846" i="6" s="1"/>
  <c r="B848" i="6"/>
  <c r="C847" i="6"/>
  <c r="D847" i="6" s="1"/>
  <c r="C848" i="6"/>
  <c r="D848" i="6" s="1"/>
  <c r="B849" i="6"/>
  <c r="B850" i="6"/>
  <c r="C849" i="6"/>
  <c r="D849" i="6" s="1"/>
  <c r="C850" i="6"/>
  <c r="D850" i="6" s="1"/>
  <c r="B851" i="6"/>
  <c r="B852" i="6"/>
  <c r="C851" i="6"/>
  <c r="D851" i="6" s="1"/>
  <c r="B853" i="6"/>
  <c r="C852" i="6"/>
  <c r="D852" i="6" s="1"/>
  <c r="B854" i="6"/>
  <c r="C853" i="6"/>
  <c r="D853" i="6" s="1"/>
  <c r="B855" i="6"/>
  <c r="C854" i="6"/>
  <c r="D854" i="6" s="1"/>
  <c r="B856" i="6"/>
  <c r="C855" i="6"/>
  <c r="D855" i="6" s="1"/>
  <c r="C856" i="6"/>
  <c r="D856" i="6" s="1"/>
  <c r="B857" i="6"/>
  <c r="B858" i="6"/>
  <c r="C857" i="6"/>
  <c r="D857" i="6" s="1"/>
  <c r="B859" i="6"/>
  <c r="C858" i="6"/>
  <c r="D858" i="6" s="1"/>
  <c r="B860" i="6"/>
  <c r="C859" i="6"/>
  <c r="D859" i="6" s="1"/>
  <c r="B861" i="6"/>
  <c r="C860" i="6"/>
  <c r="D860" i="6" s="1"/>
  <c r="B862" i="6"/>
  <c r="C861" i="6"/>
  <c r="D861" i="6" s="1"/>
  <c r="B863" i="6"/>
  <c r="C862" i="6"/>
  <c r="D862" i="6" s="1"/>
  <c r="B864" i="6"/>
  <c r="C863" i="6"/>
  <c r="D863" i="6" s="1"/>
  <c r="B865" i="6"/>
  <c r="C864" i="6"/>
  <c r="D864" i="6" s="1"/>
  <c r="B866" i="6"/>
  <c r="C865" i="6"/>
  <c r="D865" i="6" s="1"/>
  <c r="B867" i="6"/>
  <c r="C866" i="6"/>
  <c r="D866" i="6" s="1"/>
  <c r="C867" i="6"/>
  <c r="D867" i="6" s="1"/>
  <c r="B868" i="6"/>
  <c r="C868" i="6"/>
  <c r="D868" i="6" s="1"/>
  <c r="B869" i="6"/>
  <c r="B870" i="6"/>
  <c r="C869" i="6"/>
  <c r="D869" i="6" s="1"/>
  <c r="B871" i="6"/>
  <c r="C870" i="6"/>
  <c r="D870" i="6" s="1"/>
  <c r="B872" i="6"/>
  <c r="C871" i="6"/>
  <c r="D871" i="6" s="1"/>
  <c r="C872" i="6"/>
  <c r="D872" i="6" s="1"/>
  <c r="B873" i="6"/>
  <c r="B874" i="6"/>
  <c r="C873" i="6"/>
  <c r="D873" i="6" s="1"/>
  <c r="B875" i="6"/>
  <c r="C874" i="6"/>
  <c r="D874" i="6" s="1"/>
  <c r="B876" i="6"/>
  <c r="C875" i="6"/>
  <c r="D875" i="6" s="1"/>
  <c r="B877" i="6"/>
  <c r="C876" i="6"/>
  <c r="D876" i="6" s="1"/>
  <c r="B878" i="6"/>
  <c r="C877" i="6"/>
  <c r="D877" i="6" s="1"/>
  <c r="B879" i="6"/>
  <c r="C878" i="6"/>
  <c r="D878" i="6" s="1"/>
  <c r="B880" i="6"/>
  <c r="C879" i="6"/>
  <c r="D879" i="6" s="1"/>
  <c r="C880" i="6"/>
  <c r="D880" i="6" s="1"/>
  <c r="B881" i="6"/>
  <c r="B882" i="6"/>
  <c r="C881" i="6"/>
  <c r="D881" i="6" s="1"/>
  <c r="C882" i="6"/>
  <c r="D882" i="6" s="1"/>
  <c r="B883" i="6"/>
  <c r="B884" i="6"/>
  <c r="C883" i="6"/>
  <c r="D883" i="6" s="1"/>
  <c r="B885" i="6"/>
  <c r="C884" i="6"/>
  <c r="D884" i="6" s="1"/>
  <c r="B886" i="6"/>
  <c r="C885" i="6"/>
  <c r="D885" i="6" s="1"/>
  <c r="C886" i="6"/>
  <c r="D886" i="6" s="1"/>
  <c r="B887" i="6"/>
  <c r="B888" i="6"/>
  <c r="C887" i="6"/>
  <c r="D887" i="6" s="1"/>
  <c r="C888" i="6"/>
  <c r="D888" i="6" s="1"/>
  <c r="B889" i="6"/>
  <c r="B890" i="6"/>
  <c r="C889" i="6"/>
  <c r="D889" i="6" s="1"/>
  <c r="B891" i="6"/>
  <c r="C890" i="6"/>
  <c r="D890" i="6" s="1"/>
  <c r="B892" i="6"/>
  <c r="C891" i="6"/>
  <c r="D891" i="6" s="1"/>
  <c r="B893" i="6"/>
  <c r="C892" i="6"/>
  <c r="D892" i="6" s="1"/>
  <c r="B894" i="6"/>
  <c r="C893" i="6"/>
  <c r="D893" i="6" s="1"/>
  <c r="B895" i="6"/>
  <c r="C894" i="6"/>
  <c r="D894" i="6" s="1"/>
  <c r="B896" i="6"/>
  <c r="C895" i="6"/>
  <c r="D895" i="6" s="1"/>
  <c r="B897" i="6"/>
  <c r="C896" i="6"/>
  <c r="D896" i="6" s="1"/>
  <c r="B898" i="6"/>
  <c r="C897" i="6"/>
  <c r="D897" i="6" s="1"/>
  <c r="B899" i="6"/>
  <c r="C898" i="6"/>
  <c r="D898" i="6" s="1"/>
  <c r="B900" i="6"/>
  <c r="C899" i="6"/>
  <c r="D899" i="6" s="1"/>
  <c r="C900" i="6"/>
  <c r="D900" i="6" s="1"/>
  <c r="B901" i="6"/>
  <c r="B902" i="6"/>
  <c r="C901" i="6"/>
  <c r="D901" i="6" s="1"/>
  <c r="B903" i="6"/>
  <c r="C902" i="6"/>
  <c r="D902" i="6" s="1"/>
  <c r="C903" i="6"/>
  <c r="D903" i="6" s="1"/>
  <c r="B904" i="6"/>
  <c r="B905" i="6"/>
  <c r="C904" i="6"/>
  <c r="D904" i="6" s="1"/>
  <c r="B906" i="6"/>
  <c r="C905" i="6"/>
  <c r="D905" i="6" s="1"/>
  <c r="B907" i="6"/>
  <c r="C906" i="6"/>
  <c r="D906" i="6" s="1"/>
  <c r="B908" i="6"/>
  <c r="C907" i="6"/>
  <c r="D907" i="6" s="1"/>
  <c r="B909" i="6"/>
  <c r="C908" i="6"/>
  <c r="D908" i="6" s="1"/>
  <c r="B910" i="6"/>
  <c r="C909" i="6"/>
  <c r="D909" i="6" s="1"/>
  <c r="B911" i="6"/>
  <c r="C910" i="6"/>
  <c r="D910" i="6" s="1"/>
  <c r="B912" i="6"/>
  <c r="C911" i="6"/>
  <c r="D911" i="6" s="1"/>
  <c r="C912" i="6"/>
  <c r="D912" i="6" s="1"/>
  <c r="B913" i="6"/>
  <c r="B914" i="6"/>
  <c r="C913" i="6"/>
  <c r="D913" i="6" s="1"/>
  <c r="B915" i="6"/>
  <c r="C914" i="6"/>
  <c r="D914" i="6" s="1"/>
  <c r="C915" i="6"/>
  <c r="D915" i="6" s="1"/>
  <c r="B916" i="6"/>
  <c r="B917" i="6"/>
  <c r="C916" i="6"/>
  <c r="D916" i="6" s="1"/>
  <c r="B918" i="6"/>
  <c r="C917" i="6"/>
  <c r="D917" i="6" s="1"/>
  <c r="B919" i="6"/>
  <c r="C918" i="6"/>
  <c r="D918" i="6" s="1"/>
  <c r="B920" i="6"/>
  <c r="C919" i="6"/>
  <c r="D919" i="6" s="1"/>
  <c r="B921" i="6"/>
  <c r="C920" i="6"/>
  <c r="D920" i="6" s="1"/>
  <c r="B922" i="6"/>
  <c r="C921" i="6"/>
  <c r="D921" i="6" s="1"/>
  <c r="B923" i="6"/>
  <c r="C922" i="6"/>
  <c r="D922" i="6" s="1"/>
  <c r="B924" i="6"/>
  <c r="C923" i="6"/>
  <c r="D923" i="6" s="1"/>
  <c r="B925" i="6"/>
  <c r="C924" i="6"/>
  <c r="D924" i="6" s="1"/>
  <c r="B926" i="6"/>
  <c r="C925" i="6"/>
  <c r="D925" i="6" s="1"/>
  <c r="B927" i="6"/>
  <c r="C926" i="6"/>
  <c r="D926" i="6" s="1"/>
  <c r="B928" i="6"/>
  <c r="C927" i="6"/>
  <c r="D927" i="6" s="1"/>
  <c r="C928" i="6"/>
  <c r="D928" i="6" s="1"/>
  <c r="B929" i="6"/>
  <c r="B930" i="6"/>
  <c r="C929" i="6"/>
  <c r="D929" i="6" s="1"/>
  <c r="B931" i="6"/>
  <c r="C930" i="6"/>
  <c r="D930" i="6" s="1"/>
  <c r="B932" i="6"/>
  <c r="C931" i="6"/>
  <c r="D931" i="6" s="1"/>
  <c r="B933" i="6"/>
  <c r="C932" i="6"/>
  <c r="D932" i="6" s="1"/>
  <c r="B934" i="6"/>
  <c r="C933" i="6"/>
  <c r="D933" i="6" s="1"/>
  <c r="C934" i="6"/>
  <c r="D934" i="6" s="1"/>
  <c r="B935" i="6"/>
  <c r="B936" i="6"/>
  <c r="C935" i="6"/>
  <c r="D935" i="6" s="1"/>
  <c r="B937" i="6"/>
  <c r="C936" i="6"/>
  <c r="D936" i="6" s="1"/>
  <c r="B938" i="6"/>
  <c r="C937" i="6"/>
  <c r="D937" i="6" s="1"/>
  <c r="B939" i="6"/>
  <c r="C938" i="6"/>
  <c r="D938" i="6" s="1"/>
  <c r="B940" i="6"/>
  <c r="C939" i="6"/>
  <c r="D939" i="6" s="1"/>
  <c r="B941" i="6"/>
  <c r="C940" i="6"/>
  <c r="D940" i="6" s="1"/>
  <c r="B942" i="6"/>
  <c r="C941" i="6"/>
  <c r="D941" i="6" s="1"/>
  <c r="B943" i="6"/>
  <c r="C942" i="6"/>
  <c r="D942" i="6" s="1"/>
  <c r="C943" i="6"/>
  <c r="D943" i="6" s="1"/>
  <c r="B944" i="6"/>
  <c r="C944" i="6"/>
  <c r="D944" i="6" s="1"/>
  <c r="B945" i="6"/>
  <c r="B946" i="6"/>
  <c r="C945" i="6"/>
  <c r="D945" i="6" s="1"/>
  <c r="B947" i="6"/>
  <c r="C946" i="6"/>
  <c r="D946" i="6" s="1"/>
  <c r="B948" i="6"/>
  <c r="C947" i="6"/>
  <c r="D947" i="6" s="1"/>
  <c r="B949" i="6"/>
  <c r="C948" i="6"/>
  <c r="D948" i="6" s="1"/>
  <c r="B950" i="6"/>
  <c r="C949" i="6"/>
  <c r="D949" i="6" s="1"/>
  <c r="B951" i="6"/>
  <c r="C950" i="6"/>
  <c r="D950" i="6" s="1"/>
  <c r="B952" i="6"/>
  <c r="C951" i="6"/>
  <c r="D951" i="6" s="1"/>
  <c r="B953" i="6"/>
  <c r="C952" i="6"/>
  <c r="D952" i="6" s="1"/>
  <c r="B954" i="6"/>
  <c r="C953" i="6"/>
  <c r="D953" i="6" s="1"/>
  <c r="B955" i="6"/>
  <c r="C954" i="6"/>
  <c r="D954" i="6" s="1"/>
  <c r="B956" i="6"/>
  <c r="C955" i="6"/>
  <c r="D955" i="6" s="1"/>
  <c r="B957" i="6"/>
  <c r="C956" i="6"/>
  <c r="D956" i="6" s="1"/>
  <c r="B958" i="6"/>
  <c r="C957" i="6"/>
  <c r="D957" i="6" s="1"/>
  <c r="B959" i="6"/>
  <c r="C958" i="6"/>
  <c r="D958" i="6" s="1"/>
  <c r="B960" i="6"/>
  <c r="C959" i="6"/>
  <c r="D959" i="6" s="1"/>
  <c r="B961" i="6"/>
  <c r="C960" i="6"/>
  <c r="D960" i="6" s="1"/>
  <c r="C961" i="6"/>
  <c r="D961" i="6" s="1"/>
  <c r="B962" i="6"/>
  <c r="C962" i="6"/>
  <c r="D962" i="6" s="1"/>
  <c r="B963" i="6"/>
  <c r="B964" i="6"/>
  <c r="C963" i="6"/>
  <c r="D963" i="6" s="1"/>
  <c r="B965" i="6"/>
  <c r="C964" i="6"/>
  <c r="D964" i="6" s="1"/>
  <c r="B966" i="6"/>
  <c r="C965" i="6"/>
  <c r="D965" i="6" s="1"/>
  <c r="B967" i="6"/>
  <c r="C966" i="6"/>
  <c r="D966" i="6" s="1"/>
  <c r="B968" i="6"/>
  <c r="C967" i="6"/>
  <c r="D967" i="6" s="1"/>
  <c r="B969" i="6"/>
  <c r="C968" i="6"/>
  <c r="D968" i="6" s="1"/>
  <c r="B970" i="6"/>
  <c r="C969" i="6"/>
  <c r="D969" i="6" s="1"/>
  <c r="B971" i="6"/>
  <c r="C970" i="6"/>
  <c r="D970" i="6" s="1"/>
  <c r="C971" i="6"/>
  <c r="D971" i="6" s="1"/>
  <c r="B972" i="6"/>
  <c r="C972" i="6"/>
  <c r="D972" i="6" s="1"/>
  <c r="B973" i="6"/>
  <c r="B974" i="6"/>
  <c r="C973" i="6"/>
  <c r="D973" i="6" s="1"/>
  <c r="B975" i="6"/>
  <c r="C974" i="6"/>
  <c r="D974" i="6" s="1"/>
  <c r="B976" i="6"/>
  <c r="C975" i="6"/>
  <c r="D975" i="6" s="1"/>
  <c r="B977" i="6"/>
  <c r="C976" i="6"/>
  <c r="D976" i="6" s="1"/>
  <c r="B978" i="6"/>
  <c r="C977" i="6"/>
  <c r="D977" i="6" s="1"/>
  <c r="B979" i="6"/>
  <c r="C978" i="6"/>
  <c r="D978" i="6" s="1"/>
  <c r="B980" i="6"/>
  <c r="C979" i="6"/>
  <c r="D979" i="6" s="1"/>
  <c r="B981" i="6"/>
  <c r="C980" i="6"/>
  <c r="D980" i="6" s="1"/>
  <c r="B982" i="6"/>
  <c r="C981" i="6"/>
  <c r="D981" i="6" s="1"/>
  <c r="B983" i="6"/>
  <c r="C982" i="6"/>
  <c r="D982" i="6" s="1"/>
  <c r="B984" i="6"/>
  <c r="C983" i="6"/>
  <c r="D983" i="6" s="1"/>
  <c r="B985" i="6"/>
  <c r="C984" i="6"/>
  <c r="D984" i="6" s="1"/>
  <c r="B986" i="6"/>
  <c r="C985" i="6"/>
  <c r="D985" i="6" s="1"/>
  <c r="B987" i="6"/>
  <c r="C986" i="6"/>
  <c r="D986" i="6" s="1"/>
  <c r="B988" i="6"/>
  <c r="C987" i="6"/>
  <c r="D987" i="6" s="1"/>
  <c r="C988" i="6"/>
  <c r="D988" i="6" s="1"/>
  <c r="B989" i="6"/>
  <c r="B990" i="6"/>
  <c r="C989" i="6"/>
  <c r="D989" i="6" s="1"/>
  <c r="C990" i="6"/>
  <c r="D990" i="6" s="1"/>
  <c r="B991" i="6"/>
  <c r="B992" i="6"/>
  <c r="C991" i="6"/>
  <c r="D991" i="6" s="1"/>
  <c r="B993" i="6"/>
  <c r="C992" i="6"/>
  <c r="D992" i="6" s="1"/>
  <c r="B994" i="6"/>
  <c r="C993" i="6"/>
  <c r="D993" i="6" s="1"/>
  <c r="B995" i="6"/>
  <c r="C994" i="6"/>
  <c r="D994" i="6" s="1"/>
  <c r="B996" i="6"/>
  <c r="C995" i="6"/>
  <c r="D995" i="6" s="1"/>
  <c r="B997" i="6"/>
  <c r="C996" i="6"/>
  <c r="D996" i="6" s="1"/>
  <c r="B998" i="6"/>
  <c r="C997" i="6"/>
  <c r="D997" i="6" s="1"/>
  <c r="B999" i="6"/>
  <c r="C998" i="6"/>
  <c r="D998" i="6" s="1"/>
  <c r="B1000" i="6"/>
  <c r="C999" i="6"/>
  <c r="D999" i="6" s="1"/>
  <c r="C1000" i="6"/>
  <c r="D1000" i="6" s="1"/>
  <c r="B1001" i="6"/>
  <c r="B1002" i="6"/>
  <c r="C1001" i="6"/>
  <c r="D1001" i="6" s="1"/>
  <c r="B1003" i="6"/>
  <c r="C1002" i="6"/>
  <c r="D1002" i="6" s="1"/>
  <c r="B1004" i="6"/>
  <c r="C1003" i="6"/>
  <c r="D1003" i="6" s="1"/>
  <c r="B1005" i="6"/>
  <c r="C1004" i="6"/>
  <c r="D1004" i="6" s="1"/>
  <c r="B1006" i="6"/>
  <c r="C1005" i="6"/>
  <c r="D1005" i="6" s="1"/>
  <c r="B1007" i="6"/>
  <c r="C1006" i="6"/>
  <c r="D1006" i="6" s="1"/>
  <c r="B1008" i="6"/>
  <c r="C1007" i="6"/>
  <c r="D1007" i="6" s="1"/>
  <c r="B1009" i="6"/>
  <c r="C1008" i="6"/>
  <c r="D1008" i="6" s="1"/>
  <c r="B1010" i="6"/>
  <c r="C1009" i="6"/>
  <c r="D1009" i="6" s="1"/>
  <c r="B1011" i="6"/>
  <c r="C1010" i="6"/>
  <c r="D1010" i="6" s="1"/>
  <c r="B1012" i="6"/>
  <c r="C1011" i="6"/>
  <c r="D1011" i="6" s="1"/>
  <c r="B1013" i="6"/>
  <c r="C1012" i="6"/>
  <c r="D1012" i="6" s="1"/>
  <c r="B1014" i="6"/>
  <c r="C1013" i="6"/>
  <c r="D1013" i="6" s="1"/>
  <c r="B1015" i="6"/>
  <c r="C1014" i="6"/>
  <c r="D1014" i="6" s="1"/>
  <c r="C1015" i="6"/>
  <c r="D1015" i="6" s="1"/>
  <c r="D8" i="6"/>
  <c r="H17" i="6"/>
  <c r="H9" i="7"/>
  <c r="H9" i="6"/>
  <c r="H10" i="6"/>
</calcChain>
</file>

<file path=xl/comments1.xml><?xml version="1.0" encoding="utf-8"?>
<comments xmlns="http://schemas.openxmlformats.org/spreadsheetml/2006/main">
  <authors>
    <author>David</author>
    <author>David Vose</author>
  </authors>
  <commentList>
    <comment ref="F7" authorId="0" shapeId="0">
      <text>
        <r>
          <rPr>
            <sz val="8"/>
            <color indexed="81"/>
            <rFont val="Tahoma"/>
            <family val="2"/>
          </rPr>
          <t>Type in exposure units here</t>
        </r>
      </text>
    </comment>
    <comment ref="C8" authorId="1" shapeId="0">
      <text>
        <r>
          <rPr>
            <b/>
            <sz val="8"/>
            <color indexed="81"/>
            <rFont val="Tahoma"/>
            <family val="2"/>
          </rPr>
          <t>Set the increment so that the graph covers the parameter range well</t>
        </r>
      </text>
    </comment>
  </commentList>
</comments>
</file>

<file path=xl/comments2.xml><?xml version="1.0" encoding="utf-8"?>
<comments xmlns="http://schemas.openxmlformats.org/spreadsheetml/2006/main">
  <authors>
    <author>David</author>
    <author>David Vose</author>
  </authors>
  <commentList>
    <comment ref="F7" authorId="0" shapeId="0">
      <text>
        <r>
          <rPr>
            <sz val="8"/>
            <color indexed="81"/>
            <rFont val="Tahoma"/>
            <family val="2"/>
          </rPr>
          <t>Type in exposure units here</t>
        </r>
      </text>
    </comment>
    <comment ref="C8" authorId="1" shapeId="0">
      <text>
        <r>
          <rPr>
            <b/>
            <sz val="8"/>
            <color indexed="81"/>
            <rFont val="Tahoma"/>
            <family val="2"/>
          </rPr>
          <t>Set the increment so that the graph covers the parameter range well</t>
        </r>
      </text>
    </comment>
  </commentList>
</comments>
</file>

<file path=xl/sharedStrings.xml><?xml version="1.0" encoding="utf-8"?>
<sst xmlns="http://schemas.openxmlformats.org/spreadsheetml/2006/main" count="26" uniqueCount="13">
  <si>
    <r>
      <t xml:space="preserve">If you think the stochastic process exists when </t>
    </r>
    <r>
      <rPr>
        <sz val="10"/>
        <rFont val="Symbol"/>
        <family val="1"/>
        <charset val="2"/>
      </rPr>
      <t>a</t>
    </r>
    <r>
      <rPr>
        <sz val="10"/>
        <rFont val="Arial"/>
        <family val="2"/>
      </rPr>
      <t xml:space="preserve"> = 0</t>
    </r>
  </si>
  <si>
    <t>Poisson confidence construction</t>
  </si>
  <si>
    <r>
      <t xml:space="preserve">Problem: </t>
    </r>
    <r>
      <rPr>
        <sz val="10"/>
        <rFont val="Times New Roman"/>
        <family val="1"/>
        <charset val="204"/>
      </rPr>
      <t>Construct a</t>
    </r>
    <r>
      <rPr>
        <sz val="10"/>
        <rFont val="Times New Roman"/>
        <family val="1"/>
      </rPr>
      <t xml:space="preserve"> classical statistics confidence distribution for Poisson parameter </t>
    </r>
    <r>
      <rPr>
        <sz val="10"/>
        <rFont val="Symbol"/>
        <family val="1"/>
        <charset val="2"/>
      </rPr>
      <t>l</t>
    </r>
  </si>
  <si>
    <r>
      <t xml:space="preserve">Normal, and if you don't know whether the stochastic process exists when </t>
    </r>
    <r>
      <rPr>
        <sz val="10"/>
        <rFont val="Symbol"/>
        <family val="1"/>
        <charset val="2"/>
      </rPr>
      <t xml:space="preserve">a </t>
    </r>
    <r>
      <rPr>
        <sz val="10"/>
        <rFont val="Arial"/>
        <family val="2"/>
      </rPr>
      <t>= 0</t>
    </r>
  </si>
  <si>
    <r>
      <t>a</t>
    </r>
    <r>
      <rPr>
        <b/>
        <sz val="10"/>
        <rFont val="Arial"/>
        <family val="2"/>
      </rPr>
      <t xml:space="preserve"> observations</t>
    </r>
  </si>
  <si>
    <t>Testing increment</t>
  </si>
  <si>
    <t>in 'time'</t>
  </si>
  <si>
    <t>Cumulative confidence when process known to exist</t>
  </si>
  <si>
    <t>Cumulative confidence when process not known to exist</t>
  </si>
  <si>
    <r>
      <t xml:space="preserve">Tested values of </t>
    </r>
    <r>
      <rPr>
        <b/>
        <sz val="10"/>
        <rFont val="Symbol"/>
        <family val="1"/>
        <charset val="2"/>
      </rPr>
      <t>l</t>
    </r>
  </si>
  <si>
    <t>year</t>
  </si>
  <si>
    <r>
      <t xml:space="preserve">Problem: </t>
    </r>
    <r>
      <rPr>
        <sz val="10"/>
        <rFont val="Times New Roman"/>
        <family val="1"/>
        <charset val="204"/>
      </rPr>
      <t>Construct a</t>
    </r>
    <r>
      <rPr>
        <sz val="10"/>
        <rFont val="Times New Roman"/>
        <family val="1"/>
      </rPr>
      <t xml:space="preserve"> classical statistics confidence distribution for Poisson parameter </t>
    </r>
    <r>
      <rPr>
        <sz val="10"/>
        <rFont val="Symbol"/>
        <family val="1"/>
        <charset val="2"/>
      </rPr>
      <t xml:space="preserve">l.  </t>
    </r>
    <r>
      <rPr>
        <sz val="10"/>
        <rFont val="Arial"/>
        <family val="2"/>
      </rPr>
      <t xml:space="preserve">This technique relies on very accurate probability functions so that the cumulative confidence never decreases with increasing x. Excels' statistical functions can fail in this regard so this 2nd model uses larger increments between tested values of </t>
    </r>
    <r>
      <rPr>
        <sz val="10"/>
        <rFont val="Symbol"/>
        <family val="1"/>
        <charset val="2"/>
      </rPr>
      <t>l</t>
    </r>
    <r>
      <rPr>
        <sz val="10"/>
        <rFont val="Arial"/>
        <family val="2"/>
      </rPr>
      <t>.</t>
    </r>
  </si>
  <si>
    <r>
      <t>l</t>
    </r>
    <r>
      <rPr>
        <b/>
        <sz val="10"/>
        <rFont val="Arial"/>
        <family val="2"/>
      </rPr>
      <t xml:space="preserve"> estimate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</si>
</sst>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0000000"/>
  </numFmts>
  <fonts count="22" x14ac:knownFonts="1">
    <font>
      <sz val="10"/>
      <name val="Arial"/>
    </font>
    <font>
      <sz val="8"/>
      <name val="Arial"/>
      <family val="2"/>
    </font>
    <font>
      <b/>
      <sz val="8"/>
      <color indexed="81"/>
      <name val="Tahoma"/>
      <family val="2"/>
    </font>
    <font>
      <b/>
      <sz val="10"/>
      <color indexed="12"/>
      <name val="Arial"/>
      <family val="2"/>
    </font>
    <font>
      <sz val="10"/>
      <name val="Symbol"/>
      <family val="1"/>
      <charset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0"/>
      <name val="Arial"/>
      <family val="2"/>
    </font>
    <font>
      <b/>
      <sz val="10"/>
      <name val="Symbol"/>
      <family val="1"/>
      <charset val="2"/>
    </font>
    <font>
      <b/>
      <sz val="10"/>
      <name val="Arial"/>
      <family val="2"/>
      <charset val="204"/>
    </font>
    <font>
      <sz val="10"/>
      <name val="Times New Roman"/>
      <family val="1"/>
      <charset val="204"/>
    </font>
    <font>
      <sz val="8"/>
      <color indexed="81"/>
      <name val="Tahoma"/>
      <family val="2"/>
    </font>
    <font>
      <sz val="10"/>
      <color indexed="12"/>
      <name val="Arial"/>
      <family val="2"/>
    </font>
    <font>
      <b/>
      <sz val="10"/>
      <color indexed="12"/>
      <name val="Arial"/>
      <family val="2"/>
    </font>
    <font>
      <b/>
      <sz val="10"/>
      <color indexed="17"/>
      <name val="Arial"/>
      <family val="2"/>
    </font>
    <font>
      <sz val="10"/>
      <color indexed="9"/>
      <name val="Arial"/>
      <family val="2"/>
    </font>
    <font>
      <b/>
      <sz val="12"/>
      <name val="Arial"/>
      <family val="2"/>
    </font>
    <font>
      <sz val="10"/>
      <name val="Arial"/>
      <family val="2"/>
    </font>
    <font>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6">
    <border>
      <left/>
      <right/>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xf>
    <xf numFmtId="0" fontId="0" fillId="0" borderId="0" xfId="0" applyProtection="1">
      <protection locked="0"/>
    </xf>
    <xf numFmtId="0" fontId="5" fillId="0" borderId="0" xfId="0" applyFont="1" applyProtection="1">
      <protection locked="0"/>
    </xf>
    <xf numFmtId="0" fontId="6" fillId="0" borderId="0" xfId="0" applyFont="1"/>
    <xf numFmtId="0" fontId="9" fillId="2" borderId="1" xfId="0" applyFont="1" applyFill="1" applyBorder="1" applyAlignment="1">
      <alignment horizontal="center"/>
    </xf>
    <xf numFmtId="164" fontId="0" fillId="0" borderId="2" xfId="0" applyNumberFormat="1" applyBorder="1" applyAlignment="1">
      <alignment horizontal="center"/>
    </xf>
    <xf numFmtId="164" fontId="0" fillId="0" borderId="3" xfId="0" applyNumberFormat="1" applyBorder="1" applyAlignment="1">
      <alignment horizontal="center"/>
    </xf>
    <xf numFmtId="0" fontId="11" fillId="2" borderId="4" xfId="0" applyFont="1" applyFill="1" applyBorder="1" applyAlignment="1">
      <alignment horizontal="center"/>
    </xf>
    <xf numFmtId="0" fontId="15" fillId="0" borderId="0" xfId="0" applyFont="1"/>
    <xf numFmtId="0" fontId="3" fillId="0" borderId="5" xfId="0" applyFont="1" applyBorder="1" applyAlignment="1">
      <alignment horizontal="center"/>
    </xf>
    <xf numFmtId="0" fontId="16" fillId="0" borderId="6" xfId="0" applyFont="1" applyBorder="1" applyAlignment="1">
      <alignment horizontal="center"/>
    </xf>
    <xf numFmtId="165" fontId="10" fillId="0" borderId="7" xfId="0" applyNumberFormat="1" applyFont="1" applyBorder="1" applyAlignment="1">
      <alignment horizontal="center"/>
    </xf>
    <xf numFmtId="0" fontId="15" fillId="0" borderId="8" xfId="0" applyFont="1" applyBorder="1" applyAlignment="1">
      <alignment horizontal="left"/>
    </xf>
    <xf numFmtId="11" fontId="0" fillId="0" borderId="9" xfId="0" applyNumberFormat="1" applyBorder="1" applyAlignment="1">
      <alignment horizontal="center"/>
    </xf>
    <xf numFmtId="11" fontId="0" fillId="0" borderId="10" xfId="0" applyNumberFormat="1" applyBorder="1" applyAlignment="1">
      <alignment horizontal="center"/>
    </xf>
    <xf numFmtId="11" fontId="0" fillId="0" borderId="11" xfId="0" applyNumberFormat="1" applyBorder="1" applyAlignment="1">
      <alignment horizontal="center"/>
    </xf>
    <xf numFmtId="165" fontId="10" fillId="0" borderId="12" xfId="0" applyNumberFormat="1" applyFont="1" applyBorder="1" applyAlignment="1">
      <alignment horizontal="center"/>
    </xf>
    <xf numFmtId="0" fontId="17" fillId="0" borderId="7" xfId="0" applyFont="1" applyBorder="1" applyAlignment="1">
      <alignment horizontal="center"/>
    </xf>
    <xf numFmtId="11" fontId="0" fillId="0" borderId="2" xfId="0" applyNumberFormat="1" applyBorder="1" applyAlignment="1">
      <alignment horizontal="center"/>
    </xf>
    <xf numFmtId="166" fontId="0" fillId="0" borderId="0" xfId="0" applyNumberFormat="1" applyProtection="1">
      <protection locked="0"/>
    </xf>
    <xf numFmtId="0" fontId="18" fillId="0" borderId="0" xfId="0" applyFont="1"/>
    <xf numFmtId="164" fontId="18" fillId="0" borderId="0" xfId="0" applyNumberFormat="1" applyFont="1"/>
    <xf numFmtId="0" fontId="18" fillId="0" borderId="0" xfId="0" applyFont="1" applyProtection="1">
      <protection locked="0"/>
    </xf>
    <xf numFmtId="0" fontId="19" fillId="0" borderId="0" xfId="0" applyFont="1" applyProtection="1"/>
    <xf numFmtId="0" fontId="21" fillId="0" borderId="0" xfId="0" applyFont="1" applyProtection="1"/>
    <xf numFmtId="0" fontId="11" fillId="2" borderId="4" xfId="0" applyFont="1" applyFill="1" applyBorder="1"/>
    <xf numFmtId="0" fontId="11" fillId="2" borderId="1" xfId="0" applyFont="1" applyFill="1" applyBorder="1"/>
    <xf numFmtId="0" fontId="7" fillId="3" borderId="13" xfId="0" applyFont="1" applyFill="1" applyBorder="1" applyAlignment="1">
      <alignment horizontal="center" vertical="distributed" wrapText="1"/>
    </xf>
    <xf numFmtId="0" fontId="7" fillId="3" borderId="14" xfId="0" applyFont="1" applyFill="1" applyBorder="1" applyAlignment="1">
      <alignment horizontal="center" vertical="distributed" wrapText="1"/>
    </xf>
    <xf numFmtId="0" fontId="7" fillId="3" borderId="15" xfId="0" applyFont="1" applyFill="1" applyBorder="1" applyAlignment="1">
      <alignment horizontal="center" vertical="distributed" wrapText="1"/>
    </xf>
    <xf numFmtId="0" fontId="7" fillId="3" borderId="16" xfId="0" applyFont="1" applyFill="1" applyBorder="1" applyAlignment="1">
      <alignment horizontal="center" vertical="distributed" wrapText="1"/>
    </xf>
    <xf numFmtId="0" fontId="7" fillId="3" borderId="17" xfId="0" applyFont="1" applyFill="1" applyBorder="1" applyAlignment="1">
      <alignment horizontal="center" vertical="distributed" wrapText="1"/>
    </xf>
    <xf numFmtId="0" fontId="7" fillId="3" borderId="18" xfId="0" applyFont="1" applyFill="1" applyBorder="1" applyAlignment="1">
      <alignment horizontal="center" vertical="distributed" wrapText="1"/>
    </xf>
    <xf numFmtId="0" fontId="9" fillId="2" borderId="19"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20" xfId="0" applyBorder="1" applyAlignment="1">
      <alignment horizontal="left"/>
    </xf>
    <xf numFmtId="0" fontId="0" fillId="0" borderId="21" xfId="0" applyBorder="1" applyAlignment="1">
      <alignment horizontal="left"/>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7" fillId="3" borderId="19"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2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039473684210523E-2"/>
          <c:y val="7.0175679055917817E-2"/>
          <c:w val="0.83717105263157898"/>
          <c:h val="0.68772165474799463"/>
        </c:manualLayout>
      </c:layout>
      <c:scatterChart>
        <c:scatterStyle val="smoothMarker"/>
        <c:varyColors val="0"/>
        <c:ser>
          <c:idx val="0"/>
          <c:order val="0"/>
          <c:tx>
            <c:v>Don't know process exists</c:v>
          </c:tx>
          <c:spPr>
            <a:ln w="12700">
              <a:solidFill>
                <a:srgbClr val="000080"/>
              </a:solidFill>
              <a:prstDash val="solid"/>
            </a:ln>
          </c:spPr>
          <c:marker>
            <c:symbol val="none"/>
          </c:marker>
          <c:xVal>
            <c:numRef>
              <c:f>Model!$B$15:$B$1015</c:f>
              <c:numCache>
                <c:formatCode>0.000</c:formatCode>
                <c:ptCount val="1001"/>
                <c:pt idx="0">
                  <c:v>0</c:v>
                </c:pt>
                <c:pt idx="1">
                  <c:v>3.0000000000000001E-3</c:v>
                </c:pt>
                <c:pt idx="2">
                  <c:v>6.0000000000000001E-3</c:v>
                </c:pt>
                <c:pt idx="3">
                  <c:v>9.0000000000000011E-3</c:v>
                </c:pt>
                <c:pt idx="4">
                  <c:v>1.2E-2</c:v>
                </c:pt>
                <c:pt idx="5">
                  <c:v>1.4999999999999999E-2</c:v>
                </c:pt>
                <c:pt idx="6">
                  <c:v>1.7999999999999999E-2</c:v>
                </c:pt>
                <c:pt idx="7">
                  <c:v>2.0999999999999998E-2</c:v>
                </c:pt>
                <c:pt idx="8">
                  <c:v>2.3999999999999997E-2</c:v>
                </c:pt>
                <c:pt idx="9">
                  <c:v>2.6999999999999996E-2</c:v>
                </c:pt>
                <c:pt idx="10">
                  <c:v>2.9999999999999995E-2</c:v>
                </c:pt>
                <c:pt idx="11">
                  <c:v>3.2999999999999995E-2</c:v>
                </c:pt>
                <c:pt idx="12">
                  <c:v>3.5999999999999997E-2</c:v>
                </c:pt>
                <c:pt idx="13">
                  <c:v>3.9E-2</c:v>
                </c:pt>
                <c:pt idx="14">
                  <c:v>4.2000000000000003E-2</c:v>
                </c:pt>
                <c:pt idx="15">
                  <c:v>4.5000000000000005E-2</c:v>
                </c:pt>
                <c:pt idx="16">
                  <c:v>4.8000000000000008E-2</c:v>
                </c:pt>
                <c:pt idx="17">
                  <c:v>5.1000000000000011E-2</c:v>
                </c:pt>
                <c:pt idx="18">
                  <c:v>5.4000000000000013E-2</c:v>
                </c:pt>
                <c:pt idx="19">
                  <c:v>5.7000000000000016E-2</c:v>
                </c:pt>
                <c:pt idx="20">
                  <c:v>6.0000000000000019E-2</c:v>
                </c:pt>
                <c:pt idx="21">
                  <c:v>6.3000000000000014E-2</c:v>
                </c:pt>
                <c:pt idx="22">
                  <c:v>6.6000000000000017E-2</c:v>
                </c:pt>
                <c:pt idx="23">
                  <c:v>6.900000000000002E-2</c:v>
                </c:pt>
                <c:pt idx="24">
                  <c:v>7.2000000000000022E-2</c:v>
                </c:pt>
                <c:pt idx="25">
                  <c:v>7.5000000000000025E-2</c:v>
                </c:pt>
                <c:pt idx="26">
                  <c:v>7.8000000000000028E-2</c:v>
                </c:pt>
                <c:pt idx="27">
                  <c:v>8.100000000000003E-2</c:v>
                </c:pt>
                <c:pt idx="28">
                  <c:v>8.4000000000000033E-2</c:v>
                </c:pt>
                <c:pt idx="29">
                  <c:v>8.7000000000000036E-2</c:v>
                </c:pt>
                <c:pt idx="30">
                  <c:v>9.0000000000000038E-2</c:v>
                </c:pt>
                <c:pt idx="31">
                  <c:v>9.3000000000000041E-2</c:v>
                </c:pt>
                <c:pt idx="32">
                  <c:v>9.6000000000000044E-2</c:v>
                </c:pt>
                <c:pt idx="33">
                  <c:v>9.9000000000000046E-2</c:v>
                </c:pt>
                <c:pt idx="34">
                  <c:v>0.10200000000000005</c:v>
                </c:pt>
                <c:pt idx="35">
                  <c:v>0.10500000000000005</c:v>
                </c:pt>
                <c:pt idx="36">
                  <c:v>0.10800000000000005</c:v>
                </c:pt>
                <c:pt idx="37">
                  <c:v>0.11100000000000006</c:v>
                </c:pt>
                <c:pt idx="38">
                  <c:v>0.11400000000000006</c:v>
                </c:pt>
                <c:pt idx="39">
                  <c:v>0.11700000000000006</c:v>
                </c:pt>
                <c:pt idx="40">
                  <c:v>0.12000000000000006</c:v>
                </c:pt>
                <c:pt idx="41">
                  <c:v>0.12300000000000007</c:v>
                </c:pt>
                <c:pt idx="42">
                  <c:v>0.12600000000000006</c:v>
                </c:pt>
                <c:pt idx="43">
                  <c:v>0.12900000000000006</c:v>
                </c:pt>
                <c:pt idx="44">
                  <c:v>0.13200000000000006</c:v>
                </c:pt>
                <c:pt idx="45">
                  <c:v>0.13500000000000006</c:v>
                </c:pt>
                <c:pt idx="46">
                  <c:v>0.13800000000000007</c:v>
                </c:pt>
                <c:pt idx="47">
                  <c:v>0.14100000000000007</c:v>
                </c:pt>
                <c:pt idx="48">
                  <c:v>0.14400000000000007</c:v>
                </c:pt>
                <c:pt idx="49">
                  <c:v>0.14700000000000008</c:v>
                </c:pt>
                <c:pt idx="50">
                  <c:v>0.15000000000000008</c:v>
                </c:pt>
                <c:pt idx="51">
                  <c:v>0.15300000000000008</c:v>
                </c:pt>
                <c:pt idx="52">
                  <c:v>0.15600000000000008</c:v>
                </c:pt>
                <c:pt idx="53">
                  <c:v>0.15900000000000009</c:v>
                </c:pt>
                <c:pt idx="54">
                  <c:v>0.16200000000000009</c:v>
                </c:pt>
                <c:pt idx="55">
                  <c:v>0.16500000000000009</c:v>
                </c:pt>
                <c:pt idx="56">
                  <c:v>0.16800000000000009</c:v>
                </c:pt>
                <c:pt idx="57">
                  <c:v>0.1710000000000001</c:v>
                </c:pt>
                <c:pt idx="58">
                  <c:v>0.1740000000000001</c:v>
                </c:pt>
                <c:pt idx="59">
                  <c:v>0.1770000000000001</c:v>
                </c:pt>
                <c:pt idx="60">
                  <c:v>0.1800000000000001</c:v>
                </c:pt>
                <c:pt idx="61">
                  <c:v>0.18300000000000011</c:v>
                </c:pt>
                <c:pt idx="62">
                  <c:v>0.18600000000000011</c:v>
                </c:pt>
                <c:pt idx="63">
                  <c:v>0.18900000000000011</c:v>
                </c:pt>
                <c:pt idx="64">
                  <c:v>0.19200000000000012</c:v>
                </c:pt>
                <c:pt idx="65">
                  <c:v>0.19500000000000012</c:v>
                </c:pt>
                <c:pt idx="66">
                  <c:v>0.19800000000000012</c:v>
                </c:pt>
                <c:pt idx="67">
                  <c:v>0.20100000000000012</c:v>
                </c:pt>
                <c:pt idx="68">
                  <c:v>0.20400000000000013</c:v>
                </c:pt>
                <c:pt idx="69">
                  <c:v>0.20700000000000013</c:v>
                </c:pt>
                <c:pt idx="70">
                  <c:v>0.21000000000000013</c:v>
                </c:pt>
                <c:pt idx="71">
                  <c:v>0.21300000000000013</c:v>
                </c:pt>
                <c:pt idx="72">
                  <c:v>0.21600000000000014</c:v>
                </c:pt>
                <c:pt idx="73">
                  <c:v>0.21900000000000014</c:v>
                </c:pt>
                <c:pt idx="74">
                  <c:v>0.22200000000000014</c:v>
                </c:pt>
                <c:pt idx="75">
                  <c:v>0.22500000000000014</c:v>
                </c:pt>
                <c:pt idx="76">
                  <c:v>0.22800000000000015</c:v>
                </c:pt>
                <c:pt idx="77">
                  <c:v>0.23100000000000015</c:v>
                </c:pt>
                <c:pt idx="78">
                  <c:v>0.23400000000000015</c:v>
                </c:pt>
                <c:pt idx="79">
                  <c:v>0.23700000000000015</c:v>
                </c:pt>
                <c:pt idx="80">
                  <c:v>0.24000000000000016</c:v>
                </c:pt>
                <c:pt idx="81">
                  <c:v>0.24300000000000016</c:v>
                </c:pt>
                <c:pt idx="82">
                  <c:v>0.24600000000000016</c:v>
                </c:pt>
                <c:pt idx="83">
                  <c:v>0.24900000000000017</c:v>
                </c:pt>
                <c:pt idx="84">
                  <c:v>0.25200000000000017</c:v>
                </c:pt>
                <c:pt idx="85">
                  <c:v>0.25500000000000017</c:v>
                </c:pt>
                <c:pt idx="86">
                  <c:v>0.25800000000000017</c:v>
                </c:pt>
                <c:pt idx="87">
                  <c:v>0.26100000000000018</c:v>
                </c:pt>
                <c:pt idx="88">
                  <c:v>0.26400000000000018</c:v>
                </c:pt>
                <c:pt idx="89">
                  <c:v>0.26700000000000018</c:v>
                </c:pt>
                <c:pt idx="90">
                  <c:v>0.27000000000000018</c:v>
                </c:pt>
                <c:pt idx="91">
                  <c:v>0.27300000000000019</c:v>
                </c:pt>
                <c:pt idx="92">
                  <c:v>0.27600000000000019</c:v>
                </c:pt>
                <c:pt idx="93">
                  <c:v>0.27900000000000019</c:v>
                </c:pt>
                <c:pt idx="94">
                  <c:v>0.28200000000000019</c:v>
                </c:pt>
                <c:pt idx="95">
                  <c:v>0.2850000000000002</c:v>
                </c:pt>
                <c:pt idx="96">
                  <c:v>0.2880000000000002</c:v>
                </c:pt>
                <c:pt idx="97">
                  <c:v>0.2910000000000002</c:v>
                </c:pt>
                <c:pt idx="98">
                  <c:v>0.29400000000000021</c:v>
                </c:pt>
                <c:pt idx="99">
                  <c:v>0.29700000000000021</c:v>
                </c:pt>
                <c:pt idx="100">
                  <c:v>0.30000000000000021</c:v>
                </c:pt>
                <c:pt idx="101">
                  <c:v>0.30300000000000021</c:v>
                </c:pt>
                <c:pt idx="102">
                  <c:v>0.30600000000000022</c:v>
                </c:pt>
                <c:pt idx="103">
                  <c:v>0.30900000000000022</c:v>
                </c:pt>
                <c:pt idx="104">
                  <c:v>0.31200000000000022</c:v>
                </c:pt>
                <c:pt idx="105">
                  <c:v>0.31500000000000022</c:v>
                </c:pt>
                <c:pt idx="106">
                  <c:v>0.31800000000000023</c:v>
                </c:pt>
                <c:pt idx="107">
                  <c:v>0.32100000000000023</c:v>
                </c:pt>
                <c:pt idx="108">
                  <c:v>0.32400000000000023</c:v>
                </c:pt>
                <c:pt idx="109">
                  <c:v>0.32700000000000023</c:v>
                </c:pt>
                <c:pt idx="110">
                  <c:v>0.33000000000000024</c:v>
                </c:pt>
                <c:pt idx="111">
                  <c:v>0.33300000000000024</c:v>
                </c:pt>
                <c:pt idx="112">
                  <c:v>0.33600000000000024</c:v>
                </c:pt>
                <c:pt idx="113">
                  <c:v>0.33900000000000025</c:v>
                </c:pt>
                <c:pt idx="114">
                  <c:v>0.34200000000000025</c:v>
                </c:pt>
                <c:pt idx="115">
                  <c:v>0.34500000000000025</c:v>
                </c:pt>
                <c:pt idx="116">
                  <c:v>0.34800000000000025</c:v>
                </c:pt>
                <c:pt idx="117">
                  <c:v>0.35100000000000026</c:v>
                </c:pt>
                <c:pt idx="118">
                  <c:v>0.35400000000000026</c:v>
                </c:pt>
                <c:pt idx="119">
                  <c:v>0.35700000000000026</c:v>
                </c:pt>
                <c:pt idx="120">
                  <c:v>0.36000000000000026</c:v>
                </c:pt>
                <c:pt idx="121">
                  <c:v>0.36300000000000027</c:v>
                </c:pt>
                <c:pt idx="122">
                  <c:v>0.36600000000000027</c:v>
                </c:pt>
                <c:pt idx="123">
                  <c:v>0.36900000000000027</c:v>
                </c:pt>
                <c:pt idx="124">
                  <c:v>0.37200000000000027</c:v>
                </c:pt>
                <c:pt idx="125">
                  <c:v>0.37500000000000028</c:v>
                </c:pt>
                <c:pt idx="126">
                  <c:v>0.37800000000000028</c:v>
                </c:pt>
                <c:pt idx="127">
                  <c:v>0.38100000000000028</c:v>
                </c:pt>
                <c:pt idx="128">
                  <c:v>0.38400000000000029</c:v>
                </c:pt>
                <c:pt idx="129">
                  <c:v>0.38700000000000029</c:v>
                </c:pt>
                <c:pt idx="130">
                  <c:v>0.39000000000000029</c:v>
                </c:pt>
                <c:pt idx="131">
                  <c:v>0.39300000000000029</c:v>
                </c:pt>
                <c:pt idx="132">
                  <c:v>0.3960000000000003</c:v>
                </c:pt>
                <c:pt idx="133">
                  <c:v>0.3990000000000003</c:v>
                </c:pt>
                <c:pt idx="134">
                  <c:v>0.4020000000000003</c:v>
                </c:pt>
                <c:pt idx="135">
                  <c:v>0.4050000000000003</c:v>
                </c:pt>
                <c:pt idx="136">
                  <c:v>0.40800000000000031</c:v>
                </c:pt>
                <c:pt idx="137">
                  <c:v>0.41100000000000031</c:v>
                </c:pt>
                <c:pt idx="138">
                  <c:v>0.41400000000000031</c:v>
                </c:pt>
                <c:pt idx="139">
                  <c:v>0.41700000000000031</c:v>
                </c:pt>
                <c:pt idx="140">
                  <c:v>0.42000000000000032</c:v>
                </c:pt>
                <c:pt idx="141">
                  <c:v>0.42300000000000032</c:v>
                </c:pt>
                <c:pt idx="142">
                  <c:v>0.42600000000000032</c:v>
                </c:pt>
                <c:pt idx="143">
                  <c:v>0.42900000000000033</c:v>
                </c:pt>
                <c:pt idx="144">
                  <c:v>0.43200000000000033</c:v>
                </c:pt>
                <c:pt idx="145">
                  <c:v>0.43500000000000033</c:v>
                </c:pt>
                <c:pt idx="146">
                  <c:v>0.43800000000000033</c:v>
                </c:pt>
                <c:pt idx="147">
                  <c:v>0.44100000000000034</c:v>
                </c:pt>
                <c:pt idx="148">
                  <c:v>0.44400000000000034</c:v>
                </c:pt>
                <c:pt idx="149">
                  <c:v>0.44700000000000034</c:v>
                </c:pt>
                <c:pt idx="150">
                  <c:v>0.45000000000000034</c:v>
                </c:pt>
                <c:pt idx="151">
                  <c:v>0.45300000000000035</c:v>
                </c:pt>
                <c:pt idx="152">
                  <c:v>0.45600000000000035</c:v>
                </c:pt>
                <c:pt idx="153">
                  <c:v>0.45900000000000035</c:v>
                </c:pt>
                <c:pt idx="154">
                  <c:v>0.46200000000000035</c:v>
                </c:pt>
                <c:pt idx="155">
                  <c:v>0.46500000000000036</c:v>
                </c:pt>
                <c:pt idx="156">
                  <c:v>0.46800000000000036</c:v>
                </c:pt>
                <c:pt idx="157">
                  <c:v>0.47100000000000036</c:v>
                </c:pt>
                <c:pt idx="158">
                  <c:v>0.47400000000000037</c:v>
                </c:pt>
                <c:pt idx="159">
                  <c:v>0.47700000000000037</c:v>
                </c:pt>
                <c:pt idx="160">
                  <c:v>0.48000000000000037</c:v>
                </c:pt>
                <c:pt idx="161">
                  <c:v>0.48300000000000037</c:v>
                </c:pt>
                <c:pt idx="162">
                  <c:v>0.48600000000000038</c:v>
                </c:pt>
                <c:pt idx="163">
                  <c:v>0.48900000000000038</c:v>
                </c:pt>
                <c:pt idx="164">
                  <c:v>0.49200000000000038</c:v>
                </c:pt>
                <c:pt idx="165">
                  <c:v>0.49500000000000038</c:v>
                </c:pt>
                <c:pt idx="166">
                  <c:v>0.49800000000000039</c:v>
                </c:pt>
                <c:pt idx="167">
                  <c:v>0.50100000000000033</c:v>
                </c:pt>
                <c:pt idx="168">
                  <c:v>0.50400000000000034</c:v>
                </c:pt>
                <c:pt idx="169">
                  <c:v>0.50700000000000034</c:v>
                </c:pt>
                <c:pt idx="170">
                  <c:v>0.51000000000000034</c:v>
                </c:pt>
                <c:pt idx="171">
                  <c:v>0.51300000000000034</c:v>
                </c:pt>
                <c:pt idx="172">
                  <c:v>0.51600000000000035</c:v>
                </c:pt>
                <c:pt idx="173">
                  <c:v>0.51900000000000035</c:v>
                </c:pt>
                <c:pt idx="174">
                  <c:v>0.52200000000000035</c:v>
                </c:pt>
                <c:pt idx="175">
                  <c:v>0.52500000000000036</c:v>
                </c:pt>
                <c:pt idx="176">
                  <c:v>0.52800000000000036</c:v>
                </c:pt>
                <c:pt idx="177">
                  <c:v>0.53100000000000036</c:v>
                </c:pt>
                <c:pt idx="178">
                  <c:v>0.53400000000000036</c:v>
                </c:pt>
                <c:pt idx="179">
                  <c:v>0.53700000000000037</c:v>
                </c:pt>
                <c:pt idx="180">
                  <c:v>0.54000000000000037</c:v>
                </c:pt>
                <c:pt idx="181">
                  <c:v>0.54300000000000037</c:v>
                </c:pt>
                <c:pt idx="182">
                  <c:v>0.54600000000000037</c:v>
                </c:pt>
                <c:pt idx="183">
                  <c:v>0.54900000000000038</c:v>
                </c:pt>
                <c:pt idx="184">
                  <c:v>0.55200000000000038</c:v>
                </c:pt>
                <c:pt idx="185">
                  <c:v>0.55500000000000038</c:v>
                </c:pt>
                <c:pt idx="186">
                  <c:v>0.55800000000000038</c:v>
                </c:pt>
                <c:pt idx="187">
                  <c:v>0.56100000000000039</c:v>
                </c:pt>
                <c:pt idx="188">
                  <c:v>0.56400000000000039</c:v>
                </c:pt>
                <c:pt idx="189">
                  <c:v>0.56700000000000039</c:v>
                </c:pt>
                <c:pt idx="190">
                  <c:v>0.5700000000000004</c:v>
                </c:pt>
                <c:pt idx="191">
                  <c:v>0.5730000000000004</c:v>
                </c:pt>
                <c:pt idx="192">
                  <c:v>0.5760000000000004</c:v>
                </c:pt>
                <c:pt idx="193">
                  <c:v>0.5790000000000004</c:v>
                </c:pt>
                <c:pt idx="194">
                  <c:v>0.58200000000000041</c:v>
                </c:pt>
                <c:pt idx="195">
                  <c:v>0.58500000000000041</c:v>
                </c:pt>
                <c:pt idx="196">
                  <c:v>0.58800000000000041</c:v>
                </c:pt>
                <c:pt idx="197">
                  <c:v>0.59100000000000041</c:v>
                </c:pt>
                <c:pt idx="198">
                  <c:v>0.59400000000000042</c:v>
                </c:pt>
                <c:pt idx="199">
                  <c:v>0.59700000000000042</c:v>
                </c:pt>
                <c:pt idx="200">
                  <c:v>0.60000000000000042</c:v>
                </c:pt>
                <c:pt idx="201">
                  <c:v>0.60300000000000042</c:v>
                </c:pt>
                <c:pt idx="202">
                  <c:v>0.60600000000000043</c:v>
                </c:pt>
                <c:pt idx="203">
                  <c:v>0.60900000000000043</c:v>
                </c:pt>
                <c:pt idx="204">
                  <c:v>0.61200000000000043</c:v>
                </c:pt>
                <c:pt idx="205">
                  <c:v>0.61500000000000044</c:v>
                </c:pt>
                <c:pt idx="206">
                  <c:v>0.61800000000000044</c:v>
                </c:pt>
                <c:pt idx="207">
                  <c:v>0.62100000000000044</c:v>
                </c:pt>
                <c:pt idx="208">
                  <c:v>0.62400000000000044</c:v>
                </c:pt>
                <c:pt idx="209">
                  <c:v>0.62700000000000045</c:v>
                </c:pt>
                <c:pt idx="210">
                  <c:v>0.63000000000000045</c:v>
                </c:pt>
                <c:pt idx="211">
                  <c:v>0.63300000000000045</c:v>
                </c:pt>
                <c:pt idx="212">
                  <c:v>0.63600000000000045</c:v>
                </c:pt>
                <c:pt idx="213">
                  <c:v>0.63900000000000046</c:v>
                </c:pt>
                <c:pt idx="214">
                  <c:v>0.64200000000000046</c:v>
                </c:pt>
                <c:pt idx="215">
                  <c:v>0.64500000000000046</c:v>
                </c:pt>
                <c:pt idx="216">
                  <c:v>0.64800000000000046</c:v>
                </c:pt>
                <c:pt idx="217">
                  <c:v>0.65100000000000047</c:v>
                </c:pt>
                <c:pt idx="218">
                  <c:v>0.65400000000000047</c:v>
                </c:pt>
                <c:pt idx="219">
                  <c:v>0.65700000000000047</c:v>
                </c:pt>
                <c:pt idx="220">
                  <c:v>0.66000000000000048</c:v>
                </c:pt>
                <c:pt idx="221">
                  <c:v>0.66300000000000048</c:v>
                </c:pt>
                <c:pt idx="222">
                  <c:v>0.66600000000000048</c:v>
                </c:pt>
                <c:pt idx="223">
                  <c:v>0.66900000000000048</c:v>
                </c:pt>
                <c:pt idx="224">
                  <c:v>0.67200000000000049</c:v>
                </c:pt>
                <c:pt idx="225">
                  <c:v>0.67500000000000049</c:v>
                </c:pt>
                <c:pt idx="226">
                  <c:v>0.67800000000000049</c:v>
                </c:pt>
                <c:pt idx="227">
                  <c:v>0.68100000000000049</c:v>
                </c:pt>
                <c:pt idx="228">
                  <c:v>0.6840000000000005</c:v>
                </c:pt>
                <c:pt idx="229">
                  <c:v>0.6870000000000005</c:v>
                </c:pt>
                <c:pt idx="230">
                  <c:v>0.6900000000000005</c:v>
                </c:pt>
                <c:pt idx="231">
                  <c:v>0.6930000000000005</c:v>
                </c:pt>
                <c:pt idx="232">
                  <c:v>0.69600000000000051</c:v>
                </c:pt>
                <c:pt idx="233">
                  <c:v>0.69900000000000051</c:v>
                </c:pt>
                <c:pt idx="234">
                  <c:v>0.70200000000000051</c:v>
                </c:pt>
                <c:pt idx="235">
                  <c:v>0.70500000000000052</c:v>
                </c:pt>
                <c:pt idx="236">
                  <c:v>0.70800000000000052</c:v>
                </c:pt>
                <c:pt idx="237">
                  <c:v>0.71100000000000052</c:v>
                </c:pt>
                <c:pt idx="238">
                  <c:v>0.71400000000000052</c:v>
                </c:pt>
                <c:pt idx="239">
                  <c:v>0.71700000000000053</c:v>
                </c:pt>
                <c:pt idx="240">
                  <c:v>0.72000000000000053</c:v>
                </c:pt>
                <c:pt idx="241">
                  <c:v>0.72300000000000053</c:v>
                </c:pt>
                <c:pt idx="242">
                  <c:v>0.72600000000000053</c:v>
                </c:pt>
                <c:pt idx="243">
                  <c:v>0.72900000000000054</c:v>
                </c:pt>
                <c:pt idx="244">
                  <c:v>0.73200000000000054</c:v>
                </c:pt>
                <c:pt idx="245">
                  <c:v>0.73500000000000054</c:v>
                </c:pt>
                <c:pt idx="246">
                  <c:v>0.73800000000000054</c:v>
                </c:pt>
                <c:pt idx="247">
                  <c:v>0.74100000000000055</c:v>
                </c:pt>
                <c:pt idx="248">
                  <c:v>0.74400000000000055</c:v>
                </c:pt>
                <c:pt idx="249">
                  <c:v>0.74700000000000055</c:v>
                </c:pt>
                <c:pt idx="250">
                  <c:v>0.75000000000000056</c:v>
                </c:pt>
                <c:pt idx="251">
                  <c:v>0.75300000000000056</c:v>
                </c:pt>
                <c:pt idx="252">
                  <c:v>0.75600000000000056</c:v>
                </c:pt>
                <c:pt idx="253">
                  <c:v>0.75900000000000056</c:v>
                </c:pt>
                <c:pt idx="254">
                  <c:v>0.76200000000000057</c:v>
                </c:pt>
                <c:pt idx="255">
                  <c:v>0.76500000000000057</c:v>
                </c:pt>
                <c:pt idx="256">
                  <c:v>0.76800000000000057</c:v>
                </c:pt>
                <c:pt idx="257">
                  <c:v>0.77100000000000057</c:v>
                </c:pt>
                <c:pt idx="258">
                  <c:v>0.77400000000000058</c:v>
                </c:pt>
                <c:pt idx="259">
                  <c:v>0.77700000000000058</c:v>
                </c:pt>
                <c:pt idx="260">
                  <c:v>0.78000000000000058</c:v>
                </c:pt>
                <c:pt idx="261">
                  <c:v>0.78300000000000058</c:v>
                </c:pt>
                <c:pt idx="262">
                  <c:v>0.78600000000000059</c:v>
                </c:pt>
                <c:pt idx="263">
                  <c:v>0.78900000000000059</c:v>
                </c:pt>
                <c:pt idx="264">
                  <c:v>0.79200000000000059</c:v>
                </c:pt>
                <c:pt idx="265">
                  <c:v>0.7950000000000006</c:v>
                </c:pt>
                <c:pt idx="266">
                  <c:v>0.7980000000000006</c:v>
                </c:pt>
                <c:pt idx="267">
                  <c:v>0.8010000000000006</c:v>
                </c:pt>
                <c:pt idx="268">
                  <c:v>0.8040000000000006</c:v>
                </c:pt>
                <c:pt idx="269">
                  <c:v>0.80700000000000061</c:v>
                </c:pt>
                <c:pt idx="270">
                  <c:v>0.81000000000000061</c:v>
                </c:pt>
                <c:pt idx="271">
                  <c:v>0.81300000000000061</c:v>
                </c:pt>
                <c:pt idx="272">
                  <c:v>0.81600000000000061</c:v>
                </c:pt>
                <c:pt idx="273">
                  <c:v>0.81900000000000062</c:v>
                </c:pt>
                <c:pt idx="274">
                  <c:v>0.82200000000000062</c:v>
                </c:pt>
                <c:pt idx="275">
                  <c:v>0.82500000000000062</c:v>
                </c:pt>
                <c:pt idx="276">
                  <c:v>0.82800000000000062</c:v>
                </c:pt>
                <c:pt idx="277">
                  <c:v>0.83100000000000063</c:v>
                </c:pt>
                <c:pt idx="278">
                  <c:v>0.83400000000000063</c:v>
                </c:pt>
                <c:pt idx="279">
                  <c:v>0.83700000000000063</c:v>
                </c:pt>
                <c:pt idx="280">
                  <c:v>0.84000000000000064</c:v>
                </c:pt>
                <c:pt idx="281">
                  <c:v>0.84300000000000064</c:v>
                </c:pt>
                <c:pt idx="282">
                  <c:v>0.84600000000000064</c:v>
                </c:pt>
                <c:pt idx="283">
                  <c:v>0.84900000000000064</c:v>
                </c:pt>
                <c:pt idx="284">
                  <c:v>0.85200000000000065</c:v>
                </c:pt>
                <c:pt idx="285">
                  <c:v>0.85500000000000065</c:v>
                </c:pt>
                <c:pt idx="286">
                  <c:v>0.85800000000000065</c:v>
                </c:pt>
                <c:pt idx="287">
                  <c:v>0.86100000000000065</c:v>
                </c:pt>
                <c:pt idx="288">
                  <c:v>0.86400000000000066</c:v>
                </c:pt>
                <c:pt idx="289">
                  <c:v>0.86700000000000066</c:v>
                </c:pt>
                <c:pt idx="290">
                  <c:v>0.87000000000000066</c:v>
                </c:pt>
                <c:pt idx="291">
                  <c:v>0.87300000000000066</c:v>
                </c:pt>
                <c:pt idx="292">
                  <c:v>0.87600000000000067</c:v>
                </c:pt>
                <c:pt idx="293">
                  <c:v>0.87900000000000067</c:v>
                </c:pt>
                <c:pt idx="294">
                  <c:v>0.88200000000000067</c:v>
                </c:pt>
                <c:pt idx="295">
                  <c:v>0.88500000000000068</c:v>
                </c:pt>
                <c:pt idx="296">
                  <c:v>0.88800000000000068</c:v>
                </c:pt>
                <c:pt idx="297">
                  <c:v>0.89100000000000068</c:v>
                </c:pt>
                <c:pt idx="298">
                  <c:v>0.89400000000000068</c:v>
                </c:pt>
                <c:pt idx="299">
                  <c:v>0.89700000000000069</c:v>
                </c:pt>
                <c:pt idx="300">
                  <c:v>0.90000000000000069</c:v>
                </c:pt>
                <c:pt idx="301">
                  <c:v>0.90300000000000069</c:v>
                </c:pt>
                <c:pt idx="302">
                  <c:v>0.90600000000000069</c:v>
                </c:pt>
                <c:pt idx="303">
                  <c:v>0.9090000000000007</c:v>
                </c:pt>
                <c:pt idx="304">
                  <c:v>0.9120000000000007</c:v>
                </c:pt>
                <c:pt idx="305">
                  <c:v>0.9150000000000007</c:v>
                </c:pt>
                <c:pt idx="306">
                  <c:v>0.9180000000000007</c:v>
                </c:pt>
                <c:pt idx="307">
                  <c:v>0.92100000000000071</c:v>
                </c:pt>
                <c:pt idx="308">
                  <c:v>0.92400000000000071</c:v>
                </c:pt>
                <c:pt idx="309">
                  <c:v>0.92700000000000071</c:v>
                </c:pt>
                <c:pt idx="310">
                  <c:v>0.93000000000000071</c:v>
                </c:pt>
                <c:pt idx="311">
                  <c:v>0.93300000000000072</c:v>
                </c:pt>
                <c:pt idx="312">
                  <c:v>0.93600000000000072</c:v>
                </c:pt>
                <c:pt idx="313">
                  <c:v>0.93900000000000072</c:v>
                </c:pt>
                <c:pt idx="314">
                  <c:v>0.94200000000000073</c:v>
                </c:pt>
                <c:pt idx="315">
                  <c:v>0.94500000000000073</c:v>
                </c:pt>
                <c:pt idx="316">
                  <c:v>0.94800000000000073</c:v>
                </c:pt>
                <c:pt idx="317">
                  <c:v>0.95100000000000073</c:v>
                </c:pt>
                <c:pt idx="318">
                  <c:v>0.95400000000000074</c:v>
                </c:pt>
                <c:pt idx="319">
                  <c:v>0.95700000000000074</c:v>
                </c:pt>
                <c:pt idx="320">
                  <c:v>0.96000000000000074</c:v>
                </c:pt>
                <c:pt idx="321">
                  <c:v>0.96300000000000074</c:v>
                </c:pt>
                <c:pt idx="322">
                  <c:v>0.96600000000000075</c:v>
                </c:pt>
                <c:pt idx="323">
                  <c:v>0.96900000000000075</c:v>
                </c:pt>
                <c:pt idx="324">
                  <c:v>0.97200000000000075</c:v>
                </c:pt>
                <c:pt idx="325">
                  <c:v>0.97500000000000075</c:v>
                </c:pt>
                <c:pt idx="326">
                  <c:v>0.97800000000000076</c:v>
                </c:pt>
                <c:pt idx="327">
                  <c:v>0.98100000000000076</c:v>
                </c:pt>
                <c:pt idx="328">
                  <c:v>0.98400000000000076</c:v>
                </c:pt>
                <c:pt idx="329">
                  <c:v>0.98700000000000077</c:v>
                </c:pt>
                <c:pt idx="330">
                  <c:v>0.99000000000000077</c:v>
                </c:pt>
                <c:pt idx="331">
                  <c:v>0.99300000000000077</c:v>
                </c:pt>
                <c:pt idx="332">
                  <c:v>0.99600000000000077</c:v>
                </c:pt>
                <c:pt idx="333">
                  <c:v>0.99900000000000078</c:v>
                </c:pt>
                <c:pt idx="334">
                  <c:v>1.0020000000000007</c:v>
                </c:pt>
                <c:pt idx="335">
                  <c:v>1.0050000000000006</c:v>
                </c:pt>
                <c:pt idx="336">
                  <c:v>1.0080000000000005</c:v>
                </c:pt>
                <c:pt idx="337">
                  <c:v>1.0110000000000003</c:v>
                </c:pt>
                <c:pt idx="338">
                  <c:v>1.0140000000000002</c:v>
                </c:pt>
                <c:pt idx="339">
                  <c:v>1.0170000000000001</c:v>
                </c:pt>
                <c:pt idx="340">
                  <c:v>1.02</c:v>
                </c:pt>
                <c:pt idx="341">
                  <c:v>1.0229999999999999</c:v>
                </c:pt>
                <c:pt idx="342">
                  <c:v>1.0259999999999998</c:v>
                </c:pt>
                <c:pt idx="343">
                  <c:v>1.0289999999999997</c:v>
                </c:pt>
                <c:pt idx="344">
                  <c:v>1.0319999999999996</c:v>
                </c:pt>
                <c:pt idx="345">
                  <c:v>1.0349999999999995</c:v>
                </c:pt>
                <c:pt idx="346">
                  <c:v>1.0379999999999994</c:v>
                </c:pt>
                <c:pt idx="347">
                  <c:v>1.0409999999999993</c:v>
                </c:pt>
                <c:pt idx="348">
                  <c:v>1.0439999999999992</c:v>
                </c:pt>
                <c:pt idx="349">
                  <c:v>1.046999999999999</c:v>
                </c:pt>
                <c:pt idx="350">
                  <c:v>1.0499999999999989</c:v>
                </c:pt>
                <c:pt idx="351">
                  <c:v>1.0529999999999988</c:v>
                </c:pt>
                <c:pt idx="352">
                  <c:v>1.0559999999999987</c:v>
                </c:pt>
                <c:pt idx="353">
                  <c:v>1.0589999999999986</c:v>
                </c:pt>
                <c:pt idx="354">
                  <c:v>1.0619999999999985</c:v>
                </c:pt>
                <c:pt idx="355">
                  <c:v>1.0649999999999984</c:v>
                </c:pt>
                <c:pt idx="356">
                  <c:v>1.0679999999999983</c:v>
                </c:pt>
                <c:pt idx="357">
                  <c:v>1.0709999999999982</c:v>
                </c:pt>
                <c:pt idx="358">
                  <c:v>1.0739999999999981</c:v>
                </c:pt>
                <c:pt idx="359">
                  <c:v>1.076999999999998</c:v>
                </c:pt>
                <c:pt idx="360">
                  <c:v>1.0799999999999979</c:v>
                </c:pt>
                <c:pt idx="361">
                  <c:v>1.0829999999999977</c:v>
                </c:pt>
                <c:pt idx="362">
                  <c:v>1.0859999999999976</c:v>
                </c:pt>
                <c:pt idx="363">
                  <c:v>1.0889999999999975</c:v>
                </c:pt>
                <c:pt idx="364">
                  <c:v>1.0919999999999974</c:v>
                </c:pt>
                <c:pt idx="365">
                  <c:v>1.0949999999999973</c:v>
                </c:pt>
                <c:pt idx="366">
                  <c:v>1.0979999999999972</c:v>
                </c:pt>
                <c:pt idx="367">
                  <c:v>1.1009999999999971</c:v>
                </c:pt>
                <c:pt idx="368">
                  <c:v>1.103999999999997</c:v>
                </c:pt>
                <c:pt idx="369">
                  <c:v>1.1069999999999969</c:v>
                </c:pt>
                <c:pt idx="370">
                  <c:v>1.1099999999999968</c:v>
                </c:pt>
                <c:pt idx="371">
                  <c:v>1.1129999999999967</c:v>
                </c:pt>
                <c:pt idx="372">
                  <c:v>1.1159999999999966</c:v>
                </c:pt>
                <c:pt idx="373">
                  <c:v>1.1189999999999964</c:v>
                </c:pt>
                <c:pt idx="374">
                  <c:v>1.1219999999999963</c:v>
                </c:pt>
                <c:pt idx="375">
                  <c:v>1.1249999999999962</c:v>
                </c:pt>
                <c:pt idx="376">
                  <c:v>1.1279999999999961</c:v>
                </c:pt>
                <c:pt idx="377">
                  <c:v>1.130999999999996</c:v>
                </c:pt>
                <c:pt idx="378">
                  <c:v>1.1339999999999959</c:v>
                </c:pt>
                <c:pt idx="379">
                  <c:v>1.1369999999999958</c:v>
                </c:pt>
                <c:pt idx="380">
                  <c:v>1.1399999999999957</c:v>
                </c:pt>
                <c:pt idx="381">
                  <c:v>1.1429999999999956</c:v>
                </c:pt>
                <c:pt idx="382">
                  <c:v>1.1459999999999955</c:v>
                </c:pt>
                <c:pt idx="383">
                  <c:v>1.1489999999999954</c:v>
                </c:pt>
                <c:pt idx="384">
                  <c:v>1.1519999999999953</c:v>
                </c:pt>
                <c:pt idx="385">
                  <c:v>1.1549999999999951</c:v>
                </c:pt>
                <c:pt idx="386">
                  <c:v>1.157999999999995</c:v>
                </c:pt>
                <c:pt idx="387">
                  <c:v>1.1609999999999949</c:v>
                </c:pt>
                <c:pt idx="388">
                  <c:v>1.1639999999999948</c:v>
                </c:pt>
                <c:pt idx="389">
                  <c:v>1.1669999999999947</c:v>
                </c:pt>
                <c:pt idx="390">
                  <c:v>1.1699999999999946</c:v>
                </c:pt>
                <c:pt idx="391">
                  <c:v>1.1729999999999945</c:v>
                </c:pt>
                <c:pt idx="392">
                  <c:v>1.1759999999999944</c:v>
                </c:pt>
                <c:pt idx="393">
                  <c:v>1.1789999999999943</c:v>
                </c:pt>
                <c:pt idx="394">
                  <c:v>1.1819999999999942</c:v>
                </c:pt>
                <c:pt idx="395">
                  <c:v>1.1849999999999941</c:v>
                </c:pt>
                <c:pt idx="396">
                  <c:v>1.1879999999999939</c:v>
                </c:pt>
                <c:pt idx="397">
                  <c:v>1.1909999999999938</c:v>
                </c:pt>
                <c:pt idx="398">
                  <c:v>1.1939999999999937</c:v>
                </c:pt>
                <c:pt idx="399">
                  <c:v>1.1969999999999936</c:v>
                </c:pt>
                <c:pt idx="400">
                  <c:v>1.1999999999999935</c:v>
                </c:pt>
                <c:pt idx="401">
                  <c:v>1.2029999999999934</c:v>
                </c:pt>
                <c:pt idx="402">
                  <c:v>1.2059999999999933</c:v>
                </c:pt>
                <c:pt idx="403">
                  <c:v>1.2089999999999932</c:v>
                </c:pt>
                <c:pt idx="404">
                  <c:v>1.2119999999999931</c:v>
                </c:pt>
                <c:pt idx="405">
                  <c:v>1.214999999999993</c:v>
                </c:pt>
                <c:pt idx="406">
                  <c:v>1.2179999999999929</c:v>
                </c:pt>
                <c:pt idx="407">
                  <c:v>1.2209999999999928</c:v>
                </c:pt>
                <c:pt idx="408">
                  <c:v>1.2239999999999926</c:v>
                </c:pt>
                <c:pt idx="409">
                  <c:v>1.2269999999999925</c:v>
                </c:pt>
                <c:pt idx="410">
                  <c:v>1.2299999999999924</c:v>
                </c:pt>
                <c:pt idx="411">
                  <c:v>1.2329999999999923</c:v>
                </c:pt>
                <c:pt idx="412">
                  <c:v>1.2359999999999922</c:v>
                </c:pt>
                <c:pt idx="413">
                  <c:v>1.2389999999999921</c:v>
                </c:pt>
                <c:pt idx="414">
                  <c:v>1.241999999999992</c:v>
                </c:pt>
                <c:pt idx="415">
                  <c:v>1.2449999999999919</c:v>
                </c:pt>
                <c:pt idx="416">
                  <c:v>1.2479999999999918</c:v>
                </c:pt>
                <c:pt idx="417">
                  <c:v>1.2509999999999917</c:v>
                </c:pt>
                <c:pt idx="418">
                  <c:v>1.2539999999999916</c:v>
                </c:pt>
                <c:pt idx="419">
                  <c:v>1.2569999999999915</c:v>
                </c:pt>
                <c:pt idx="420">
                  <c:v>1.2599999999999913</c:v>
                </c:pt>
                <c:pt idx="421">
                  <c:v>1.2629999999999912</c:v>
                </c:pt>
                <c:pt idx="422">
                  <c:v>1.2659999999999911</c:v>
                </c:pt>
                <c:pt idx="423">
                  <c:v>1.268999999999991</c:v>
                </c:pt>
                <c:pt idx="424">
                  <c:v>1.2719999999999909</c:v>
                </c:pt>
                <c:pt idx="425">
                  <c:v>1.2749999999999908</c:v>
                </c:pt>
                <c:pt idx="426">
                  <c:v>1.2779999999999907</c:v>
                </c:pt>
                <c:pt idx="427">
                  <c:v>1.2809999999999906</c:v>
                </c:pt>
                <c:pt idx="428">
                  <c:v>1.2839999999999905</c:v>
                </c:pt>
                <c:pt idx="429">
                  <c:v>1.2869999999999904</c:v>
                </c:pt>
                <c:pt idx="430">
                  <c:v>1.2899999999999903</c:v>
                </c:pt>
                <c:pt idx="431">
                  <c:v>1.2929999999999902</c:v>
                </c:pt>
                <c:pt idx="432">
                  <c:v>1.29599999999999</c:v>
                </c:pt>
                <c:pt idx="433">
                  <c:v>1.2989999999999899</c:v>
                </c:pt>
                <c:pt idx="434">
                  <c:v>1.3019999999999898</c:v>
                </c:pt>
                <c:pt idx="435">
                  <c:v>1.3049999999999897</c:v>
                </c:pt>
                <c:pt idx="436">
                  <c:v>1.3079999999999896</c:v>
                </c:pt>
                <c:pt idx="437">
                  <c:v>1.3109999999999895</c:v>
                </c:pt>
                <c:pt idx="438">
                  <c:v>1.3139999999999894</c:v>
                </c:pt>
                <c:pt idx="439">
                  <c:v>1.3169999999999893</c:v>
                </c:pt>
                <c:pt idx="440">
                  <c:v>1.3199999999999892</c:v>
                </c:pt>
                <c:pt idx="441">
                  <c:v>1.3229999999999891</c:v>
                </c:pt>
                <c:pt idx="442">
                  <c:v>1.325999999999989</c:v>
                </c:pt>
                <c:pt idx="443">
                  <c:v>1.3289999999999889</c:v>
                </c:pt>
                <c:pt idx="444">
                  <c:v>1.3319999999999887</c:v>
                </c:pt>
                <c:pt idx="445">
                  <c:v>1.3349999999999886</c:v>
                </c:pt>
                <c:pt idx="446">
                  <c:v>1.3379999999999885</c:v>
                </c:pt>
                <c:pt idx="447">
                  <c:v>1.3409999999999884</c:v>
                </c:pt>
                <c:pt idx="448">
                  <c:v>1.3439999999999883</c:v>
                </c:pt>
                <c:pt idx="449">
                  <c:v>1.3469999999999882</c:v>
                </c:pt>
                <c:pt idx="450">
                  <c:v>1.3499999999999881</c:v>
                </c:pt>
                <c:pt idx="451">
                  <c:v>1.352999999999988</c:v>
                </c:pt>
                <c:pt idx="452">
                  <c:v>1.3559999999999879</c:v>
                </c:pt>
                <c:pt idx="453">
                  <c:v>1.3589999999999878</c:v>
                </c:pt>
                <c:pt idx="454">
                  <c:v>1.3619999999999877</c:v>
                </c:pt>
                <c:pt idx="455">
                  <c:v>1.3649999999999876</c:v>
                </c:pt>
                <c:pt idx="456">
                  <c:v>1.3679999999999874</c:v>
                </c:pt>
                <c:pt idx="457">
                  <c:v>1.3709999999999873</c:v>
                </c:pt>
                <c:pt idx="458">
                  <c:v>1.3739999999999872</c:v>
                </c:pt>
                <c:pt idx="459">
                  <c:v>1.3769999999999871</c:v>
                </c:pt>
                <c:pt idx="460">
                  <c:v>1.379999999999987</c:v>
                </c:pt>
                <c:pt idx="461">
                  <c:v>1.3829999999999869</c:v>
                </c:pt>
                <c:pt idx="462">
                  <c:v>1.3859999999999868</c:v>
                </c:pt>
                <c:pt idx="463">
                  <c:v>1.3889999999999867</c:v>
                </c:pt>
                <c:pt idx="464">
                  <c:v>1.3919999999999866</c:v>
                </c:pt>
                <c:pt idx="465">
                  <c:v>1.3949999999999865</c:v>
                </c:pt>
                <c:pt idx="466">
                  <c:v>1.3979999999999864</c:v>
                </c:pt>
                <c:pt idx="467">
                  <c:v>1.4009999999999863</c:v>
                </c:pt>
                <c:pt idx="468">
                  <c:v>1.4039999999999861</c:v>
                </c:pt>
                <c:pt idx="469">
                  <c:v>1.406999999999986</c:v>
                </c:pt>
                <c:pt idx="470">
                  <c:v>1.4099999999999859</c:v>
                </c:pt>
                <c:pt idx="471">
                  <c:v>1.4129999999999858</c:v>
                </c:pt>
                <c:pt idx="472">
                  <c:v>1.4159999999999857</c:v>
                </c:pt>
                <c:pt idx="473">
                  <c:v>1.4189999999999856</c:v>
                </c:pt>
                <c:pt idx="474">
                  <c:v>1.4219999999999855</c:v>
                </c:pt>
                <c:pt idx="475">
                  <c:v>1.4249999999999854</c:v>
                </c:pt>
                <c:pt idx="476">
                  <c:v>1.4279999999999853</c:v>
                </c:pt>
                <c:pt idx="477">
                  <c:v>1.4309999999999852</c:v>
                </c:pt>
                <c:pt idx="478">
                  <c:v>1.4339999999999851</c:v>
                </c:pt>
                <c:pt idx="479">
                  <c:v>1.436999999999985</c:v>
                </c:pt>
                <c:pt idx="480">
                  <c:v>1.4399999999999848</c:v>
                </c:pt>
                <c:pt idx="481">
                  <c:v>1.4429999999999847</c:v>
                </c:pt>
                <c:pt idx="482">
                  <c:v>1.4459999999999846</c:v>
                </c:pt>
                <c:pt idx="483">
                  <c:v>1.4489999999999845</c:v>
                </c:pt>
                <c:pt idx="484">
                  <c:v>1.4519999999999844</c:v>
                </c:pt>
                <c:pt idx="485">
                  <c:v>1.4549999999999843</c:v>
                </c:pt>
                <c:pt idx="486">
                  <c:v>1.4579999999999842</c:v>
                </c:pt>
                <c:pt idx="487">
                  <c:v>1.4609999999999841</c:v>
                </c:pt>
                <c:pt idx="488">
                  <c:v>1.463999999999984</c:v>
                </c:pt>
                <c:pt idx="489">
                  <c:v>1.4669999999999839</c:v>
                </c:pt>
                <c:pt idx="490">
                  <c:v>1.4699999999999838</c:v>
                </c:pt>
                <c:pt idx="491">
                  <c:v>1.4729999999999837</c:v>
                </c:pt>
                <c:pt idx="492">
                  <c:v>1.4759999999999835</c:v>
                </c:pt>
                <c:pt idx="493">
                  <c:v>1.4789999999999834</c:v>
                </c:pt>
                <c:pt idx="494">
                  <c:v>1.4819999999999833</c:v>
                </c:pt>
                <c:pt idx="495">
                  <c:v>1.4849999999999832</c:v>
                </c:pt>
                <c:pt idx="496">
                  <c:v>1.4879999999999831</c:v>
                </c:pt>
                <c:pt idx="497">
                  <c:v>1.490999999999983</c:v>
                </c:pt>
                <c:pt idx="498">
                  <c:v>1.4939999999999829</c:v>
                </c:pt>
                <c:pt idx="499">
                  <c:v>1.4969999999999828</c:v>
                </c:pt>
                <c:pt idx="500">
                  <c:v>1.4999999999999827</c:v>
                </c:pt>
                <c:pt idx="501">
                  <c:v>1.5029999999999826</c:v>
                </c:pt>
                <c:pt idx="502">
                  <c:v>1.5059999999999825</c:v>
                </c:pt>
                <c:pt idx="503">
                  <c:v>1.5089999999999824</c:v>
                </c:pt>
                <c:pt idx="504">
                  <c:v>1.5119999999999822</c:v>
                </c:pt>
                <c:pt idx="505">
                  <c:v>1.5149999999999821</c:v>
                </c:pt>
                <c:pt idx="506">
                  <c:v>1.517999999999982</c:v>
                </c:pt>
                <c:pt idx="507">
                  <c:v>1.5209999999999819</c:v>
                </c:pt>
                <c:pt idx="508">
                  <c:v>1.5239999999999818</c:v>
                </c:pt>
                <c:pt idx="509">
                  <c:v>1.5269999999999817</c:v>
                </c:pt>
                <c:pt idx="510">
                  <c:v>1.5299999999999816</c:v>
                </c:pt>
                <c:pt idx="511">
                  <c:v>1.5329999999999815</c:v>
                </c:pt>
                <c:pt idx="512">
                  <c:v>1.5359999999999814</c:v>
                </c:pt>
                <c:pt idx="513">
                  <c:v>1.5389999999999813</c:v>
                </c:pt>
                <c:pt idx="514">
                  <c:v>1.5419999999999812</c:v>
                </c:pt>
                <c:pt idx="515">
                  <c:v>1.5449999999999811</c:v>
                </c:pt>
                <c:pt idx="516">
                  <c:v>1.5479999999999809</c:v>
                </c:pt>
                <c:pt idx="517">
                  <c:v>1.5509999999999808</c:v>
                </c:pt>
                <c:pt idx="518">
                  <c:v>1.5539999999999807</c:v>
                </c:pt>
                <c:pt idx="519">
                  <c:v>1.5569999999999806</c:v>
                </c:pt>
                <c:pt idx="520">
                  <c:v>1.5599999999999805</c:v>
                </c:pt>
                <c:pt idx="521">
                  <c:v>1.5629999999999804</c:v>
                </c:pt>
                <c:pt idx="522">
                  <c:v>1.5659999999999803</c:v>
                </c:pt>
                <c:pt idx="523">
                  <c:v>1.5689999999999802</c:v>
                </c:pt>
                <c:pt idx="524">
                  <c:v>1.5719999999999801</c:v>
                </c:pt>
                <c:pt idx="525">
                  <c:v>1.57499999999998</c:v>
                </c:pt>
                <c:pt idx="526">
                  <c:v>1.5779999999999799</c:v>
                </c:pt>
                <c:pt idx="527">
                  <c:v>1.5809999999999798</c:v>
                </c:pt>
                <c:pt idx="528">
                  <c:v>1.5839999999999796</c:v>
                </c:pt>
                <c:pt idx="529">
                  <c:v>1.5869999999999795</c:v>
                </c:pt>
                <c:pt idx="530">
                  <c:v>1.5899999999999794</c:v>
                </c:pt>
                <c:pt idx="531">
                  <c:v>1.5929999999999793</c:v>
                </c:pt>
                <c:pt idx="532">
                  <c:v>1.5959999999999792</c:v>
                </c:pt>
                <c:pt idx="533">
                  <c:v>1.5989999999999791</c:v>
                </c:pt>
                <c:pt idx="534">
                  <c:v>1.601999999999979</c:v>
                </c:pt>
                <c:pt idx="535">
                  <c:v>1.6049999999999789</c:v>
                </c:pt>
                <c:pt idx="536">
                  <c:v>1.6079999999999788</c:v>
                </c:pt>
                <c:pt idx="537">
                  <c:v>1.6109999999999787</c:v>
                </c:pt>
                <c:pt idx="538">
                  <c:v>1.6139999999999786</c:v>
                </c:pt>
                <c:pt idx="539">
                  <c:v>1.6169999999999785</c:v>
                </c:pt>
                <c:pt idx="540">
                  <c:v>1.6199999999999783</c:v>
                </c:pt>
                <c:pt idx="541">
                  <c:v>1.6229999999999782</c:v>
                </c:pt>
                <c:pt idx="542">
                  <c:v>1.6259999999999781</c:v>
                </c:pt>
                <c:pt idx="543">
                  <c:v>1.628999999999978</c:v>
                </c:pt>
                <c:pt idx="544">
                  <c:v>1.6319999999999779</c:v>
                </c:pt>
                <c:pt idx="545">
                  <c:v>1.6349999999999778</c:v>
                </c:pt>
                <c:pt idx="546">
                  <c:v>1.6379999999999777</c:v>
                </c:pt>
                <c:pt idx="547">
                  <c:v>1.6409999999999776</c:v>
                </c:pt>
                <c:pt idx="548">
                  <c:v>1.6439999999999775</c:v>
                </c:pt>
                <c:pt idx="549">
                  <c:v>1.6469999999999774</c:v>
                </c:pt>
                <c:pt idx="550">
                  <c:v>1.6499999999999773</c:v>
                </c:pt>
                <c:pt idx="551">
                  <c:v>1.6529999999999772</c:v>
                </c:pt>
                <c:pt idx="552">
                  <c:v>1.655999999999977</c:v>
                </c:pt>
                <c:pt idx="553">
                  <c:v>1.6589999999999769</c:v>
                </c:pt>
                <c:pt idx="554">
                  <c:v>1.6619999999999768</c:v>
                </c:pt>
                <c:pt idx="555">
                  <c:v>1.6649999999999767</c:v>
                </c:pt>
                <c:pt idx="556">
                  <c:v>1.6679999999999766</c:v>
                </c:pt>
                <c:pt idx="557">
                  <c:v>1.6709999999999765</c:v>
                </c:pt>
                <c:pt idx="558">
                  <c:v>1.6739999999999764</c:v>
                </c:pt>
                <c:pt idx="559">
                  <c:v>1.6769999999999763</c:v>
                </c:pt>
                <c:pt idx="560">
                  <c:v>1.6799999999999762</c:v>
                </c:pt>
                <c:pt idx="561">
                  <c:v>1.6829999999999761</c:v>
                </c:pt>
                <c:pt idx="562">
                  <c:v>1.685999999999976</c:v>
                </c:pt>
                <c:pt idx="563">
                  <c:v>1.6889999999999759</c:v>
                </c:pt>
                <c:pt idx="564">
                  <c:v>1.6919999999999757</c:v>
                </c:pt>
                <c:pt idx="565">
                  <c:v>1.6949999999999756</c:v>
                </c:pt>
                <c:pt idx="566">
                  <c:v>1.6979999999999755</c:v>
                </c:pt>
                <c:pt idx="567">
                  <c:v>1.7009999999999754</c:v>
                </c:pt>
                <c:pt idx="568">
                  <c:v>1.7039999999999753</c:v>
                </c:pt>
                <c:pt idx="569">
                  <c:v>1.7069999999999752</c:v>
                </c:pt>
                <c:pt idx="570">
                  <c:v>1.7099999999999751</c:v>
                </c:pt>
                <c:pt idx="571">
                  <c:v>1.712999999999975</c:v>
                </c:pt>
                <c:pt idx="572">
                  <c:v>1.7159999999999749</c:v>
                </c:pt>
                <c:pt idx="573">
                  <c:v>1.7189999999999748</c:v>
                </c:pt>
                <c:pt idx="574">
                  <c:v>1.7219999999999747</c:v>
                </c:pt>
                <c:pt idx="575">
                  <c:v>1.7249999999999746</c:v>
                </c:pt>
                <c:pt idx="576">
                  <c:v>1.7279999999999744</c:v>
                </c:pt>
                <c:pt idx="577">
                  <c:v>1.7309999999999743</c:v>
                </c:pt>
                <c:pt idx="578">
                  <c:v>1.7339999999999742</c:v>
                </c:pt>
                <c:pt idx="579">
                  <c:v>1.7369999999999741</c:v>
                </c:pt>
                <c:pt idx="580">
                  <c:v>1.739999999999974</c:v>
                </c:pt>
                <c:pt idx="581">
                  <c:v>1.7429999999999739</c:v>
                </c:pt>
                <c:pt idx="582">
                  <c:v>1.7459999999999738</c:v>
                </c:pt>
                <c:pt idx="583">
                  <c:v>1.7489999999999737</c:v>
                </c:pt>
                <c:pt idx="584">
                  <c:v>1.7519999999999736</c:v>
                </c:pt>
                <c:pt idx="585">
                  <c:v>1.7549999999999735</c:v>
                </c:pt>
                <c:pt idx="586">
                  <c:v>1.7579999999999734</c:v>
                </c:pt>
                <c:pt idx="587">
                  <c:v>1.7609999999999733</c:v>
                </c:pt>
                <c:pt idx="588">
                  <c:v>1.7639999999999731</c:v>
                </c:pt>
                <c:pt idx="589">
                  <c:v>1.766999999999973</c:v>
                </c:pt>
                <c:pt idx="590">
                  <c:v>1.7699999999999729</c:v>
                </c:pt>
                <c:pt idx="591">
                  <c:v>1.7729999999999728</c:v>
                </c:pt>
                <c:pt idx="592">
                  <c:v>1.7759999999999727</c:v>
                </c:pt>
                <c:pt idx="593">
                  <c:v>1.7789999999999726</c:v>
                </c:pt>
                <c:pt idx="594">
                  <c:v>1.7819999999999725</c:v>
                </c:pt>
                <c:pt idx="595">
                  <c:v>1.7849999999999724</c:v>
                </c:pt>
                <c:pt idx="596">
                  <c:v>1.7879999999999723</c:v>
                </c:pt>
                <c:pt idx="597">
                  <c:v>1.7909999999999722</c:v>
                </c:pt>
                <c:pt idx="598">
                  <c:v>1.7939999999999721</c:v>
                </c:pt>
                <c:pt idx="599">
                  <c:v>1.796999999999972</c:v>
                </c:pt>
                <c:pt idx="600">
                  <c:v>1.7999999999999718</c:v>
                </c:pt>
                <c:pt idx="601">
                  <c:v>1.8029999999999717</c:v>
                </c:pt>
                <c:pt idx="602">
                  <c:v>1.8059999999999716</c:v>
                </c:pt>
                <c:pt idx="603">
                  <c:v>1.8089999999999715</c:v>
                </c:pt>
                <c:pt idx="604">
                  <c:v>1.8119999999999714</c:v>
                </c:pt>
                <c:pt idx="605">
                  <c:v>1.8149999999999713</c:v>
                </c:pt>
                <c:pt idx="606">
                  <c:v>1.8179999999999712</c:v>
                </c:pt>
                <c:pt idx="607">
                  <c:v>1.8209999999999711</c:v>
                </c:pt>
                <c:pt idx="608">
                  <c:v>1.823999999999971</c:v>
                </c:pt>
                <c:pt idx="609">
                  <c:v>1.8269999999999709</c:v>
                </c:pt>
                <c:pt idx="610">
                  <c:v>1.8299999999999708</c:v>
                </c:pt>
                <c:pt idx="611">
                  <c:v>1.8329999999999707</c:v>
                </c:pt>
                <c:pt idx="612">
                  <c:v>1.8359999999999705</c:v>
                </c:pt>
                <c:pt idx="613">
                  <c:v>1.8389999999999704</c:v>
                </c:pt>
                <c:pt idx="614">
                  <c:v>1.8419999999999703</c:v>
                </c:pt>
                <c:pt idx="615">
                  <c:v>1.8449999999999702</c:v>
                </c:pt>
                <c:pt idx="616">
                  <c:v>1.8479999999999701</c:v>
                </c:pt>
                <c:pt idx="617">
                  <c:v>1.85099999999997</c:v>
                </c:pt>
                <c:pt idx="618">
                  <c:v>1.8539999999999699</c:v>
                </c:pt>
                <c:pt idx="619">
                  <c:v>1.8569999999999698</c:v>
                </c:pt>
                <c:pt idx="620">
                  <c:v>1.8599999999999697</c:v>
                </c:pt>
                <c:pt idx="621">
                  <c:v>1.8629999999999696</c:v>
                </c:pt>
                <c:pt idx="622">
                  <c:v>1.8659999999999695</c:v>
                </c:pt>
                <c:pt idx="623">
                  <c:v>1.8689999999999694</c:v>
                </c:pt>
                <c:pt idx="624">
                  <c:v>1.8719999999999692</c:v>
                </c:pt>
                <c:pt idx="625">
                  <c:v>1.8749999999999691</c:v>
                </c:pt>
                <c:pt idx="626">
                  <c:v>1.877999999999969</c:v>
                </c:pt>
                <c:pt idx="627">
                  <c:v>1.8809999999999689</c:v>
                </c:pt>
                <c:pt idx="628">
                  <c:v>1.8839999999999688</c:v>
                </c:pt>
                <c:pt idx="629">
                  <c:v>1.8869999999999687</c:v>
                </c:pt>
                <c:pt idx="630">
                  <c:v>1.8899999999999686</c:v>
                </c:pt>
                <c:pt idx="631">
                  <c:v>1.8929999999999685</c:v>
                </c:pt>
                <c:pt idx="632">
                  <c:v>1.8959999999999684</c:v>
                </c:pt>
                <c:pt idx="633">
                  <c:v>1.8989999999999683</c:v>
                </c:pt>
                <c:pt idx="634">
                  <c:v>1.9019999999999682</c:v>
                </c:pt>
                <c:pt idx="635">
                  <c:v>1.9049999999999681</c:v>
                </c:pt>
                <c:pt idx="636">
                  <c:v>1.9079999999999679</c:v>
                </c:pt>
                <c:pt idx="637">
                  <c:v>1.9109999999999678</c:v>
                </c:pt>
                <c:pt idx="638">
                  <c:v>1.9139999999999677</c:v>
                </c:pt>
                <c:pt idx="639">
                  <c:v>1.9169999999999676</c:v>
                </c:pt>
                <c:pt idx="640">
                  <c:v>1.9199999999999675</c:v>
                </c:pt>
                <c:pt idx="641">
                  <c:v>1.9229999999999674</c:v>
                </c:pt>
                <c:pt idx="642">
                  <c:v>1.9259999999999673</c:v>
                </c:pt>
                <c:pt idx="643">
                  <c:v>1.9289999999999672</c:v>
                </c:pt>
                <c:pt idx="644">
                  <c:v>1.9319999999999671</c:v>
                </c:pt>
                <c:pt idx="645">
                  <c:v>1.934999999999967</c:v>
                </c:pt>
                <c:pt idx="646">
                  <c:v>1.9379999999999669</c:v>
                </c:pt>
                <c:pt idx="647">
                  <c:v>1.9409999999999668</c:v>
                </c:pt>
                <c:pt idx="648">
                  <c:v>1.9439999999999666</c:v>
                </c:pt>
                <c:pt idx="649">
                  <c:v>1.9469999999999665</c:v>
                </c:pt>
                <c:pt idx="650">
                  <c:v>1.9499999999999664</c:v>
                </c:pt>
                <c:pt idx="651">
                  <c:v>1.9529999999999663</c:v>
                </c:pt>
                <c:pt idx="652">
                  <c:v>1.9559999999999662</c:v>
                </c:pt>
                <c:pt idx="653">
                  <c:v>1.9589999999999661</c:v>
                </c:pt>
                <c:pt idx="654">
                  <c:v>1.961999999999966</c:v>
                </c:pt>
                <c:pt idx="655">
                  <c:v>1.9649999999999659</c:v>
                </c:pt>
                <c:pt idx="656">
                  <c:v>1.9679999999999658</c:v>
                </c:pt>
                <c:pt idx="657">
                  <c:v>1.9709999999999657</c:v>
                </c:pt>
                <c:pt idx="658">
                  <c:v>1.9739999999999656</c:v>
                </c:pt>
                <c:pt idx="659">
                  <c:v>1.9769999999999655</c:v>
                </c:pt>
                <c:pt idx="660">
                  <c:v>1.9799999999999653</c:v>
                </c:pt>
                <c:pt idx="661">
                  <c:v>1.9829999999999652</c:v>
                </c:pt>
                <c:pt idx="662">
                  <c:v>1.9859999999999651</c:v>
                </c:pt>
                <c:pt idx="663">
                  <c:v>1.988999999999965</c:v>
                </c:pt>
                <c:pt idx="664">
                  <c:v>1.9919999999999649</c:v>
                </c:pt>
                <c:pt idx="665">
                  <c:v>1.9949999999999648</c:v>
                </c:pt>
                <c:pt idx="666">
                  <c:v>1.9979999999999647</c:v>
                </c:pt>
                <c:pt idx="667">
                  <c:v>2.0009999999999648</c:v>
                </c:pt>
                <c:pt idx="668">
                  <c:v>2.0039999999999649</c:v>
                </c:pt>
                <c:pt idx="669">
                  <c:v>2.006999999999965</c:v>
                </c:pt>
                <c:pt idx="670">
                  <c:v>2.0099999999999651</c:v>
                </c:pt>
                <c:pt idx="671">
                  <c:v>2.0129999999999653</c:v>
                </c:pt>
                <c:pt idx="672">
                  <c:v>2.0159999999999654</c:v>
                </c:pt>
                <c:pt idx="673">
                  <c:v>2.0189999999999655</c:v>
                </c:pt>
                <c:pt idx="674">
                  <c:v>2.0219999999999656</c:v>
                </c:pt>
                <c:pt idx="675">
                  <c:v>2.0249999999999657</c:v>
                </c:pt>
                <c:pt idx="676">
                  <c:v>2.0279999999999658</c:v>
                </c:pt>
                <c:pt idx="677">
                  <c:v>2.0309999999999659</c:v>
                </c:pt>
                <c:pt idx="678">
                  <c:v>2.0339999999999661</c:v>
                </c:pt>
                <c:pt idx="679">
                  <c:v>2.0369999999999662</c:v>
                </c:pt>
                <c:pt idx="680">
                  <c:v>2.0399999999999663</c:v>
                </c:pt>
                <c:pt idx="681">
                  <c:v>2.0429999999999664</c:v>
                </c:pt>
                <c:pt idx="682">
                  <c:v>2.0459999999999665</c:v>
                </c:pt>
                <c:pt idx="683">
                  <c:v>2.0489999999999666</c:v>
                </c:pt>
                <c:pt idx="684">
                  <c:v>2.0519999999999667</c:v>
                </c:pt>
                <c:pt idx="685">
                  <c:v>2.0549999999999669</c:v>
                </c:pt>
                <c:pt idx="686">
                  <c:v>2.057999999999967</c:v>
                </c:pt>
                <c:pt idx="687">
                  <c:v>2.0609999999999671</c:v>
                </c:pt>
                <c:pt idx="688">
                  <c:v>2.0639999999999672</c:v>
                </c:pt>
                <c:pt idx="689">
                  <c:v>2.0669999999999673</c:v>
                </c:pt>
                <c:pt idx="690">
                  <c:v>2.0699999999999674</c:v>
                </c:pt>
                <c:pt idx="691">
                  <c:v>2.0729999999999675</c:v>
                </c:pt>
                <c:pt idx="692">
                  <c:v>2.0759999999999676</c:v>
                </c:pt>
                <c:pt idx="693">
                  <c:v>2.0789999999999678</c:v>
                </c:pt>
                <c:pt idx="694">
                  <c:v>2.0819999999999679</c:v>
                </c:pt>
                <c:pt idx="695">
                  <c:v>2.084999999999968</c:v>
                </c:pt>
                <c:pt idx="696">
                  <c:v>2.0879999999999681</c:v>
                </c:pt>
                <c:pt idx="697">
                  <c:v>2.0909999999999682</c:v>
                </c:pt>
                <c:pt idx="698">
                  <c:v>2.0939999999999683</c:v>
                </c:pt>
                <c:pt idx="699">
                  <c:v>2.0969999999999684</c:v>
                </c:pt>
                <c:pt idx="700">
                  <c:v>2.0999999999999686</c:v>
                </c:pt>
                <c:pt idx="701">
                  <c:v>2.1029999999999687</c:v>
                </c:pt>
                <c:pt idx="702">
                  <c:v>2.1059999999999688</c:v>
                </c:pt>
                <c:pt idx="703">
                  <c:v>2.1089999999999689</c:v>
                </c:pt>
                <c:pt idx="704">
                  <c:v>2.111999999999969</c:v>
                </c:pt>
                <c:pt idx="705">
                  <c:v>2.1149999999999691</c:v>
                </c:pt>
                <c:pt idx="706">
                  <c:v>2.1179999999999692</c:v>
                </c:pt>
                <c:pt idx="707">
                  <c:v>2.1209999999999694</c:v>
                </c:pt>
                <c:pt idx="708">
                  <c:v>2.1239999999999695</c:v>
                </c:pt>
                <c:pt idx="709">
                  <c:v>2.1269999999999696</c:v>
                </c:pt>
                <c:pt idx="710">
                  <c:v>2.1299999999999697</c:v>
                </c:pt>
                <c:pt idx="711">
                  <c:v>2.1329999999999698</c:v>
                </c:pt>
                <c:pt idx="712">
                  <c:v>2.1359999999999699</c:v>
                </c:pt>
                <c:pt idx="713">
                  <c:v>2.13899999999997</c:v>
                </c:pt>
                <c:pt idx="714">
                  <c:v>2.1419999999999702</c:v>
                </c:pt>
                <c:pt idx="715">
                  <c:v>2.1449999999999703</c:v>
                </c:pt>
                <c:pt idx="716">
                  <c:v>2.1479999999999704</c:v>
                </c:pt>
                <c:pt idx="717">
                  <c:v>2.1509999999999705</c:v>
                </c:pt>
                <c:pt idx="718">
                  <c:v>2.1539999999999706</c:v>
                </c:pt>
                <c:pt idx="719">
                  <c:v>2.1569999999999707</c:v>
                </c:pt>
                <c:pt idx="720">
                  <c:v>2.1599999999999708</c:v>
                </c:pt>
                <c:pt idx="721">
                  <c:v>2.1629999999999709</c:v>
                </c:pt>
                <c:pt idx="722">
                  <c:v>2.1659999999999711</c:v>
                </c:pt>
                <c:pt idx="723">
                  <c:v>2.1689999999999712</c:v>
                </c:pt>
                <c:pt idx="724">
                  <c:v>2.1719999999999713</c:v>
                </c:pt>
                <c:pt idx="725">
                  <c:v>2.1749999999999714</c:v>
                </c:pt>
                <c:pt idx="726">
                  <c:v>2.1779999999999715</c:v>
                </c:pt>
                <c:pt idx="727">
                  <c:v>2.1809999999999716</c:v>
                </c:pt>
                <c:pt idx="728">
                  <c:v>2.1839999999999717</c:v>
                </c:pt>
                <c:pt idx="729">
                  <c:v>2.1869999999999719</c:v>
                </c:pt>
                <c:pt idx="730">
                  <c:v>2.189999999999972</c:v>
                </c:pt>
                <c:pt idx="731">
                  <c:v>2.1929999999999721</c:v>
                </c:pt>
                <c:pt idx="732">
                  <c:v>2.1959999999999722</c:v>
                </c:pt>
                <c:pt idx="733">
                  <c:v>2.1989999999999723</c:v>
                </c:pt>
                <c:pt idx="734">
                  <c:v>2.2019999999999724</c:v>
                </c:pt>
                <c:pt idx="735">
                  <c:v>2.2049999999999725</c:v>
                </c:pt>
                <c:pt idx="736">
                  <c:v>2.2079999999999727</c:v>
                </c:pt>
                <c:pt idx="737">
                  <c:v>2.2109999999999728</c:v>
                </c:pt>
                <c:pt idx="738">
                  <c:v>2.2139999999999729</c:v>
                </c:pt>
                <c:pt idx="739">
                  <c:v>2.216999999999973</c:v>
                </c:pt>
                <c:pt idx="740">
                  <c:v>2.2199999999999731</c:v>
                </c:pt>
                <c:pt idx="741">
                  <c:v>2.2229999999999732</c:v>
                </c:pt>
                <c:pt idx="742">
                  <c:v>2.2259999999999733</c:v>
                </c:pt>
                <c:pt idx="743">
                  <c:v>2.2289999999999734</c:v>
                </c:pt>
                <c:pt idx="744">
                  <c:v>2.2319999999999736</c:v>
                </c:pt>
                <c:pt idx="745">
                  <c:v>2.2349999999999737</c:v>
                </c:pt>
                <c:pt idx="746">
                  <c:v>2.2379999999999738</c:v>
                </c:pt>
                <c:pt idx="747">
                  <c:v>2.2409999999999739</c:v>
                </c:pt>
                <c:pt idx="748">
                  <c:v>2.243999999999974</c:v>
                </c:pt>
                <c:pt idx="749">
                  <c:v>2.2469999999999741</c:v>
                </c:pt>
                <c:pt idx="750">
                  <c:v>2.2499999999999742</c:v>
                </c:pt>
                <c:pt idx="751">
                  <c:v>2.2529999999999744</c:v>
                </c:pt>
                <c:pt idx="752">
                  <c:v>2.2559999999999745</c:v>
                </c:pt>
                <c:pt idx="753">
                  <c:v>2.2589999999999746</c:v>
                </c:pt>
                <c:pt idx="754">
                  <c:v>2.2619999999999747</c:v>
                </c:pt>
                <c:pt idx="755">
                  <c:v>2.2649999999999748</c:v>
                </c:pt>
                <c:pt idx="756">
                  <c:v>2.2679999999999749</c:v>
                </c:pt>
                <c:pt idx="757">
                  <c:v>2.270999999999975</c:v>
                </c:pt>
                <c:pt idx="758">
                  <c:v>2.2739999999999752</c:v>
                </c:pt>
                <c:pt idx="759">
                  <c:v>2.2769999999999753</c:v>
                </c:pt>
                <c:pt idx="760">
                  <c:v>2.2799999999999754</c:v>
                </c:pt>
                <c:pt idx="761">
                  <c:v>2.2829999999999755</c:v>
                </c:pt>
                <c:pt idx="762">
                  <c:v>2.2859999999999756</c:v>
                </c:pt>
                <c:pt idx="763">
                  <c:v>2.2889999999999757</c:v>
                </c:pt>
                <c:pt idx="764">
                  <c:v>2.2919999999999758</c:v>
                </c:pt>
                <c:pt idx="765">
                  <c:v>2.2949999999999759</c:v>
                </c:pt>
                <c:pt idx="766">
                  <c:v>2.2979999999999761</c:v>
                </c:pt>
                <c:pt idx="767">
                  <c:v>2.3009999999999762</c:v>
                </c:pt>
                <c:pt idx="768">
                  <c:v>2.3039999999999763</c:v>
                </c:pt>
                <c:pt idx="769">
                  <c:v>2.3069999999999764</c:v>
                </c:pt>
                <c:pt idx="770">
                  <c:v>2.3099999999999765</c:v>
                </c:pt>
                <c:pt idx="771">
                  <c:v>2.3129999999999766</c:v>
                </c:pt>
                <c:pt idx="772">
                  <c:v>2.3159999999999767</c:v>
                </c:pt>
                <c:pt idx="773">
                  <c:v>2.3189999999999769</c:v>
                </c:pt>
                <c:pt idx="774">
                  <c:v>2.321999999999977</c:v>
                </c:pt>
                <c:pt idx="775">
                  <c:v>2.3249999999999771</c:v>
                </c:pt>
                <c:pt idx="776">
                  <c:v>2.3279999999999772</c:v>
                </c:pt>
                <c:pt idx="777">
                  <c:v>2.3309999999999773</c:v>
                </c:pt>
                <c:pt idx="778">
                  <c:v>2.3339999999999774</c:v>
                </c:pt>
                <c:pt idx="779">
                  <c:v>2.3369999999999775</c:v>
                </c:pt>
                <c:pt idx="780">
                  <c:v>2.3399999999999777</c:v>
                </c:pt>
                <c:pt idx="781">
                  <c:v>2.3429999999999778</c:v>
                </c:pt>
                <c:pt idx="782">
                  <c:v>2.3459999999999779</c:v>
                </c:pt>
                <c:pt idx="783">
                  <c:v>2.348999999999978</c:v>
                </c:pt>
                <c:pt idx="784">
                  <c:v>2.3519999999999781</c:v>
                </c:pt>
                <c:pt idx="785">
                  <c:v>2.3549999999999782</c:v>
                </c:pt>
                <c:pt idx="786">
                  <c:v>2.3579999999999783</c:v>
                </c:pt>
                <c:pt idx="787">
                  <c:v>2.3609999999999784</c:v>
                </c:pt>
                <c:pt idx="788">
                  <c:v>2.3639999999999786</c:v>
                </c:pt>
                <c:pt idx="789">
                  <c:v>2.3669999999999787</c:v>
                </c:pt>
                <c:pt idx="790">
                  <c:v>2.3699999999999788</c:v>
                </c:pt>
                <c:pt idx="791">
                  <c:v>2.3729999999999789</c:v>
                </c:pt>
                <c:pt idx="792">
                  <c:v>2.375999999999979</c:v>
                </c:pt>
                <c:pt idx="793">
                  <c:v>2.3789999999999791</c:v>
                </c:pt>
                <c:pt idx="794">
                  <c:v>2.3819999999999792</c:v>
                </c:pt>
                <c:pt idx="795">
                  <c:v>2.3849999999999794</c:v>
                </c:pt>
                <c:pt idx="796">
                  <c:v>2.3879999999999795</c:v>
                </c:pt>
                <c:pt idx="797">
                  <c:v>2.3909999999999796</c:v>
                </c:pt>
                <c:pt idx="798">
                  <c:v>2.3939999999999797</c:v>
                </c:pt>
                <c:pt idx="799">
                  <c:v>2.3969999999999798</c:v>
                </c:pt>
                <c:pt idx="800">
                  <c:v>2.3999999999999799</c:v>
                </c:pt>
                <c:pt idx="801">
                  <c:v>2.40299999999998</c:v>
                </c:pt>
                <c:pt idx="802">
                  <c:v>2.4059999999999802</c:v>
                </c:pt>
                <c:pt idx="803">
                  <c:v>2.4089999999999803</c:v>
                </c:pt>
                <c:pt idx="804">
                  <c:v>2.4119999999999804</c:v>
                </c:pt>
                <c:pt idx="805">
                  <c:v>2.4149999999999805</c:v>
                </c:pt>
                <c:pt idx="806">
                  <c:v>2.4179999999999806</c:v>
                </c:pt>
                <c:pt idx="807">
                  <c:v>2.4209999999999807</c:v>
                </c:pt>
                <c:pt idx="808">
                  <c:v>2.4239999999999808</c:v>
                </c:pt>
                <c:pt idx="809">
                  <c:v>2.426999999999981</c:v>
                </c:pt>
                <c:pt idx="810">
                  <c:v>2.4299999999999811</c:v>
                </c:pt>
                <c:pt idx="811">
                  <c:v>2.4329999999999812</c:v>
                </c:pt>
                <c:pt idx="812">
                  <c:v>2.4359999999999813</c:v>
                </c:pt>
                <c:pt idx="813">
                  <c:v>2.4389999999999814</c:v>
                </c:pt>
                <c:pt idx="814">
                  <c:v>2.4419999999999815</c:v>
                </c:pt>
                <c:pt idx="815">
                  <c:v>2.4449999999999816</c:v>
                </c:pt>
                <c:pt idx="816">
                  <c:v>2.4479999999999817</c:v>
                </c:pt>
                <c:pt idx="817">
                  <c:v>2.4509999999999819</c:v>
                </c:pt>
                <c:pt idx="818">
                  <c:v>2.453999999999982</c:v>
                </c:pt>
                <c:pt idx="819">
                  <c:v>2.4569999999999821</c:v>
                </c:pt>
                <c:pt idx="820">
                  <c:v>2.4599999999999822</c:v>
                </c:pt>
                <c:pt idx="821">
                  <c:v>2.4629999999999823</c:v>
                </c:pt>
                <c:pt idx="822">
                  <c:v>2.4659999999999824</c:v>
                </c:pt>
                <c:pt idx="823">
                  <c:v>2.4689999999999825</c:v>
                </c:pt>
                <c:pt idx="824">
                  <c:v>2.4719999999999827</c:v>
                </c:pt>
                <c:pt idx="825">
                  <c:v>2.4749999999999828</c:v>
                </c:pt>
                <c:pt idx="826">
                  <c:v>2.4779999999999829</c:v>
                </c:pt>
                <c:pt idx="827">
                  <c:v>2.480999999999983</c:v>
                </c:pt>
                <c:pt idx="828">
                  <c:v>2.4839999999999831</c:v>
                </c:pt>
                <c:pt idx="829">
                  <c:v>2.4869999999999832</c:v>
                </c:pt>
                <c:pt idx="830">
                  <c:v>2.4899999999999833</c:v>
                </c:pt>
                <c:pt idx="831">
                  <c:v>2.4929999999999835</c:v>
                </c:pt>
                <c:pt idx="832">
                  <c:v>2.4959999999999836</c:v>
                </c:pt>
                <c:pt idx="833">
                  <c:v>2.4989999999999837</c:v>
                </c:pt>
                <c:pt idx="834">
                  <c:v>2.5019999999999838</c:v>
                </c:pt>
                <c:pt idx="835">
                  <c:v>2.5049999999999839</c:v>
                </c:pt>
                <c:pt idx="836">
                  <c:v>2.507999999999984</c:v>
                </c:pt>
                <c:pt idx="837">
                  <c:v>2.5109999999999841</c:v>
                </c:pt>
                <c:pt idx="838">
                  <c:v>2.5139999999999842</c:v>
                </c:pt>
                <c:pt idx="839">
                  <c:v>2.5169999999999844</c:v>
                </c:pt>
                <c:pt idx="840">
                  <c:v>2.5199999999999845</c:v>
                </c:pt>
                <c:pt idx="841">
                  <c:v>2.5229999999999846</c:v>
                </c:pt>
                <c:pt idx="842">
                  <c:v>2.5259999999999847</c:v>
                </c:pt>
                <c:pt idx="843">
                  <c:v>2.5289999999999848</c:v>
                </c:pt>
                <c:pt idx="844">
                  <c:v>2.5319999999999849</c:v>
                </c:pt>
                <c:pt idx="845">
                  <c:v>2.534999999999985</c:v>
                </c:pt>
                <c:pt idx="846">
                  <c:v>2.5379999999999852</c:v>
                </c:pt>
                <c:pt idx="847">
                  <c:v>2.5409999999999853</c:v>
                </c:pt>
                <c:pt idx="848">
                  <c:v>2.5439999999999854</c:v>
                </c:pt>
                <c:pt idx="849">
                  <c:v>2.5469999999999855</c:v>
                </c:pt>
                <c:pt idx="850">
                  <c:v>2.5499999999999856</c:v>
                </c:pt>
                <c:pt idx="851">
                  <c:v>2.5529999999999857</c:v>
                </c:pt>
                <c:pt idx="852">
                  <c:v>2.5559999999999858</c:v>
                </c:pt>
                <c:pt idx="853">
                  <c:v>2.558999999999986</c:v>
                </c:pt>
                <c:pt idx="854">
                  <c:v>2.5619999999999861</c:v>
                </c:pt>
                <c:pt idx="855">
                  <c:v>2.5649999999999862</c:v>
                </c:pt>
                <c:pt idx="856">
                  <c:v>2.5679999999999863</c:v>
                </c:pt>
                <c:pt idx="857">
                  <c:v>2.5709999999999864</c:v>
                </c:pt>
                <c:pt idx="858">
                  <c:v>2.5739999999999865</c:v>
                </c:pt>
                <c:pt idx="859">
                  <c:v>2.5769999999999866</c:v>
                </c:pt>
                <c:pt idx="860">
                  <c:v>2.5799999999999867</c:v>
                </c:pt>
                <c:pt idx="861">
                  <c:v>2.5829999999999869</c:v>
                </c:pt>
                <c:pt idx="862">
                  <c:v>2.585999999999987</c:v>
                </c:pt>
                <c:pt idx="863">
                  <c:v>2.5889999999999871</c:v>
                </c:pt>
                <c:pt idx="864">
                  <c:v>2.5919999999999872</c:v>
                </c:pt>
                <c:pt idx="865">
                  <c:v>2.5949999999999873</c:v>
                </c:pt>
                <c:pt idx="866">
                  <c:v>2.5979999999999874</c:v>
                </c:pt>
                <c:pt idx="867">
                  <c:v>2.6009999999999875</c:v>
                </c:pt>
                <c:pt idx="868">
                  <c:v>2.6039999999999877</c:v>
                </c:pt>
                <c:pt idx="869">
                  <c:v>2.6069999999999878</c:v>
                </c:pt>
                <c:pt idx="870">
                  <c:v>2.6099999999999879</c:v>
                </c:pt>
                <c:pt idx="871">
                  <c:v>2.612999999999988</c:v>
                </c:pt>
                <c:pt idx="872">
                  <c:v>2.6159999999999881</c:v>
                </c:pt>
                <c:pt idx="873">
                  <c:v>2.6189999999999882</c:v>
                </c:pt>
                <c:pt idx="874">
                  <c:v>2.6219999999999883</c:v>
                </c:pt>
                <c:pt idx="875">
                  <c:v>2.6249999999999885</c:v>
                </c:pt>
                <c:pt idx="876">
                  <c:v>2.6279999999999886</c:v>
                </c:pt>
                <c:pt idx="877">
                  <c:v>2.6309999999999887</c:v>
                </c:pt>
                <c:pt idx="878">
                  <c:v>2.6339999999999888</c:v>
                </c:pt>
                <c:pt idx="879">
                  <c:v>2.6369999999999889</c:v>
                </c:pt>
                <c:pt idx="880">
                  <c:v>2.639999999999989</c:v>
                </c:pt>
                <c:pt idx="881">
                  <c:v>2.6429999999999891</c:v>
                </c:pt>
                <c:pt idx="882">
                  <c:v>2.6459999999999892</c:v>
                </c:pt>
                <c:pt idx="883">
                  <c:v>2.6489999999999894</c:v>
                </c:pt>
                <c:pt idx="884">
                  <c:v>2.6519999999999895</c:v>
                </c:pt>
                <c:pt idx="885">
                  <c:v>2.6549999999999896</c:v>
                </c:pt>
                <c:pt idx="886">
                  <c:v>2.6579999999999897</c:v>
                </c:pt>
                <c:pt idx="887">
                  <c:v>2.6609999999999898</c:v>
                </c:pt>
                <c:pt idx="888">
                  <c:v>2.6639999999999899</c:v>
                </c:pt>
                <c:pt idx="889">
                  <c:v>2.66699999999999</c:v>
                </c:pt>
                <c:pt idx="890">
                  <c:v>2.6699999999999902</c:v>
                </c:pt>
                <c:pt idx="891">
                  <c:v>2.6729999999999903</c:v>
                </c:pt>
                <c:pt idx="892">
                  <c:v>2.6759999999999904</c:v>
                </c:pt>
                <c:pt idx="893">
                  <c:v>2.6789999999999905</c:v>
                </c:pt>
                <c:pt idx="894">
                  <c:v>2.6819999999999906</c:v>
                </c:pt>
                <c:pt idx="895">
                  <c:v>2.6849999999999907</c:v>
                </c:pt>
                <c:pt idx="896">
                  <c:v>2.6879999999999908</c:v>
                </c:pt>
                <c:pt idx="897">
                  <c:v>2.690999999999991</c:v>
                </c:pt>
                <c:pt idx="898">
                  <c:v>2.6939999999999911</c:v>
                </c:pt>
                <c:pt idx="899">
                  <c:v>2.6969999999999912</c:v>
                </c:pt>
                <c:pt idx="900">
                  <c:v>2.6999999999999913</c:v>
                </c:pt>
                <c:pt idx="901">
                  <c:v>2.7029999999999914</c:v>
                </c:pt>
                <c:pt idx="902">
                  <c:v>2.7059999999999915</c:v>
                </c:pt>
                <c:pt idx="903">
                  <c:v>2.7089999999999916</c:v>
                </c:pt>
                <c:pt idx="904">
                  <c:v>2.7119999999999918</c:v>
                </c:pt>
                <c:pt idx="905">
                  <c:v>2.7149999999999919</c:v>
                </c:pt>
                <c:pt idx="906">
                  <c:v>2.717999999999992</c:v>
                </c:pt>
                <c:pt idx="907">
                  <c:v>2.7209999999999921</c:v>
                </c:pt>
                <c:pt idx="908">
                  <c:v>2.7239999999999922</c:v>
                </c:pt>
                <c:pt idx="909">
                  <c:v>2.7269999999999923</c:v>
                </c:pt>
                <c:pt idx="910">
                  <c:v>2.7299999999999924</c:v>
                </c:pt>
                <c:pt idx="911">
                  <c:v>2.7329999999999925</c:v>
                </c:pt>
                <c:pt idx="912">
                  <c:v>2.7359999999999927</c:v>
                </c:pt>
                <c:pt idx="913">
                  <c:v>2.7389999999999928</c:v>
                </c:pt>
                <c:pt idx="914">
                  <c:v>2.7419999999999929</c:v>
                </c:pt>
                <c:pt idx="915">
                  <c:v>2.744999999999993</c:v>
                </c:pt>
                <c:pt idx="916">
                  <c:v>2.7479999999999931</c:v>
                </c:pt>
                <c:pt idx="917">
                  <c:v>2.7509999999999932</c:v>
                </c:pt>
                <c:pt idx="918">
                  <c:v>2.7539999999999933</c:v>
                </c:pt>
                <c:pt idx="919">
                  <c:v>2.7569999999999935</c:v>
                </c:pt>
                <c:pt idx="920">
                  <c:v>2.7599999999999936</c:v>
                </c:pt>
                <c:pt idx="921">
                  <c:v>2.7629999999999937</c:v>
                </c:pt>
                <c:pt idx="922">
                  <c:v>2.7659999999999938</c:v>
                </c:pt>
                <c:pt idx="923">
                  <c:v>2.7689999999999939</c:v>
                </c:pt>
                <c:pt idx="924">
                  <c:v>2.771999999999994</c:v>
                </c:pt>
                <c:pt idx="925">
                  <c:v>2.7749999999999941</c:v>
                </c:pt>
                <c:pt idx="926">
                  <c:v>2.7779999999999943</c:v>
                </c:pt>
                <c:pt idx="927">
                  <c:v>2.7809999999999944</c:v>
                </c:pt>
                <c:pt idx="928">
                  <c:v>2.7839999999999945</c:v>
                </c:pt>
                <c:pt idx="929">
                  <c:v>2.7869999999999946</c:v>
                </c:pt>
                <c:pt idx="930">
                  <c:v>2.7899999999999947</c:v>
                </c:pt>
                <c:pt idx="931">
                  <c:v>2.7929999999999948</c:v>
                </c:pt>
                <c:pt idx="932">
                  <c:v>2.7959999999999949</c:v>
                </c:pt>
                <c:pt idx="933">
                  <c:v>2.798999999999995</c:v>
                </c:pt>
                <c:pt idx="934">
                  <c:v>2.8019999999999952</c:v>
                </c:pt>
                <c:pt idx="935">
                  <c:v>2.8049999999999953</c:v>
                </c:pt>
                <c:pt idx="936">
                  <c:v>2.8079999999999954</c:v>
                </c:pt>
                <c:pt idx="937">
                  <c:v>2.8109999999999955</c:v>
                </c:pt>
                <c:pt idx="938">
                  <c:v>2.8139999999999956</c:v>
                </c:pt>
                <c:pt idx="939">
                  <c:v>2.8169999999999957</c:v>
                </c:pt>
                <c:pt idx="940">
                  <c:v>2.8199999999999958</c:v>
                </c:pt>
                <c:pt idx="941">
                  <c:v>2.822999999999996</c:v>
                </c:pt>
                <c:pt idx="942">
                  <c:v>2.8259999999999961</c:v>
                </c:pt>
                <c:pt idx="943">
                  <c:v>2.8289999999999962</c:v>
                </c:pt>
                <c:pt idx="944">
                  <c:v>2.8319999999999963</c:v>
                </c:pt>
                <c:pt idx="945">
                  <c:v>2.8349999999999964</c:v>
                </c:pt>
                <c:pt idx="946">
                  <c:v>2.8379999999999965</c:v>
                </c:pt>
                <c:pt idx="947">
                  <c:v>2.8409999999999966</c:v>
                </c:pt>
                <c:pt idx="948">
                  <c:v>2.8439999999999968</c:v>
                </c:pt>
                <c:pt idx="949">
                  <c:v>2.8469999999999969</c:v>
                </c:pt>
                <c:pt idx="950">
                  <c:v>2.849999999999997</c:v>
                </c:pt>
                <c:pt idx="951">
                  <c:v>2.8529999999999971</c:v>
                </c:pt>
                <c:pt idx="952">
                  <c:v>2.8559999999999972</c:v>
                </c:pt>
                <c:pt idx="953">
                  <c:v>2.8589999999999973</c:v>
                </c:pt>
                <c:pt idx="954">
                  <c:v>2.8619999999999974</c:v>
                </c:pt>
                <c:pt idx="955">
                  <c:v>2.8649999999999975</c:v>
                </c:pt>
                <c:pt idx="956">
                  <c:v>2.8679999999999977</c:v>
                </c:pt>
                <c:pt idx="957">
                  <c:v>2.8709999999999978</c:v>
                </c:pt>
                <c:pt idx="958">
                  <c:v>2.8739999999999979</c:v>
                </c:pt>
                <c:pt idx="959">
                  <c:v>2.876999999999998</c:v>
                </c:pt>
                <c:pt idx="960">
                  <c:v>2.8799999999999981</c:v>
                </c:pt>
                <c:pt idx="961">
                  <c:v>2.8829999999999982</c:v>
                </c:pt>
                <c:pt idx="962">
                  <c:v>2.8859999999999983</c:v>
                </c:pt>
                <c:pt idx="963">
                  <c:v>2.8889999999999985</c:v>
                </c:pt>
                <c:pt idx="964">
                  <c:v>2.8919999999999986</c:v>
                </c:pt>
                <c:pt idx="965">
                  <c:v>2.8949999999999987</c:v>
                </c:pt>
                <c:pt idx="966">
                  <c:v>2.8979999999999988</c:v>
                </c:pt>
                <c:pt idx="967">
                  <c:v>2.9009999999999989</c:v>
                </c:pt>
                <c:pt idx="968">
                  <c:v>2.903999999999999</c:v>
                </c:pt>
                <c:pt idx="969">
                  <c:v>2.9069999999999991</c:v>
                </c:pt>
                <c:pt idx="970">
                  <c:v>2.9099999999999993</c:v>
                </c:pt>
                <c:pt idx="971">
                  <c:v>2.9129999999999994</c:v>
                </c:pt>
                <c:pt idx="972">
                  <c:v>2.9159999999999995</c:v>
                </c:pt>
                <c:pt idx="973">
                  <c:v>2.9189999999999996</c:v>
                </c:pt>
                <c:pt idx="974">
                  <c:v>2.9219999999999997</c:v>
                </c:pt>
                <c:pt idx="975">
                  <c:v>2.9249999999999998</c:v>
                </c:pt>
                <c:pt idx="976">
                  <c:v>2.9279999999999999</c:v>
                </c:pt>
                <c:pt idx="977">
                  <c:v>2.931</c:v>
                </c:pt>
                <c:pt idx="978">
                  <c:v>2.9340000000000002</c:v>
                </c:pt>
                <c:pt idx="979">
                  <c:v>2.9370000000000003</c:v>
                </c:pt>
                <c:pt idx="980">
                  <c:v>2.9400000000000004</c:v>
                </c:pt>
                <c:pt idx="981">
                  <c:v>2.9430000000000005</c:v>
                </c:pt>
                <c:pt idx="982">
                  <c:v>2.9460000000000006</c:v>
                </c:pt>
                <c:pt idx="983">
                  <c:v>2.9490000000000007</c:v>
                </c:pt>
                <c:pt idx="984">
                  <c:v>2.9520000000000008</c:v>
                </c:pt>
                <c:pt idx="985">
                  <c:v>2.955000000000001</c:v>
                </c:pt>
                <c:pt idx="986">
                  <c:v>2.9580000000000011</c:v>
                </c:pt>
                <c:pt idx="987">
                  <c:v>2.9610000000000012</c:v>
                </c:pt>
                <c:pt idx="988">
                  <c:v>2.9640000000000013</c:v>
                </c:pt>
                <c:pt idx="989">
                  <c:v>2.9670000000000014</c:v>
                </c:pt>
                <c:pt idx="990">
                  <c:v>2.9700000000000015</c:v>
                </c:pt>
                <c:pt idx="991">
                  <c:v>2.9730000000000016</c:v>
                </c:pt>
                <c:pt idx="992">
                  <c:v>2.9760000000000018</c:v>
                </c:pt>
                <c:pt idx="993">
                  <c:v>2.9790000000000019</c:v>
                </c:pt>
                <c:pt idx="994">
                  <c:v>2.982000000000002</c:v>
                </c:pt>
                <c:pt idx="995">
                  <c:v>2.9850000000000021</c:v>
                </c:pt>
                <c:pt idx="996">
                  <c:v>2.9880000000000022</c:v>
                </c:pt>
                <c:pt idx="997">
                  <c:v>2.9910000000000023</c:v>
                </c:pt>
                <c:pt idx="998">
                  <c:v>2.9940000000000024</c:v>
                </c:pt>
                <c:pt idx="999">
                  <c:v>2.9970000000000026</c:v>
                </c:pt>
                <c:pt idx="1000">
                  <c:v>3.0000000000000027</c:v>
                </c:pt>
              </c:numCache>
            </c:numRef>
          </c:xVal>
          <c:yVal>
            <c:numRef>
              <c:f>Model!$C$15:$C$1015</c:f>
              <c:numCache>
                <c:formatCode>0.00E+00</c:formatCode>
                <c:ptCount val="1001"/>
                <c:pt idx="0">
                  <c:v>0.5</c:v>
                </c:pt>
                <c:pt idx="1">
                  <c:v>0.50744403019846862</c:v>
                </c:pt>
                <c:pt idx="2">
                  <c:v>0.51477723322574587</c:v>
                </c:pt>
                <c:pt idx="3">
                  <c:v>0.52200125908345008</c:v>
                </c:pt>
                <c:pt idx="4">
                  <c:v>0.52911773320787558</c:v>
                </c:pt>
                <c:pt idx="5">
                  <c:v>0.53612825683572352</c:v>
                </c:pt>
                <c:pt idx="6">
                  <c:v>0.54303440736438591</c:v>
                </c:pt>
                <c:pt idx="7">
                  <c:v>0.54983773870686714</c:v>
                </c:pt>
                <c:pt idx="8">
                  <c:v>0.55653978164142126</c:v>
                </c:pt>
                <c:pt idx="9">
                  <c:v>0.56314204415598279</c:v>
                </c:pt>
                <c:pt idx="10">
                  <c:v>0.5696460117874711</c:v>
                </c:pt>
                <c:pt idx="11">
                  <c:v>0.57605314795604201</c:v>
                </c:pt>
                <c:pt idx="12">
                  <c:v>0.582364894294364</c:v>
                </c:pt>
                <c:pt idx="13">
                  <c:v>0.5885826709719908</c:v>
                </c:pt>
                <c:pt idx="14">
                  <c:v>0.59470787701490646</c:v>
                </c:pt>
                <c:pt idx="15">
                  <c:v>0.60074189062031147</c:v>
                </c:pt>
                <c:pt idx="16">
                  <c:v>0.60668606946672332</c:v>
                </c:pt>
                <c:pt idx="17">
                  <c:v>0.61254175101945951</c:v>
                </c:pt>
                <c:pt idx="18">
                  <c:v>0.61831025283157337</c:v>
                </c:pt>
                <c:pt idx="19">
                  <c:v>0.6239928728403088</c:v>
                </c:pt>
                <c:pt idx="20">
                  <c:v>0.62959088965914112</c:v>
                </c:pt>
                <c:pt idx="21">
                  <c:v>0.6351055628654716</c:v>
                </c:pt>
                <c:pt idx="22">
                  <c:v>0.64053813328403697</c:v>
                </c:pt>
                <c:pt idx="23">
                  <c:v>0.64588982326610012</c:v>
                </c:pt>
                <c:pt idx="24">
                  <c:v>0.65116183696448449</c:v>
                </c:pt>
                <c:pt idx="25">
                  <c:v>0.65635536060451394</c:v>
                </c:pt>
                <c:pt idx="26">
                  <c:v>0.66147156275091767</c:v>
                </c:pt>
                <c:pt idx="27">
                  <c:v>0.66651159457076292</c:v>
                </c:pt>
                <c:pt idx="28">
                  <c:v>0.67147659009247174</c:v>
                </c:pt>
                <c:pt idx="29">
                  <c:v>0.67636766646098279</c:v>
                </c:pt>
                <c:pt idx="30">
                  <c:v>0.68118592418911339</c:v>
                </c:pt>
                <c:pt idx="31">
                  <c:v>0.68593244740517967</c:v>
                </c:pt>
                <c:pt idx="32">
                  <c:v>0.69060830409692964</c:v>
                </c:pt>
                <c:pt idx="33">
                  <c:v>0.69521454635184543</c:v>
                </c:pt>
                <c:pt idx="34">
                  <c:v>0.69975221059386716</c:v>
                </c:pt>
                <c:pt idx="35">
                  <c:v>0.7042223178165925</c:v>
                </c:pt>
                <c:pt idx="36">
                  <c:v>0.70862587381300524</c:v>
                </c:pt>
                <c:pt idx="37">
                  <c:v>0.71296386940178214</c:v>
                </c:pt>
                <c:pt idx="38">
                  <c:v>0.71723728065023151</c:v>
                </c:pt>
                <c:pt idx="39">
                  <c:v>0.72144706909391321</c:v>
                </c:pt>
                <c:pt idx="40">
                  <c:v>0.72559418195298686</c:v>
                </c:pt>
                <c:pt idx="41">
                  <c:v>0.72967955234534188</c:v>
                </c:pt>
                <c:pt idx="42">
                  <c:v>0.73370409949655158</c:v>
                </c:pt>
                <c:pt idx="43">
                  <c:v>0.73766872894670366</c:v>
                </c:pt>
                <c:pt idx="44">
                  <c:v>0.74157433275415041</c:v>
                </c:pt>
                <c:pt idx="45">
                  <c:v>0.74542178969622541</c:v>
                </c:pt>
                <c:pt idx="46">
                  <c:v>0.74921196546697233</c:v>
                </c:pt>
                <c:pt idx="47">
                  <c:v>0.75294571287192924</c:v>
                </c:pt>
                <c:pt idx="48">
                  <c:v>0.75662387202001424</c:v>
                </c:pt>
                <c:pt idx="49">
                  <c:v>0.76024727051255303</c:v>
                </c:pt>
                <c:pt idx="50">
                  <c:v>0.76381672362949271</c:v>
                </c:pt>
                <c:pt idx="51">
                  <c:v>0.7673330345128434</c:v>
                </c:pt>
                <c:pt idx="52">
                  <c:v>0.77079699434738835</c:v>
                </c:pt>
                <c:pt idx="53">
                  <c:v>0.77420938253870397</c:v>
                </c:pt>
                <c:pt idx="54">
                  <c:v>0.77757096688852956</c:v>
                </c:pt>
                <c:pt idx="55">
                  <c:v>0.78088250376752544</c:v>
                </c:pt>
                <c:pt idx="56">
                  <c:v>0.78414473828546027</c:v>
                </c:pt>
                <c:pt idx="57">
                  <c:v>0.78735840445886307</c:v>
                </c:pt>
                <c:pt idx="58">
                  <c:v>0.79052422537618061</c:v>
                </c:pt>
                <c:pt idx="59">
                  <c:v>0.79364291336047521</c:v>
                </c:pt>
                <c:pt idx="60">
                  <c:v>0.79671517012970061</c:v>
                </c:pt>
                <c:pt idx="61">
                  <c:v>0.79974168695459069</c:v>
                </c:pt>
                <c:pt idx="62">
                  <c:v>0.8027231448141996</c:v>
                </c:pt>
                <c:pt idx="63">
                  <c:v>0.80566021454912362</c:v>
                </c:pt>
                <c:pt idx="64">
                  <c:v>0.80855355701244414</c:v>
                </c:pt>
                <c:pt idx="65">
                  <c:v>0.81140382321842164</c:v>
                </c:pt>
                <c:pt idx="66">
                  <c:v>0.81421165448897725</c:v>
                </c:pt>
                <c:pt idx="67">
                  <c:v>0.81697768259799242</c:v>
                </c:pt>
                <c:pt idx="68">
                  <c:v>0.81970252991346104</c:v>
                </c:pt>
                <c:pt idx="69">
                  <c:v>0.82238680953752441</c:v>
                </c:pt>
                <c:pt idx="70">
                  <c:v>0.82503112544442248</c:v>
                </c:pt>
                <c:pt idx="71">
                  <c:v>0.82763607261639005</c:v>
                </c:pt>
                <c:pt idx="72">
                  <c:v>0.83020223717753061</c:v>
                </c:pt>
                <c:pt idx="73">
                  <c:v>0.83273019652569635</c:v>
                </c:pt>
                <c:pt idx="74">
                  <c:v>0.83522051946240561</c:v>
                </c:pt>
                <c:pt idx="75">
                  <c:v>0.83767376632082524</c:v>
                </c:pt>
                <c:pt idx="76">
                  <c:v>0.84009048909184814</c:v>
                </c:pt>
                <c:pt idx="77">
                  <c:v>0.8424712315482934</c:v>
                </c:pt>
                <c:pt idx="78">
                  <c:v>0.8448165293672576</c:v>
                </c:pt>
                <c:pt idx="79">
                  <c:v>0.84712691025064424</c:v>
                </c:pt>
                <c:pt idx="80">
                  <c:v>0.84940289404389913</c:v>
                </c:pt>
                <c:pt idx="81">
                  <c:v>0.85164499285297746</c:v>
                </c:pt>
                <c:pt idx="82">
                  <c:v>0.85385371115957043</c:v>
                </c:pt>
                <c:pt idx="83">
                  <c:v>0.856029545934615</c:v>
                </c:pt>
                <c:pt idx="84">
                  <c:v>0.85817298675011489</c:v>
                </c:pt>
                <c:pt idx="85">
                  <c:v>0.86028451588929644</c:v>
                </c:pt>
                <c:pt idx="86">
                  <c:v>0.86236460845512397</c:v>
                </c:pt>
                <c:pt idx="87">
                  <c:v>0.86441373247720021</c:v>
                </c:pt>
                <c:pt idx="88">
                  <c:v>0.86643234901707489</c:v>
                </c:pt>
                <c:pt idx="89">
                  <c:v>0.8684209122719857</c:v>
                </c:pt>
                <c:pt idx="90">
                  <c:v>0.87037986967705439</c:v>
                </c:pt>
                <c:pt idx="91">
                  <c:v>0.87230966200596127</c:v>
                </c:pt>
                <c:pt idx="92">
                  <c:v>0.87421072347012185</c:v>
                </c:pt>
                <c:pt idx="93">
                  <c:v>0.87608348181638573</c:v>
                </c:pt>
                <c:pt idx="94">
                  <c:v>0.87792835842328165</c:v>
                </c:pt>
                <c:pt idx="95">
                  <c:v>0.87974576839582908</c:v>
                </c:pt>
                <c:pt idx="96">
                  <c:v>0.88153612065893927</c:v>
                </c:pt>
                <c:pt idx="97">
                  <c:v>0.88329981804942448</c:v>
                </c:pt>
                <c:pt idx="98">
                  <c:v>0.88503725740663819</c:v>
                </c:pt>
                <c:pt idx="99">
                  <c:v>0.88674882966176571</c:v>
                </c:pt>
                <c:pt idx="100">
                  <c:v>0.88843491992578527</c:v>
                </c:pt>
                <c:pt idx="101">
                  <c:v>0.89009590757611923</c:v>
                </c:pt>
                <c:pt idx="102">
                  <c:v>0.89173216634199659</c:v>
                </c:pt>
                <c:pt idx="103">
                  <c:v>0.89334406438854252</c:v>
                </c:pt>
                <c:pt idx="104">
                  <c:v>0.89493196439961775</c:v>
                </c:pt>
                <c:pt idx="105">
                  <c:v>0.89649622365942383</c:v>
                </c:pt>
                <c:pt idx="106">
                  <c:v>0.8980371941328934</c:v>
                </c:pt>
                <c:pt idx="107">
                  <c:v>0.89955522254488407</c:v>
                </c:pt>
                <c:pt idx="108">
                  <c:v>0.90105065045819277</c:v>
                </c:pt>
                <c:pt idx="109">
                  <c:v>0.90252381435040885</c:v>
                </c:pt>
                <c:pt idx="110">
                  <c:v>0.90397504568962306</c:v>
                </c:pt>
                <c:pt idx="111">
                  <c:v>0.90540467100900912</c:v>
                </c:pt>
                <c:pt idx="112">
                  <c:v>0.90681301198029507</c:v>
                </c:pt>
                <c:pt idx="113">
                  <c:v>0.90820038548614124</c:v>
                </c:pt>
                <c:pt idx="114">
                  <c:v>0.90956710369143901</c:v>
                </c:pt>
                <c:pt idx="115">
                  <c:v>0.91091347411355095</c:v>
                </c:pt>
                <c:pt idx="116">
                  <c:v>0.91223979969150171</c:v>
                </c:pt>
                <c:pt idx="117">
                  <c:v>0.91354637885414192</c:v>
                </c:pt>
                <c:pt idx="118">
                  <c:v>0.91483350558729537</c:v>
                </c:pt>
                <c:pt idx="119">
                  <c:v>0.91610146949990723</c:v>
                </c:pt>
                <c:pt idx="120">
                  <c:v>0.91735055588920678</c:v>
                </c:pt>
                <c:pt idx="121">
                  <c:v>0.91858104580490163</c:v>
                </c:pt>
                <c:pt idx="122">
                  <c:v>0.91979321611241371</c:v>
                </c:pt>
                <c:pt idx="123">
                  <c:v>0.9209873395551762</c:v>
                </c:pt>
                <c:pt idx="124">
                  <c:v>0.92216368481600153</c:v>
                </c:pt>
                <c:pt idx="125">
                  <c:v>0.92332251657753595</c:v>
                </c:pt>
                <c:pt idx="126">
                  <c:v>0.92446409558181464</c:v>
                </c:pt>
                <c:pt idx="127">
                  <c:v>0.92558867868892991</c:v>
                </c:pt>
                <c:pt idx="128">
                  <c:v>0.92669651893482496</c:v>
                </c:pt>
                <c:pt idx="129">
                  <c:v>0.92778786558822912</c:v>
                </c:pt>
                <c:pt idx="130">
                  <c:v>0.9288629642067433</c:v>
                </c:pt>
                <c:pt idx="131">
                  <c:v>0.92992205669209238</c:v>
                </c:pt>
                <c:pt idx="132">
                  <c:v>0.93096538134455376</c:v>
                </c:pt>
                <c:pt idx="133">
                  <c:v>0.93199317291657557</c:v>
                </c:pt>
                <c:pt idx="134">
                  <c:v>0.93300566266559759</c:v>
                </c:pt>
                <c:pt idx="135">
                  <c:v>0.93400307840608499</c:v>
                </c:pt>
                <c:pt idx="136">
                  <c:v>0.93498564456078714</c:v>
                </c:pt>
                <c:pt idx="137">
                  <c:v>0.93595358221123415</c:v>
                </c:pt>
                <c:pt idx="138">
                  <c:v>0.93690710914748065</c:v>
                </c:pt>
                <c:pt idx="139">
                  <c:v>0.93784643991711047</c:v>
                </c:pt>
                <c:pt idx="140">
                  <c:v>0.93877178587350907</c:v>
                </c:pt>
                <c:pt idx="141">
                  <c:v>0.93968335522342095</c:v>
                </c:pt>
                <c:pt idx="142">
                  <c:v>0.9405813530737952</c:v>
                </c:pt>
                <c:pt idx="143">
                  <c:v>0.94146598147793692</c:v>
                </c:pt>
                <c:pt idx="144">
                  <c:v>0.94233743948096882</c:v>
                </c:pt>
                <c:pt idx="145">
                  <c:v>0.9431959231646182</c:v>
                </c:pt>
                <c:pt idx="146">
                  <c:v>0.94404162569133565</c:v>
                </c:pt>
                <c:pt idx="147">
                  <c:v>0.94487473734775751</c:v>
                </c:pt>
                <c:pt idx="148">
                  <c:v>0.94569544558752117</c:v>
                </c:pt>
                <c:pt idx="149">
                  <c:v>0.94650393507344288</c:v>
                </c:pt>
                <c:pt idx="150">
                  <c:v>0.94730038771906799</c:v>
                </c:pt>
                <c:pt idx="151">
                  <c:v>0.94808498272960162</c:v>
                </c:pt>
                <c:pt idx="152">
                  <c:v>0.94885789664223141</c:v>
                </c:pt>
                <c:pt idx="153">
                  <c:v>0.94961930336584821</c:v>
                </c:pt>
                <c:pt idx="154">
                  <c:v>0.9503693742201772</c:v>
                </c:pt>
                <c:pt idx="155">
                  <c:v>0.95110827797432507</c:v>
                </c:pt>
                <c:pt idx="156">
                  <c:v>0.95183618088475364</c:v>
                </c:pt>
                <c:pt idx="157">
                  <c:v>0.9525532467326886</c:v>
                </c:pt>
                <c:pt idx="158">
                  <c:v>0.95325963686097093</c:v>
                </c:pt>
                <c:pt idx="159">
                  <c:v>0.95395551021035951</c:v>
                </c:pt>
                <c:pt idx="160">
                  <c:v>0.95464102335529377</c:v>
                </c:pt>
                <c:pt idx="161">
                  <c:v>0.95531633053912346</c:v>
                </c:pt>
                <c:pt idx="162">
                  <c:v>0.95598158370881381</c:v>
                </c:pt>
                <c:pt idx="163">
                  <c:v>0.95663693254913451</c:v>
                </c:pt>
                <c:pt idx="164">
                  <c:v>0.95728252451633944</c:v>
                </c:pt>
                <c:pt idx="165">
                  <c:v>0.95791850487134489</c:v>
                </c:pt>
                <c:pt idx="166">
                  <c:v>0.95854501671241377</c:v>
                </c:pt>
                <c:pt idx="167">
                  <c:v>0.95916220100735328</c:v>
                </c:pt>
                <c:pt idx="168">
                  <c:v>0.95977019662523388</c:v>
                </c:pt>
                <c:pt idx="169">
                  <c:v>0.96036914036763432</c:v>
                </c:pt>
                <c:pt idx="170">
                  <c:v>0.96095916699942341</c:v>
                </c:pt>
                <c:pt idx="171">
                  <c:v>0.9615404092790828</c:v>
                </c:pt>
                <c:pt idx="172">
                  <c:v>0.9621129979885773</c:v>
                </c:pt>
                <c:pt idx="173">
                  <c:v>0.96267706196278224</c:v>
                </c:pt>
                <c:pt idx="174">
                  <c:v>0.96323272811847149</c:v>
                </c:pt>
                <c:pt idx="175">
                  <c:v>0.9637801214828744</c:v>
                </c:pt>
                <c:pt idx="176">
                  <c:v>0.96431936522180706</c:v>
                </c:pt>
                <c:pt idx="177">
                  <c:v>0.96485058066738583</c:v>
                </c:pt>
                <c:pt idx="178">
                  <c:v>0.96537388734532714</c:v>
                </c:pt>
                <c:pt idx="179">
                  <c:v>0.96588940300184101</c:v>
                </c:pt>
                <c:pt idx="180">
                  <c:v>0.96639724363012525</c:v>
                </c:pt>
                <c:pt idx="181">
                  <c:v>0.96689752349646352</c:v>
                </c:pt>
                <c:pt idx="182">
                  <c:v>0.9673903551659363</c:v>
                </c:pt>
                <c:pt idx="183">
                  <c:v>0.96787584952774852</c:v>
                </c:pt>
                <c:pt idx="184">
                  <c:v>0.96835411582017972</c:v>
                </c:pt>
                <c:pt idx="185">
                  <c:v>0.96882526165516336</c:v>
                </c:pt>
                <c:pt idx="186">
                  <c:v>0.96928939304250006</c:v>
                </c:pt>
                <c:pt idx="187">
                  <c:v>0.9697466144137098</c:v>
                </c:pt>
                <c:pt idx="188">
                  <c:v>0.97019702864553037</c:v>
                </c:pt>
                <c:pt idx="189">
                  <c:v>0.97064073708306398</c:v>
                </c:pt>
                <c:pt idx="190">
                  <c:v>0.97107783956258076</c:v>
                </c:pt>
                <c:pt idx="191">
                  <c:v>0.97150843443398305</c:v>
                </c:pt>
                <c:pt idx="192">
                  <c:v>0.97193261858293323</c:v>
                </c:pt>
                <c:pt idx="193">
                  <c:v>0.97235048745265429</c:v>
                </c:pt>
                <c:pt idx="194">
                  <c:v>0.9727621350654051</c:v>
                </c:pt>
                <c:pt idx="195">
                  <c:v>0.97316765404363492</c:v>
                </c:pt>
                <c:pt idx="196">
                  <c:v>0.97356713563082486</c:v>
                </c:pt>
                <c:pt idx="197">
                  <c:v>0.97396066971201722</c:v>
                </c:pt>
                <c:pt idx="198">
                  <c:v>0.97434834483404043</c:v>
                </c:pt>
                <c:pt idx="199">
                  <c:v>0.97473024822543264</c:v>
                </c:pt>
                <c:pt idx="200">
                  <c:v>0.97510646581606808</c:v>
                </c:pt>
                <c:pt idx="201">
                  <c:v>0.97547708225649177</c:v>
                </c:pt>
                <c:pt idx="202">
                  <c:v>0.97584218093696617</c:v>
                </c:pt>
                <c:pt idx="203">
                  <c:v>0.97620184400623489</c:v>
                </c:pt>
                <c:pt idx="204">
                  <c:v>0.97655615239000582</c:v>
                </c:pt>
                <c:pt idx="205">
                  <c:v>0.97690518580915997</c:v>
                </c:pt>
                <c:pt idx="206">
                  <c:v>0.97724902279768933</c:v>
                </c:pt>
                <c:pt idx="207">
                  <c:v>0.97758774072036669</c:v>
                </c:pt>
                <c:pt idx="208">
                  <c:v>0.97792141579015368</c:v>
                </c:pt>
                <c:pt idx="209">
                  <c:v>0.97825012308534876</c:v>
                </c:pt>
                <c:pt idx="210">
                  <c:v>0.97857393656647995</c:v>
                </c:pt>
                <c:pt idx="211">
                  <c:v>0.9788929290929469</c:v>
                </c:pt>
                <c:pt idx="212">
                  <c:v>0.97920717243941346</c:v>
                </c:pt>
                <c:pt idx="213">
                  <c:v>0.97951673731195865</c:v>
                </c:pt>
                <c:pt idx="214">
                  <c:v>0.97982169336398439</c:v>
                </c:pt>
                <c:pt idx="215">
                  <c:v>0.98012210921188947</c:v>
                </c:pt>
                <c:pt idx="216">
                  <c:v>0.98041805245050651</c:v>
                </c:pt>
                <c:pt idx="217">
                  <c:v>0.98070958966831301</c:v>
                </c:pt>
                <c:pt idx="218">
                  <c:v>0.98099678646241295</c:v>
                </c:pt>
                <c:pt idx="219">
                  <c:v>0.9812797074532964</c:v>
                </c:pt>
                <c:pt idx="220">
                  <c:v>0.98155841629938012</c:v>
                </c:pt>
                <c:pt idx="221">
                  <c:v>0.9818329757113301</c:v>
                </c:pt>
                <c:pt idx="222">
                  <c:v>0.9821034474661724</c:v>
                </c:pt>
                <c:pt idx="223">
                  <c:v>0.98236989242119299</c:v>
                </c:pt>
                <c:pt idx="224">
                  <c:v>0.98263237052763075</c:v>
                </c:pt>
                <c:pt idx="225">
                  <c:v>0.98289094084416695</c:v>
                </c:pt>
                <c:pt idx="226">
                  <c:v>0.98314566155021377</c:v>
                </c:pt>
                <c:pt idx="227">
                  <c:v>0.9833965899590047</c:v>
                </c:pt>
                <c:pt idx="228">
                  <c:v>0.98364378253049012</c:v>
                </c:pt>
                <c:pt idx="229">
                  <c:v>0.9838872948840417</c:v>
                </c:pt>
                <c:pt idx="230">
                  <c:v>0.98412718181096615</c:v>
                </c:pt>
                <c:pt idx="231">
                  <c:v>0.98436349728683403</c:v>
                </c:pt>
                <c:pt idx="232">
                  <c:v>0.98459629448362451</c:v>
                </c:pt>
                <c:pt idx="233">
                  <c:v>0.98482562578168886</c:v>
                </c:pt>
                <c:pt idx="234">
                  <c:v>0.98505154278153695</c:v>
                </c:pt>
                <c:pt idx="235">
                  <c:v>0.98527409631544638</c:v>
                </c:pt>
                <c:pt idx="236">
                  <c:v>0.98549333645890158</c:v>
                </c:pt>
                <c:pt idx="237">
                  <c:v>0.98570931254185945</c:v>
                </c:pt>
                <c:pt idx="238">
                  <c:v>0.98592207315984992</c:v>
                </c:pt>
                <c:pt idx="239">
                  <c:v>0.98613166618490988</c:v>
                </c:pt>
                <c:pt idx="240">
                  <c:v>0.98633813877635368</c:v>
                </c:pt>
                <c:pt idx="241">
                  <c:v>0.98654153739138606</c:v>
                </c:pt>
                <c:pt idx="242">
                  <c:v>0.98674190779555293</c:v>
                </c:pt>
                <c:pt idx="243">
                  <c:v>0.9869392950730409</c:v>
                </c:pt>
                <c:pt idx="244">
                  <c:v>0.98713374363682005</c:v>
                </c:pt>
                <c:pt idx="245">
                  <c:v>0.98732529723863749</c:v>
                </c:pt>
                <c:pt idx="246">
                  <c:v>0.98751399897886194</c:v>
                </c:pt>
                <c:pt idx="247">
                  <c:v>0.98769989131618086</c:v>
                </c:pt>
                <c:pt idx="248">
                  <c:v>0.98788301607715445</c:v>
                </c:pt>
                <c:pt idx="249">
                  <c:v>0.98806341446562651</c:v>
                </c:pt>
                <c:pt idx="250">
                  <c:v>0.98824112707199541</c:v>
                </c:pt>
                <c:pt idx="251">
                  <c:v>0.98841619388234758</c:v>
                </c:pt>
                <c:pt idx="252">
                  <c:v>0.98858865428745357</c:v>
                </c:pt>
                <c:pt idx="253">
                  <c:v>0.98875854709163224</c:v>
                </c:pt>
                <c:pt idx="254">
                  <c:v>0.98892591052148138</c:v>
                </c:pt>
                <c:pt idx="255">
                  <c:v>0.98909078223447866</c:v>
                </c:pt>
                <c:pt idx="256">
                  <c:v>0.98925319932745515</c:v>
                </c:pt>
                <c:pt idx="257">
                  <c:v>0.98941319834494179</c:v>
                </c:pt>
                <c:pt idx="258">
                  <c:v>0.98957081528739266</c:v>
                </c:pt>
                <c:pt idx="259">
                  <c:v>0.98972608561928477</c:v>
                </c:pt>
                <c:pt idx="260">
                  <c:v>0.98987904427709783</c:v>
                </c:pt>
                <c:pt idx="261">
                  <c:v>0.99002972567717507</c:v>
                </c:pt>
                <c:pt idx="262">
                  <c:v>0.99017816372346745</c:v>
                </c:pt>
                <c:pt idx="263">
                  <c:v>0.9903243918151613</c:v>
                </c:pt>
                <c:pt idx="264">
                  <c:v>0.99046844285419422</c:v>
                </c:pt>
                <c:pt idx="265">
                  <c:v>0.9906103492526579</c:v>
                </c:pt>
                <c:pt idx="266">
                  <c:v>0.99075014294009034</c:v>
                </c:pt>
                <c:pt idx="267">
                  <c:v>0.99088785537066137</c:v>
                </c:pt>
                <c:pt idx="268">
                  <c:v>0.99102351753024853</c:v>
                </c:pt>
                <c:pt idx="269">
                  <c:v>0.99115715994341036</c:v>
                </c:pt>
                <c:pt idx="270">
                  <c:v>0.99128881268025326</c:v>
                </c:pt>
                <c:pt idx="271">
                  <c:v>0.99141850536319875</c:v>
                </c:pt>
                <c:pt idx="272">
                  <c:v>0.99154626717364736</c:v>
                </c:pt>
                <c:pt idx="273">
                  <c:v>0.99167212685854578</c:v>
                </c:pt>
                <c:pt idx="274">
                  <c:v>0.99179611273685364</c:v>
                </c:pt>
                <c:pt idx="275">
                  <c:v>0.99191825270591716</c:v>
                </c:pt>
                <c:pt idx="276">
                  <c:v>0.99203857424774411</c:v>
                </c:pt>
                <c:pt idx="277">
                  <c:v>0.99215710443518956</c:v>
                </c:pt>
                <c:pt idx="278">
                  <c:v>0.99227386993804534</c:v>
                </c:pt>
                <c:pt idx="279">
                  <c:v>0.99238889702904232</c:v>
                </c:pt>
                <c:pt idx="280">
                  <c:v>0.99250221158976115</c:v>
                </c:pt>
                <c:pt idx="281">
                  <c:v>0.99261383911645629</c:v>
                </c:pt>
                <c:pt idx="282">
                  <c:v>0.99272380472579203</c:v>
                </c:pt>
                <c:pt idx="283">
                  <c:v>0.99283213316049435</c:v>
                </c:pt>
                <c:pt idx="284">
                  <c:v>0.99293884879491812</c:v>
                </c:pt>
                <c:pt idx="285">
                  <c:v>0.99304397564053115</c:v>
                </c:pt>
                <c:pt idx="286">
                  <c:v>0.99314753735131756</c:v>
                </c:pt>
                <c:pt idx="287">
                  <c:v>0.99324955722909891</c:v>
                </c:pt>
                <c:pt idx="288">
                  <c:v>0.9933500582287782</c:v>
                </c:pt>
                <c:pt idx="289">
                  <c:v>0.99344906296350421</c:v>
                </c:pt>
                <c:pt idx="290">
                  <c:v>0.99354659370976006</c:v>
                </c:pt>
                <c:pt idx="291">
                  <c:v>0.99364267241237514</c:v>
                </c:pt>
                <c:pt idx="292">
                  <c:v>0.99373732068946286</c:v>
                </c:pt>
                <c:pt idx="293">
                  <c:v>0.99383055983728474</c:v>
                </c:pt>
                <c:pt idx="294">
                  <c:v>0.99392241083504262</c:v>
                </c:pt>
                <c:pt idx="295">
                  <c:v>0.99401289434959827</c:v>
                </c:pt>
                <c:pt idx="296">
                  <c:v>0.99410203074012415</c:v>
                </c:pt>
                <c:pt idx="297">
                  <c:v>0.99418984006268463</c:v>
                </c:pt>
                <c:pt idx="298">
                  <c:v>0.99427634207474724</c:v>
                </c:pt>
                <c:pt idx="299">
                  <c:v>0.99436155623962974</c:v>
                </c:pt>
                <c:pt idx="300">
                  <c:v>0.99444550173087887</c:v>
                </c:pt>
                <c:pt idx="301">
                  <c:v>0.99452819743658416</c:v>
                </c:pt>
                <c:pt idx="302">
                  <c:v>0.99460966196362854</c:v>
                </c:pt>
                <c:pt idx="303">
                  <c:v>0.99468991364187387</c:v>
                </c:pt>
                <c:pt idx="304">
                  <c:v>0.99476897052828661</c:v>
                </c:pt>
                <c:pt idx="305">
                  <c:v>0.99484685041099963</c:v>
                </c:pt>
                <c:pt idx="306">
                  <c:v>0.99492357081331506</c:v>
                </c:pt>
                <c:pt idx="307">
                  <c:v>0.9949991489976473</c:v>
                </c:pt>
                <c:pt idx="308">
                  <c:v>0.99507360196940631</c:v>
                </c:pt>
                <c:pt idx="309">
                  <c:v>0.99514694648082525</c:v>
                </c:pt>
                <c:pt idx="310">
                  <c:v>0.99521919903472833</c:v>
                </c:pt>
                <c:pt idx="311">
                  <c:v>0.99529037588824498</c:v>
                </c:pt>
                <c:pt idx="312">
                  <c:v>0.99536049305646757</c:v>
                </c:pt>
                <c:pt idx="313">
                  <c:v>0.99542956631605495</c:v>
                </c:pt>
                <c:pt idx="314">
                  <c:v>0.99549761120878166</c:v>
                </c:pt>
                <c:pt idx="315">
                  <c:v>0.99556464304503589</c:v>
                </c:pt>
                <c:pt idx="316">
                  <c:v>0.99563067690726337</c:v>
                </c:pt>
                <c:pt idx="317">
                  <c:v>0.99569572765336178</c:v>
                </c:pt>
                <c:pt idx="318">
                  <c:v>0.99575980992002344</c:v>
                </c:pt>
                <c:pt idx="319">
                  <c:v>0.99582293812602851</c:v>
                </c:pt>
                <c:pt idx="320">
                  <c:v>0.99588512647548999</c:v>
                </c:pt>
                <c:pt idx="321">
                  <c:v>0.99594638896104859</c:v>
                </c:pt>
                <c:pt idx="322">
                  <c:v>0.99600673936702233</c:v>
                </c:pt>
                <c:pt idx="323">
                  <c:v>0.99606619127250673</c:v>
                </c:pt>
                <c:pt idx="324">
                  <c:v>0.99612475805443168</c:v>
                </c:pt>
                <c:pt idx="325">
                  <c:v>0.99618245289057006</c:v>
                </c:pt>
                <c:pt idx="326">
                  <c:v>0.99623928876250345</c:v>
                </c:pt>
                <c:pt idx="327">
                  <c:v>0.9962952784585426</c:v>
                </c:pt>
                <c:pt idx="328">
                  <c:v>0.99635043457660566</c:v>
                </c:pt>
                <c:pt idx="329">
                  <c:v>0.99640476952705181</c:v>
                </c:pt>
                <c:pt idx="330">
                  <c:v>0.99645829553547394</c:v>
                </c:pt>
                <c:pt idx="331">
                  <c:v>0.99651102464544994</c:v>
                </c:pt>
                <c:pt idx="332">
                  <c:v>0.99656296872125183</c:v>
                </c:pt>
                <c:pt idx="333">
                  <c:v>0.99661413945051613</c:v>
                </c:pt>
                <c:pt idx="334">
                  <c:v>0.99666454834687235</c:v>
                </c:pt>
                <c:pt idx="335">
                  <c:v>0.99671420675253519</c:v>
                </c:pt>
                <c:pt idx="336">
                  <c:v>0.99676312584085525</c:v>
                </c:pt>
                <c:pt idx="337">
                  <c:v>0.99681131661883393</c:v>
                </c:pt>
                <c:pt idx="338">
                  <c:v>0.99685878992959942</c:v>
                </c:pt>
                <c:pt idx="339">
                  <c:v>0.99690555645484702</c:v>
                </c:pt>
                <c:pt idx="340">
                  <c:v>0.99695162671724225</c:v>
                </c:pt>
                <c:pt idx="341">
                  <c:v>0.99699701108278826</c:v>
                </c:pt>
                <c:pt idx="342">
                  <c:v>0.99704171976315914</c:v>
                </c:pt>
                <c:pt idx="343">
                  <c:v>0.99708576281799621</c:v>
                </c:pt>
                <c:pt idx="344">
                  <c:v>0.99712915015717296</c:v>
                </c:pt>
                <c:pt idx="345">
                  <c:v>0.99717189154302344</c:v>
                </c:pt>
                <c:pt idx="346">
                  <c:v>0.99721399659254006</c:v>
                </c:pt>
                <c:pt idx="347">
                  <c:v>0.99725547477953636</c:v>
                </c:pt>
                <c:pt idx="348">
                  <c:v>0.99729633543677954</c:v>
                </c:pt>
                <c:pt idx="349">
                  <c:v>0.99733658775808987</c:v>
                </c:pt>
                <c:pt idx="350">
                  <c:v>0.99737624080040932</c:v>
                </c:pt>
                <c:pt idx="351">
                  <c:v>0.99741530348583984</c:v>
                </c:pt>
                <c:pt idx="352">
                  <c:v>0.99745378460365031</c:v>
                </c:pt>
                <c:pt idx="353">
                  <c:v>0.99749169281225492</c:v>
                </c:pt>
                <c:pt idx="354">
                  <c:v>0.99752903664115999</c:v>
                </c:pt>
                <c:pt idx="355">
                  <c:v>0.99756582449288511</c:v>
                </c:pt>
                <c:pt idx="356">
                  <c:v>0.99760206464485179</c:v>
                </c:pt>
                <c:pt idx="357">
                  <c:v>0.99763776525124714</c:v>
                </c:pt>
                <c:pt idx="358">
                  <c:v>0.99767293434485826</c:v>
                </c:pt>
                <c:pt idx="359">
                  <c:v>0.99770757983887981</c:v>
                </c:pt>
                <c:pt idx="360">
                  <c:v>0.99774170952869357</c:v>
                </c:pt>
                <c:pt idx="361">
                  <c:v>0.99777533109362426</c:v>
                </c:pt>
                <c:pt idx="362">
                  <c:v>0.99780845209866564</c:v>
                </c:pt>
                <c:pt idx="363">
                  <c:v>0.99784107999618343</c:v>
                </c:pt>
                <c:pt idx="364">
                  <c:v>0.99787322212759233</c:v>
                </c:pt>
                <c:pt idx="365">
                  <c:v>0.99790488572500768</c:v>
                </c:pt>
                <c:pt idx="366">
                  <c:v>0.99793607791287231</c:v>
                </c:pt>
                <c:pt idx="367">
                  <c:v>0.99796680570955998</c:v>
                </c:pt>
                <c:pt idx="368">
                  <c:v>0.99799707602895482</c:v>
                </c:pt>
                <c:pt idx="369">
                  <c:v>0.99802689568200609</c:v>
                </c:pt>
                <c:pt idx="370">
                  <c:v>0.99805627137826192</c:v>
                </c:pt>
                <c:pt idx="371">
                  <c:v>0.99808520972737758</c:v>
                </c:pt>
                <c:pt idx="372">
                  <c:v>0.99811371724060394</c:v>
                </c:pt>
                <c:pt idx="373">
                  <c:v>0.99814180033225153</c:v>
                </c:pt>
                <c:pt idx="374">
                  <c:v>0.99816946532113449</c:v>
                </c:pt>
                <c:pt idx="375">
                  <c:v>0.99819671843199209</c:v>
                </c:pt>
                <c:pt idx="376">
                  <c:v>0.99822356579688931</c:v>
                </c:pt>
                <c:pt idx="377">
                  <c:v>0.99825001345659636</c:v>
                </c:pt>
                <c:pt idx="378">
                  <c:v>0.9982760673619484</c:v>
                </c:pt>
                <c:pt idx="379">
                  <c:v>0.99830173337518391</c:v>
                </c:pt>
                <c:pt idx="380">
                  <c:v>0.99832701727126438</c:v>
                </c:pt>
                <c:pt idx="381">
                  <c:v>0.99835192473917278</c:v>
                </c:pt>
                <c:pt idx="382">
                  <c:v>0.99837646138319469</c:v>
                </c:pt>
                <c:pt idx="383">
                  <c:v>0.99840063272417845</c:v>
                </c:pt>
                <c:pt idx="384">
                  <c:v>0.99842444420077781</c:v>
                </c:pt>
                <c:pt idx="385">
                  <c:v>0.99844790117067539</c:v>
                </c:pt>
                <c:pt idx="386">
                  <c:v>0.9984710089117883</c:v>
                </c:pt>
                <c:pt idx="387">
                  <c:v>0.99849377262345596</c:v>
                </c:pt>
                <c:pt idx="388">
                  <c:v>0.99851619742760955</c:v>
                </c:pt>
                <c:pt idx="389">
                  <c:v>0.99853828836992431</c:v>
                </c:pt>
                <c:pt idx="390">
                  <c:v>0.99856005042095586</c:v>
                </c:pt>
                <c:pt idx="391">
                  <c:v>0.99858148847725725</c:v>
                </c:pt>
                <c:pt idx="392">
                  <c:v>0.99860260736248152</c:v>
                </c:pt>
                <c:pt idx="393">
                  <c:v>0.99862341182846714</c:v>
                </c:pt>
                <c:pt idx="394">
                  <c:v>0.99864390655630664</c:v>
                </c:pt>
                <c:pt idx="395">
                  <c:v>0.99866409615740026</c:v>
                </c:pt>
                <c:pt idx="396">
                  <c:v>0.99868398517449342</c:v>
                </c:pt>
                <c:pt idx="397">
                  <c:v>0.99870357808269883</c:v>
                </c:pt>
                <c:pt idx="398">
                  <c:v>0.99872287929050352</c:v>
                </c:pt>
                <c:pt idx="399">
                  <c:v>0.99874189314076056</c:v>
                </c:pt>
                <c:pt idx="400">
                  <c:v>0.99876062391166676</c:v>
                </c:pt>
                <c:pt idx="401">
                  <c:v>0.9987790758177244</c:v>
                </c:pt>
                <c:pt idx="402">
                  <c:v>0.99879725301069022</c:v>
                </c:pt>
                <c:pt idx="403">
                  <c:v>0.99881515958050926</c:v>
                </c:pt>
                <c:pt idx="404">
                  <c:v>0.99883279955623538</c:v>
                </c:pt>
                <c:pt idx="405">
                  <c:v>0.99885017690693756</c:v>
                </c:pt>
                <c:pt idx="406">
                  <c:v>0.99886729554259279</c:v>
                </c:pt>
                <c:pt idx="407">
                  <c:v>0.99888415931496655</c:v>
                </c:pt>
                <c:pt idx="408">
                  <c:v>0.99890077201847871</c:v>
                </c:pt>
                <c:pt idx="409">
                  <c:v>0.99891713739105759</c:v>
                </c:pt>
                <c:pt idx="410">
                  <c:v>0.9989332591149811</c:v>
                </c:pt>
                <c:pt idx="411">
                  <c:v>0.99894914081770514</c:v>
                </c:pt>
                <c:pt idx="412">
                  <c:v>0.99896478607267991</c:v>
                </c:pt>
                <c:pt idx="413">
                  <c:v>0.99898019840015351</c:v>
                </c:pt>
                <c:pt idx="414">
                  <c:v>0.99899538126796494</c:v>
                </c:pt>
                <c:pt idx="415">
                  <c:v>0.99901033809232342</c:v>
                </c:pt>
                <c:pt idx="416">
                  <c:v>0.99902507223857739</c:v>
                </c:pt>
                <c:pt idx="417">
                  <c:v>0.99903958702197204</c:v>
                </c:pt>
                <c:pt idx="418">
                  <c:v>0.99905388570839493</c:v>
                </c:pt>
                <c:pt idx="419">
                  <c:v>0.99906797151511073</c:v>
                </c:pt>
                <c:pt idx="420">
                  <c:v>0.99908184761148544</c:v>
                </c:pt>
                <c:pt idx="421">
                  <c:v>0.99909551711969924</c:v>
                </c:pt>
                <c:pt idx="422">
                  <c:v>0.99910898311544916</c:v>
                </c:pt>
                <c:pt idx="423">
                  <c:v>0.99912224862864107</c:v>
                </c:pt>
                <c:pt idx="424">
                  <c:v>0.9991353166440714</c:v>
                </c:pt>
                <c:pt idx="425">
                  <c:v>0.99914819010209865</c:v>
                </c:pt>
                <c:pt idx="426">
                  <c:v>0.99916087189930536</c:v>
                </c:pt>
                <c:pt idx="427">
                  <c:v>0.99917336488914932</c:v>
                </c:pt>
                <c:pt idx="428">
                  <c:v>0.99918567188260576</c:v>
                </c:pt>
                <c:pt idx="429">
                  <c:v>0.99919779564880051</c:v>
                </c:pt>
                <c:pt idx="430">
                  <c:v>0.99920973891563192</c:v>
                </c:pt>
                <c:pt idx="431">
                  <c:v>0.99922150437038526</c:v>
                </c:pt>
                <c:pt idx="432">
                  <c:v>0.99923309466033772</c:v>
                </c:pt>
                <c:pt idx="433">
                  <c:v>0.99924451239335343</c:v>
                </c:pt>
                <c:pt idx="434">
                  <c:v>0.99925576013847017</c:v>
                </c:pt>
                <c:pt idx="435">
                  <c:v>0.99926684042647851</c:v>
                </c:pt>
                <c:pt idx="436">
                  <c:v>0.99927775575048972</c:v>
                </c:pt>
                <c:pt idx="437">
                  <c:v>0.99928850856649776</c:v>
                </c:pt>
                <c:pt idx="438">
                  <c:v>0.99929910129393162</c:v>
                </c:pt>
                <c:pt idx="439">
                  <c:v>0.99930953631619979</c:v>
                </c:pt>
                <c:pt idx="440">
                  <c:v>0.99931981598122599</c:v>
                </c:pt>
                <c:pt idx="441">
                  <c:v>0.99932994260197849</c:v>
                </c:pt>
                <c:pt idx="442">
                  <c:v>0.99933991845698977</c:v>
                </c:pt>
                <c:pt idx="443">
                  <c:v>0.99934974579086888</c:v>
                </c:pt>
                <c:pt idx="444">
                  <c:v>0.99935942681480794</c:v>
                </c:pt>
                <c:pt idx="445">
                  <c:v>0.99936896370707773</c:v>
                </c:pt>
                <c:pt idx="446">
                  <c:v>0.99937835861351942</c:v>
                </c:pt>
                <c:pt idx="447">
                  <c:v>0.99938761364802653</c:v>
                </c:pt>
                <c:pt idx="448">
                  <c:v>0.99939673089302095</c:v>
                </c:pt>
                <c:pt idx="449">
                  <c:v>0.99940571239992126</c:v>
                </c:pt>
                <c:pt idx="450">
                  <c:v>0.9994145601896044</c:v>
                </c:pt>
                <c:pt idx="451">
                  <c:v>0.99942327625286032</c:v>
                </c:pt>
                <c:pt idx="452">
                  <c:v>0.99943186255084016</c:v>
                </c:pt>
                <c:pt idx="453">
                  <c:v>0.99944032101549696</c:v>
                </c:pt>
                <c:pt idx="454">
                  <c:v>0.9994486535500211</c:v>
                </c:pt>
                <c:pt idx="455">
                  <c:v>0.99945686202926798</c:v>
                </c:pt>
                <c:pt idx="456">
                  <c:v>0.99946494830018018</c:v>
                </c:pt>
                <c:pt idx="457">
                  <c:v>0.99947291418220263</c:v>
                </c:pt>
                <c:pt idx="458">
                  <c:v>0.99948076146769238</c:v>
                </c:pt>
                <c:pt idx="459">
                  <c:v>0.9994884919223217</c:v>
                </c:pt>
                <c:pt idx="460">
                  <c:v>0.99949610728547578</c:v>
                </c:pt>
                <c:pt idx="461">
                  <c:v>0.99950360927064319</c:v>
                </c:pt>
                <c:pt idx="462">
                  <c:v>0.99951099956580225</c:v>
                </c:pt>
                <c:pt idx="463">
                  <c:v>0.99951827983380082</c:v>
                </c:pt>
                <c:pt idx="464">
                  <c:v>0.99952545171272955</c:v>
                </c:pt>
                <c:pt idx="465">
                  <c:v>0.99953251681629174</c:v>
                </c:pt>
                <c:pt idx="466">
                  <c:v>0.99953947673416521</c:v>
                </c:pt>
                <c:pt idx="467">
                  <c:v>0.99954633303236129</c:v>
                </c:pt>
                <c:pt idx="468">
                  <c:v>0.9995530872535755</c:v>
                </c:pt>
                <c:pt idx="469">
                  <c:v>0.99955974091753652</c:v>
                </c:pt>
                <c:pt idx="470">
                  <c:v>0.99956629552134646</c:v>
                </c:pt>
                <c:pt idx="471">
                  <c:v>0.99957275253981914</c:v>
                </c:pt>
                <c:pt idx="472">
                  <c:v>0.99957911342581063</c:v>
                </c:pt>
                <c:pt idx="473">
                  <c:v>0.9995853796105475</c:v>
                </c:pt>
                <c:pt idx="474">
                  <c:v>0.99959155250394738</c:v>
                </c:pt>
                <c:pt idx="475">
                  <c:v>0.99959763349493769</c:v>
                </c:pt>
                <c:pt idx="476">
                  <c:v>0.99960362395176672</c:v>
                </c:pt>
                <c:pt idx="477">
                  <c:v>0.99960952522231272</c:v>
                </c:pt>
                <c:pt idx="478">
                  <c:v>0.99961533863438634</c:v>
                </c:pt>
                <c:pt idx="479">
                  <c:v>0.99962106549603003</c:v>
                </c:pt>
                <c:pt idx="480">
                  <c:v>0.9996267070958117</c:v>
                </c:pt>
                <c:pt idx="481">
                  <c:v>0.99963226470311495</c:v>
                </c:pt>
                <c:pt idx="482">
                  <c:v>0.99963773956842505</c:v>
                </c:pt>
                <c:pt idx="483">
                  <c:v>0.99964313292360973</c:v>
                </c:pt>
                <c:pt idx="484">
                  <c:v>0.99964844598219671</c:v>
                </c:pt>
                <c:pt idx="485">
                  <c:v>0.99965367993964649</c:v>
                </c:pt>
                <c:pt idx="486">
                  <c:v>0.99965883597362171</c:v>
                </c:pt>
                <c:pt idx="487">
                  <c:v>0.99966391524425169</c:v>
                </c:pt>
                <c:pt idx="488">
                  <c:v>0.99966891889439391</c:v>
                </c:pt>
                <c:pt idx="489">
                  <c:v>0.99967384804989046</c:v>
                </c:pt>
                <c:pt idx="490">
                  <c:v>0.99967870381982227</c:v>
                </c:pt>
                <c:pt idx="491">
                  <c:v>0.99968348729675804</c:v>
                </c:pt>
                <c:pt idx="492">
                  <c:v>0.99968819955700028</c:v>
                </c:pt>
                <c:pt idx="493">
                  <c:v>0.9996928416608275</c:v>
                </c:pt>
                <c:pt idx="494">
                  <c:v>0.99969741465273243</c:v>
                </c:pt>
                <c:pt idx="495">
                  <c:v>0.99970191956165777</c:v>
                </c:pt>
                <c:pt idx="496">
                  <c:v>0.99970635740122704</c:v>
                </c:pt>
                <c:pt idx="497">
                  <c:v>0.99971072916997261</c:v>
                </c:pt>
                <c:pt idx="498">
                  <c:v>0.99971503585156107</c:v>
                </c:pt>
                <c:pt idx="499">
                  <c:v>0.99971927841501407</c:v>
                </c:pt>
                <c:pt idx="500">
                  <c:v>0.999723457814926</c:v>
                </c:pt>
                <c:pt idx="501">
                  <c:v>0.99972757499167975</c:v>
                </c:pt>
                <c:pt idx="502">
                  <c:v>0.99973163087165717</c:v>
                </c:pt>
                <c:pt idx="503">
                  <c:v>0.99973562636744862</c:v>
                </c:pt>
                <c:pt idx="504">
                  <c:v>0.99973956237805739</c:v>
                </c:pt>
                <c:pt idx="505">
                  <c:v>0.99974343978910252</c:v>
                </c:pt>
                <c:pt idx="506">
                  <c:v>0.9997472594730179</c:v>
                </c:pt>
                <c:pt idx="507">
                  <c:v>0.99975102228924828</c:v>
                </c:pt>
                <c:pt idx="508">
                  <c:v>0.99975472908444352</c:v>
                </c:pt>
                <c:pt idx="509">
                  <c:v>0.999758380692648</c:v>
                </c:pt>
                <c:pt idx="510">
                  <c:v>0.99976197793548882</c:v>
                </c:pt>
                <c:pt idx="511">
                  <c:v>0.9997655216223611</c:v>
                </c:pt>
                <c:pt idx="512">
                  <c:v>0.99976901255060913</c:v>
                </c:pt>
                <c:pt idx="513">
                  <c:v>0.99977245150570659</c:v>
                </c:pt>
                <c:pt idx="514">
                  <c:v>0.99977583926143287</c:v>
                </c:pt>
                <c:pt idx="515">
                  <c:v>0.99977917658004722</c:v>
                </c:pt>
                <c:pt idx="516">
                  <c:v>0.99978246421246053</c:v>
                </c:pt>
                <c:pt idx="517">
                  <c:v>0.99978570289840407</c:v>
                </c:pt>
                <c:pt idx="518">
                  <c:v>0.99978889336659538</c:v>
                </c:pt>
                <c:pt idx="519">
                  <c:v>0.99979203633490377</c:v>
                </c:pt>
                <c:pt idx="520">
                  <c:v>0.99979513251051011</c:v>
                </c:pt>
                <c:pt idx="521">
                  <c:v>0.99979818259006692</c:v>
                </c:pt>
                <c:pt idx="522">
                  <c:v>0.99980118725985523</c:v>
                </c:pt>
                <c:pt idx="523">
                  <c:v>0.99980414719593824</c:v>
                </c:pt>
                <c:pt idx="524">
                  <c:v>0.99980706306431388</c:v>
                </c:pt>
                <c:pt idx="525">
                  <c:v>0.99980993552106523</c:v>
                </c:pt>
                <c:pt idx="526">
                  <c:v>0.99981276521250695</c:v>
                </c:pt>
                <c:pt idx="527">
                  <c:v>0.99981555277533163</c:v>
                </c:pt>
                <c:pt idx="528">
                  <c:v>0.99981829883675244</c:v>
                </c:pt>
                <c:pt idx="529">
                  <c:v>0.99982100401464502</c:v>
                </c:pt>
                <c:pt idx="530">
                  <c:v>0.99982366891768593</c:v>
                </c:pt>
                <c:pt idx="531">
                  <c:v>0.99982629414548918</c:v>
                </c:pt>
                <c:pt idx="532">
                  <c:v>0.99982888028874239</c:v>
                </c:pt>
                <c:pt idx="533">
                  <c:v>0.99983142792933877</c:v>
                </c:pt>
                <c:pt idx="534">
                  <c:v>0.99983393764050799</c:v>
                </c:pt>
                <c:pt idx="535">
                  <c:v>0.99983640998694578</c:v>
                </c:pt>
                <c:pt idx="536">
                  <c:v>0.9998388455249404</c:v>
                </c:pt>
                <c:pt idx="537">
                  <c:v>0.99984124480249847</c:v>
                </c:pt>
                <c:pt idx="538">
                  <c:v>0.99984360835946706</c:v>
                </c:pt>
                <c:pt idx="539">
                  <c:v>0.99984593672765698</c:v>
                </c:pt>
                <c:pt idx="540">
                  <c:v>0.99984823043096049</c:v>
                </c:pt>
                <c:pt idx="541">
                  <c:v>0.99985048998547077</c:v>
                </c:pt>
                <c:pt idx="542">
                  <c:v>0.99985271589959701</c:v>
                </c:pt>
                <c:pt idx="543">
                  <c:v>0.99985490867417937</c:v>
                </c:pt>
                <c:pt idx="544">
                  <c:v>0.99985706880260128</c:v>
                </c:pt>
                <c:pt idx="545">
                  <c:v>0.99985919677090074</c:v>
                </c:pt>
                <c:pt idx="546">
                  <c:v>0.99986129305787974</c:v>
                </c:pt>
                <c:pt idx="547">
                  <c:v>0.99986335813521143</c:v>
                </c:pt>
                <c:pt idx="548">
                  <c:v>0.99986539246754713</c:v>
                </c:pt>
                <c:pt idx="549">
                  <c:v>0.99986739651262013</c:v>
                </c:pt>
                <c:pt idx="550">
                  <c:v>0.99986937072134907</c:v>
                </c:pt>
                <c:pt idx="551">
                  <c:v>0.99987131553793929</c:v>
                </c:pt>
                <c:pt idx="552">
                  <c:v>0.99987323139998263</c:v>
                </c:pt>
                <c:pt idx="553">
                  <c:v>0.99987511873855606</c:v>
                </c:pt>
                <c:pt idx="554">
                  <c:v>0.99987697797831887</c:v>
                </c:pt>
                <c:pt idx="555">
                  <c:v>0.99987880953760788</c:v>
                </c:pt>
                <c:pt idx="556">
                  <c:v>0.99988061382853144</c:v>
                </c:pt>
                <c:pt idx="557">
                  <c:v>0.99988239125706291</c:v>
                </c:pt>
                <c:pt idx="558">
                  <c:v>0.99988414222313093</c:v>
                </c:pt>
                <c:pt idx="559">
                  <c:v>0.99988586712071048</c:v>
                </c:pt>
                <c:pt idx="560">
                  <c:v>0.99988756633791054</c:v>
                </c:pt>
                <c:pt idx="561">
                  <c:v>0.99988924025706238</c:v>
                </c:pt>
                <c:pt idx="562">
                  <c:v>0.99989088925480474</c:v>
                </c:pt>
                <c:pt idx="563">
                  <c:v>0.99989251370216925</c:v>
                </c:pt>
                <c:pt idx="564">
                  <c:v>0.9998941139646631</c:v>
                </c:pt>
                <c:pt idx="565">
                  <c:v>0.99989569040235238</c:v>
                </c:pt>
                <c:pt idx="566">
                  <c:v>0.99989724336994223</c:v>
                </c:pt>
                <c:pt idx="567">
                  <c:v>0.99989877321685672</c:v>
                </c:pt>
                <c:pt idx="568">
                  <c:v>0.99990028028731792</c:v>
                </c:pt>
                <c:pt idx="569">
                  <c:v>0.99990176492042304</c:v>
                </c:pt>
                <c:pt idx="570">
                  <c:v>0.99990322745022087</c:v>
                </c:pt>
                <c:pt idx="571">
                  <c:v>0.99990466820578683</c:v>
                </c:pt>
                <c:pt idx="572">
                  <c:v>0.99990608751129684</c:v>
                </c:pt>
                <c:pt idx="573">
                  <c:v>0.99990748568610066</c:v>
                </c:pt>
                <c:pt idx="574">
                  <c:v>0.99990886304479354</c:v>
                </c:pt>
                <c:pt idx="575">
                  <c:v>0.99991021989728701</c:v>
                </c:pt>
                <c:pt idx="576">
                  <c:v>0.99991155654887864</c:v>
                </c:pt>
                <c:pt idx="577">
                  <c:v>0.99991287330032064</c:v>
                </c:pt>
                <c:pt idx="578">
                  <c:v>0.99991417044788766</c:v>
                </c:pt>
                <c:pt idx="579">
                  <c:v>0.99991544828344348</c:v>
                </c:pt>
                <c:pt idx="580">
                  <c:v>0.9999167070945062</c:v>
                </c:pt>
                <c:pt idx="581">
                  <c:v>0.99991794716431381</c:v>
                </c:pt>
                <c:pt idx="582">
                  <c:v>0.99991916877188725</c:v>
                </c:pt>
                <c:pt idx="583">
                  <c:v>0.9999203721920934</c:v>
                </c:pt>
                <c:pt idx="584">
                  <c:v>0.99992155769570679</c:v>
                </c:pt>
                <c:pt idx="585">
                  <c:v>0.9999227255494707</c:v>
                </c:pt>
                <c:pt idx="586">
                  <c:v>0.9999238760161574</c:v>
                </c:pt>
                <c:pt idx="587">
                  <c:v>0.99992500935462647</c:v>
                </c:pt>
                <c:pt idx="588">
                  <c:v>0.99992612581988405</c:v>
                </c:pt>
                <c:pt idx="589">
                  <c:v>0.9999272256631393</c:v>
                </c:pt>
                <c:pt idx="590">
                  <c:v>0.99992830913186193</c:v>
                </c:pt>
                <c:pt idx="591">
                  <c:v>0.99992937646983659</c:v>
                </c:pt>
                <c:pt idx="592">
                  <c:v>0.99993042791721909</c:v>
                </c:pt>
                <c:pt idx="593">
                  <c:v>0.9999314637105895</c:v>
                </c:pt>
                <c:pt idx="594">
                  <c:v>0.99993248408300561</c:v>
                </c:pt>
                <c:pt idx="595">
                  <c:v>0.99993348926405556</c:v>
                </c:pt>
                <c:pt idx="596">
                  <c:v>0.99993447947990943</c:v>
                </c:pt>
                <c:pt idx="597">
                  <c:v>0.99993545495336966</c:v>
                </c:pt>
                <c:pt idx="598">
                  <c:v>0.99993641590392235</c:v>
                </c:pt>
                <c:pt idx="599">
                  <c:v>0.99993736254778498</c:v>
                </c:pt>
                <c:pt idx="600">
                  <c:v>0.99993829509795673</c:v>
                </c:pt>
                <c:pt idx="601">
                  <c:v>0.99993921376426498</c:v>
                </c:pt>
                <c:pt idx="602">
                  <c:v>0.99994011875341404</c:v>
                </c:pt>
                <c:pt idx="603">
                  <c:v>0.99994101026902982</c:v>
                </c:pt>
                <c:pt idx="604">
                  <c:v>0.99994188851170729</c:v>
                </c:pt>
                <c:pt idx="605">
                  <c:v>0.99994275367905472</c:v>
                </c:pt>
                <c:pt idx="606">
                  <c:v>0.9999436059657385</c:v>
                </c:pt>
                <c:pt idx="607">
                  <c:v>0.99994444556352657</c:v>
                </c:pt>
                <c:pt idx="608">
                  <c:v>0.99994527266133204</c:v>
                </c:pt>
                <c:pt idx="609">
                  <c:v>0.99994608744525559</c:v>
                </c:pt>
                <c:pt idx="610">
                  <c:v>0.9999468900986267</c:v>
                </c:pt>
                <c:pt idx="611">
                  <c:v>0.9999476808020461</c:v>
                </c:pt>
                <c:pt idx="612">
                  <c:v>0.99994845973342517</c:v>
                </c:pt>
                <c:pt idx="613">
                  <c:v>0.9999492270680268</c:v>
                </c:pt>
                <c:pt idx="614">
                  <c:v>0.99994998297850446</c:v>
                </c:pt>
                <c:pt idx="615">
                  <c:v>0.99995072763494142</c:v>
                </c:pt>
                <c:pt idx="616">
                  <c:v>0.99995146120488831</c:v>
                </c:pt>
                <c:pt idx="617">
                  <c:v>0.99995218385340146</c:v>
                </c:pt>
                <c:pt idx="618">
                  <c:v>0.99995289574308011</c:v>
                </c:pt>
                <c:pt idx="619">
                  <c:v>0.99995359703410203</c:v>
                </c:pt>
                <c:pt idx="620">
                  <c:v>0.99995428788426088</c:v>
                </c:pt>
                <c:pt idx="621">
                  <c:v>0.99995496844900089</c:v>
                </c:pt>
                <c:pt idx="622">
                  <c:v>0.999955638881452</c:v>
                </c:pt>
                <c:pt idx="623">
                  <c:v>0.9999562993324641</c:v>
                </c:pt>
                <c:pt idx="624">
                  <c:v>0.99995694995064188</c:v>
                </c:pt>
                <c:pt idx="625">
                  <c:v>0.99995759088237668</c:v>
                </c:pt>
                <c:pt idx="626">
                  <c:v>0.99995822227188125</c:v>
                </c:pt>
                <c:pt idx="627">
                  <c:v>0.99995884426122073</c:v>
                </c:pt>
                <c:pt idx="628">
                  <c:v>0.9999594569903455</c:v>
                </c:pt>
                <c:pt idx="629">
                  <c:v>0.99996006059712184</c:v>
                </c:pt>
                <c:pt idx="630">
                  <c:v>0.9999606552173641</c:v>
                </c:pt>
                <c:pt idx="631">
                  <c:v>0.99996124098486427</c:v>
                </c:pt>
                <c:pt idx="632">
                  <c:v>0.99996181803142248</c:v>
                </c:pt>
                <c:pt idx="633">
                  <c:v>0.99996238648687674</c:v>
                </c:pt>
                <c:pt idx="634">
                  <c:v>0.99996294647913186</c:v>
                </c:pt>
                <c:pt idx="635">
                  <c:v>0.99996349813418861</c:v>
                </c:pt>
                <c:pt idx="636">
                  <c:v>0.99996404157617125</c:v>
                </c:pt>
                <c:pt idx="637">
                  <c:v>0.99996457692735707</c:v>
                </c:pt>
                <c:pt idx="638">
                  <c:v>0.99996510430820196</c:v>
                </c:pt>
                <c:pt idx="639">
                  <c:v>0.99996562383736909</c:v>
                </c:pt>
                <c:pt idx="640">
                  <c:v>0.99996613563175463</c:v>
                </c:pt>
                <c:pt idx="641">
                  <c:v>0.99996663980651423</c:v>
                </c:pt>
                <c:pt idx="642">
                  <c:v>0.99996713647508984</c:v>
                </c:pt>
                <c:pt idx="643">
                  <c:v>0.99996762574923348</c:v>
                </c:pt>
                <c:pt idx="644">
                  <c:v>0.99996810773903422</c:v>
                </c:pt>
                <c:pt idx="645">
                  <c:v>0.99996858255294174</c:v>
                </c:pt>
                <c:pt idx="646">
                  <c:v>0.99996905029779093</c:v>
                </c:pt>
                <c:pt idx="647">
                  <c:v>0.99996951107882681</c:v>
                </c:pt>
                <c:pt idx="648">
                  <c:v>0.99996996499972668</c:v>
                </c:pt>
                <c:pt idx="649">
                  <c:v>0.99997041216262472</c:v>
                </c:pt>
                <c:pt idx="650">
                  <c:v>0.99997085266813457</c:v>
                </c:pt>
                <c:pt idx="651">
                  <c:v>0.99997128661537171</c:v>
                </c:pt>
                <c:pt idx="652">
                  <c:v>0.99997171410197627</c:v>
                </c:pt>
                <c:pt idx="653">
                  <c:v>0.99997213522413442</c:v>
                </c:pt>
                <c:pt idx="654">
                  <c:v>0.99997255007660057</c:v>
                </c:pt>
                <c:pt idx="655">
                  <c:v>0.99997295875271797</c:v>
                </c:pt>
                <c:pt idx="656">
                  <c:v>0.9999733613444407</c:v>
                </c:pt>
                <c:pt idx="657">
                  <c:v>0.99997375794235366</c:v>
                </c:pt>
                <c:pt idx="658">
                  <c:v>0.99997414863569278</c:v>
                </c:pt>
                <c:pt idx="659">
                  <c:v>0.99997453351236598</c:v>
                </c:pt>
                <c:pt idx="660">
                  <c:v>0.99997491265897198</c:v>
                </c:pt>
                <c:pt idx="661">
                  <c:v>0.99997528616082032</c:v>
                </c:pt>
                <c:pt idx="662">
                  <c:v>0.99997565410195066</c:v>
                </c:pt>
                <c:pt idx="663">
                  <c:v>0.99997601656515134</c:v>
                </c:pt>
                <c:pt idx="664">
                  <c:v>0.99997637363197789</c:v>
                </c:pt>
                <c:pt idx="665">
                  <c:v>0.99997672538277182</c:v>
                </c:pt>
                <c:pt idx="666">
                  <c:v>0.99997707189667895</c:v>
                </c:pt>
                <c:pt idx="667">
                  <c:v>0.999977413251666</c:v>
                </c:pt>
                <c:pt idx="668">
                  <c:v>0.99997774952453922</c:v>
                </c:pt>
                <c:pt idx="669">
                  <c:v>0.99997808079096173</c:v>
                </c:pt>
                <c:pt idx="670">
                  <c:v>0.99997840712546981</c:v>
                </c:pt>
                <c:pt idx="671">
                  <c:v>0.99997872860148995</c:v>
                </c:pt>
                <c:pt idx="672">
                  <c:v>0.99997904529135573</c:v>
                </c:pt>
                <c:pt idx="673">
                  <c:v>0.9999793572663237</c:v>
                </c:pt>
                <c:pt idx="674">
                  <c:v>0.99997966459658927</c:v>
                </c:pt>
                <c:pt idx="675">
                  <c:v>0.99997996735130346</c:v>
                </c:pt>
                <c:pt idx="676">
                  <c:v>0.99998026559858721</c:v>
                </c:pt>
                <c:pt idx="677">
                  <c:v>0.99998055940554742</c:v>
                </c:pt>
                <c:pt idx="678">
                  <c:v>0.99998084883829164</c:v>
                </c:pt>
                <c:pt idx="679">
                  <c:v>0.99998113396194388</c:v>
                </c:pt>
                <c:pt idx="680">
                  <c:v>0.99998141484065795</c:v>
                </c:pt>
                <c:pt idx="681">
                  <c:v>0.99998169153763272</c:v>
                </c:pt>
                <c:pt idx="682">
                  <c:v>0.99998196411512619</c:v>
                </c:pt>
                <c:pt idx="683">
                  <c:v>0.9999822326344695</c:v>
                </c:pt>
                <c:pt idx="684">
                  <c:v>0.99998249715608056</c:v>
                </c:pt>
                <c:pt idx="685">
                  <c:v>0.99998275773947809</c:v>
                </c:pt>
                <c:pt idx="686">
                  <c:v>0.99998301444329407</c:v>
                </c:pt>
                <c:pt idx="687">
                  <c:v>0.99998326732528808</c:v>
                </c:pt>
                <c:pt idx="688">
                  <c:v>0.99998351644235994</c:v>
                </c:pt>
                <c:pt idx="689">
                  <c:v>0.99998376185056159</c:v>
                </c:pt>
                <c:pt idx="690">
                  <c:v>0.99998400360511108</c:v>
                </c:pt>
                <c:pt idx="691">
                  <c:v>0.99998424176040446</c:v>
                </c:pt>
                <c:pt idx="692">
                  <c:v>0.9999844763700273</c:v>
                </c:pt>
                <c:pt idx="693">
                  <c:v>0.99998470748676793</c:v>
                </c:pt>
                <c:pt idx="694">
                  <c:v>0.99998493516262854</c:v>
                </c:pt>
                <c:pt idx="695">
                  <c:v>0.99998515944883715</c:v>
                </c:pt>
                <c:pt idx="696">
                  <c:v>0.99998538039585916</c:v>
                </c:pt>
                <c:pt idx="697">
                  <c:v>0.99998559805340859</c:v>
                </c:pt>
                <c:pt idx="698">
                  <c:v>0.99998581247045926</c:v>
                </c:pt>
                <c:pt idx="699">
                  <c:v>0.99998602369525591</c:v>
                </c:pt>
                <c:pt idx="700">
                  <c:v>0.9999862317753252</c:v>
                </c:pt>
                <c:pt idx="701">
                  <c:v>0.99998643675748566</c:v>
                </c:pt>
                <c:pt idx="702">
                  <c:v>0.99998663868785931</c:v>
                </c:pt>
                <c:pt idx="703">
                  <c:v>0.99998683761188156</c:v>
                </c:pt>
                <c:pt idx="704">
                  <c:v>0.99998703357431085</c:v>
                </c:pt>
                <c:pt idx="705">
                  <c:v>0.99998722661923956</c:v>
                </c:pt>
                <c:pt idx="706">
                  <c:v>0.99998741679010383</c:v>
                </c:pt>
                <c:pt idx="707">
                  <c:v>0.99998760412969268</c:v>
                </c:pt>
                <c:pt idx="708">
                  <c:v>0.99998778868015847</c:v>
                </c:pt>
                <c:pt idx="709">
                  <c:v>0.99998797048302579</c:v>
                </c:pt>
                <c:pt idx="710">
                  <c:v>0.99998814957920112</c:v>
                </c:pt>
                <c:pt idx="711">
                  <c:v>0.99998832600898169</c:v>
                </c:pt>
                <c:pt idx="712">
                  <c:v>0.99998849981206506</c:v>
                </c:pt>
                <c:pt idx="713">
                  <c:v>0.99998867102755762</c:v>
                </c:pt>
                <c:pt idx="714">
                  <c:v>0.99998883969398356</c:v>
                </c:pt>
                <c:pt idx="715">
                  <c:v>0.99998900584929351</c:v>
                </c:pt>
                <c:pt idx="716">
                  <c:v>0.99998916953087325</c:v>
                </c:pt>
                <c:pt idx="717">
                  <c:v>0.99998933077555174</c:v>
                </c:pt>
                <c:pt idx="718">
                  <c:v>0.99998948961960976</c:v>
                </c:pt>
                <c:pt idx="719">
                  <c:v>0.99998964609878782</c:v>
                </c:pt>
                <c:pt idx="720">
                  <c:v>0.99998980024829442</c:v>
                </c:pt>
                <c:pt idx="721">
                  <c:v>0.99998995210281383</c:v>
                </c:pt>
                <c:pt idx="722">
                  <c:v>0.99999010169651403</c:v>
                </c:pt>
                <c:pt idx="723">
                  <c:v>0.99999024906305412</c:v>
                </c:pt>
                <c:pt idx="724">
                  <c:v>0.99999039423559233</c:v>
                </c:pt>
                <c:pt idx="725">
                  <c:v>0.99999053724679299</c:v>
                </c:pt>
                <c:pt idx="726">
                  <c:v>0.99999067812883424</c:v>
                </c:pt>
                <c:pt idx="727">
                  <c:v>0.99999081691341518</c:v>
                </c:pt>
                <c:pt idx="728">
                  <c:v>0.99999095363176294</c:v>
                </c:pt>
                <c:pt idx="729">
                  <c:v>0.99999108831463956</c:v>
                </c:pt>
                <c:pt idx="730">
                  <c:v>0.99999122099234938</c:v>
                </c:pt>
                <c:pt idx="731">
                  <c:v>0.99999135169474551</c:v>
                </c:pt>
                <c:pt idx="732">
                  <c:v>0.99999148045123654</c:v>
                </c:pt>
                <c:pt idx="733">
                  <c:v>0.99999160729079306</c:v>
                </c:pt>
                <c:pt idx="734">
                  <c:v>0.9999917322419547</c:v>
                </c:pt>
                <c:pt idx="735">
                  <c:v>0.99999185533283574</c:v>
                </c:pt>
                <c:pt idx="736">
                  <c:v>0.99999197659113248</c:v>
                </c:pt>
                <c:pt idx="737">
                  <c:v>0.99999209604412831</c:v>
                </c:pt>
                <c:pt idx="738">
                  <c:v>0.99999221371870062</c:v>
                </c:pt>
                <c:pt idx="739">
                  <c:v>0.99999232964132689</c:v>
                </c:pt>
                <c:pt idx="740">
                  <c:v>0.99999244383809005</c:v>
                </c:pt>
                <c:pt idx="741">
                  <c:v>0.99999255633468498</c:v>
                </c:pt>
                <c:pt idx="742">
                  <c:v>0.99999266715642376</c:v>
                </c:pt>
                <c:pt idx="743">
                  <c:v>0.99999277632824179</c:v>
                </c:pt>
                <c:pt idx="744">
                  <c:v>0.9999928838747032</c:v>
                </c:pt>
                <c:pt idx="745">
                  <c:v>0.99999298982000639</c:v>
                </c:pt>
                <c:pt idx="746">
                  <c:v>0.99999309418798954</c:v>
                </c:pt>
                <c:pt idx="747">
                  <c:v>0.99999319700213585</c:v>
                </c:pt>
                <c:pt idx="748">
                  <c:v>0.99999329828557892</c:v>
                </c:pt>
                <c:pt idx="749">
                  <c:v>0.99999339806110799</c:v>
                </c:pt>
                <c:pt idx="750">
                  <c:v>0.99999349635117296</c:v>
                </c:pt>
                <c:pt idx="751">
                  <c:v>0.99999359317788949</c:v>
                </c:pt>
                <c:pt idx="752">
                  <c:v>0.99999368856304405</c:v>
                </c:pt>
                <c:pt idx="753">
                  <c:v>0.99999378252809856</c:v>
                </c:pt>
                <c:pt idx="754">
                  <c:v>0.99999387509419579</c:v>
                </c:pt>
                <c:pt idx="755">
                  <c:v>0.99999396628216342</c:v>
                </c:pt>
                <c:pt idx="756">
                  <c:v>0.9999940561125189</c:v>
                </c:pt>
                <c:pt idx="757">
                  <c:v>0.99999414460547476</c:v>
                </c:pt>
                <c:pt idx="758">
                  <c:v>0.99999423178094204</c:v>
                </c:pt>
                <c:pt idx="759">
                  <c:v>0.99999431765853586</c:v>
                </c:pt>
                <c:pt idx="760">
                  <c:v>0.99999440225757863</c:v>
                </c:pt>
                <c:pt idx="761">
                  <c:v>0.99999448559710602</c:v>
                </c:pt>
                <c:pt idx="762">
                  <c:v>0.99999456769586936</c:v>
                </c:pt>
                <c:pt idx="763">
                  <c:v>0.99999464857234122</c:v>
                </c:pt>
                <c:pt idx="764">
                  <c:v>0.99999472824471947</c:v>
                </c:pt>
                <c:pt idx="765">
                  <c:v>0.99999480673093044</c:v>
                </c:pt>
                <c:pt idx="766">
                  <c:v>0.99999488404863413</c:v>
                </c:pt>
                <c:pt idx="767">
                  <c:v>0.99999496021522705</c:v>
                </c:pt>
                <c:pt idx="768">
                  <c:v>0.99999503524784705</c:v>
                </c:pt>
                <c:pt idx="769">
                  <c:v>0.99999510916337697</c:v>
                </c:pt>
                <c:pt idx="770">
                  <c:v>0.99999518197844794</c:v>
                </c:pt>
                <c:pt idx="771">
                  <c:v>0.99999525370944387</c:v>
                </c:pt>
                <c:pt idx="772">
                  <c:v>0.99999532437250427</c:v>
                </c:pt>
                <c:pt idx="773">
                  <c:v>0.99999539398352888</c:v>
                </c:pt>
                <c:pt idx="774">
                  <c:v>0.99999546255818028</c:v>
                </c:pt>
                <c:pt idx="775">
                  <c:v>0.99999553011188813</c:v>
                </c:pt>
                <c:pt idx="776">
                  <c:v>0.99999559665985227</c:v>
                </c:pt>
                <c:pt idx="777">
                  <c:v>0.99999566221704639</c:v>
                </c:pt>
                <c:pt idx="778">
                  <c:v>0.99999572679822102</c:v>
                </c:pt>
                <c:pt idx="779">
                  <c:v>0.9999957904179072</c:v>
                </c:pt>
                <c:pt idx="780">
                  <c:v>0.99999585309041961</c:v>
                </c:pt>
                <c:pt idx="781">
                  <c:v>0.99999591482985983</c:v>
                </c:pt>
                <c:pt idx="782">
                  <c:v>0.99999597565011977</c:v>
                </c:pt>
                <c:pt idx="783">
                  <c:v>0.9999960355648837</c:v>
                </c:pt>
                <c:pt idx="784">
                  <c:v>0.99999609458763328</c:v>
                </c:pt>
                <c:pt idx="785">
                  <c:v>0.99999615273164844</c:v>
                </c:pt>
                <c:pt idx="786">
                  <c:v>0.99999621001001193</c:v>
                </c:pt>
                <c:pt idx="787">
                  <c:v>0.9999962664356119</c:v>
                </c:pt>
                <c:pt idx="788">
                  <c:v>0.99999632202114397</c:v>
                </c:pt>
                <c:pt idx="789">
                  <c:v>0.99999637677911535</c:v>
                </c:pt>
                <c:pt idx="790">
                  <c:v>0.99999643072184663</c:v>
                </c:pt>
                <c:pt idx="791">
                  <c:v>0.99999648386147544</c:v>
                </c:pt>
                <c:pt idx="792">
                  <c:v>0.9999965362099581</c:v>
                </c:pt>
                <c:pt idx="793">
                  <c:v>0.99999658777907352</c:v>
                </c:pt>
                <c:pt idx="794">
                  <c:v>0.99999663858042476</c:v>
                </c:pt>
                <c:pt idx="795">
                  <c:v>0.99999668862544233</c:v>
                </c:pt>
                <c:pt idx="796">
                  <c:v>0.99999673792538668</c:v>
                </c:pt>
                <c:pt idx="797">
                  <c:v>0.9999967864913506</c:v>
                </c:pt>
                <c:pt idx="798">
                  <c:v>0.99999683433426145</c:v>
                </c:pt>
                <c:pt idx="799">
                  <c:v>0.99999688146488419</c:v>
                </c:pt>
                <c:pt idx="800">
                  <c:v>0.99999692789382333</c:v>
                </c:pt>
                <c:pt idx="801">
                  <c:v>0.99999697363152562</c:v>
                </c:pt>
                <c:pt idx="802">
                  <c:v>0.99999701868828228</c:v>
                </c:pt>
                <c:pt idx="803">
                  <c:v>0.9999970630742312</c:v>
                </c:pt>
                <c:pt idx="804">
                  <c:v>0.99999710679935949</c:v>
                </c:pt>
                <c:pt idx="805">
                  <c:v>0.9999971498735053</c:v>
                </c:pt>
                <c:pt idx="806">
                  <c:v>0.99999719230636075</c:v>
                </c:pt>
                <c:pt idx="807">
                  <c:v>0.9999972341074731</c:v>
                </c:pt>
                <c:pt idx="808">
                  <c:v>0.99999727528624816</c:v>
                </c:pt>
                <c:pt idx="809">
                  <c:v>0.99999731585195106</c:v>
                </c:pt>
                <c:pt idx="810">
                  <c:v>0.9999973558137093</c:v>
                </c:pt>
                <c:pt idx="811">
                  <c:v>0.99999739518051445</c:v>
                </c:pt>
                <c:pt idx="812">
                  <c:v>0.99999743396122431</c:v>
                </c:pt>
                <c:pt idx="813">
                  <c:v>0.99999747216456469</c:v>
                </c:pt>
                <c:pt idx="814">
                  <c:v>0.99999750979913127</c:v>
                </c:pt>
                <c:pt idx="815">
                  <c:v>0.99999754687339226</c:v>
                </c:pt>
                <c:pt idx="816">
                  <c:v>0.99999758339568934</c:v>
                </c:pt>
                <c:pt idx="817">
                  <c:v>0.99999761937424014</c:v>
                </c:pt>
                <c:pt idx="818">
                  <c:v>0.99999765481714031</c:v>
                </c:pt>
                <c:pt idx="819">
                  <c:v>0.99999768973236436</c:v>
                </c:pt>
                <c:pt idx="820">
                  <c:v>0.99999772412776844</c:v>
                </c:pt>
                <c:pt idx="821">
                  <c:v>0.9999977580110917</c:v>
                </c:pt>
                <c:pt idx="822">
                  <c:v>0.99999779138995804</c:v>
                </c:pt>
                <c:pt idx="823">
                  <c:v>0.99999782427187767</c:v>
                </c:pt>
                <c:pt idx="824">
                  <c:v>0.99999785666424934</c:v>
                </c:pt>
                <c:pt idx="825">
                  <c:v>0.99999788857436145</c:v>
                </c:pt>
                <c:pt idx="826">
                  <c:v>0.99999792000939391</c:v>
                </c:pt>
                <c:pt idx="827">
                  <c:v>0.99999795097641975</c:v>
                </c:pt>
                <c:pt idx="828">
                  <c:v>0.99999798148240648</c:v>
                </c:pt>
                <c:pt idx="829">
                  <c:v>0.99999801153421841</c:v>
                </c:pt>
                <c:pt idx="830">
                  <c:v>0.99999804113861701</c:v>
                </c:pt>
                <c:pt idx="831">
                  <c:v>0.99999807030226351</c:v>
                </c:pt>
                <c:pt idx="832">
                  <c:v>0.99999809903171999</c:v>
                </c:pt>
                <c:pt idx="833">
                  <c:v>0.9999981273334505</c:v>
                </c:pt>
                <c:pt idx="834">
                  <c:v>0.99999815521382329</c:v>
                </c:pt>
                <c:pt idx="835">
                  <c:v>0.99999818267911122</c:v>
                </c:pt>
                <c:pt idx="836">
                  <c:v>0.99999820973549436</c:v>
                </c:pt>
                <c:pt idx="837">
                  <c:v>0.9999982363890606</c:v>
                </c:pt>
                <c:pt idx="838">
                  <c:v>0.99999826264580671</c:v>
                </c:pt>
                <c:pt idx="839">
                  <c:v>0.99999828851164085</c:v>
                </c:pt>
                <c:pt idx="840">
                  <c:v>0.99999831399238293</c:v>
                </c:pt>
                <c:pt idx="841">
                  <c:v>0.99999833909376623</c:v>
                </c:pt>
                <c:pt idx="842">
                  <c:v>0.99999836382143847</c:v>
                </c:pt>
                <c:pt idx="843">
                  <c:v>0.99999838818096365</c:v>
                </c:pt>
                <c:pt idx="844">
                  <c:v>0.99999841217782282</c:v>
                </c:pt>
                <c:pt idx="845">
                  <c:v>0.99999843581741543</c:v>
                </c:pt>
                <c:pt idx="846">
                  <c:v>0.99999845910506013</c:v>
                </c:pt>
                <c:pt idx="847">
                  <c:v>0.99999848204599706</c:v>
                </c:pt>
                <c:pt idx="848">
                  <c:v>0.99999850464538798</c:v>
                </c:pt>
                <c:pt idx="849">
                  <c:v>0.99999852690831781</c:v>
                </c:pt>
                <c:pt idx="850">
                  <c:v>0.99999854883979566</c:v>
                </c:pt>
                <c:pt idx="851">
                  <c:v>0.99999857044475637</c:v>
                </c:pt>
                <c:pt idx="852">
                  <c:v>0.99999859172806127</c:v>
                </c:pt>
                <c:pt idx="853">
                  <c:v>0.99999861269449886</c:v>
                </c:pt>
                <c:pt idx="854">
                  <c:v>0.99999863334878702</c:v>
                </c:pt>
                <c:pt idx="855">
                  <c:v>0.99999865369557284</c:v>
                </c:pt>
                <c:pt idx="856">
                  <c:v>0.99999867373943452</c:v>
                </c:pt>
                <c:pt idx="857">
                  <c:v>0.99999869348488191</c:v>
                </c:pt>
                <c:pt idx="858">
                  <c:v>0.99999871293635789</c:v>
                </c:pt>
                <c:pt idx="859">
                  <c:v>0.99999873209823908</c:v>
                </c:pt>
                <c:pt idx="860">
                  <c:v>0.99999875097483715</c:v>
                </c:pt>
                <c:pt idx="861">
                  <c:v>0.99999876957039913</c:v>
                </c:pt>
                <c:pt idx="862">
                  <c:v>0.99999878788910934</c:v>
                </c:pt>
                <c:pt idx="863">
                  <c:v>0.9999988059350895</c:v>
                </c:pt>
                <c:pt idx="864">
                  <c:v>0.99999882371240001</c:v>
                </c:pt>
                <c:pt idx="865">
                  <c:v>0.9999988412250409</c:v>
                </c:pt>
                <c:pt idx="866">
                  <c:v>0.99999885847695247</c:v>
                </c:pt>
                <c:pt idx="867">
                  <c:v>0.99999887547201649</c:v>
                </c:pt>
                <c:pt idx="868">
                  <c:v>0.99999889221405702</c:v>
                </c:pt>
                <c:pt idx="869">
                  <c:v>0.99999890870684105</c:v>
                </c:pt>
                <c:pt idx="870">
                  <c:v>0.99999892495407949</c:v>
                </c:pt>
                <c:pt idx="871">
                  <c:v>0.9999989409594281</c:v>
                </c:pt>
                <c:pt idx="872">
                  <c:v>0.99999895672648809</c:v>
                </c:pt>
                <c:pt idx="873">
                  <c:v>0.99999897225880707</c:v>
                </c:pt>
                <c:pt idx="874">
                  <c:v>0.99999898755988004</c:v>
                </c:pt>
                <c:pt idx="875">
                  <c:v>0.99999900263314978</c:v>
                </c:pt>
                <c:pt idx="876">
                  <c:v>0.99999901748200759</c:v>
                </c:pt>
                <c:pt idx="877">
                  <c:v>0.99999903210979479</c:v>
                </c:pt>
                <c:pt idx="878">
                  <c:v>0.99999904651980265</c:v>
                </c:pt>
                <c:pt idx="879">
                  <c:v>0.99999906071527345</c:v>
                </c:pt>
                <c:pt idx="880">
                  <c:v>0.99999907469940119</c:v>
                </c:pt>
                <c:pt idx="881">
                  <c:v>0.99999908847533248</c:v>
                </c:pt>
                <c:pt idx="882">
                  <c:v>0.99999910204616671</c:v>
                </c:pt>
                <c:pt idx="883">
                  <c:v>0.99999911541495767</c:v>
                </c:pt>
                <c:pt idx="884">
                  <c:v>0.99999912858471318</c:v>
                </c:pt>
                <c:pt idx="885">
                  <c:v>0.99999914155839664</c:v>
                </c:pt>
                <c:pt idx="886">
                  <c:v>0.99999915433892694</c:v>
                </c:pt>
                <c:pt idx="887">
                  <c:v>0.99999916692918023</c:v>
                </c:pt>
                <c:pt idx="888">
                  <c:v>0.9999991793319889</c:v>
                </c:pt>
                <c:pt idx="889">
                  <c:v>0.99999919155014372</c:v>
                </c:pt>
                <c:pt idx="890">
                  <c:v>0.99999920358639405</c:v>
                </c:pt>
                <c:pt idx="891">
                  <c:v>0.99999921544344783</c:v>
                </c:pt>
                <c:pt idx="892">
                  <c:v>0.99999922712397316</c:v>
                </c:pt>
                <c:pt idx="893">
                  <c:v>0.99999923863059825</c:v>
                </c:pt>
                <c:pt idx="894">
                  <c:v>0.99999924996591183</c:v>
                </c:pt>
                <c:pt idx="895">
                  <c:v>0.99999926113246462</c:v>
                </c:pt>
                <c:pt idx="896">
                  <c:v>0.99999927213276907</c:v>
                </c:pt>
                <c:pt idx="897">
                  <c:v>0.99999928296930041</c:v>
                </c:pt>
                <c:pt idx="898">
                  <c:v>0.9999992936444968</c:v>
                </c:pt>
                <c:pt idx="899">
                  <c:v>0.99999930416076011</c:v>
                </c:pt>
                <c:pt idx="900">
                  <c:v>0.99999931452045687</c:v>
                </c:pt>
                <c:pt idx="901">
                  <c:v>0.99999932472591757</c:v>
                </c:pt>
                <c:pt idx="902">
                  <c:v>0.99999933477943903</c:v>
                </c:pt>
                <c:pt idx="903">
                  <c:v>0.99999934468328289</c:v>
                </c:pt>
                <c:pt idx="904">
                  <c:v>0.9999993544396778</c:v>
                </c:pt>
                <c:pt idx="905">
                  <c:v>0.9999993640508188</c:v>
                </c:pt>
                <c:pt idx="906">
                  <c:v>0.99999937351886858</c:v>
                </c:pt>
                <c:pt idx="907">
                  <c:v>0.99999938284595746</c:v>
                </c:pt>
                <c:pt idx="908">
                  <c:v>0.9999993920341842</c:v>
                </c:pt>
                <c:pt idx="909">
                  <c:v>0.99999940108561591</c:v>
                </c:pt>
                <c:pt idx="910">
                  <c:v>0.99999941000228942</c:v>
                </c:pt>
                <c:pt idx="911">
                  <c:v>0.99999941878621113</c:v>
                </c:pt>
                <c:pt idx="912">
                  <c:v>0.9999994274393571</c:v>
                </c:pt>
                <c:pt idx="913">
                  <c:v>0.99999943596367447</c:v>
                </c:pt>
                <c:pt idx="914">
                  <c:v>0.99999944436108135</c:v>
                </c:pt>
                <c:pt idx="915">
                  <c:v>0.99999945263346712</c:v>
                </c:pt>
                <c:pt idx="916">
                  <c:v>0.99999946078269319</c:v>
                </c:pt>
                <c:pt idx="917">
                  <c:v>0.99999946881059298</c:v>
                </c:pt>
                <c:pt idx="918">
                  <c:v>0.99999947671897293</c:v>
                </c:pt>
                <c:pt idx="919">
                  <c:v>0.9999994845096124</c:v>
                </c:pt>
                <c:pt idx="920">
                  <c:v>0.99999949218426443</c:v>
                </c:pt>
                <c:pt idx="921">
                  <c:v>0.99999949974465585</c:v>
                </c:pt>
                <c:pt idx="922">
                  <c:v>0.99999950719248754</c:v>
                </c:pt>
                <c:pt idx="923">
                  <c:v>0.9999995145294357</c:v>
                </c:pt>
                <c:pt idx="924">
                  <c:v>0.99999952175715079</c:v>
                </c:pt>
                <c:pt idx="925">
                  <c:v>0.99999952887725907</c:v>
                </c:pt>
                <c:pt idx="926">
                  <c:v>0.99999953589136303</c:v>
                </c:pt>
                <c:pt idx="927">
                  <c:v>0.99999954280104031</c:v>
                </c:pt>
                <c:pt idx="928">
                  <c:v>0.99999954960784609</c:v>
                </c:pt>
                <c:pt idx="929">
                  <c:v>0.99999955631331161</c:v>
                </c:pt>
                <c:pt idx="930">
                  <c:v>0.99999956291894587</c:v>
                </c:pt>
                <c:pt idx="931">
                  <c:v>0.99999956942623502</c:v>
                </c:pt>
                <c:pt idx="932">
                  <c:v>0.99999957583664323</c:v>
                </c:pt>
                <c:pt idx="933">
                  <c:v>0.999999582151613</c:v>
                </c:pt>
                <c:pt idx="934">
                  <c:v>0.99999958837256497</c:v>
                </c:pt>
                <c:pt idx="935">
                  <c:v>0.99999959450089904</c:v>
                </c:pt>
                <c:pt idx="936">
                  <c:v>0.99999960053799419</c:v>
                </c:pt>
                <c:pt idx="937">
                  <c:v>0.99999960648520869</c:v>
                </c:pt>
                <c:pt idx="938">
                  <c:v>0.99999961234388068</c:v>
                </c:pt>
                <c:pt idx="939">
                  <c:v>0.99999961811532834</c:v>
                </c:pt>
                <c:pt idx="940">
                  <c:v>0.99999962380085039</c:v>
                </c:pt>
                <c:pt idx="941">
                  <c:v>0.99999962940172604</c:v>
                </c:pt>
                <c:pt idx="942">
                  <c:v>0.99999963491921562</c:v>
                </c:pt>
                <c:pt idx="943">
                  <c:v>0.99999964035456024</c:v>
                </c:pt>
                <c:pt idx="944">
                  <c:v>0.99999964570898325</c:v>
                </c:pt>
                <c:pt idx="945">
                  <c:v>0.99999965098368937</c:v>
                </c:pt>
                <c:pt idx="946">
                  <c:v>0.9999996561798653</c:v>
                </c:pt>
                <c:pt idx="947">
                  <c:v>0.99999966129868023</c:v>
                </c:pt>
                <c:pt idx="948">
                  <c:v>0.99999966634128601</c:v>
                </c:pt>
                <c:pt idx="949">
                  <c:v>0.99999967130881695</c:v>
                </c:pt>
                <c:pt idx="950">
                  <c:v>0.99999967620239127</c:v>
                </c:pt>
                <c:pt idx="951">
                  <c:v>0.99999968102310954</c:v>
                </c:pt>
                <c:pt idx="952">
                  <c:v>0.99999968577205678</c:v>
                </c:pt>
                <c:pt idx="953">
                  <c:v>0.99999969045030135</c:v>
                </c:pt>
                <c:pt idx="954">
                  <c:v>0.99999969505889597</c:v>
                </c:pt>
                <c:pt idx="955">
                  <c:v>0.99999969959887758</c:v>
                </c:pt>
                <c:pt idx="956">
                  <c:v>0.99999970407126759</c:v>
                </c:pt>
                <c:pt idx="957">
                  <c:v>0.99999970847707242</c:v>
                </c:pt>
                <c:pt idx="958">
                  <c:v>0.99999971281728339</c:v>
                </c:pt>
                <c:pt idx="959">
                  <c:v>0.99999971709287705</c:v>
                </c:pt>
                <c:pt idx="960">
                  <c:v>0.99999972130481529</c:v>
                </c:pt>
                <c:pt idx="961">
                  <c:v>0.99999972545404603</c:v>
                </c:pt>
                <c:pt idx="962">
                  <c:v>0.99999972954150285</c:v>
                </c:pt>
                <c:pt idx="963">
                  <c:v>0.99999973356810523</c:v>
                </c:pt>
                <c:pt idx="964">
                  <c:v>0.99999973753475935</c:v>
                </c:pt>
                <c:pt idx="965">
                  <c:v>0.9999997414423577</c:v>
                </c:pt>
                <c:pt idx="966">
                  <c:v>0.9999997452917796</c:v>
                </c:pt>
                <c:pt idx="967">
                  <c:v>0.99999974908389089</c:v>
                </c:pt>
                <c:pt idx="968">
                  <c:v>0.99999975281954512</c:v>
                </c:pt>
                <c:pt idx="969">
                  <c:v>0.99999975649958261</c:v>
                </c:pt>
                <c:pt idx="970">
                  <c:v>0.9999997601248316</c:v>
                </c:pt>
                <c:pt idx="971">
                  <c:v>0.99999976369610766</c:v>
                </c:pt>
                <c:pt idx="972">
                  <c:v>0.99999976721421413</c:v>
                </c:pt>
                <c:pt idx="973">
                  <c:v>0.99999977067994306</c:v>
                </c:pt>
                <c:pt idx="974">
                  <c:v>0.99999977409407392</c:v>
                </c:pt>
                <c:pt idx="975">
                  <c:v>0.99999977745737501</c:v>
                </c:pt>
                <c:pt idx="976">
                  <c:v>0.99999978077060303</c:v>
                </c:pt>
                <c:pt idx="977">
                  <c:v>0.99999978403450351</c:v>
                </c:pt>
                <c:pt idx="978">
                  <c:v>0.99999978724981087</c:v>
                </c:pt>
                <c:pt idx="979">
                  <c:v>0.99999979041724862</c:v>
                </c:pt>
                <c:pt idx="980">
                  <c:v>0.99999979353752921</c:v>
                </c:pt>
                <c:pt idx="981">
                  <c:v>0.99999979661135496</c:v>
                </c:pt>
                <c:pt idx="982">
                  <c:v>0.99999979963941743</c:v>
                </c:pt>
                <c:pt idx="983">
                  <c:v>0.99999980262239785</c:v>
                </c:pt>
                <c:pt idx="984">
                  <c:v>0.99999980556096757</c:v>
                </c:pt>
                <c:pt idx="985">
                  <c:v>0.99999980845578762</c:v>
                </c:pt>
                <c:pt idx="986">
                  <c:v>0.99999981130750937</c:v>
                </c:pt>
                <c:pt idx="987">
                  <c:v>0.99999981411677463</c:v>
                </c:pt>
                <c:pt idx="988">
                  <c:v>0.99999981688421524</c:v>
                </c:pt>
                <c:pt idx="989">
                  <c:v>0.99999981961045403</c:v>
                </c:pt>
                <c:pt idx="990">
                  <c:v>0.99999982229610462</c:v>
                </c:pt>
                <c:pt idx="991">
                  <c:v>0.99999982494177087</c:v>
                </c:pt>
                <c:pt idx="992">
                  <c:v>0.99999982754804839</c:v>
                </c:pt>
                <c:pt idx="993">
                  <c:v>0.99999983011552351</c:v>
                </c:pt>
                <c:pt idx="994">
                  <c:v>0.99999983264477377</c:v>
                </c:pt>
                <c:pt idx="995">
                  <c:v>0.99999983513636859</c:v>
                </c:pt>
                <c:pt idx="996">
                  <c:v>0.99999983759086819</c:v>
                </c:pt>
                <c:pt idx="997">
                  <c:v>0.99999984000882525</c:v>
                </c:pt>
                <c:pt idx="998">
                  <c:v>0.99999984239078343</c:v>
                </c:pt>
                <c:pt idx="999">
                  <c:v>0.99999984473727899</c:v>
                </c:pt>
                <c:pt idx="1000">
                  <c:v>0.99999984704883982</c:v>
                </c:pt>
              </c:numCache>
            </c:numRef>
          </c:yVal>
          <c:smooth val="1"/>
          <c:extLst>
            <c:ext xmlns:c16="http://schemas.microsoft.com/office/drawing/2014/chart" uri="{C3380CC4-5D6E-409C-BE32-E72D297353CC}">
              <c16:uniqueId val="{00000000-DD29-49BB-A574-3F25A6D2A662}"/>
            </c:ext>
          </c:extLst>
        </c:ser>
        <c:ser>
          <c:idx val="1"/>
          <c:order val="1"/>
          <c:tx>
            <c:v>Know process exists</c:v>
          </c:tx>
          <c:spPr>
            <a:ln w="12700">
              <a:solidFill>
                <a:srgbClr val="FF00FF"/>
              </a:solidFill>
              <a:prstDash val="solid"/>
            </a:ln>
          </c:spPr>
          <c:marker>
            <c:symbol val="none"/>
          </c:marker>
          <c:xVal>
            <c:numRef>
              <c:f>Model!$B$15:$B$1015</c:f>
              <c:numCache>
                <c:formatCode>0.000</c:formatCode>
                <c:ptCount val="1001"/>
                <c:pt idx="0">
                  <c:v>0</c:v>
                </c:pt>
                <c:pt idx="1">
                  <c:v>3.0000000000000001E-3</c:v>
                </c:pt>
                <c:pt idx="2">
                  <c:v>6.0000000000000001E-3</c:v>
                </c:pt>
                <c:pt idx="3">
                  <c:v>9.0000000000000011E-3</c:v>
                </c:pt>
                <c:pt idx="4">
                  <c:v>1.2E-2</c:v>
                </c:pt>
                <c:pt idx="5">
                  <c:v>1.4999999999999999E-2</c:v>
                </c:pt>
                <c:pt idx="6">
                  <c:v>1.7999999999999999E-2</c:v>
                </c:pt>
                <c:pt idx="7">
                  <c:v>2.0999999999999998E-2</c:v>
                </c:pt>
                <c:pt idx="8">
                  <c:v>2.3999999999999997E-2</c:v>
                </c:pt>
                <c:pt idx="9">
                  <c:v>2.6999999999999996E-2</c:v>
                </c:pt>
                <c:pt idx="10">
                  <c:v>2.9999999999999995E-2</c:v>
                </c:pt>
                <c:pt idx="11">
                  <c:v>3.2999999999999995E-2</c:v>
                </c:pt>
                <c:pt idx="12">
                  <c:v>3.5999999999999997E-2</c:v>
                </c:pt>
                <c:pt idx="13">
                  <c:v>3.9E-2</c:v>
                </c:pt>
                <c:pt idx="14">
                  <c:v>4.2000000000000003E-2</c:v>
                </c:pt>
                <c:pt idx="15">
                  <c:v>4.5000000000000005E-2</c:v>
                </c:pt>
                <c:pt idx="16">
                  <c:v>4.8000000000000008E-2</c:v>
                </c:pt>
                <c:pt idx="17">
                  <c:v>5.1000000000000011E-2</c:v>
                </c:pt>
                <c:pt idx="18">
                  <c:v>5.4000000000000013E-2</c:v>
                </c:pt>
                <c:pt idx="19">
                  <c:v>5.7000000000000016E-2</c:v>
                </c:pt>
                <c:pt idx="20">
                  <c:v>6.0000000000000019E-2</c:v>
                </c:pt>
                <c:pt idx="21">
                  <c:v>6.3000000000000014E-2</c:v>
                </c:pt>
                <c:pt idx="22">
                  <c:v>6.6000000000000017E-2</c:v>
                </c:pt>
                <c:pt idx="23">
                  <c:v>6.900000000000002E-2</c:v>
                </c:pt>
                <c:pt idx="24">
                  <c:v>7.2000000000000022E-2</c:v>
                </c:pt>
                <c:pt idx="25">
                  <c:v>7.5000000000000025E-2</c:v>
                </c:pt>
                <c:pt idx="26">
                  <c:v>7.8000000000000028E-2</c:v>
                </c:pt>
                <c:pt idx="27">
                  <c:v>8.100000000000003E-2</c:v>
                </c:pt>
                <c:pt idx="28">
                  <c:v>8.4000000000000033E-2</c:v>
                </c:pt>
                <c:pt idx="29">
                  <c:v>8.7000000000000036E-2</c:v>
                </c:pt>
                <c:pt idx="30">
                  <c:v>9.0000000000000038E-2</c:v>
                </c:pt>
                <c:pt idx="31">
                  <c:v>9.3000000000000041E-2</c:v>
                </c:pt>
                <c:pt idx="32">
                  <c:v>9.6000000000000044E-2</c:v>
                </c:pt>
                <c:pt idx="33">
                  <c:v>9.9000000000000046E-2</c:v>
                </c:pt>
                <c:pt idx="34">
                  <c:v>0.10200000000000005</c:v>
                </c:pt>
                <c:pt idx="35">
                  <c:v>0.10500000000000005</c:v>
                </c:pt>
                <c:pt idx="36">
                  <c:v>0.10800000000000005</c:v>
                </c:pt>
                <c:pt idx="37">
                  <c:v>0.11100000000000006</c:v>
                </c:pt>
                <c:pt idx="38">
                  <c:v>0.11400000000000006</c:v>
                </c:pt>
                <c:pt idx="39">
                  <c:v>0.11700000000000006</c:v>
                </c:pt>
                <c:pt idx="40">
                  <c:v>0.12000000000000006</c:v>
                </c:pt>
                <c:pt idx="41">
                  <c:v>0.12300000000000007</c:v>
                </c:pt>
                <c:pt idx="42">
                  <c:v>0.12600000000000006</c:v>
                </c:pt>
                <c:pt idx="43">
                  <c:v>0.12900000000000006</c:v>
                </c:pt>
                <c:pt idx="44">
                  <c:v>0.13200000000000006</c:v>
                </c:pt>
                <c:pt idx="45">
                  <c:v>0.13500000000000006</c:v>
                </c:pt>
                <c:pt idx="46">
                  <c:v>0.13800000000000007</c:v>
                </c:pt>
                <c:pt idx="47">
                  <c:v>0.14100000000000007</c:v>
                </c:pt>
                <c:pt idx="48">
                  <c:v>0.14400000000000007</c:v>
                </c:pt>
                <c:pt idx="49">
                  <c:v>0.14700000000000008</c:v>
                </c:pt>
                <c:pt idx="50">
                  <c:v>0.15000000000000008</c:v>
                </c:pt>
                <c:pt idx="51">
                  <c:v>0.15300000000000008</c:v>
                </c:pt>
                <c:pt idx="52">
                  <c:v>0.15600000000000008</c:v>
                </c:pt>
                <c:pt idx="53">
                  <c:v>0.15900000000000009</c:v>
                </c:pt>
                <c:pt idx="54">
                  <c:v>0.16200000000000009</c:v>
                </c:pt>
                <c:pt idx="55">
                  <c:v>0.16500000000000009</c:v>
                </c:pt>
                <c:pt idx="56">
                  <c:v>0.16800000000000009</c:v>
                </c:pt>
                <c:pt idx="57">
                  <c:v>0.1710000000000001</c:v>
                </c:pt>
                <c:pt idx="58">
                  <c:v>0.1740000000000001</c:v>
                </c:pt>
                <c:pt idx="59">
                  <c:v>0.1770000000000001</c:v>
                </c:pt>
                <c:pt idx="60">
                  <c:v>0.1800000000000001</c:v>
                </c:pt>
                <c:pt idx="61">
                  <c:v>0.18300000000000011</c:v>
                </c:pt>
                <c:pt idx="62">
                  <c:v>0.18600000000000011</c:v>
                </c:pt>
                <c:pt idx="63">
                  <c:v>0.18900000000000011</c:v>
                </c:pt>
                <c:pt idx="64">
                  <c:v>0.19200000000000012</c:v>
                </c:pt>
                <c:pt idx="65">
                  <c:v>0.19500000000000012</c:v>
                </c:pt>
                <c:pt idx="66">
                  <c:v>0.19800000000000012</c:v>
                </c:pt>
                <c:pt idx="67">
                  <c:v>0.20100000000000012</c:v>
                </c:pt>
                <c:pt idx="68">
                  <c:v>0.20400000000000013</c:v>
                </c:pt>
                <c:pt idx="69">
                  <c:v>0.20700000000000013</c:v>
                </c:pt>
                <c:pt idx="70">
                  <c:v>0.21000000000000013</c:v>
                </c:pt>
                <c:pt idx="71">
                  <c:v>0.21300000000000013</c:v>
                </c:pt>
                <c:pt idx="72">
                  <c:v>0.21600000000000014</c:v>
                </c:pt>
                <c:pt idx="73">
                  <c:v>0.21900000000000014</c:v>
                </c:pt>
                <c:pt idx="74">
                  <c:v>0.22200000000000014</c:v>
                </c:pt>
                <c:pt idx="75">
                  <c:v>0.22500000000000014</c:v>
                </c:pt>
                <c:pt idx="76">
                  <c:v>0.22800000000000015</c:v>
                </c:pt>
                <c:pt idx="77">
                  <c:v>0.23100000000000015</c:v>
                </c:pt>
                <c:pt idx="78">
                  <c:v>0.23400000000000015</c:v>
                </c:pt>
                <c:pt idx="79">
                  <c:v>0.23700000000000015</c:v>
                </c:pt>
                <c:pt idx="80">
                  <c:v>0.24000000000000016</c:v>
                </c:pt>
                <c:pt idx="81">
                  <c:v>0.24300000000000016</c:v>
                </c:pt>
                <c:pt idx="82">
                  <c:v>0.24600000000000016</c:v>
                </c:pt>
                <c:pt idx="83">
                  <c:v>0.24900000000000017</c:v>
                </c:pt>
                <c:pt idx="84">
                  <c:v>0.25200000000000017</c:v>
                </c:pt>
                <c:pt idx="85">
                  <c:v>0.25500000000000017</c:v>
                </c:pt>
                <c:pt idx="86">
                  <c:v>0.25800000000000017</c:v>
                </c:pt>
                <c:pt idx="87">
                  <c:v>0.26100000000000018</c:v>
                </c:pt>
                <c:pt idx="88">
                  <c:v>0.26400000000000018</c:v>
                </c:pt>
                <c:pt idx="89">
                  <c:v>0.26700000000000018</c:v>
                </c:pt>
                <c:pt idx="90">
                  <c:v>0.27000000000000018</c:v>
                </c:pt>
                <c:pt idx="91">
                  <c:v>0.27300000000000019</c:v>
                </c:pt>
                <c:pt idx="92">
                  <c:v>0.27600000000000019</c:v>
                </c:pt>
                <c:pt idx="93">
                  <c:v>0.27900000000000019</c:v>
                </c:pt>
                <c:pt idx="94">
                  <c:v>0.28200000000000019</c:v>
                </c:pt>
                <c:pt idx="95">
                  <c:v>0.2850000000000002</c:v>
                </c:pt>
                <c:pt idx="96">
                  <c:v>0.2880000000000002</c:v>
                </c:pt>
                <c:pt idx="97">
                  <c:v>0.2910000000000002</c:v>
                </c:pt>
                <c:pt idx="98">
                  <c:v>0.29400000000000021</c:v>
                </c:pt>
                <c:pt idx="99">
                  <c:v>0.29700000000000021</c:v>
                </c:pt>
                <c:pt idx="100">
                  <c:v>0.30000000000000021</c:v>
                </c:pt>
                <c:pt idx="101">
                  <c:v>0.30300000000000021</c:v>
                </c:pt>
                <c:pt idx="102">
                  <c:v>0.30600000000000022</c:v>
                </c:pt>
                <c:pt idx="103">
                  <c:v>0.30900000000000022</c:v>
                </c:pt>
                <c:pt idx="104">
                  <c:v>0.31200000000000022</c:v>
                </c:pt>
                <c:pt idx="105">
                  <c:v>0.31500000000000022</c:v>
                </c:pt>
                <c:pt idx="106">
                  <c:v>0.31800000000000023</c:v>
                </c:pt>
                <c:pt idx="107">
                  <c:v>0.32100000000000023</c:v>
                </c:pt>
                <c:pt idx="108">
                  <c:v>0.32400000000000023</c:v>
                </c:pt>
                <c:pt idx="109">
                  <c:v>0.32700000000000023</c:v>
                </c:pt>
                <c:pt idx="110">
                  <c:v>0.33000000000000024</c:v>
                </c:pt>
                <c:pt idx="111">
                  <c:v>0.33300000000000024</c:v>
                </c:pt>
                <c:pt idx="112">
                  <c:v>0.33600000000000024</c:v>
                </c:pt>
                <c:pt idx="113">
                  <c:v>0.33900000000000025</c:v>
                </c:pt>
                <c:pt idx="114">
                  <c:v>0.34200000000000025</c:v>
                </c:pt>
                <c:pt idx="115">
                  <c:v>0.34500000000000025</c:v>
                </c:pt>
                <c:pt idx="116">
                  <c:v>0.34800000000000025</c:v>
                </c:pt>
                <c:pt idx="117">
                  <c:v>0.35100000000000026</c:v>
                </c:pt>
                <c:pt idx="118">
                  <c:v>0.35400000000000026</c:v>
                </c:pt>
                <c:pt idx="119">
                  <c:v>0.35700000000000026</c:v>
                </c:pt>
                <c:pt idx="120">
                  <c:v>0.36000000000000026</c:v>
                </c:pt>
                <c:pt idx="121">
                  <c:v>0.36300000000000027</c:v>
                </c:pt>
                <c:pt idx="122">
                  <c:v>0.36600000000000027</c:v>
                </c:pt>
                <c:pt idx="123">
                  <c:v>0.36900000000000027</c:v>
                </c:pt>
                <c:pt idx="124">
                  <c:v>0.37200000000000027</c:v>
                </c:pt>
                <c:pt idx="125">
                  <c:v>0.37500000000000028</c:v>
                </c:pt>
                <c:pt idx="126">
                  <c:v>0.37800000000000028</c:v>
                </c:pt>
                <c:pt idx="127">
                  <c:v>0.38100000000000028</c:v>
                </c:pt>
                <c:pt idx="128">
                  <c:v>0.38400000000000029</c:v>
                </c:pt>
                <c:pt idx="129">
                  <c:v>0.38700000000000029</c:v>
                </c:pt>
                <c:pt idx="130">
                  <c:v>0.39000000000000029</c:v>
                </c:pt>
                <c:pt idx="131">
                  <c:v>0.39300000000000029</c:v>
                </c:pt>
                <c:pt idx="132">
                  <c:v>0.3960000000000003</c:v>
                </c:pt>
                <c:pt idx="133">
                  <c:v>0.3990000000000003</c:v>
                </c:pt>
                <c:pt idx="134">
                  <c:v>0.4020000000000003</c:v>
                </c:pt>
                <c:pt idx="135">
                  <c:v>0.4050000000000003</c:v>
                </c:pt>
                <c:pt idx="136">
                  <c:v>0.40800000000000031</c:v>
                </c:pt>
                <c:pt idx="137">
                  <c:v>0.41100000000000031</c:v>
                </c:pt>
                <c:pt idx="138">
                  <c:v>0.41400000000000031</c:v>
                </c:pt>
                <c:pt idx="139">
                  <c:v>0.41700000000000031</c:v>
                </c:pt>
                <c:pt idx="140">
                  <c:v>0.42000000000000032</c:v>
                </c:pt>
                <c:pt idx="141">
                  <c:v>0.42300000000000032</c:v>
                </c:pt>
                <c:pt idx="142">
                  <c:v>0.42600000000000032</c:v>
                </c:pt>
                <c:pt idx="143">
                  <c:v>0.42900000000000033</c:v>
                </c:pt>
                <c:pt idx="144">
                  <c:v>0.43200000000000033</c:v>
                </c:pt>
                <c:pt idx="145">
                  <c:v>0.43500000000000033</c:v>
                </c:pt>
                <c:pt idx="146">
                  <c:v>0.43800000000000033</c:v>
                </c:pt>
                <c:pt idx="147">
                  <c:v>0.44100000000000034</c:v>
                </c:pt>
                <c:pt idx="148">
                  <c:v>0.44400000000000034</c:v>
                </c:pt>
                <c:pt idx="149">
                  <c:v>0.44700000000000034</c:v>
                </c:pt>
                <c:pt idx="150">
                  <c:v>0.45000000000000034</c:v>
                </c:pt>
                <c:pt idx="151">
                  <c:v>0.45300000000000035</c:v>
                </c:pt>
                <c:pt idx="152">
                  <c:v>0.45600000000000035</c:v>
                </c:pt>
                <c:pt idx="153">
                  <c:v>0.45900000000000035</c:v>
                </c:pt>
                <c:pt idx="154">
                  <c:v>0.46200000000000035</c:v>
                </c:pt>
                <c:pt idx="155">
                  <c:v>0.46500000000000036</c:v>
                </c:pt>
                <c:pt idx="156">
                  <c:v>0.46800000000000036</c:v>
                </c:pt>
                <c:pt idx="157">
                  <c:v>0.47100000000000036</c:v>
                </c:pt>
                <c:pt idx="158">
                  <c:v>0.47400000000000037</c:v>
                </c:pt>
                <c:pt idx="159">
                  <c:v>0.47700000000000037</c:v>
                </c:pt>
                <c:pt idx="160">
                  <c:v>0.48000000000000037</c:v>
                </c:pt>
                <c:pt idx="161">
                  <c:v>0.48300000000000037</c:v>
                </c:pt>
                <c:pt idx="162">
                  <c:v>0.48600000000000038</c:v>
                </c:pt>
                <c:pt idx="163">
                  <c:v>0.48900000000000038</c:v>
                </c:pt>
                <c:pt idx="164">
                  <c:v>0.49200000000000038</c:v>
                </c:pt>
                <c:pt idx="165">
                  <c:v>0.49500000000000038</c:v>
                </c:pt>
                <c:pt idx="166">
                  <c:v>0.49800000000000039</c:v>
                </c:pt>
                <c:pt idx="167">
                  <c:v>0.50100000000000033</c:v>
                </c:pt>
                <c:pt idx="168">
                  <c:v>0.50400000000000034</c:v>
                </c:pt>
                <c:pt idx="169">
                  <c:v>0.50700000000000034</c:v>
                </c:pt>
                <c:pt idx="170">
                  <c:v>0.51000000000000034</c:v>
                </c:pt>
                <c:pt idx="171">
                  <c:v>0.51300000000000034</c:v>
                </c:pt>
                <c:pt idx="172">
                  <c:v>0.51600000000000035</c:v>
                </c:pt>
                <c:pt idx="173">
                  <c:v>0.51900000000000035</c:v>
                </c:pt>
                <c:pt idx="174">
                  <c:v>0.52200000000000035</c:v>
                </c:pt>
                <c:pt idx="175">
                  <c:v>0.52500000000000036</c:v>
                </c:pt>
                <c:pt idx="176">
                  <c:v>0.52800000000000036</c:v>
                </c:pt>
                <c:pt idx="177">
                  <c:v>0.53100000000000036</c:v>
                </c:pt>
                <c:pt idx="178">
                  <c:v>0.53400000000000036</c:v>
                </c:pt>
                <c:pt idx="179">
                  <c:v>0.53700000000000037</c:v>
                </c:pt>
                <c:pt idx="180">
                  <c:v>0.54000000000000037</c:v>
                </c:pt>
                <c:pt idx="181">
                  <c:v>0.54300000000000037</c:v>
                </c:pt>
                <c:pt idx="182">
                  <c:v>0.54600000000000037</c:v>
                </c:pt>
                <c:pt idx="183">
                  <c:v>0.54900000000000038</c:v>
                </c:pt>
                <c:pt idx="184">
                  <c:v>0.55200000000000038</c:v>
                </c:pt>
                <c:pt idx="185">
                  <c:v>0.55500000000000038</c:v>
                </c:pt>
                <c:pt idx="186">
                  <c:v>0.55800000000000038</c:v>
                </c:pt>
                <c:pt idx="187">
                  <c:v>0.56100000000000039</c:v>
                </c:pt>
                <c:pt idx="188">
                  <c:v>0.56400000000000039</c:v>
                </c:pt>
                <c:pt idx="189">
                  <c:v>0.56700000000000039</c:v>
                </c:pt>
                <c:pt idx="190">
                  <c:v>0.5700000000000004</c:v>
                </c:pt>
                <c:pt idx="191">
                  <c:v>0.5730000000000004</c:v>
                </c:pt>
                <c:pt idx="192">
                  <c:v>0.5760000000000004</c:v>
                </c:pt>
                <c:pt idx="193">
                  <c:v>0.5790000000000004</c:v>
                </c:pt>
                <c:pt idx="194">
                  <c:v>0.58200000000000041</c:v>
                </c:pt>
                <c:pt idx="195">
                  <c:v>0.58500000000000041</c:v>
                </c:pt>
                <c:pt idx="196">
                  <c:v>0.58800000000000041</c:v>
                </c:pt>
                <c:pt idx="197">
                  <c:v>0.59100000000000041</c:v>
                </c:pt>
                <c:pt idx="198">
                  <c:v>0.59400000000000042</c:v>
                </c:pt>
                <c:pt idx="199">
                  <c:v>0.59700000000000042</c:v>
                </c:pt>
                <c:pt idx="200">
                  <c:v>0.60000000000000042</c:v>
                </c:pt>
                <c:pt idx="201">
                  <c:v>0.60300000000000042</c:v>
                </c:pt>
                <c:pt idx="202">
                  <c:v>0.60600000000000043</c:v>
                </c:pt>
                <c:pt idx="203">
                  <c:v>0.60900000000000043</c:v>
                </c:pt>
                <c:pt idx="204">
                  <c:v>0.61200000000000043</c:v>
                </c:pt>
                <c:pt idx="205">
                  <c:v>0.61500000000000044</c:v>
                </c:pt>
                <c:pt idx="206">
                  <c:v>0.61800000000000044</c:v>
                </c:pt>
                <c:pt idx="207">
                  <c:v>0.62100000000000044</c:v>
                </c:pt>
                <c:pt idx="208">
                  <c:v>0.62400000000000044</c:v>
                </c:pt>
                <c:pt idx="209">
                  <c:v>0.62700000000000045</c:v>
                </c:pt>
                <c:pt idx="210">
                  <c:v>0.63000000000000045</c:v>
                </c:pt>
                <c:pt idx="211">
                  <c:v>0.63300000000000045</c:v>
                </c:pt>
                <c:pt idx="212">
                  <c:v>0.63600000000000045</c:v>
                </c:pt>
                <c:pt idx="213">
                  <c:v>0.63900000000000046</c:v>
                </c:pt>
                <c:pt idx="214">
                  <c:v>0.64200000000000046</c:v>
                </c:pt>
                <c:pt idx="215">
                  <c:v>0.64500000000000046</c:v>
                </c:pt>
                <c:pt idx="216">
                  <c:v>0.64800000000000046</c:v>
                </c:pt>
                <c:pt idx="217">
                  <c:v>0.65100000000000047</c:v>
                </c:pt>
                <c:pt idx="218">
                  <c:v>0.65400000000000047</c:v>
                </c:pt>
                <c:pt idx="219">
                  <c:v>0.65700000000000047</c:v>
                </c:pt>
                <c:pt idx="220">
                  <c:v>0.66000000000000048</c:v>
                </c:pt>
                <c:pt idx="221">
                  <c:v>0.66300000000000048</c:v>
                </c:pt>
                <c:pt idx="222">
                  <c:v>0.66600000000000048</c:v>
                </c:pt>
                <c:pt idx="223">
                  <c:v>0.66900000000000048</c:v>
                </c:pt>
                <c:pt idx="224">
                  <c:v>0.67200000000000049</c:v>
                </c:pt>
                <c:pt idx="225">
                  <c:v>0.67500000000000049</c:v>
                </c:pt>
                <c:pt idx="226">
                  <c:v>0.67800000000000049</c:v>
                </c:pt>
                <c:pt idx="227">
                  <c:v>0.68100000000000049</c:v>
                </c:pt>
                <c:pt idx="228">
                  <c:v>0.6840000000000005</c:v>
                </c:pt>
                <c:pt idx="229">
                  <c:v>0.6870000000000005</c:v>
                </c:pt>
                <c:pt idx="230">
                  <c:v>0.6900000000000005</c:v>
                </c:pt>
                <c:pt idx="231">
                  <c:v>0.6930000000000005</c:v>
                </c:pt>
                <c:pt idx="232">
                  <c:v>0.69600000000000051</c:v>
                </c:pt>
                <c:pt idx="233">
                  <c:v>0.69900000000000051</c:v>
                </c:pt>
                <c:pt idx="234">
                  <c:v>0.70200000000000051</c:v>
                </c:pt>
                <c:pt idx="235">
                  <c:v>0.70500000000000052</c:v>
                </c:pt>
                <c:pt idx="236">
                  <c:v>0.70800000000000052</c:v>
                </c:pt>
                <c:pt idx="237">
                  <c:v>0.71100000000000052</c:v>
                </c:pt>
                <c:pt idx="238">
                  <c:v>0.71400000000000052</c:v>
                </c:pt>
                <c:pt idx="239">
                  <c:v>0.71700000000000053</c:v>
                </c:pt>
                <c:pt idx="240">
                  <c:v>0.72000000000000053</c:v>
                </c:pt>
                <c:pt idx="241">
                  <c:v>0.72300000000000053</c:v>
                </c:pt>
                <c:pt idx="242">
                  <c:v>0.72600000000000053</c:v>
                </c:pt>
                <c:pt idx="243">
                  <c:v>0.72900000000000054</c:v>
                </c:pt>
                <c:pt idx="244">
                  <c:v>0.73200000000000054</c:v>
                </c:pt>
                <c:pt idx="245">
                  <c:v>0.73500000000000054</c:v>
                </c:pt>
                <c:pt idx="246">
                  <c:v>0.73800000000000054</c:v>
                </c:pt>
                <c:pt idx="247">
                  <c:v>0.74100000000000055</c:v>
                </c:pt>
                <c:pt idx="248">
                  <c:v>0.74400000000000055</c:v>
                </c:pt>
                <c:pt idx="249">
                  <c:v>0.74700000000000055</c:v>
                </c:pt>
                <c:pt idx="250">
                  <c:v>0.75000000000000056</c:v>
                </c:pt>
                <c:pt idx="251">
                  <c:v>0.75300000000000056</c:v>
                </c:pt>
                <c:pt idx="252">
                  <c:v>0.75600000000000056</c:v>
                </c:pt>
                <c:pt idx="253">
                  <c:v>0.75900000000000056</c:v>
                </c:pt>
                <c:pt idx="254">
                  <c:v>0.76200000000000057</c:v>
                </c:pt>
                <c:pt idx="255">
                  <c:v>0.76500000000000057</c:v>
                </c:pt>
                <c:pt idx="256">
                  <c:v>0.76800000000000057</c:v>
                </c:pt>
                <c:pt idx="257">
                  <c:v>0.77100000000000057</c:v>
                </c:pt>
                <c:pt idx="258">
                  <c:v>0.77400000000000058</c:v>
                </c:pt>
                <c:pt idx="259">
                  <c:v>0.77700000000000058</c:v>
                </c:pt>
                <c:pt idx="260">
                  <c:v>0.78000000000000058</c:v>
                </c:pt>
                <c:pt idx="261">
                  <c:v>0.78300000000000058</c:v>
                </c:pt>
                <c:pt idx="262">
                  <c:v>0.78600000000000059</c:v>
                </c:pt>
                <c:pt idx="263">
                  <c:v>0.78900000000000059</c:v>
                </c:pt>
                <c:pt idx="264">
                  <c:v>0.79200000000000059</c:v>
                </c:pt>
                <c:pt idx="265">
                  <c:v>0.7950000000000006</c:v>
                </c:pt>
                <c:pt idx="266">
                  <c:v>0.7980000000000006</c:v>
                </c:pt>
                <c:pt idx="267">
                  <c:v>0.8010000000000006</c:v>
                </c:pt>
                <c:pt idx="268">
                  <c:v>0.8040000000000006</c:v>
                </c:pt>
                <c:pt idx="269">
                  <c:v>0.80700000000000061</c:v>
                </c:pt>
                <c:pt idx="270">
                  <c:v>0.81000000000000061</c:v>
                </c:pt>
                <c:pt idx="271">
                  <c:v>0.81300000000000061</c:v>
                </c:pt>
                <c:pt idx="272">
                  <c:v>0.81600000000000061</c:v>
                </c:pt>
                <c:pt idx="273">
                  <c:v>0.81900000000000062</c:v>
                </c:pt>
                <c:pt idx="274">
                  <c:v>0.82200000000000062</c:v>
                </c:pt>
                <c:pt idx="275">
                  <c:v>0.82500000000000062</c:v>
                </c:pt>
                <c:pt idx="276">
                  <c:v>0.82800000000000062</c:v>
                </c:pt>
                <c:pt idx="277">
                  <c:v>0.83100000000000063</c:v>
                </c:pt>
                <c:pt idx="278">
                  <c:v>0.83400000000000063</c:v>
                </c:pt>
                <c:pt idx="279">
                  <c:v>0.83700000000000063</c:v>
                </c:pt>
                <c:pt idx="280">
                  <c:v>0.84000000000000064</c:v>
                </c:pt>
                <c:pt idx="281">
                  <c:v>0.84300000000000064</c:v>
                </c:pt>
                <c:pt idx="282">
                  <c:v>0.84600000000000064</c:v>
                </c:pt>
                <c:pt idx="283">
                  <c:v>0.84900000000000064</c:v>
                </c:pt>
                <c:pt idx="284">
                  <c:v>0.85200000000000065</c:v>
                </c:pt>
                <c:pt idx="285">
                  <c:v>0.85500000000000065</c:v>
                </c:pt>
                <c:pt idx="286">
                  <c:v>0.85800000000000065</c:v>
                </c:pt>
                <c:pt idx="287">
                  <c:v>0.86100000000000065</c:v>
                </c:pt>
                <c:pt idx="288">
                  <c:v>0.86400000000000066</c:v>
                </c:pt>
                <c:pt idx="289">
                  <c:v>0.86700000000000066</c:v>
                </c:pt>
                <c:pt idx="290">
                  <c:v>0.87000000000000066</c:v>
                </c:pt>
                <c:pt idx="291">
                  <c:v>0.87300000000000066</c:v>
                </c:pt>
                <c:pt idx="292">
                  <c:v>0.87600000000000067</c:v>
                </c:pt>
                <c:pt idx="293">
                  <c:v>0.87900000000000067</c:v>
                </c:pt>
                <c:pt idx="294">
                  <c:v>0.88200000000000067</c:v>
                </c:pt>
                <c:pt idx="295">
                  <c:v>0.88500000000000068</c:v>
                </c:pt>
                <c:pt idx="296">
                  <c:v>0.88800000000000068</c:v>
                </c:pt>
                <c:pt idx="297">
                  <c:v>0.89100000000000068</c:v>
                </c:pt>
                <c:pt idx="298">
                  <c:v>0.89400000000000068</c:v>
                </c:pt>
                <c:pt idx="299">
                  <c:v>0.89700000000000069</c:v>
                </c:pt>
                <c:pt idx="300">
                  <c:v>0.90000000000000069</c:v>
                </c:pt>
                <c:pt idx="301">
                  <c:v>0.90300000000000069</c:v>
                </c:pt>
                <c:pt idx="302">
                  <c:v>0.90600000000000069</c:v>
                </c:pt>
                <c:pt idx="303">
                  <c:v>0.9090000000000007</c:v>
                </c:pt>
                <c:pt idx="304">
                  <c:v>0.9120000000000007</c:v>
                </c:pt>
                <c:pt idx="305">
                  <c:v>0.9150000000000007</c:v>
                </c:pt>
                <c:pt idx="306">
                  <c:v>0.9180000000000007</c:v>
                </c:pt>
                <c:pt idx="307">
                  <c:v>0.92100000000000071</c:v>
                </c:pt>
                <c:pt idx="308">
                  <c:v>0.92400000000000071</c:v>
                </c:pt>
                <c:pt idx="309">
                  <c:v>0.92700000000000071</c:v>
                </c:pt>
                <c:pt idx="310">
                  <c:v>0.93000000000000071</c:v>
                </c:pt>
                <c:pt idx="311">
                  <c:v>0.93300000000000072</c:v>
                </c:pt>
                <c:pt idx="312">
                  <c:v>0.93600000000000072</c:v>
                </c:pt>
                <c:pt idx="313">
                  <c:v>0.93900000000000072</c:v>
                </c:pt>
                <c:pt idx="314">
                  <c:v>0.94200000000000073</c:v>
                </c:pt>
                <c:pt idx="315">
                  <c:v>0.94500000000000073</c:v>
                </c:pt>
                <c:pt idx="316">
                  <c:v>0.94800000000000073</c:v>
                </c:pt>
                <c:pt idx="317">
                  <c:v>0.95100000000000073</c:v>
                </c:pt>
                <c:pt idx="318">
                  <c:v>0.95400000000000074</c:v>
                </c:pt>
                <c:pt idx="319">
                  <c:v>0.95700000000000074</c:v>
                </c:pt>
                <c:pt idx="320">
                  <c:v>0.96000000000000074</c:v>
                </c:pt>
                <c:pt idx="321">
                  <c:v>0.96300000000000074</c:v>
                </c:pt>
                <c:pt idx="322">
                  <c:v>0.96600000000000075</c:v>
                </c:pt>
                <c:pt idx="323">
                  <c:v>0.96900000000000075</c:v>
                </c:pt>
                <c:pt idx="324">
                  <c:v>0.97200000000000075</c:v>
                </c:pt>
                <c:pt idx="325">
                  <c:v>0.97500000000000075</c:v>
                </c:pt>
                <c:pt idx="326">
                  <c:v>0.97800000000000076</c:v>
                </c:pt>
                <c:pt idx="327">
                  <c:v>0.98100000000000076</c:v>
                </c:pt>
                <c:pt idx="328">
                  <c:v>0.98400000000000076</c:v>
                </c:pt>
                <c:pt idx="329">
                  <c:v>0.98700000000000077</c:v>
                </c:pt>
                <c:pt idx="330">
                  <c:v>0.99000000000000077</c:v>
                </c:pt>
                <c:pt idx="331">
                  <c:v>0.99300000000000077</c:v>
                </c:pt>
                <c:pt idx="332">
                  <c:v>0.99600000000000077</c:v>
                </c:pt>
                <c:pt idx="333">
                  <c:v>0.99900000000000078</c:v>
                </c:pt>
                <c:pt idx="334">
                  <c:v>1.0020000000000007</c:v>
                </c:pt>
                <c:pt idx="335">
                  <c:v>1.0050000000000006</c:v>
                </c:pt>
                <c:pt idx="336">
                  <c:v>1.0080000000000005</c:v>
                </c:pt>
                <c:pt idx="337">
                  <c:v>1.0110000000000003</c:v>
                </c:pt>
                <c:pt idx="338">
                  <c:v>1.0140000000000002</c:v>
                </c:pt>
                <c:pt idx="339">
                  <c:v>1.0170000000000001</c:v>
                </c:pt>
                <c:pt idx="340">
                  <c:v>1.02</c:v>
                </c:pt>
                <c:pt idx="341">
                  <c:v>1.0229999999999999</c:v>
                </c:pt>
                <c:pt idx="342">
                  <c:v>1.0259999999999998</c:v>
                </c:pt>
                <c:pt idx="343">
                  <c:v>1.0289999999999997</c:v>
                </c:pt>
                <c:pt idx="344">
                  <c:v>1.0319999999999996</c:v>
                </c:pt>
                <c:pt idx="345">
                  <c:v>1.0349999999999995</c:v>
                </c:pt>
                <c:pt idx="346">
                  <c:v>1.0379999999999994</c:v>
                </c:pt>
                <c:pt idx="347">
                  <c:v>1.0409999999999993</c:v>
                </c:pt>
                <c:pt idx="348">
                  <c:v>1.0439999999999992</c:v>
                </c:pt>
                <c:pt idx="349">
                  <c:v>1.046999999999999</c:v>
                </c:pt>
                <c:pt idx="350">
                  <c:v>1.0499999999999989</c:v>
                </c:pt>
                <c:pt idx="351">
                  <c:v>1.0529999999999988</c:v>
                </c:pt>
                <c:pt idx="352">
                  <c:v>1.0559999999999987</c:v>
                </c:pt>
                <c:pt idx="353">
                  <c:v>1.0589999999999986</c:v>
                </c:pt>
                <c:pt idx="354">
                  <c:v>1.0619999999999985</c:v>
                </c:pt>
                <c:pt idx="355">
                  <c:v>1.0649999999999984</c:v>
                </c:pt>
                <c:pt idx="356">
                  <c:v>1.0679999999999983</c:v>
                </c:pt>
                <c:pt idx="357">
                  <c:v>1.0709999999999982</c:v>
                </c:pt>
                <c:pt idx="358">
                  <c:v>1.0739999999999981</c:v>
                </c:pt>
                <c:pt idx="359">
                  <c:v>1.076999999999998</c:v>
                </c:pt>
                <c:pt idx="360">
                  <c:v>1.0799999999999979</c:v>
                </c:pt>
                <c:pt idx="361">
                  <c:v>1.0829999999999977</c:v>
                </c:pt>
                <c:pt idx="362">
                  <c:v>1.0859999999999976</c:v>
                </c:pt>
                <c:pt idx="363">
                  <c:v>1.0889999999999975</c:v>
                </c:pt>
                <c:pt idx="364">
                  <c:v>1.0919999999999974</c:v>
                </c:pt>
                <c:pt idx="365">
                  <c:v>1.0949999999999973</c:v>
                </c:pt>
                <c:pt idx="366">
                  <c:v>1.0979999999999972</c:v>
                </c:pt>
                <c:pt idx="367">
                  <c:v>1.1009999999999971</c:v>
                </c:pt>
                <c:pt idx="368">
                  <c:v>1.103999999999997</c:v>
                </c:pt>
                <c:pt idx="369">
                  <c:v>1.1069999999999969</c:v>
                </c:pt>
                <c:pt idx="370">
                  <c:v>1.1099999999999968</c:v>
                </c:pt>
                <c:pt idx="371">
                  <c:v>1.1129999999999967</c:v>
                </c:pt>
                <c:pt idx="372">
                  <c:v>1.1159999999999966</c:v>
                </c:pt>
                <c:pt idx="373">
                  <c:v>1.1189999999999964</c:v>
                </c:pt>
                <c:pt idx="374">
                  <c:v>1.1219999999999963</c:v>
                </c:pt>
                <c:pt idx="375">
                  <c:v>1.1249999999999962</c:v>
                </c:pt>
                <c:pt idx="376">
                  <c:v>1.1279999999999961</c:v>
                </c:pt>
                <c:pt idx="377">
                  <c:v>1.130999999999996</c:v>
                </c:pt>
                <c:pt idx="378">
                  <c:v>1.1339999999999959</c:v>
                </c:pt>
                <c:pt idx="379">
                  <c:v>1.1369999999999958</c:v>
                </c:pt>
                <c:pt idx="380">
                  <c:v>1.1399999999999957</c:v>
                </c:pt>
                <c:pt idx="381">
                  <c:v>1.1429999999999956</c:v>
                </c:pt>
                <c:pt idx="382">
                  <c:v>1.1459999999999955</c:v>
                </c:pt>
                <c:pt idx="383">
                  <c:v>1.1489999999999954</c:v>
                </c:pt>
                <c:pt idx="384">
                  <c:v>1.1519999999999953</c:v>
                </c:pt>
                <c:pt idx="385">
                  <c:v>1.1549999999999951</c:v>
                </c:pt>
                <c:pt idx="386">
                  <c:v>1.157999999999995</c:v>
                </c:pt>
                <c:pt idx="387">
                  <c:v>1.1609999999999949</c:v>
                </c:pt>
                <c:pt idx="388">
                  <c:v>1.1639999999999948</c:v>
                </c:pt>
                <c:pt idx="389">
                  <c:v>1.1669999999999947</c:v>
                </c:pt>
                <c:pt idx="390">
                  <c:v>1.1699999999999946</c:v>
                </c:pt>
                <c:pt idx="391">
                  <c:v>1.1729999999999945</c:v>
                </c:pt>
                <c:pt idx="392">
                  <c:v>1.1759999999999944</c:v>
                </c:pt>
                <c:pt idx="393">
                  <c:v>1.1789999999999943</c:v>
                </c:pt>
                <c:pt idx="394">
                  <c:v>1.1819999999999942</c:v>
                </c:pt>
                <c:pt idx="395">
                  <c:v>1.1849999999999941</c:v>
                </c:pt>
                <c:pt idx="396">
                  <c:v>1.1879999999999939</c:v>
                </c:pt>
                <c:pt idx="397">
                  <c:v>1.1909999999999938</c:v>
                </c:pt>
                <c:pt idx="398">
                  <c:v>1.1939999999999937</c:v>
                </c:pt>
                <c:pt idx="399">
                  <c:v>1.1969999999999936</c:v>
                </c:pt>
                <c:pt idx="400">
                  <c:v>1.1999999999999935</c:v>
                </c:pt>
                <c:pt idx="401">
                  <c:v>1.2029999999999934</c:v>
                </c:pt>
                <c:pt idx="402">
                  <c:v>1.2059999999999933</c:v>
                </c:pt>
                <c:pt idx="403">
                  <c:v>1.2089999999999932</c:v>
                </c:pt>
                <c:pt idx="404">
                  <c:v>1.2119999999999931</c:v>
                </c:pt>
                <c:pt idx="405">
                  <c:v>1.214999999999993</c:v>
                </c:pt>
                <c:pt idx="406">
                  <c:v>1.2179999999999929</c:v>
                </c:pt>
                <c:pt idx="407">
                  <c:v>1.2209999999999928</c:v>
                </c:pt>
                <c:pt idx="408">
                  <c:v>1.2239999999999926</c:v>
                </c:pt>
                <c:pt idx="409">
                  <c:v>1.2269999999999925</c:v>
                </c:pt>
                <c:pt idx="410">
                  <c:v>1.2299999999999924</c:v>
                </c:pt>
                <c:pt idx="411">
                  <c:v>1.2329999999999923</c:v>
                </c:pt>
                <c:pt idx="412">
                  <c:v>1.2359999999999922</c:v>
                </c:pt>
                <c:pt idx="413">
                  <c:v>1.2389999999999921</c:v>
                </c:pt>
                <c:pt idx="414">
                  <c:v>1.241999999999992</c:v>
                </c:pt>
                <c:pt idx="415">
                  <c:v>1.2449999999999919</c:v>
                </c:pt>
                <c:pt idx="416">
                  <c:v>1.2479999999999918</c:v>
                </c:pt>
                <c:pt idx="417">
                  <c:v>1.2509999999999917</c:v>
                </c:pt>
                <c:pt idx="418">
                  <c:v>1.2539999999999916</c:v>
                </c:pt>
                <c:pt idx="419">
                  <c:v>1.2569999999999915</c:v>
                </c:pt>
                <c:pt idx="420">
                  <c:v>1.2599999999999913</c:v>
                </c:pt>
                <c:pt idx="421">
                  <c:v>1.2629999999999912</c:v>
                </c:pt>
                <c:pt idx="422">
                  <c:v>1.2659999999999911</c:v>
                </c:pt>
                <c:pt idx="423">
                  <c:v>1.268999999999991</c:v>
                </c:pt>
                <c:pt idx="424">
                  <c:v>1.2719999999999909</c:v>
                </c:pt>
                <c:pt idx="425">
                  <c:v>1.2749999999999908</c:v>
                </c:pt>
                <c:pt idx="426">
                  <c:v>1.2779999999999907</c:v>
                </c:pt>
                <c:pt idx="427">
                  <c:v>1.2809999999999906</c:v>
                </c:pt>
                <c:pt idx="428">
                  <c:v>1.2839999999999905</c:v>
                </c:pt>
                <c:pt idx="429">
                  <c:v>1.2869999999999904</c:v>
                </c:pt>
                <c:pt idx="430">
                  <c:v>1.2899999999999903</c:v>
                </c:pt>
                <c:pt idx="431">
                  <c:v>1.2929999999999902</c:v>
                </c:pt>
                <c:pt idx="432">
                  <c:v>1.29599999999999</c:v>
                </c:pt>
                <c:pt idx="433">
                  <c:v>1.2989999999999899</c:v>
                </c:pt>
                <c:pt idx="434">
                  <c:v>1.3019999999999898</c:v>
                </c:pt>
                <c:pt idx="435">
                  <c:v>1.3049999999999897</c:v>
                </c:pt>
                <c:pt idx="436">
                  <c:v>1.3079999999999896</c:v>
                </c:pt>
                <c:pt idx="437">
                  <c:v>1.3109999999999895</c:v>
                </c:pt>
                <c:pt idx="438">
                  <c:v>1.3139999999999894</c:v>
                </c:pt>
                <c:pt idx="439">
                  <c:v>1.3169999999999893</c:v>
                </c:pt>
                <c:pt idx="440">
                  <c:v>1.3199999999999892</c:v>
                </c:pt>
                <c:pt idx="441">
                  <c:v>1.3229999999999891</c:v>
                </c:pt>
                <c:pt idx="442">
                  <c:v>1.325999999999989</c:v>
                </c:pt>
                <c:pt idx="443">
                  <c:v>1.3289999999999889</c:v>
                </c:pt>
                <c:pt idx="444">
                  <c:v>1.3319999999999887</c:v>
                </c:pt>
                <c:pt idx="445">
                  <c:v>1.3349999999999886</c:v>
                </c:pt>
                <c:pt idx="446">
                  <c:v>1.3379999999999885</c:v>
                </c:pt>
                <c:pt idx="447">
                  <c:v>1.3409999999999884</c:v>
                </c:pt>
                <c:pt idx="448">
                  <c:v>1.3439999999999883</c:v>
                </c:pt>
                <c:pt idx="449">
                  <c:v>1.3469999999999882</c:v>
                </c:pt>
                <c:pt idx="450">
                  <c:v>1.3499999999999881</c:v>
                </c:pt>
                <c:pt idx="451">
                  <c:v>1.352999999999988</c:v>
                </c:pt>
                <c:pt idx="452">
                  <c:v>1.3559999999999879</c:v>
                </c:pt>
                <c:pt idx="453">
                  <c:v>1.3589999999999878</c:v>
                </c:pt>
                <c:pt idx="454">
                  <c:v>1.3619999999999877</c:v>
                </c:pt>
                <c:pt idx="455">
                  <c:v>1.3649999999999876</c:v>
                </c:pt>
                <c:pt idx="456">
                  <c:v>1.3679999999999874</c:v>
                </c:pt>
                <c:pt idx="457">
                  <c:v>1.3709999999999873</c:v>
                </c:pt>
                <c:pt idx="458">
                  <c:v>1.3739999999999872</c:v>
                </c:pt>
                <c:pt idx="459">
                  <c:v>1.3769999999999871</c:v>
                </c:pt>
                <c:pt idx="460">
                  <c:v>1.379999999999987</c:v>
                </c:pt>
                <c:pt idx="461">
                  <c:v>1.3829999999999869</c:v>
                </c:pt>
                <c:pt idx="462">
                  <c:v>1.3859999999999868</c:v>
                </c:pt>
                <c:pt idx="463">
                  <c:v>1.3889999999999867</c:v>
                </c:pt>
                <c:pt idx="464">
                  <c:v>1.3919999999999866</c:v>
                </c:pt>
                <c:pt idx="465">
                  <c:v>1.3949999999999865</c:v>
                </c:pt>
                <c:pt idx="466">
                  <c:v>1.3979999999999864</c:v>
                </c:pt>
                <c:pt idx="467">
                  <c:v>1.4009999999999863</c:v>
                </c:pt>
                <c:pt idx="468">
                  <c:v>1.4039999999999861</c:v>
                </c:pt>
                <c:pt idx="469">
                  <c:v>1.406999999999986</c:v>
                </c:pt>
                <c:pt idx="470">
                  <c:v>1.4099999999999859</c:v>
                </c:pt>
                <c:pt idx="471">
                  <c:v>1.4129999999999858</c:v>
                </c:pt>
                <c:pt idx="472">
                  <c:v>1.4159999999999857</c:v>
                </c:pt>
                <c:pt idx="473">
                  <c:v>1.4189999999999856</c:v>
                </c:pt>
                <c:pt idx="474">
                  <c:v>1.4219999999999855</c:v>
                </c:pt>
                <c:pt idx="475">
                  <c:v>1.4249999999999854</c:v>
                </c:pt>
                <c:pt idx="476">
                  <c:v>1.4279999999999853</c:v>
                </c:pt>
                <c:pt idx="477">
                  <c:v>1.4309999999999852</c:v>
                </c:pt>
                <c:pt idx="478">
                  <c:v>1.4339999999999851</c:v>
                </c:pt>
                <c:pt idx="479">
                  <c:v>1.436999999999985</c:v>
                </c:pt>
                <c:pt idx="480">
                  <c:v>1.4399999999999848</c:v>
                </c:pt>
                <c:pt idx="481">
                  <c:v>1.4429999999999847</c:v>
                </c:pt>
                <c:pt idx="482">
                  <c:v>1.4459999999999846</c:v>
                </c:pt>
                <c:pt idx="483">
                  <c:v>1.4489999999999845</c:v>
                </c:pt>
                <c:pt idx="484">
                  <c:v>1.4519999999999844</c:v>
                </c:pt>
                <c:pt idx="485">
                  <c:v>1.4549999999999843</c:v>
                </c:pt>
                <c:pt idx="486">
                  <c:v>1.4579999999999842</c:v>
                </c:pt>
                <c:pt idx="487">
                  <c:v>1.4609999999999841</c:v>
                </c:pt>
                <c:pt idx="488">
                  <c:v>1.463999999999984</c:v>
                </c:pt>
                <c:pt idx="489">
                  <c:v>1.4669999999999839</c:v>
                </c:pt>
                <c:pt idx="490">
                  <c:v>1.4699999999999838</c:v>
                </c:pt>
                <c:pt idx="491">
                  <c:v>1.4729999999999837</c:v>
                </c:pt>
                <c:pt idx="492">
                  <c:v>1.4759999999999835</c:v>
                </c:pt>
                <c:pt idx="493">
                  <c:v>1.4789999999999834</c:v>
                </c:pt>
                <c:pt idx="494">
                  <c:v>1.4819999999999833</c:v>
                </c:pt>
                <c:pt idx="495">
                  <c:v>1.4849999999999832</c:v>
                </c:pt>
                <c:pt idx="496">
                  <c:v>1.4879999999999831</c:v>
                </c:pt>
                <c:pt idx="497">
                  <c:v>1.490999999999983</c:v>
                </c:pt>
                <c:pt idx="498">
                  <c:v>1.4939999999999829</c:v>
                </c:pt>
                <c:pt idx="499">
                  <c:v>1.4969999999999828</c:v>
                </c:pt>
                <c:pt idx="500">
                  <c:v>1.4999999999999827</c:v>
                </c:pt>
                <c:pt idx="501">
                  <c:v>1.5029999999999826</c:v>
                </c:pt>
                <c:pt idx="502">
                  <c:v>1.5059999999999825</c:v>
                </c:pt>
                <c:pt idx="503">
                  <c:v>1.5089999999999824</c:v>
                </c:pt>
                <c:pt idx="504">
                  <c:v>1.5119999999999822</c:v>
                </c:pt>
                <c:pt idx="505">
                  <c:v>1.5149999999999821</c:v>
                </c:pt>
                <c:pt idx="506">
                  <c:v>1.517999999999982</c:v>
                </c:pt>
                <c:pt idx="507">
                  <c:v>1.5209999999999819</c:v>
                </c:pt>
                <c:pt idx="508">
                  <c:v>1.5239999999999818</c:v>
                </c:pt>
                <c:pt idx="509">
                  <c:v>1.5269999999999817</c:v>
                </c:pt>
                <c:pt idx="510">
                  <c:v>1.5299999999999816</c:v>
                </c:pt>
                <c:pt idx="511">
                  <c:v>1.5329999999999815</c:v>
                </c:pt>
                <c:pt idx="512">
                  <c:v>1.5359999999999814</c:v>
                </c:pt>
                <c:pt idx="513">
                  <c:v>1.5389999999999813</c:v>
                </c:pt>
                <c:pt idx="514">
                  <c:v>1.5419999999999812</c:v>
                </c:pt>
                <c:pt idx="515">
                  <c:v>1.5449999999999811</c:v>
                </c:pt>
                <c:pt idx="516">
                  <c:v>1.5479999999999809</c:v>
                </c:pt>
                <c:pt idx="517">
                  <c:v>1.5509999999999808</c:v>
                </c:pt>
                <c:pt idx="518">
                  <c:v>1.5539999999999807</c:v>
                </c:pt>
                <c:pt idx="519">
                  <c:v>1.5569999999999806</c:v>
                </c:pt>
                <c:pt idx="520">
                  <c:v>1.5599999999999805</c:v>
                </c:pt>
                <c:pt idx="521">
                  <c:v>1.5629999999999804</c:v>
                </c:pt>
                <c:pt idx="522">
                  <c:v>1.5659999999999803</c:v>
                </c:pt>
                <c:pt idx="523">
                  <c:v>1.5689999999999802</c:v>
                </c:pt>
                <c:pt idx="524">
                  <c:v>1.5719999999999801</c:v>
                </c:pt>
                <c:pt idx="525">
                  <c:v>1.57499999999998</c:v>
                </c:pt>
                <c:pt idx="526">
                  <c:v>1.5779999999999799</c:v>
                </c:pt>
                <c:pt idx="527">
                  <c:v>1.5809999999999798</c:v>
                </c:pt>
                <c:pt idx="528">
                  <c:v>1.5839999999999796</c:v>
                </c:pt>
                <c:pt idx="529">
                  <c:v>1.5869999999999795</c:v>
                </c:pt>
                <c:pt idx="530">
                  <c:v>1.5899999999999794</c:v>
                </c:pt>
                <c:pt idx="531">
                  <c:v>1.5929999999999793</c:v>
                </c:pt>
                <c:pt idx="532">
                  <c:v>1.5959999999999792</c:v>
                </c:pt>
                <c:pt idx="533">
                  <c:v>1.5989999999999791</c:v>
                </c:pt>
                <c:pt idx="534">
                  <c:v>1.601999999999979</c:v>
                </c:pt>
                <c:pt idx="535">
                  <c:v>1.6049999999999789</c:v>
                </c:pt>
                <c:pt idx="536">
                  <c:v>1.6079999999999788</c:v>
                </c:pt>
                <c:pt idx="537">
                  <c:v>1.6109999999999787</c:v>
                </c:pt>
                <c:pt idx="538">
                  <c:v>1.6139999999999786</c:v>
                </c:pt>
                <c:pt idx="539">
                  <c:v>1.6169999999999785</c:v>
                </c:pt>
                <c:pt idx="540">
                  <c:v>1.6199999999999783</c:v>
                </c:pt>
                <c:pt idx="541">
                  <c:v>1.6229999999999782</c:v>
                </c:pt>
                <c:pt idx="542">
                  <c:v>1.6259999999999781</c:v>
                </c:pt>
                <c:pt idx="543">
                  <c:v>1.628999999999978</c:v>
                </c:pt>
                <c:pt idx="544">
                  <c:v>1.6319999999999779</c:v>
                </c:pt>
                <c:pt idx="545">
                  <c:v>1.6349999999999778</c:v>
                </c:pt>
                <c:pt idx="546">
                  <c:v>1.6379999999999777</c:v>
                </c:pt>
                <c:pt idx="547">
                  <c:v>1.6409999999999776</c:v>
                </c:pt>
                <c:pt idx="548">
                  <c:v>1.6439999999999775</c:v>
                </c:pt>
                <c:pt idx="549">
                  <c:v>1.6469999999999774</c:v>
                </c:pt>
                <c:pt idx="550">
                  <c:v>1.6499999999999773</c:v>
                </c:pt>
                <c:pt idx="551">
                  <c:v>1.6529999999999772</c:v>
                </c:pt>
                <c:pt idx="552">
                  <c:v>1.655999999999977</c:v>
                </c:pt>
                <c:pt idx="553">
                  <c:v>1.6589999999999769</c:v>
                </c:pt>
                <c:pt idx="554">
                  <c:v>1.6619999999999768</c:v>
                </c:pt>
                <c:pt idx="555">
                  <c:v>1.6649999999999767</c:v>
                </c:pt>
                <c:pt idx="556">
                  <c:v>1.6679999999999766</c:v>
                </c:pt>
                <c:pt idx="557">
                  <c:v>1.6709999999999765</c:v>
                </c:pt>
                <c:pt idx="558">
                  <c:v>1.6739999999999764</c:v>
                </c:pt>
                <c:pt idx="559">
                  <c:v>1.6769999999999763</c:v>
                </c:pt>
                <c:pt idx="560">
                  <c:v>1.6799999999999762</c:v>
                </c:pt>
                <c:pt idx="561">
                  <c:v>1.6829999999999761</c:v>
                </c:pt>
                <c:pt idx="562">
                  <c:v>1.685999999999976</c:v>
                </c:pt>
                <c:pt idx="563">
                  <c:v>1.6889999999999759</c:v>
                </c:pt>
                <c:pt idx="564">
                  <c:v>1.6919999999999757</c:v>
                </c:pt>
                <c:pt idx="565">
                  <c:v>1.6949999999999756</c:v>
                </c:pt>
                <c:pt idx="566">
                  <c:v>1.6979999999999755</c:v>
                </c:pt>
                <c:pt idx="567">
                  <c:v>1.7009999999999754</c:v>
                </c:pt>
                <c:pt idx="568">
                  <c:v>1.7039999999999753</c:v>
                </c:pt>
                <c:pt idx="569">
                  <c:v>1.7069999999999752</c:v>
                </c:pt>
                <c:pt idx="570">
                  <c:v>1.7099999999999751</c:v>
                </c:pt>
                <c:pt idx="571">
                  <c:v>1.712999999999975</c:v>
                </c:pt>
                <c:pt idx="572">
                  <c:v>1.7159999999999749</c:v>
                </c:pt>
                <c:pt idx="573">
                  <c:v>1.7189999999999748</c:v>
                </c:pt>
                <c:pt idx="574">
                  <c:v>1.7219999999999747</c:v>
                </c:pt>
                <c:pt idx="575">
                  <c:v>1.7249999999999746</c:v>
                </c:pt>
                <c:pt idx="576">
                  <c:v>1.7279999999999744</c:v>
                </c:pt>
                <c:pt idx="577">
                  <c:v>1.7309999999999743</c:v>
                </c:pt>
                <c:pt idx="578">
                  <c:v>1.7339999999999742</c:v>
                </c:pt>
                <c:pt idx="579">
                  <c:v>1.7369999999999741</c:v>
                </c:pt>
                <c:pt idx="580">
                  <c:v>1.739999999999974</c:v>
                </c:pt>
                <c:pt idx="581">
                  <c:v>1.7429999999999739</c:v>
                </c:pt>
                <c:pt idx="582">
                  <c:v>1.7459999999999738</c:v>
                </c:pt>
                <c:pt idx="583">
                  <c:v>1.7489999999999737</c:v>
                </c:pt>
                <c:pt idx="584">
                  <c:v>1.7519999999999736</c:v>
                </c:pt>
                <c:pt idx="585">
                  <c:v>1.7549999999999735</c:v>
                </c:pt>
                <c:pt idx="586">
                  <c:v>1.7579999999999734</c:v>
                </c:pt>
                <c:pt idx="587">
                  <c:v>1.7609999999999733</c:v>
                </c:pt>
                <c:pt idx="588">
                  <c:v>1.7639999999999731</c:v>
                </c:pt>
                <c:pt idx="589">
                  <c:v>1.766999999999973</c:v>
                </c:pt>
                <c:pt idx="590">
                  <c:v>1.7699999999999729</c:v>
                </c:pt>
                <c:pt idx="591">
                  <c:v>1.7729999999999728</c:v>
                </c:pt>
                <c:pt idx="592">
                  <c:v>1.7759999999999727</c:v>
                </c:pt>
                <c:pt idx="593">
                  <c:v>1.7789999999999726</c:v>
                </c:pt>
                <c:pt idx="594">
                  <c:v>1.7819999999999725</c:v>
                </c:pt>
                <c:pt idx="595">
                  <c:v>1.7849999999999724</c:v>
                </c:pt>
                <c:pt idx="596">
                  <c:v>1.7879999999999723</c:v>
                </c:pt>
                <c:pt idx="597">
                  <c:v>1.7909999999999722</c:v>
                </c:pt>
                <c:pt idx="598">
                  <c:v>1.7939999999999721</c:v>
                </c:pt>
                <c:pt idx="599">
                  <c:v>1.796999999999972</c:v>
                </c:pt>
                <c:pt idx="600">
                  <c:v>1.7999999999999718</c:v>
                </c:pt>
                <c:pt idx="601">
                  <c:v>1.8029999999999717</c:v>
                </c:pt>
                <c:pt idx="602">
                  <c:v>1.8059999999999716</c:v>
                </c:pt>
                <c:pt idx="603">
                  <c:v>1.8089999999999715</c:v>
                </c:pt>
                <c:pt idx="604">
                  <c:v>1.8119999999999714</c:v>
                </c:pt>
                <c:pt idx="605">
                  <c:v>1.8149999999999713</c:v>
                </c:pt>
                <c:pt idx="606">
                  <c:v>1.8179999999999712</c:v>
                </c:pt>
                <c:pt idx="607">
                  <c:v>1.8209999999999711</c:v>
                </c:pt>
                <c:pt idx="608">
                  <c:v>1.823999999999971</c:v>
                </c:pt>
                <c:pt idx="609">
                  <c:v>1.8269999999999709</c:v>
                </c:pt>
                <c:pt idx="610">
                  <c:v>1.8299999999999708</c:v>
                </c:pt>
                <c:pt idx="611">
                  <c:v>1.8329999999999707</c:v>
                </c:pt>
                <c:pt idx="612">
                  <c:v>1.8359999999999705</c:v>
                </c:pt>
                <c:pt idx="613">
                  <c:v>1.8389999999999704</c:v>
                </c:pt>
                <c:pt idx="614">
                  <c:v>1.8419999999999703</c:v>
                </c:pt>
                <c:pt idx="615">
                  <c:v>1.8449999999999702</c:v>
                </c:pt>
                <c:pt idx="616">
                  <c:v>1.8479999999999701</c:v>
                </c:pt>
                <c:pt idx="617">
                  <c:v>1.85099999999997</c:v>
                </c:pt>
                <c:pt idx="618">
                  <c:v>1.8539999999999699</c:v>
                </c:pt>
                <c:pt idx="619">
                  <c:v>1.8569999999999698</c:v>
                </c:pt>
                <c:pt idx="620">
                  <c:v>1.8599999999999697</c:v>
                </c:pt>
                <c:pt idx="621">
                  <c:v>1.8629999999999696</c:v>
                </c:pt>
                <c:pt idx="622">
                  <c:v>1.8659999999999695</c:v>
                </c:pt>
                <c:pt idx="623">
                  <c:v>1.8689999999999694</c:v>
                </c:pt>
                <c:pt idx="624">
                  <c:v>1.8719999999999692</c:v>
                </c:pt>
                <c:pt idx="625">
                  <c:v>1.8749999999999691</c:v>
                </c:pt>
                <c:pt idx="626">
                  <c:v>1.877999999999969</c:v>
                </c:pt>
                <c:pt idx="627">
                  <c:v>1.8809999999999689</c:v>
                </c:pt>
                <c:pt idx="628">
                  <c:v>1.8839999999999688</c:v>
                </c:pt>
                <c:pt idx="629">
                  <c:v>1.8869999999999687</c:v>
                </c:pt>
                <c:pt idx="630">
                  <c:v>1.8899999999999686</c:v>
                </c:pt>
                <c:pt idx="631">
                  <c:v>1.8929999999999685</c:v>
                </c:pt>
                <c:pt idx="632">
                  <c:v>1.8959999999999684</c:v>
                </c:pt>
                <c:pt idx="633">
                  <c:v>1.8989999999999683</c:v>
                </c:pt>
                <c:pt idx="634">
                  <c:v>1.9019999999999682</c:v>
                </c:pt>
                <c:pt idx="635">
                  <c:v>1.9049999999999681</c:v>
                </c:pt>
                <c:pt idx="636">
                  <c:v>1.9079999999999679</c:v>
                </c:pt>
                <c:pt idx="637">
                  <c:v>1.9109999999999678</c:v>
                </c:pt>
                <c:pt idx="638">
                  <c:v>1.9139999999999677</c:v>
                </c:pt>
                <c:pt idx="639">
                  <c:v>1.9169999999999676</c:v>
                </c:pt>
                <c:pt idx="640">
                  <c:v>1.9199999999999675</c:v>
                </c:pt>
                <c:pt idx="641">
                  <c:v>1.9229999999999674</c:v>
                </c:pt>
                <c:pt idx="642">
                  <c:v>1.9259999999999673</c:v>
                </c:pt>
                <c:pt idx="643">
                  <c:v>1.9289999999999672</c:v>
                </c:pt>
                <c:pt idx="644">
                  <c:v>1.9319999999999671</c:v>
                </c:pt>
                <c:pt idx="645">
                  <c:v>1.934999999999967</c:v>
                </c:pt>
                <c:pt idx="646">
                  <c:v>1.9379999999999669</c:v>
                </c:pt>
                <c:pt idx="647">
                  <c:v>1.9409999999999668</c:v>
                </c:pt>
                <c:pt idx="648">
                  <c:v>1.9439999999999666</c:v>
                </c:pt>
                <c:pt idx="649">
                  <c:v>1.9469999999999665</c:v>
                </c:pt>
                <c:pt idx="650">
                  <c:v>1.9499999999999664</c:v>
                </c:pt>
                <c:pt idx="651">
                  <c:v>1.9529999999999663</c:v>
                </c:pt>
                <c:pt idx="652">
                  <c:v>1.9559999999999662</c:v>
                </c:pt>
                <c:pt idx="653">
                  <c:v>1.9589999999999661</c:v>
                </c:pt>
                <c:pt idx="654">
                  <c:v>1.961999999999966</c:v>
                </c:pt>
                <c:pt idx="655">
                  <c:v>1.9649999999999659</c:v>
                </c:pt>
                <c:pt idx="656">
                  <c:v>1.9679999999999658</c:v>
                </c:pt>
                <c:pt idx="657">
                  <c:v>1.9709999999999657</c:v>
                </c:pt>
                <c:pt idx="658">
                  <c:v>1.9739999999999656</c:v>
                </c:pt>
                <c:pt idx="659">
                  <c:v>1.9769999999999655</c:v>
                </c:pt>
                <c:pt idx="660">
                  <c:v>1.9799999999999653</c:v>
                </c:pt>
                <c:pt idx="661">
                  <c:v>1.9829999999999652</c:v>
                </c:pt>
                <c:pt idx="662">
                  <c:v>1.9859999999999651</c:v>
                </c:pt>
                <c:pt idx="663">
                  <c:v>1.988999999999965</c:v>
                </c:pt>
                <c:pt idx="664">
                  <c:v>1.9919999999999649</c:v>
                </c:pt>
                <c:pt idx="665">
                  <c:v>1.9949999999999648</c:v>
                </c:pt>
                <c:pt idx="666">
                  <c:v>1.9979999999999647</c:v>
                </c:pt>
                <c:pt idx="667">
                  <c:v>2.0009999999999648</c:v>
                </c:pt>
                <c:pt idx="668">
                  <c:v>2.0039999999999649</c:v>
                </c:pt>
                <c:pt idx="669">
                  <c:v>2.006999999999965</c:v>
                </c:pt>
                <c:pt idx="670">
                  <c:v>2.0099999999999651</c:v>
                </c:pt>
                <c:pt idx="671">
                  <c:v>2.0129999999999653</c:v>
                </c:pt>
                <c:pt idx="672">
                  <c:v>2.0159999999999654</c:v>
                </c:pt>
                <c:pt idx="673">
                  <c:v>2.0189999999999655</c:v>
                </c:pt>
                <c:pt idx="674">
                  <c:v>2.0219999999999656</c:v>
                </c:pt>
                <c:pt idx="675">
                  <c:v>2.0249999999999657</c:v>
                </c:pt>
                <c:pt idx="676">
                  <c:v>2.0279999999999658</c:v>
                </c:pt>
                <c:pt idx="677">
                  <c:v>2.0309999999999659</c:v>
                </c:pt>
                <c:pt idx="678">
                  <c:v>2.0339999999999661</c:v>
                </c:pt>
                <c:pt idx="679">
                  <c:v>2.0369999999999662</c:v>
                </c:pt>
                <c:pt idx="680">
                  <c:v>2.0399999999999663</c:v>
                </c:pt>
                <c:pt idx="681">
                  <c:v>2.0429999999999664</c:v>
                </c:pt>
                <c:pt idx="682">
                  <c:v>2.0459999999999665</c:v>
                </c:pt>
                <c:pt idx="683">
                  <c:v>2.0489999999999666</c:v>
                </c:pt>
                <c:pt idx="684">
                  <c:v>2.0519999999999667</c:v>
                </c:pt>
                <c:pt idx="685">
                  <c:v>2.0549999999999669</c:v>
                </c:pt>
                <c:pt idx="686">
                  <c:v>2.057999999999967</c:v>
                </c:pt>
                <c:pt idx="687">
                  <c:v>2.0609999999999671</c:v>
                </c:pt>
                <c:pt idx="688">
                  <c:v>2.0639999999999672</c:v>
                </c:pt>
                <c:pt idx="689">
                  <c:v>2.0669999999999673</c:v>
                </c:pt>
                <c:pt idx="690">
                  <c:v>2.0699999999999674</c:v>
                </c:pt>
                <c:pt idx="691">
                  <c:v>2.0729999999999675</c:v>
                </c:pt>
                <c:pt idx="692">
                  <c:v>2.0759999999999676</c:v>
                </c:pt>
                <c:pt idx="693">
                  <c:v>2.0789999999999678</c:v>
                </c:pt>
                <c:pt idx="694">
                  <c:v>2.0819999999999679</c:v>
                </c:pt>
                <c:pt idx="695">
                  <c:v>2.084999999999968</c:v>
                </c:pt>
                <c:pt idx="696">
                  <c:v>2.0879999999999681</c:v>
                </c:pt>
                <c:pt idx="697">
                  <c:v>2.0909999999999682</c:v>
                </c:pt>
                <c:pt idx="698">
                  <c:v>2.0939999999999683</c:v>
                </c:pt>
                <c:pt idx="699">
                  <c:v>2.0969999999999684</c:v>
                </c:pt>
                <c:pt idx="700">
                  <c:v>2.0999999999999686</c:v>
                </c:pt>
                <c:pt idx="701">
                  <c:v>2.1029999999999687</c:v>
                </c:pt>
                <c:pt idx="702">
                  <c:v>2.1059999999999688</c:v>
                </c:pt>
                <c:pt idx="703">
                  <c:v>2.1089999999999689</c:v>
                </c:pt>
                <c:pt idx="704">
                  <c:v>2.111999999999969</c:v>
                </c:pt>
                <c:pt idx="705">
                  <c:v>2.1149999999999691</c:v>
                </c:pt>
                <c:pt idx="706">
                  <c:v>2.1179999999999692</c:v>
                </c:pt>
                <c:pt idx="707">
                  <c:v>2.1209999999999694</c:v>
                </c:pt>
                <c:pt idx="708">
                  <c:v>2.1239999999999695</c:v>
                </c:pt>
                <c:pt idx="709">
                  <c:v>2.1269999999999696</c:v>
                </c:pt>
                <c:pt idx="710">
                  <c:v>2.1299999999999697</c:v>
                </c:pt>
                <c:pt idx="711">
                  <c:v>2.1329999999999698</c:v>
                </c:pt>
                <c:pt idx="712">
                  <c:v>2.1359999999999699</c:v>
                </c:pt>
                <c:pt idx="713">
                  <c:v>2.13899999999997</c:v>
                </c:pt>
                <c:pt idx="714">
                  <c:v>2.1419999999999702</c:v>
                </c:pt>
                <c:pt idx="715">
                  <c:v>2.1449999999999703</c:v>
                </c:pt>
                <c:pt idx="716">
                  <c:v>2.1479999999999704</c:v>
                </c:pt>
                <c:pt idx="717">
                  <c:v>2.1509999999999705</c:v>
                </c:pt>
                <c:pt idx="718">
                  <c:v>2.1539999999999706</c:v>
                </c:pt>
                <c:pt idx="719">
                  <c:v>2.1569999999999707</c:v>
                </c:pt>
                <c:pt idx="720">
                  <c:v>2.1599999999999708</c:v>
                </c:pt>
                <c:pt idx="721">
                  <c:v>2.1629999999999709</c:v>
                </c:pt>
                <c:pt idx="722">
                  <c:v>2.1659999999999711</c:v>
                </c:pt>
                <c:pt idx="723">
                  <c:v>2.1689999999999712</c:v>
                </c:pt>
                <c:pt idx="724">
                  <c:v>2.1719999999999713</c:v>
                </c:pt>
                <c:pt idx="725">
                  <c:v>2.1749999999999714</c:v>
                </c:pt>
                <c:pt idx="726">
                  <c:v>2.1779999999999715</c:v>
                </c:pt>
                <c:pt idx="727">
                  <c:v>2.1809999999999716</c:v>
                </c:pt>
                <c:pt idx="728">
                  <c:v>2.1839999999999717</c:v>
                </c:pt>
                <c:pt idx="729">
                  <c:v>2.1869999999999719</c:v>
                </c:pt>
                <c:pt idx="730">
                  <c:v>2.189999999999972</c:v>
                </c:pt>
                <c:pt idx="731">
                  <c:v>2.1929999999999721</c:v>
                </c:pt>
                <c:pt idx="732">
                  <c:v>2.1959999999999722</c:v>
                </c:pt>
                <c:pt idx="733">
                  <c:v>2.1989999999999723</c:v>
                </c:pt>
                <c:pt idx="734">
                  <c:v>2.2019999999999724</c:v>
                </c:pt>
                <c:pt idx="735">
                  <c:v>2.2049999999999725</c:v>
                </c:pt>
                <c:pt idx="736">
                  <c:v>2.2079999999999727</c:v>
                </c:pt>
                <c:pt idx="737">
                  <c:v>2.2109999999999728</c:v>
                </c:pt>
                <c:pt idx="738">
                  <c:v>2.2139999999999729</c:v>
                </c:pt>
                <c:pt idx="739">
                  <c:v>2.216999999999973</c:v>
                </c:pt>
                <c:pt idx="740">
                  <c:v>2.2199999999999731</c:v>
                </c:pt>
                <c:pt idx="741">
                  <c:v>2.2229999999999732</c:v>
                </c:pt>
                <c:pt idx="742">
                  <c:v>2.2259999999999733</c:v>
                </c:pt>
                <c:pt idx="743">
                  <c:v>2.2289999999999734</c:v>
                </c:pt>
                <c:pt idx="744">
                  <c:v>2.2319999999999736</c:v>
                </c:pt>
                <c:pt idx="745">
                  <c:v>2.2349999999999737</c:v>
                </c:pt>
                <c:pt idx="746">
                  <c:v>2.2379999999999738</c:v>
                </c:pt>
                <c:pt idx="747">
                  <c:v>2.2409999999999739</c:v>
                </c:pt>
                <c:pt idx="748">
                  <c:v>2.243999999999974</c:v>
                </c:pt>
                <c:pt idx="749">
                  <c:v>2.2469999999999741</c:v>
                </c:pt>
                <c:pt idx="750">
                  <c:v>2.2499999999999742</c:v>
                </c:pt>
                <c:pt idx="751">
                  <c:v>2.2529999999999744</c:v>
                </c:pt>
                <c:pt idx="752">
                  <c:v>2.2559999999999745</c:v>
                </c:pt>
                <c:pt idx="753">
                  <c:v>2.2589999999999746</c:v>
                </c:pt>
                <c:pt idx="754">
                  <c:v>2.2619999999999747</c:v>
                </c:pt>
                <c:pt idx="755">
                  <c:v>2.2649999999999748</c:v>
                </c:pt>
                <c:pt idx="756">
                  <c:v>2.2679999999999749</c:v>
                </c:pt>
                <c:pt idx="757">
                  <c:v>2.270999999999975</c:v>
                </c:pt>
                <c:pt idx="758">
                  <c:v>2.2739999999999752</c:v>
                </c:pt>
                <c:pt idx="759">
                  <c:v>2.2769999999999753</c:v>
                </c:pt>
                <c:pt idx="760">
                  <c:v>2.2799999999999754</c:v>
                </c:pt>
                <c:pt idx="761">
                  <c:v>2.2829999999999755</c:v>
                </c:pt>
                <c:pt idx="762">
                  <c:v>2.2859999999999756</c:v>
                </c:pt>
                <c:pt idx="763">
                  <c:v>2.2889999999999757</c:v>
                </c:pt>
                <c:pt idx="764">
                  <c:v>2.2919999999999758</c:v>
                </c:pt>
                <c:pt idx="765">
                  <c:v>2.2949999999999759</c:v>
                </c:pt>
                <c:pt idx="766">
                  <c:v>2.2979999999999761</c:v>
                </c:pt>
                <c:pt idx="767">
                  <c:v>2.3009999999999762</c:v>
                </c:pt>
                <c:pt idx="768">
                  <c:v>2.3039999999999763</c:v>
                </c:pt>
                <c:pt idx="769">
                  <c:v>2.3069999999999764</c:v>
                </c:pt>
                <c:pt idx="770">
                  <c:v>2.3099999999999765</c:v>
                </c:pt>
                <c:pt idx="771">
                  <c:v>2.3129999999999766</c:v>
                </c:pt>
                <c:pt idx="772">
                  <c:v>2.3159999999999767</c:v>
                </c:pt>
                <c:pt idx="773">
                  <c:v>2.3189999999999769</c:v>
                </c:pt>
                <c:pt idx="774">
                  <c:v>2.321999999999977</c:v>
                </c:pt>
                <c:pt idx="775">
                  <c:v>2.3249999999999771</c:v>
                </c:pt>
                <c:pt idx="776">
                  <c:v>2.3279999999999772</c:v>
                </c:pt>
                <c:pt idx="777">
                  <c:v>2.3309999999999773</c:v>
                </c:pt>
                <c:pt idx="778">
                  <c:v>2.3339999999999774</c:v>
                </c:pt>
                <c:pt idx="779">
                  <c:v>2.3369999999999775</c:v>
                </c:pt>
                <c:pt idx="780">
                  <c:v>2.3399999999999777</c:v>
                </c:pt>
                <c:pt idx="781">
                  <c:v>2.3429999999999778</c:v>
                </c:pt>
                <c:pt idx="782">
                  <c:v>2.3459999999999779</c:v>
                </c:pt>
                <c:pt idx="783">
                  <c:v>2.348999999999978</c:v>
                </c:pt>
                <c:pt idx="784">
                  <c:v>2.3519999999999781</c:v>
                </c:pt>
                <c:pt idx="785">
                  <c:v>2.3549999999999782</c:v>
                </c:pt>
                <c:pt idx="786">
                  <c:v>2.3579999999999783</c:v>
                </c:pt>
                <c:pt idx="787">
                  <c:v>2.3609999999999784</c:v>
                </c:pt>
                <c:pt idx="788">
                  <c:v>2.3639999999999786</c:v>
                </c:pt>
                <c:pt idx="789">
                  <c:v>2.3669999999999787</c:v>
                </c:pt>
                <c:pt idx="790">
                  <c:v>2.3699999999999788</c:v>
                </c:pt>
                <c:pt idx="791">
                  <c:v>2.3729999999999789</c:v>
                </c:pt>
                <c:pt idx="792">
                  <c:v>2.375999999999979</c:v>
                </c:pt>
                <c:pt idx="793">
                  <c:v>2.3789999999999791</c:v>
                </c:pt>
                <c:pt idx="794">
                  <c:v>2.3819999999999792</c:v>
                </c:pt>
                <c:pt idx="795">
                  <c:v>2.3849999999999794</c:v>
                </c:pt>
                <c:pt idx="796">
                  <c:v>2.3879999999999795</c:v>
                </c:pt>
                <c:pt idx="797">
                  <c:v>2.3909999999999796</c:v>
                </c:pt>
                <c:pt idx="798">
                  <c:v>2.3939999999999797</c:v>
                </c:pt>
                <c:pt idx="799">
                  <c:v>2.3969999999999798</c:v>
                </c:pt>
                <c:pt idx="800">
                  <c:v>2.3999999999999799</c:v>
                </c:pt>
                <c:pt idx="801">
                  <c:v>2.40299999999998</c:v>
                </c:pt>
                <c:pt idx="802">
                  <c:v>2.4059999999999802</c:v>
                </c:pt>
                <c:pt idx="803">
                  <c:v>2.4089999999999803</c:v>
                </c:pt>
                <c:pt idx="804">
                  <c:v>2.4119999999999804</c:v>
                </c:pt>
                <c:pt idx="805">
                  <c:v>2.4149999999999805</c:v>
                </c:pt>
                <c:pt idx="806">
                  <c:v>2.4179999999999806</c:v>
                </c:pt>
                <c:pt idx="807">
                  <c:v>2.4209999999999807</c:v>
                </c:pt>
                <c:pt idx="808">
                  <c:v>2.4239999999999808</c:v>
                </c:pt>
                <c:pt idx="809">
                  <c:v>2.426999999999981</c:v>
                </c:pt>
                <c:pt idx="810">
                  <c:v>2.4299999999999811</c:v>
                </c:pt>
                <c:pt idx="811">
                  <c:v>2.4329999999999812</c:v>
                </c:pt>
                <c:pt idx="812">
                  <c:v>2.4359999999999813</c:v>
                </c:pt>
                <c:pt idx="813">
                  <c:v>2.4389999999999814</c:v>
                </c:pt>
                <c:pt idx="814">
                  <c:v>2.4419999999999815</c:v>
                </c:pt>
                <c:pt idx="815">
                  <c:v>2.4449999999999816</c:v>
                </c:pt>
                <c:pt idx="816">
                  <c:v>2.4479999999999817</c:v>
                </c:pt>
                <c:pt idx="817">
                  <c:v>2.4509999999999819</c:v>
                </c:pt>
                <c:pt idx="818">
                  <c:v>2.453999999999982</c:v>
                </c:pt>
                <c:pt idx="819">
                  <c:v>2.4569999999999821</c:v>
                </c:pt>
                <c:pt idx="820">
                  <c:v>2.4599999999999822</c:v>
                </c:pt>
                <c:pt idx="821">
                  <c:v>2.4629999999999823</c:v>
                </c:pt>
                <c:pt idx="822">
                  <c:v>2.4659999999999824</c:v>
                </c:pt>
                <c:pt idx="823">
                  <c:v>2.4689999999999825</c:v>
                </c:pt>
                <c:pt idx="824">
                  <c:v>2.4719999999999827</c:v>
                </c:pt>
                <c:pt idx="825">
                  <c:v>2.4749999999999828</c:v>
                </c:pt>
                <c:pt idx="826">
                  <c:v>2.4779999999999829</c:v>
                </c:pt>
                <c:pt idx="827">
                  <c:v>2.480999999999983</c:v>
                </c:pt>
                <c:pt idx="828">
                  <c:v>2.4839999999999831</c:v>
                </c:pt>
                <c:pt idx="829">
                  <c:v>2.4869999999999832</c:v>
                </c:pt>
                <c:pt idx="830">
                  <c:v>2.4899999999999833</c:v>
                </c:pt>
                <c:pt idx="831">
                  <c:v>2.4929999999999835</c:v>
                </c:pt>
                <c:pt idx="832">
                  <c:v>2.4959999999999836</c:v>
                </c:pt>
                <c:pt idx="833">
                  <c:v>2.4989999999999837</c:v>
                </c:pt>
                <c:pt idx="834">
                  <c:v>2.5019999999999838</c:v>
                </c:pt>
                <c:pt idx="835">
                  <c:v>2.5049999999999839</c:v>
                </c:pt>
                <c:pt idx="836">
                  <c:v>2.507999999999984</c:v>
                </c:pt>
                <c:pt idx="837">
                  <c:v>2.5109999999999841</c:v>
                </c:pt>
                <c:pt idx="838">
                  <c:v>2.5139999999999842</c:v>
                </c:pt>
                <c:pt idx="839">
                  <c:v>2.5169999999999844</c:v>
                </c:pt>
                <c:pt idx="840">
                  <c:v>2.5199999999999845</c:v>
                </c:pt>
                <c:pt idx="841">
                  <c:v>2.5229999999999846</c:v>
                </c:pt>
                <c:pt idx="842">
                  <c:v>2.5259999999999847</c:v>
                </c:pt>
                <c:pt idx="843">
                  <c:v>2.5289999999999848</c:v>
                </c:pt>
                <c:pt idx="844">
                  <c:v>2.5319999999999849</c:v>
                </c:pt>
                <c:pt idx="845">
                  <c:v>2.534999999999985</c:v>
                </c:pt>
                <c:pt idx="846">
                  <c:v>2.5379999999999852</c:v>
                </c:pt>
                <c:pt idx="847">
                  <c:v>2.5409999999999853</c:v>
                </c:pt>
                <c:pt idx="848">
                  <c:v>2.5439999999999854</c:v>
                </c:pt>
                <c:pt idx="849">
                  <c:v>2.5469999999999855</c:v>
                </c:pt>
                <c:pt idx="850">
                  <c:v>2.5499999999999856</c:v>
                </c:pt>
                <c:pt idx="851">
                  <c:v>2.5529999999999857</c:v>
                </c:pt>
                <c:pt idx="852">
                  <c:v>2.5559999999999858</c:v>
                </c:pt>
                <c:pt idx="853">
                  <c:v>2.558999999999986</c:v>
                </c:pt>
                <c:pt idx="854">
                  <c:v>2.5619999999999861</c:v>
                </c:pt>
                <c:pt idx="855">
                  <c:v>2.5649999999999862</c:v>
                </c:pt>
                <c:pt idx="856">
                  <c:v>2.5679999999999863</c:v>
                </c:pt>
                <c:pt idx="857">
                  <c:v>2.5709999999999864</c:v>
                </c:pt>
                <c:pt idx="858">
                  <c:v>2.5739999999999865</c:v>
                </c:pt>
                <c:pt idx="859">
                  <c:v>2.5769999999999866</c:v>
                </c:pt>
                <c:pt idx="860">
                  <c:v>2.5799999999999867</c:v>
                </c:pt>
                <c:pt idx="861">
                  <c:v>2.5829999999999869</c:v>
                </c:pt>
                <c:pt idx="862">
                  <c:v>2.585999999999987</c:v>
                </c:pt>
                <c:pt idx="863">
                  <c:v>2.5889999999999871</c:v>
                </c:pt>
                <c:pt idx="864">
                  <c:v>2.5919999999999872</c:v>
                </c:pt>
                <c:pt idx="865">
                  <c:v>2.5949999999999873</c:v>
                </c:pt>
                <c:pt idx="866">
                  <c:v>2.5979999999999874</c:v>
                </c:pt>
                <c:pt idx="867">
                  <c:v>2.6009999999999875</c:v>
                </c:pt>
                <c:pt idx="868">
                  <c:v>2.6039999999999877</c:v>
                </c:pt>
                <c:pt idx="869">
                  <c:v>2.6069999999999878</c:v>
                </c:pt>
                <c:pt idx="870">
                  <c:v>2.6099999999999879</c:v>
                </c:pt>
                <c:pt idx="871">
                  <c:v>2.612999999999988</c:v>
                </c:pt>
                <c:pt idx="872">
                  <c:v>2.6159999999999881</c:v>
                </c:pt>
                <c:pt idx="873">
                  <c:v>2.6189999999999882</c:v>
                </c:pt>
                <c:pt idx="874">
                  <c:v>2.6219999999999883</c:v>
                </c:pt>
                <c:pt idx="875">
                  <c:v>2.6249999999999885</c:v>
                </c:pt>
                <c:pt idx="876">
                  <c:v>2.6279999999999886</c:v>
                </c:pt>
                <c:pt idx="877">
                  <c:v>2.6309999999999887</c:v>
                </c:pt>
                <c:pt idx="878">
                  <c:v>2.6339999999999888</c:v>
                </c:pt>
                <c:pt idx="879">
                  <c:v>2.6369999999999889</c:v>
                </c:pt>
                <c:pt idx="880">
                  <c:v>2.639999999999989</c:v>
                </c:pt>
                <c:pt idx="881">
                  <c:v>2.6429999999999891</c:v>
                </c:pt>
                <c:pt idx="882">
                  <c:v>2.6459999999999892</c:v>
                </c:pt>
                <c:pt idx="883">
                  <c:v>2.6489999999999894</c:v>
                </c:pt>
                <c:pt idx="884">
                  <c:v>2.6519999999999895</c:v>
                </c:pt>
                <c:pt idx="885">
                  <c:v>2.6549999999999896</c:v>
                </c:pt>
                <c:pt idx="886">
                  <c:v>2.6579999999999897</c:v>
                </c:pt>
                <c:pt idx="887">
                  <c:v>2.6609999999999898</c:v>
                </c:pt>
                <c:pt idx="888">
                  <c:v>2.6639999999999899</c:v>
                </c:pt>
                <c:pt idx="889">
                  <c:v>2.66699999999999</c:v>
                </c:pt>
                <c:pt idx="890">
                  <c:v>2.6699999999999902</c:v>
                </c:pt>
                <c:pt idx="891">
                  <c:v>2.6729999999999903</c:v>
                </c:pt>
                <c:pt idx="892">
                  <c:v>2.6759999999999904</c:v>
                </c:pt>
                <c:pt idx="893">
                  <c:v>2.6789999999999905</c:v>
                </c:pt>
                <c:pt idx="894">
                  <c:v>2.6819999999999906</c:v>
                </c:pt>
                <c:pt idx="895">
                  <c:v>2.6849999999999907</c:v>
                </c:pt>
                <c:pt idx="896">
                  <c:v>2.6879999999999908</c:v>
                </c:pt>
                <c:pt idx="897">
                  <c:v>2.690999999999991</c:v>
                </c:pt>
                <c:pt idx="898">
                  <c:v>2.6939999999999911</c:v>
                </c:pt>
                <c:pt idx="899">
                  <c:v>2.6969999999999912</c:v>
                </c:pt>
                <c:pt idx="900">
                  <c:v>2.6999999999999913</c:v>
                </c:pt>
                <c:pt idx="901">
                  <c:v>2.7029999999999914</c:v>
                </c:pt>
                <c:pt idx="902">
                  <c:v>2.7059999999999915</c:v>
                </c:pt>
                <c:pt idx="903">
                  <c:v>2.7089999999999916</c:v>
                </c:pt>
                <c:pt idx="904">
                  <c:v>2.7119999999999918</c:v>
                </c:pt>
                <c:pt idx="905">
                  <c:v>2.7149999999999919</c:v>
                </c:pt>
                <c:pt idx="906">
                  <c:v>2.717999999999992</c:v>
                </c:pt>
                <c:pt idx="907">
                  <c:v>2.7209999999999921</c:v>
                </c:pt>
                <c:pt idx="908">
                  <c:v>2.7239999999999922</c:v>
                </c:pt>
                <c:pt idx="909">
                  <c:v>2.7269999999999923</c:v>
                </c:pt>
                <c:pt idx="910">
                  <c:v>2.7299999999999924</c:v>
                </c:pt>
                <c:pt idx="911">
                  <c:v>2.7329999999999925</c:v>
                </c:pt>
                <c:pt idx="912">
                  <c:v>2.7359999999999927</c:v>
                </c:pt>
                <c:pt idx="913">
                  <c:v>2.7389999999999928</c:v>
                </c:pt>
                <c:pt idx="914">
                  <c:v>2.7419999999999929</c:v>
                </c:pt>
                <c:pt idx="915">
                  <c:v>2.744999999999993</c:v>
                </c:pt>
                <c:pt idx="916">
                  <c:v>2.7479999999999931</c:v>
                </c:pt>
                <c:pt idx="917">
                  <c:v>2.7509999999999932</c:v>
                </c:pt>
                <c:pt idx="918">
                  <c:v>2.7539999999999933</c:v>
                </c:pt>
                <c:pt idx="919">
                  <c:v>2.7569999999999935</c:v>
                </c:pt>
                <c:pt idx="920">
                  <c:v>2.7599999999999936</c:v>
                </c:pt>
                <c:pt idx="921">
                  <c:v>2.7629999999999937</c:v>
                </c:pt>
                <c:pt idx="922">
                  <c:v>2.7659999999999938</c:v>
                </c:pt>
                <c:pt idx="923">
                  <c:v>2.7689999999999939</c:v>
                </c:pt>
                <c:pt idx="924">
                  <c:v>2.771999999999994</c:v>
                </c:pt>
                <c:pt idx="925">
                  <c:v>2.7749999999999941</c:v>
                </c:pt>
                <c:pt idx="926">
                  <c:v>2.7779999999999943</c:v>
                </c:pt>
                <c:pt idx="927">
                  <c:v>2.7809999999999944</c:v>
                </c:pt>
                <c:pt idx="928">
                  <c:v>2.7839999999999945</c:v>
                </c:pt>
                <c:pt idx="929">
                  <c:v>2.7869999999999946</c:v>
                </c:pt>
                <c:pt idx="930">
                  <c:v>2.7899999999999947</c:v>
                </c:pt>
                <c:pt idx="931">
                  <c:v>2.7929999999999948</c:v>
                </c:pt>
                <c:pt idx="932">
                  <c:v>2.7959999999999949</c:v>
                </c:pt>
                <c:pt idx="933">
                  <c:v>2.798999999999995</c:v>
                </c:pt>
                <c:pt idx="934">
                  <c:v>2.8019999999999952</c:v>
                </c:pt>
                <c:pt idx="935">
                  <c:v>2.8049999999999953</c:v>
                </c:pt>
                <c:pt idx="936">
                  <c:v>2.8079999999999954</c:v>
                </c:pt>
                <c:pt idx="937">
                  <c:v>2.8109999999999955</c:v>
                </c:pt>
                <c:pt idx="938">
                  <c:v>2.8139999999999956</c:v>
                </c:pt>
                <c:pt idx="939">
                  <c:v>2.8169999999999957</c:v>
                </c:pt>
                <c:pt idx="940">
                  <c:v>2.8199999999999958</c:v>
                </c:pt>
                <c:pt idx="941">
                  <c:v>2.822999999999996</c:v>
                </c:pt>
                <c:pt idx="942">
                  <c:v>2.8259999999999961</c:v>
                </c:pt>
                <c:pt idx="943">
                  <c:v>2.8289999999999962</c:v>
                </c:pt>
                <c:pt idx="944">
                  <c:v>2.8319999999999963</c:v>
                </c:pt>
                <c:pt idx="945">
                  <c:v>2.8349999999999964</c:v>
                </c:pt>
                <c:pt idx="946">
                  <c:v>2.8379999999999965</c:v>
                </c:pt>
                <c:pt idx="947">
                  <c:v>2.8409999999999966</c:v>
                </c:pt>
                <c:pt idx="948">
                  <c:v>2.8439999999999968</c:v>
                </c:pt>
                <c:pt idx="949">
                  <c:v>2.8469999999999969</c:v>
                </c:pt>
                <c:pt idx="950">
                  <c:v>2.849999999999997</c:v>
                </c:pt>
                <c:pt idx="951">
                  <c:v>2.8529999999999971</c:v>
                </c:pt>
                <c:pt idx="952">
                  <c:v>2.8559999999999972</c:v>
                </c:pt>
                <c:pt idx="953">
                  <c:v>2.8589999999999973</c:v>
                </c:pt>
                <c:pt idx="954">
                  <c:v>2.8619999999999974</c:v>
                </c:pt>
                <c:pt idx="955">
                  <c:v>2.8649999999999975</c:v>
                </c:pt>
                <c:pt idx="956">
                  <c:v>2.8679999999999977</c:v>
                </c:pt>
                <c:pt idx="957">
                  <c:v>2.8709999999999978</c:v>
                </c:pt>
                <c:pt idx="958">
                  <c:v>2.8739999999999979</c:v>
                </c:pt>
                <c:pt idx="959">
                  <c:v>2.876999999999998</c:v>
                </c:pt>
                <c:pt idx="960">
                  <c:v>2.8799999999999981</c:v>
                </c:pt>
                <c:pt idx="961">
                  <c:v>2.8829999999999982</c:v>
                </c:pt>
                <c:pt idx="962">
                  <c:v>2.8859999999999983</c:v>
                </c:pt>
                <c:pt idx="963">
                  <c:v>2.8889999999999985</c:v>
                </c:pt>
                <c:pt idx="964">
                  <c:v>2.8919999999999986</c:v>
                </c:pt>
                <c:pt idx="965">
                  <c:v>2.8949999999999987</c:v>
                </c:pt>
                <c:pt idx="966">
                  <c:v>2.8979999999999988</c:v>
                </c:pt>
                <c:pt idx="967">
                  <c:v>2.9009999999999989</c:v>
                </c:pt>
                <c:pt idx="968">
                  <c:v>2.903999999999999</c:v>
                </c:pt>
                <c:pt idx="969">
                  <c:v>2.9069999999999991</c:v>
                </c:pt>
                <c:pt idx="970">
                  <c:v>2.9099999999999993</c:v>
                </c:pt>
                <c:pt idx="971">
                  <c:v>2.9129999999999994</c:v>
                </c:pt>
                <c:pt idx="972">
                  <c:v>2.9159999999999995</c:v>
                </c:pt>
                <c:pt idx="973">
                  <c:v>2.9189999999999996</c:v>
                </c:pt>
                <c:pt idx="974">
                  <c:v>2.9219999999999997</c:v>
                </c:pt>
                <c:pt idx="975">
                  <c:v>2.9249999999999998</c:v>
                </c:pt>
                <c:pt idx="976">
                  <c:v>2.9279999999999999</c:v>
                </c:pt>
                <c:pt idx="977">
                  <c:v>2.931</c:v>
                </c:pt>
                <c:pt idx="978">
                  <c:v>2.9340000000000002</c:v>
                </c:pt>
                <c:pt idx="979">
                  <c:v>2.9370000000000003</c:v>
                </c:pt>
                <c:pt idx="980">
                  <c:v>2.9400000000000004</c:v>
                </c:pt>
                <c:pt idx="981">
                  <c:v>2.9430000000000005</c:v>
                </c:pt>
                <c:pt idx="982">
                  <c:v>2.9460000000000006</c:v>
                </c:pt>
                <c:pt idx="983">
                  <c:v>2.9490000000000007</c:v>
                </c:pt>
                <c:pt idx="984">
                  <c:v>2.9520000000000008</c:v>
                </c:pt>
                <c:pt idx="985">
                  <c:v>2.955000000000001</c:v>
                </c:pt>
                <c:pt idx="986">
                  <c:v>2.9580000000000011</c:v>
                </c:pt>
                <c:pt idx="987">
                  <c:v>2.9610000000000012</c:v>
                </c:pt>
                <c:pt idx="988">
                  <c:v>2.9640000000000013</c:v>
                </c:pt>
                <c:pt idx="989">
                  <c:v>2.9670000000000014</c:v>
                </c:pt>
                <c:pt idx="990">
                  <c:v>2.9700000000000015</c:v>
                </c:pt>
                <c:pt idx="991">
                  <c:v>2.9730000000000016</c:v>
                </c:pt>
                <c:pt idx="992">
                  <c:v>2.9760000000000018</c:v>
                </c:pt>
                <c:pt idx="993">
                  <c:v>2.9790000000000019</c:v>
                </c:pt>
                <c:pt idx="994">
                  <c:v>2.982000000000002</c:v>
                </c:pt>
                <c:pt idx="995">
                  <c:v>2.9850000000000021</c:v>
                </c:pt>
                <c:pt idx="996">
                  <c:v>2.9880000000000022</c:v>
                </c:pt>
                <c:pt idx="997">
                  <c:v>2.9910000000000023</c:v>
                </c:pt>
                <c:pt idx="998">
                  <c:v>2.9940000000000024</c:v>
                </c:pt>
                <c:pt idx="999">
                  <c:v>2.9970000000000026</c:v>
                </c:pt>
                <c:pt idx="1000">
                  <c:v>3.0000000000000027</c:v>
                </c:pt>
              </c:numCache>
            </c:numRef>
          </c:xVal>
          <c:yVal>
            <c:numRef>
              <c:f>Model!$D$15:$D$1015</c:f>
              <c:numCache>
                <c:formatCode>0.00E+00</c:formatCode>
                <c:ptCount val="1001"/>
                <c:pt idx="0">
                  <c:v>0</c:v>
                </c:pt>
                <c:pt idx="1">
                  <c:v>1.4888060396937242E-2</c:v>
                </c:pt>
                <c:pt idx="2">
                  <c:v>2.9554466451491734E-2</c:v>
                </c:pt>
                <c:pt idx="3">
                  <c:v>4.4002518166900151E-2</c:v>
                </c:pt>
                <c:pt idx="4">
                  <c:v>5.8235466415751169E-2</c:v>
                </c:pt>
                <c:pt idx="5">
                  <c:v>7.2256513671447031E-2</c:v>
                </c:pt>
                <c:pt idx="6">
                  <c:v>8.6068814728771814E-2</c:v>
                </c:pt>
                <c:pt idx="7">
                  <c:v>9.9675477413734281E-2</c:v>
                </c:pt>
                <c:pt idx="8">
                  <c:v>0.11307956328284252</c:v>
                </c:pt>
                <c:pt idx="9">
                  <c:v>0.12628408831196558</c:v>
                </c:pt>
                <c:pt idx="10">
                  <c:v>0.13929202357494219</c:v>
                </c:pt>
                <c:pt idx="11">
                  <c:v>0.15210629591208402</c:v>
                </c:pt>
                <c:pt idx="12">
                  <c:v>0.164729788588728</c:v>
                </c:pt>
                <c:pt idx="13">
                  <c:v>0.17716534194398159</c:v>
                </c:pt>
                <c:pt idx="14">
                  <c:v>0.18941575402981292</c:v>
                </c:pt>
                <c:pt idx="15">
                  <c:v>0.20148378124062294</c:v>
                </c:pt>
                <c:pt idx="16">
                  <c:v>0.21337213893344664</c:v>
                </c:pt>
                <c:pt idx="17">
                  <c:v>0.22508350203891903</c:v>
                </c:pt>
                <c:pt idx="18">
                  <c:v>0.23662050566314674</c:v>
                </c:pt>
                <c:pt idx="19">
                  <c:v>0.2479857456806176</c:v>
                </c:pt>
                <c:pt idx="20">
                  <c:v>0.25918177931828223</c:v>
                </c:pt>
                <c:pt idx="21">
                  <c:v>0.27021112573094319</c:v>
                </c:pt>
                <c:pt idx="22">
                  <c:v>0.28107626656807394</c:v>
                </c:pt>
                <c:pt idx="23">
                  <c:v>0.29177964653220023</c:v>
                </c:pt>
                <c:pt idx="24">
                  <c:v>0.30232367392896897</c:v>
                </c:pt>
                <c:pt idx="25">
                  <c:v>0.31271072120902788</c:v>
                </c:pt>
                <c:pt idx="26">
                  <c:v>0.32294312550183535</c:v>
                </c:pt>
                <c:pt idx="27">
                  <c:v>0.33302318914152584</c:v>
                </c:pt>
                <c:pt idx="28">
                  <c:v>0.34295318018494347</c:v>
                </c:pt>
                <c:pt idx="29">
                  <c:v>0.35273533292196557</c:v>
                </c:pt>
                <c:pt idx="30">
                  <c:v>0.36237184837822678</c:v>
                </c:pt>
                <c:pt idx="31">
                  <c:v>0.37186489481035934</c:v>
                </c:pt>
                <c:pt idx="32">
                  <c:v>0.38121660819385927</c:v>
                </c:pt>
                <c:pt idx="33">
                  <c:v>0.39042909270369086</c:v>
                </c:pt>
                <c:pt idx="34">
                  <c:v>0.39950442118773433</c:v>
                </c:pt>
                <c:pt idx="35">
                  <c:v>0.408444635633185</c:v>
                </c:pt>
                <c:pt idx="36">
                  <c:v>0.41725174762601047</c:v>
                </c:pt>
                <c:pt idx="37">
                  <c:v>0.42592773880356427</c:v>
                </c:pt>
                <c:pt idx="38">
                  <c:v>0.43447456130046302</c:v>
                </c:pt>
                <c:pt idx="39">
                  <c:v>0.44289413818782641</c:v>
                </c:pt>
                <c:pt idx="40">
                  <c:v>0.45118836390597372</c:v>
                </c:pt>
                <c:pt idx="41">
                  <c:v>0.45935910469068375</c:v>
                </c:pt>
                <c:pt idx="42">
                  <c:v>0.46740819899310315</c:v>
                </c:pt>
                <c:pt idx="43">
                  <c:v>0.47533745789340731</c:v>
                </c:pt>
                <c:pt idx="44">
                  <c:v>0.48314866550830082</c:v>
                </c:pt>
                <c:pt idx="45">
                  <c:v>0.49084357939245082</c:v>
                </c:pt>
                <c:pt idx="46">
                  <c:v>0.49842393093394466</c:v>
                </c:pt>
                <c:pt idx="47">
                  <c:v>0.50589142574385848</c:v>
                </c:pt>
                <c:pt idx="48">
                  <c:v>0.51324774404002849</c:v>
                </c:pt>
                <c:pt idx="49">
                  <c:v>0.52049454102510606</c:v>
                </c:pt>
                <c:pt idx="50">
                  <c:v>0.52763344725898542</c:v>
                </c:pt>
                <c:pt idx="51">
                  <c:v>0.53466606902568681</c:v>
                </c:pt>
                <c:pt idx="52">
                  <c:v>0.54159398869477671</c:v>
                </c:pt>
                <c:pt idx="53">
                  <c:v>0.54841876507740794</c:v>
                </c:pt>
                <c:pt idx="54">
                  <c:v>0.55514193377705912</c:v>
                </c:pt>
                <c:pt idx="55">
                  <c:v>0.56176500753505088</c:v>
                </c:pt>
                <c:pt idx="56">
                  <c:v>0.56828947657092055</c:v>
                </c:pt>
                <c:pt idx="57">
                  <c:v>0.57471680891772614</c:v>
                </c:pt>
                <c:pt idx="58">
                  <c:v>0.58104845075236122</c:v>
                </c:pt>
                <c:pt idx="59">
                  <c:v>0.58728582672095042</c:v>
                </c:pt>
                <c:pt idx="60">
                  <c:v>0.59343034025940122</c:v>
                </c:pt>
                <c:pt idx="61">
                  <c:v>0.59948337390918138</c:v>
                </c:pt>
                <c:pt idx="62">
                  <c:v>0.60544628962839919</c:v>
                </c:pt>
                <c:pt idx="63">
                  <c:v>0.61132042909824724</c:v>
                </c:pt>
                <c:pt idx="64">
                  <c:v>0.61710711402488827</c:v>
                </c:pt>
                <c:pt idx="65">
                  <c:v>0.62280764643684328</c:v>
                </c:pt>
                <c:pt idx="66">
                  <c:v>0.62842330897795451</c:v>
                </c:pt>
                <c:pt idx="67">
                  <c:v>0.63395536519598483</c:v>
                </c:pt>
                <c:pt idx="68">
                  <c:v>0.63940505982692208</c:v>
                </c:pt>
                <c:pt idx="69">
                  <c:v>0.64477361907504882</c:v>
                </c:pt>
                <c:pt idx="70">
                  <c:v>0.65006225088884495</c:v>
                </c:pt>
                <c:pt idx="71">
                  <c:v>0.6552721452327801</c:v>
                </c:pt>
                <c:pt idx="72">
                  <c:v>0.66040447435506122</c:v>
                </c:pt>
                <c:pt idx="73">
                  <c:v>0.66546039305139271</c:v>
                </c:pt>
                <c:pt idx="74">
                  <c:v>0.67044103892481122</c:v>
                </c:pt>
                <c:pt idx="75">
                  <c:v>0.67534753264165048</c:v>
                </c:pt>
                <c:pt idx="76">
                  <c:v>0.68018097818369627</c:v>
                </c:pt>
                <c:pt idx="77">
                  <c:v>0.6849424630965868</c:v>
                </c:pt>
                <c:pt idx="78">
                  <c:v>0.68963305873451519</c:v>
                </c:pt>
                <c:pt idx="79">
                  <c:v>0.69425382050128848</c:v>
                </c:pt>
                <c:pt idx="80">
                  <c:v>0.69880578808779825</c:v>
                </c:pt>
                <c:pt idx="81">
                  <c:v>0.70328998570595491</c:v>
                </c:pt>
                <c:pt idx="82">
                  <c:v>0.70770742231914086</c:v>
                </c:pt>
                <c:pt idx="83">
                  <c:v>0.71205909186923</c:v>
                </c:pt>
                <c:pt idx="84">
                  <c:v>0.71634597350022977</c:v>
                </c:pt>
                <c:pt idx="85">
                  <c:v>0.72056903177859288</c:v>
                </c:pt>
                <c:pt idx="86">
                  <c:v>0.72472921691024794</c:v>
                </c:pt>
                <c:pt idx="87">
                  <c:v>0.72882746495440043</c:v>
                </c:pt>
                <c:pt idx="88">
                  <c:v>0.73286469803414978</c:v>
                </c:pt>
                <c:pt idx="89">
                  <c:v>0.7368418245439714</c:v>
                </c:pt>
                <c:pt idx="90">
                  <c:v>0.74075973935410877</c:v>
                </c:pt>
                <c:pt idx="91">
                  <c:v>0.74461932401192255</c:v>
                </c:pt>
                <c:pt idx="92">
                  <c:v>0.74842144694024371</c:v>
                </c:pt>
                <c:pt idx="93">
                  <c:v>0.75216696363277147</c:v>
                </c:pt>
                <c:pt idx="94">
                  <c:v>0.7558567168465633</c:v>
                </c:pt>
                <c:pt idx="95">
                  <c:v>0.75949153679165815</c:v>
                </c:pt>
                <c:pt idx="96">
                  <c:v>0.76307224131787854</c:v>
                </c:pt>
                <c:pt idx="97">
                  <c:v>0.76659963609884896</c:v>
                </c:pt>
                <c:pt idx="98">
                  <c:v>0.77007451481327638</c:v>
                </c:pt>
                <c:pt idx="99">
                  <c:v>0.77349765932353143</c:v>
                </c:pt>
                <c:pt idx="100">
                  <c:v>0.77686983985157054</c:v>
                </c:pt>
                <c:pt idx="101">
                  <c:v>0.78019181515223845</c:v>
                </c:pt>
                <c:pt idx="102">
                  <c:v>0.78346433268399318</c:v>
                </c:pt>
                <c:pt idx="103">
                  <c:v>0.78668812877708505</c:v>
                </c:pt>
                <c:pt idx="104">
                  <c:v>0.7898639287992355</c:v>
                </c:pt>
                <c:pt idx="105">
                  <c:v>0.79299244731884766</c:v>
                </c:pt>
                <c:pt idx="106">
                  <c:v>0.7960743882657868</c:v>
                </c:pt>
                <c:pt idx="107">
                  <c:v>0.79911044508976814</c:v>
                </c:pt>
                <c:pt idx="108">
                  <c:v>0.80210130091638554</c:v>
                </c:pt>
                <c:pt idx="109">
                  <c:v>0.8050476287008177</c:v>
                </c:pt>
                <c:pt idx="110">
                  <c:v>0.80795009137924612</c:v>
                </c:pt>
                <c:pt idx="111">
                  <c:v>0.81080934201801824</c:v>
                </c:pt>
                <c:pt idx="112">
                  <c:v>0.81362602396059014</c:v>
                </c:pt>
                <c:pt idx="113">
                  <c:v>0.81640077097228247</c:v>
                </c:pt>
                <c:pt idx="114">
                  <c:v>0.81913420738287801</c:v>
                </c:pt>
                <c:pt idx="115">
                  <c:v>0.82182694822710189</c:v>
                </c:pt>
                <c:pt idx="116">
                  <c:v>0.82447959938300341</c:v>
                </c:pt>
                <c:pt idx="117">
                  <c:v>0.82709275770828383</c:v>
                </c:pt>
                <c:pt idx="118">
                  <c:v>0.82966701117459074</c:v>
                </c:pt>
                <c:pt idx="119">
                  <c:v>0.83220293899981446</c:v>
                </c:pt>
                <c:pt idx="120">
                  <c:v>0.83470111177841355</c:v>
                </c:pt>
                <c:pt idx="121">
                  <c:v>0.83716209160980326</c:v>
                </c:pt>
                <c:pt idx="122">
                  <c:v>0.83958643222482743</c:v>
                </c:pt>
                <c:pt idx="123">
                  <c:v>0.8419746791103524</c:v>
                </c:pt>
                <c:pt idx="124">
                  <c:v>0.84432736963200306</c:v>
                </c:pt>
                <c:pt idx="125">
                  <c:v>0.84664503315507189</c:v>
                </c:pt>
                <c:pt idx="126">
                  <c:v>0.84892819116362928</c:v>
                </c:pt>
                <c:pt idx="127">
                  <c:v>0.85117735737785982</c:v>
                </c:pt>
                <c:pt idx="128">
                  <c:v>0.85339303786964993</c:v>
                </c:pt>
                <c:pt idx="129">
                  <c:v>0.85557573117645824</c:v>
                </c:pt>
                <c:pt idx="130">
                  <c:v>0.8577259284134866</c:v>
                </c:pt>
                <c:pt idx="131">
                  <c:v>0.85984411338418476</c:v>
                </c:pt>
                <c:pt idx="132">
                  <c:v>0.86193076268910751</c:v>
                </c:pt>
                <c:pt idx="133">
                  <c:v>0.86398634583315115</c:v>
                </c:pt>
                <c:pt idx="134">
                  <c:v>0.86601132533119518</c:v>
                </c:pt>
                <c:pt idx="135">
                  <c:v>0.86800615681216997</c:v>
                </c:pt>
                <c:pt idx="136">
                  <c:v>0.86997128912157429</c:v>
                </c:pt>
                <c:pt idx="137">
                  <c:v>0.87190716442246829</c:v>
                </c:pt>
                <c:pt idx="138">
                  <c:v>0.87381421829496131</c:v>
                </c:pt>
                <c:pt idx="139">
                  <c:v>0.87569287983422095</c:v>
                </c:pt>
                <c:pt idx="140">
                  <c:v>0.87754357174701814</c:v>
                </c:pt>
                <c:pt idx="141">
                  <c:v>0.87936671044684189</c:v>
                </c:pt>
                <c:pt idx="142">
                  <c:v>0.8811627061475904</c:v>
                </c:pt>
                <c:pt idx="143">
                  <c:v>0.88293196295587384</c:v>
                </c:pt>
                <c:pt idx="144">
                  <c:v>0.88467487896193764</c:v>
                </c:pt>
                <c:pt idx="145">
                  <c:v>0.8863918463292364</c:v>
                </c:pt>
                <c:pt idx="146">
                  <c:v>0.8880832513826713</c:v>
                </c:pt>
                <c:pt idx="147">
                  <c:v>0.88974947469551502</c:v>
                </c:pt>
                <c:pt idx="148">
                  <c:v>0.89139089117504233</c:v>
                </c:pt>
                <c:pt idx="149">
                  <c:v>0.89300787014688576</c:v>
                </c:pt>
                <c:pt idx="150">
                  <c:v>0.89460077543813599</c:v>
                </c:pt>
                <c:pt idx="151">
                  <c:v>0.89616996545920324</c:v>
                </c:pt>
                <c:pt idx="152">
                  <c:v>0.89771579328446283</c:v>
                </c:pt>
                <c:pt idx="153">
                  <c:v>0.89923860673169642</c:v>
                </c:pt>
                <c:pt idx="154">
                  <c:v>0.9007387484403544</c:v>
                </c:pt>
                <c:pt idx="155">
                  <c:v>0.90221655594865013</c:v>
                </c:pt>
                <c:pt idx="156">
                  <c:v>0.90367236176950727</c:v>
                </c:pt>
                <c:pt idx="157">
                  <c:v>0.90510649346537719</c:v>
                </c:pt>
                <c:pt idx="158">
                  <c:v>0.90651927372194185</c:v>
                </c:pt>
                <c:pt idx="159">
                  <c:v>0.90791102042071903</c:v>
                </c:pt>
                <c:pt idx="160">
                  <c:v>0.90928204671058754</c:v>
                </c:pt>
                <c:pt idx="161">
                  <c:v>0.91063266107824692</c:v>
                </c:pt>
                <c:pt idx="162">
                  <c:v>0.91196316741762762</c:v>
                </c:pt>
                <c:pt idx="163">
                  <c:v>0.91327386509826902</c:v>
                </c:pt>
                <c:pt idx="164">
                  <c:v>0.91456504903267888</c:v>
                </c:pt>
                <c:pt idx="165">
                  <c:v>0.91583700974268978</c:v>
                </c:pt>
                <c:pt idx="166">
                  <c:v>0.91709003342482753</c:v>
                </c:pt>
                <c:pt idx="167">
                  <c:v>0.91832440201470655</c:v>
                </c:pt>
                <c:pt idx="168">
                  <c:v>0.91954039325046777</c:v>
                </c:pt>
                <c:pt idx="169">
                  <c:v>0.92073828073526864</c:v>
                </c:pt>
                <c:pt idx="170">
                  <c:v>0.92191833399884682</c:v>
                </c:pt>
                <c:pt idx="171">
                  <c:v>0.92308081855816559</c:v>
                </c:pt>
                <c:pt idx="172">
                  <c:v>0.9242259959771546</c:v>
                </c:pt>
                <c:pt idx="173">
                  <c:v>0.92535412392556449</c:v>
                </c:pt>
                <c:pt idx="174">
                  <c:v>0.92646545623694299</c:v>
                </c:pt>
                <c:pt idx="175">
                  <c:v>0.92756024296574879</c:v>
                </c:pt>
                <c:pt idx="176">
                  <c:v>0.92863873044361411</c:v>
                </c:pt>
                <c:pt idx="177">
                  <c:v>0.92970116133477165</c:v>
                </c:pt>
                <c:pt idx="178">
                  <c:v>0.93074777469065428</c:v>
                </c:pt>
                <c:pt idx="179">
                  <c:v>0.93177880600368201</c:v>
                </c:pt>
                <c:pt idx="180">
                  <c:v>0.93279448726025049</c:v>
                </c:pt>
                <c:pt idx="181">
                  <c:v>0.93379504699292704</c:v>
                </c:pt>
                <c:pt idx="182">
                  <c:v>0.9347807103318726</c:v>
                </c:pt>
                <c:pt idx="183">
                  <c:v>0.93575169905549704</c:v>
                </c:pt>
                <c:pt idx="184">
                  <c:v>0.93670823164035943</c:v>
                </c:pt>
                <c:pt idx="185">
                  <c:v>0.93765052331032672</c:v>
                </c:pt>
                <c:pt idx="186">
                  <c:v>0.93857878608500012</c:v>
                </c:pt>
                <c:pt idx="187">
                  <c:v>0.93949322882741959</c:v>
                </c:pt>
                <c:pt idx="188">
                  <c:v>0.94039405729106074</c:v>
                </c:pt>
                <c:pt idx="189">
                  <c:v>0.94128147416612795</c:v>
                </c:pt>
                <c:pt idx="190">
                  <c:v>0.94215567912516152</c:v>
                </c:pt>
                <c:pt idx="191">
                  <c:v>0.9430168688679661</c:v>
                </c:pt>
                <c:pt idx="192">
                  <c:v>0.94386523716586646</c:v>
                </c:pt>
                <c:pt idx="193">
                  <c:v>0.94470097490530858</c:v>
                </c:pt>
                <c:pt idx="194">
                  <c:v>0.9455242701308102</c:v>
                </c:pt>
                <c:pt idx="195">
                  <c:v>0.94633530808726984</c:v>
                </c:pt>
                <c:pt idx="196">
                  <c:v>0.94713427126164973</c:v>
                </c:pt>
                <c:pt idx="197">
                  <c:v>0.94792133942403445</c:v>
                </c:pt>
                <c:pt idx="198">
                  <c:v>0.94869668966808085</c:v>
                </c:pt>
                <c:pt idx="199">
                  <c:v>0.94946049645086528</c:v>
                </c:pt>
                <c:pt idx="200">
                  <c:v>0.95021293163213616</c:v>
                </c:pt>
                <c:pt idx="201">
                  <c:v>0.95095416451298354</c:v>
                </c:pt>
                <c:pt idx="202">
                  <c:v>0.95168436187393235</c:v>
                </c:pt>
                <c:pt idx="203">
                  <c:v>0.95240368801246977</c:v>
                </c:pt>
                <c:pt idx="204">
                  <c:v>0.95311230478001163</c:v>
                </c:pt>
                <c:pt idx="205">
                  <c:v>0.95381037161831994</c:v>
                </c:pt>
                <c:pt idx="206">
                  <c:v>0.95449804559537865</c:v>
                </c:pt>
                <c:pt idx="207">
                  <c:v>0.95517548144073339</c:v>
                </c:pt>
                <c:pt idx="208">
                  <c:v>0.95584283158030736</c:v>
                </c:pt>
                <c:pt idx="209">
                  <c:v>0.95650024617069751</c:v>
                </c:pt>
                <c:pt idx="210">
                  <c:v>0.9571478731329599</c:v>
                </c:pt>
                <c:pt idx="211">
                  <c:v>0.95778585818589379</c:v>
                </c:pt>
                <c:pt idx="212">
                  <c:v>0.95841434487882693</c:v>
                </c:pt>
                <c:pt idx="213">
                  <c:v>0.9590334746239173</c:v>
                </c:pt>
                <c:pt idx="214">
                  <c:v>0.95964338672796878</c:v>
                </c:pt>
                <c:pt idx="215">
                  <c:v>0.96024421842377894</c:v>
                </c:pt>
                <c:pt idx="216">
                  <c:v>0.96083610490101301</c:v>
                </c:pt>
                <c:pt idx="217">
                  <c:v>0.96141917933662602</c:v>
                </c:pt>
                <c:pt idx="218">
                  <c:v>0.9619935729248259</c:v>
                </c:pt>
                <c:pt idx="219">
                  <c:v>0.9625594149065928</c:v>
                </c:pt>
                <c:pt idx="220">
                  <c:v>0.96311683259876024</c:v>
                </c:pt>
                <c:pt idx="221">
                  <c:v>0.96366595142266021</c:v>
                </c:pt>
                <c:pt idx="222">
                  <c:v>0.96420689493234479</c:v>
                </c:pt>
                <c:pt idx="223">
                  <c:v>0.96473978484238598</c:v>
                </c:pt>
                <c:pt idx="224">
                  <c:v>0.9652647410552615</c:v>
                </c:pt>
                <c:pt idx="225">
                  <c:v>0.9657818816883339</c:v>
                </c:pt>
                <c:pt idx="226">
                  <c:v>0.96629132310042753</c:v>
                </c:pt>
                <c:pt idx="227">
                  <c:v>0.96679317991800939</c:v>
                </c:pt>
                <c:pt idx="228">
                  <c:v>0.96728756506098024</c:v>
                </c:pt>
                <c:pt idx="229">
                  <c:v>0.96777458976808339</c:v>
                </c:pt>
                <c:pt idx="230">
                  <c:v>0.96825436362193229</c:v>
                </c:pt>
                <c:pt idx="231">
                  <c:v>0.96872699457366807</c:v>
                </c:pt>
                <c:pt idx="232">
                  <c:v>0.96919258896724902</c:v>
                </c:pt>
                <c:pt idx="233">
                  <c:v>0.96965125156337773</c:v>
                </c:pt>
                <c:pt idx="234">
                  <c:v>0.9701030855630739</c:v>
                </c:pt>
                <c:pt idx="235">
                  <c:v>0.97054819263089276</c:v>
                </c:pt>
                <c:pt idx="236">
                  <c:v>0.97098667291780316</c:v>
                </c:pt>
                <c:pt idx="237">
                  <c:v>0.9714186250837189</c:v>
                </c:pt>
                <c:pt idx="238">
                  <c:v>0.97184414631969984</c:v>
                </c:pt>
                <c:pt idx="239">
                  <c:v>0.97226333236981977</c:v>
                </c:pt>
                <c:pt idx="240">
                  <c:v>0.97267627755270736</c:v>
                </c:pt>
                <c:pt idx="241">
                  <c:v>0.97308307478277212</c:v>
                </c:pt>
                <c:pt idx="242">
                  <c:v>0.97348381559110586</c:v>
                </c:pt>
                <c:pt idx="243">
                  <c:v>0.9738785901460818</c:v>
                </c:pt>
                <c:pt idx="244">
                  <c:v>0.9742674872736401</c:v>
                </c:pt>
                <c:pt idx="245">
                  <c:v>0.97465059447727498</c:v>
                </c:pt>
                <c:pt idx="246">
                  <c:v>0.97502799795772388</c:v>
                </c:pt>
                <c:pt idx="247">
                  <c:v>0.97539978263236171</c:v>
                </c:pt>
                <c:pt idx="248">
                  <c:v>0.9757660321543089</c:v>
                </c:pt>
                <c:pt idx="249">
                  <c:v>0.97612682893125302</c:v>
                </c:pt>
                <c:pt idx="250">
                  <c:v>0.97648225414399081</c:v>
                </c:pt>
                <c:pt idx="251">
                  <c:v>0.97683238776469516</c:v>
                </c:pt>
                <c:pt idx="252">
                  <c:v>0.97717730857490714</c:v>
                </c:pt>
                <c:pt idx="253">
                  <c:v>0.97751709418326449</c:v>
                </c:pt>
                <c:pt idx="254">
                  <c:v>0.97785182104296275</c:v>
                </c:pt>
                <c:pt idx="255">
                  <c:v>0.97818156446895732</c:v>
                </c:pt>
                <c:pt idx="256">
                  <c:v>0.97850639865491029</c:v>
                </c:pt>
                <c:pt idx="257">
                  <c:v>0.97882639668988358</c:v>
                </c:pt>
                <c:pt idx="258">
                  <c:v>0.97914163057478532</c:v>
                </c:pt>
                <c:pt idx="259">
                  <c:v>0.97945217123856954</c:v>
                </c:pt>
                <c:pt idx="260">
                  <c:v>0.97975808855419566</c:v>
                </c:pt>
                <c:pt idx="261">
                  <c:v>0.98005945135435013</c:v>
                </c:pt>
                <c:pt idx="262">
                  <c:v>0.98035632744693491</c:v>
                </c:pt>
                <c:pt idx="263">
                  <c:v>0.9806487836303226</c:v>
                </c:pt>
                <c:pt idx="264">
                  <c:v>0.98093688570838844</c:v>
                </c:pt>
                <c:pt idx="265">
                  <c:v>0.98122069850531579</c:v>
                </c:pt>
                <c:pt idx="266">
                  <c:v>0.98150028588018068</c:v>
                </c:pt>
                <c:pt idx="267">
                  <c:v>0.98177571074132275</c:v>
                </c:pt>
                <c:pt idx="268">
                  <c:v>0.98204703506049706</c:v>
                </c:pt>
                <c:pt idx="269">
                  <c:v>0.98231431988682072</c:v>
                </c:pt>
                <c:pt idx="270">
                  <c:v>0.98257762536050652</c:v>
                </c:pt>
                <c:pt idx="271">
                  <c:v>0.98283701072639751</c:v>
                </c:pt>
                <c:pt idx="272">
                  <c:v>0.98309253434729471</c:v>
                </c:pt>
                <c:pt idx="273">
                  <c:v>0.98334425371709155</c:v>
                </c:pt>
                <c:pt idx="274">
                  <c:v>0.98359222547370728</c:v>
                </c:pt>
                <c:pt idx="275">
                  <c:v>0.98383650541183432</c:v>
                </c:pt>
                <c:pt idx="276">
                  <c:v>0.98407714849548822</c:v>
                </c:pt>
                <c:pt idx="277">
                  <c:v>0.98431420887037913</c:v>
                </c:pt>
                <c:pt idx="278">
                  <c:v>0.98454773987609068</c:v>
                </c:pt>
                <c:pt idx="279">
                  <c:v>0.98477779405808463</c:v>
                </c:pt>
                <c:pt idx="280">
                  <c:v>0.9850044231795223</c:v>
                </c:pt>
                <c:pt idx="281">
                  <c:v>0.98522767823291257</c:v>
                </c:pt>
                <c:pt idx="282">
                  <c:v>0.98544760945158405</c:v>
                </c:pt>
                <c:pt idx="283">
                  <c:v>0.98566426632098869</c:v>
                </c:pt>
                <c:pt idx="284">
                  <c:v>0.98587769758983623</c:v>
                </c:pt>
                <c:pt idx="285">
                  <c:v>0.9860879512810623</c:v>
                </c:pt>
                <c:pt idx="286">
                  <c:v>0.98629507470263511</c:v>
                </c:pt>
                <c:pt idx="287">
                  <c:v>0.98649911445819782</c:v>
                </c:pt>
                <c:pt idx="288">
                  <c:v>0.9867001164575564</c:v>
                </c:pt>
                <c:pt idx="289">
                  <c:v>0.98689812592700843</c:v>
                </c:pt>
                <c:pt idx="290">
                  <c:v>0.98709318741952012</c:v>
                </c:pt>
                <c:pt idx="291">
                  <c:v>0.98728534482475028</c:v>
                </c:pt>
                <c:pt idx="292">
                  <c:v>0.98747464137892571</c:v>
                </c:pt>
                <c:pt idx="293">
                  <c:v>0.98766111967456949</c:v>
                </c:pt>
                <c:pt idx="294">
                  <c:v>0.98784482167008525</c:v>
                </c:pt>
                <c:pt idx="295">
                  <c:v>0.98802578869919655</c:v>
                </c:pt>
                <c:pt idx="296">
                  <c:v>0.98820406148024831</c:v>
                </c:pt>
                <c:pt idx="297">
                  <c:v>0.98837968012536925</c:v>
                </c:pt>
                <c:pt idx="298">
                  <c:v>0.98855268414949449</c:v>
                </c:pt>
                <c:pt idx="299">
                  <c:v>0.98872311247925948</c:v>
                </c:pt>
                <c:pt idx="300">
                  <c:v>0.98889100346175773</c:v>
                </c:pt>
                <c:pt idx="301">
                  <c:v>0.98905639487316832</c:v>
                </c:pt>
                <c:pt idx="302">
                  <c:v>0.98921932392725709</c:v>
                </c:pt>
                <c:pt idx="303">
                  <c:v>0.98937982728374774</c:v>
                </c:pt>
                <c:pt idx="304">
                  <c:v>0.98953794105657322</c:v>
                </c:pt>
                <c:pt idx="305">
                  <c:v>0.98969370082199926</c:v>
                </c:pt>
                <c:pt idx="306">
                  <c:v>0.98984714162663012</c:v>
                </c:pt>
                <c:pt idx="307">
                  <c:v>0.9899982979952946</c:v>
                </c:pt>
                <c:pt idx="308">
                  <c:v>0.99014720393881261</c:v>
                </c:pt>
                <c:pt idx="309">
                  <c:v>0.99029389296165049</c:v>
                </c:pt>
                <c:pt idx="310">
                  <c:v>0.99043839806945666</c:v>
                </c:pt>
                <c:pt idx="311">
                  <c:v>0.99058075177648997</c:v>
                </c:pt>
                <c:pt idx="312">
                  <c:v>0.99072098611293513</c:v>
                </c:pt>
                <c:pt idx="313">
                  <c:v>0.9908591326321099</c:v>
                </c:pt>
                <c:pt idx="314">
                  <c:v>0.99099522241756333</c:v>
                </c:pt>
                <c:pt idx="315">
                  <c:v>0.99112928609007178</c:v>
                </c:pt>
                <c:pt idx="316">
                  <c:v>0.99126135381452674</c:v>
                </c:pt>
                <c:pt idx="317">
                  <c:v>0.99139145530672357</c:v>
                </c:pt>
                <c:pt idx="318">
                  <c:v>0.99151961984004688</c:v>
                </c:pt>
                <c:pt idx="319">
                  <c:v>0.99164587625205702</c:v>
                </c:pt>
                <c:pt idx="320">
                  <c:v>0.99177025295097998</c:v>
                </c:pt>
                <c:pt idx="321">
                  <c:v>0.99189277792209718</c:v>
                </c:pt>
                <c:pt idx="322">
                  <c:v>0.99201347873404466</c:v>
                </c:pt>
                <c:pt idx="323">
                  <c:v>0.99213238254501346</c:v>
                </c:pt>
                <c:pt idx="324">
                  <c:v>0.99224951610886336</c:v>
                </c:pt>
                <c:pt idx="325">
                  <c:v>0.99236490578114012</c:v>
                </c:pt>
                <c:pt idx="326">
                  <c:v>0.9924785775250069</c:v>
                </c:pt>
                <c:pt idx="327">
                  <c:v>0.9925905569170852</c:v>
                </c:pt>
                <c:pt idx="328">
                  <c:v>0.99270086915321132</c:v>
                </c:pt>
                <c:pt idx="329">
                  <c:v>0.99280953905410363</c:v>
                </c:pt>
                <c:pt idx="330">
                  <c:v>0.99291659107094787</c:v>
                </c:pt>
                <c:pt idx="331">
                  <c:v>0.99302204929089988</c:v>
                </c:pt>
                <c:pt idx="332">
                  <c:v>0.99312593744250366</c:v>
                </c:pt>
                <c:pt idx="333">
                  <c:v>0.99322827890103227</c:v>
                </c:pt>
                <c:pt idx="334">
                  <c:v>0.9933290966937447</c:v>
                </c:pt>
                <c:pt idx="335">
                  <c:v>0.99342841350507038</c:v>
                </c:pt>
                <c:pt idx="336">
                  <c:v>0.99352625168171049</c:v>
                </c:pt>
                <c:pt idx="337">
                  <c:v>0.99362263323766786</c:v>
                </c:pt>
                <c:pt idx="338">
                  <c:v>0.99371757985919884</c:v>
                </c:pt>
                <c:pt idx="339">
                  <c:v>0.99381111290969404</c:v>
                </c:pt>
                <c:pt idx="340">
                  <c:v>0.99390325343448449</c:v>
                </c:pt>
                <c:pt idx="341">
                  <c:v>0.99399402216557653</c:v>
                </c:pt>
                <c:pt idx="342">
                  <c:v>0.99408343952631828</c:v>
                </c:pt>
                <c:pt idx="343">
                  <c:v>0.99417152563599243</c:v>
                </c:pt>
                <c:pt idx="344">
                  <c:v>0.99425830031434592</c:v>
                </c:pt>
                <c:pt idx="345">
                  <c:v>0.99434378308604687</c:v>
                </c:pt>
                <c:pt idx="346">
                  <c:v>0.99442799318508013</c:v>
                </c:pt>
                <c:pt idx="347">
                  <c:v>0.99451094955907271</c:v>
                </c:pt>
                <c:pt idx="348">
                  <c:v>0.99459267087355907</c:v>
                </c:pt>
                <c:pt idx="349">
                  <c:v>0.99467317551617973</c:v>
                </c:pt>
                <c:pt idx="350">
                  <c:v>0.99475248160081864</c:v>
                </c:pt>
                <c:pt idx="351">
                  <c:v>0.99483060697167969</c:v>
                </c:pt>
                <c:pt idx="352">
                  <c:v>0.99490756920730061</c:v>
                </c:pt>
                <c:pt idx="353">
                  <c:v>0.99498338562450983</c:v>
                </c:pt>
                <c:pt idx="354">
                  <c:v>0.99505807328231999</c:v>
                </c:pt>
                <c:pt idx="355">
                  <c:v>0.99513164898577022</c:v>
                </c:pt>
                <c:pt idx="356">
                  <c:v>0.99520412928970359</c:v>
                </c:pt>
                <c:pt idx="357">
                  <c:v>0.99527553050249429</c:v>
                </c:pt>
                <c:pt idx="358">
                  <c:v>0.99534586868971653</c:v>
                </c:pt>
                <c:pt idx="359">
                  <c:v>0.99541515967775962</c:v>
                </c:pt>
                <c:pt idx="360">
                  <c:v>0.99548341905738713</c:v>
                </c:pt>
                <c:pt idx="361">
                  <c:v>0.99555066218724853</c:v>
                </c:pt>
                <c:pt idx="362">
                  <c:v>0.99561690419733129</c:v>
                </c:pt>
                <c:pt idx="363">
                  <c:v>0.99568215999236687</c:v>
                </c:pt>
                <c:pt idx="364">
                  <c:v>0.99574644425518466</c:v>
                </c:pt>
                <c:pt idx="365">
                  <c:v>0.99580977145001537</c:v>
                </c:pt>
                <c:pt idx="366">
                  <c:v>0.99587215582574462</c:v>
                </c:pt>
                <c:pt idx="367">
                  <c:v>0.99593361141911996</c:v>
                </c:pt>
                <c:pt idx="368">
                  <c:v>0.99599415205790964</c:v>
                </c:pt>
                <c:pt idx="369">
                  <c:v>0.99605379136401218</c:v>
                </c:pt>
                <c:pt idx="370">
                  <c:v>0.99611254275652383</c:v>
                </c:pt>
                <c:pt idx="371">
                  <c:v>0.99617041945475515</c:v>
                </c:pt>
                <c:pt idx="372">
                  <c:v>0.99622743448120787</c:v>
                </c:pt>
                <c:pt idx="373">
                  <c:v>0.99628360066450306</c:v>
                </c:pt>
                <c:pt idx="374">
                  <c:v>0.99633893064226897</c:v>
                </c:pt>
                <c:pt idx="375">
                  <c:v>0.99639343686398418</c:v>
                </c:pt>
                <c:pt idx="376">
                  <c:v>0.99644713159377862</c:v>
                </c:pt>
                <c:pt idx="377">
                  <c:v>0.99650002691319273</c:v>
                </c:pt>
                <c:pt idx="378">
                  <c:v>0.99655213472389681</c:v>
                </c:pt>
                <c:pt idx="379">
                  <c:v>0.99660346675036782</c:v>
                </c:pt>
                <c:pt idx="380">
                  <c:v>0.99665403454252877</c:v>
                </c:pt>
                <c:pt idx="381">
                  <c:v>0.99670384947834556</c:v>
                </c:pt>
                <c:pt idx="382">
                  <c:v>0.99675292276638938</c:v>
                </c:pt>
                <c:pt idx="383">
                  <c:v>0.9968012654483569</c:v>
                </c:pt>
                <c:pt idx="384">
                  <c:v>0.99684888840155561</c:v>
                </c:pt>
                <c:pt idx="385">
                  <c:v>0.99689580234135078</c:v>
                </c:pt>
                <c:pt idx="386">
                  <c:v>0.99694201782357661</c:v>
                </c:pt>
                <c:pt idx="387">
                  <c:v>0.99698754524691191</c:v>
                </c:pt>
                <c:pt idx="388">
                  <c:v>0.99703239485521911</c:v>
                </c:pt>
                <c:pt idx="389">
                  <c:v>0.99707657673984862</c:v>
                </c:pt>
                <c:pt idx="390">
                  <c:v>0.99712010084191172</c:v>
                </c:pt>
                <c:pt idx="391">
                  <c:v>0.9971629769545145</c:v>
                </c:pt>
                <c:pt idx="392">
                  <c:v>0.99720521472496304</c:v>
                </c:pt>
                <c:pt idx="393">
                  <c:v>0.99724682365693429</c:v>
                </c:pt>
                <c:pt idx="394">
                  <c:v>0.99728781311261328</c:v>
                </c:pt>
                <c:pt idx="395">
                  <c:v>0.99732819231480052</c:v>
                </c:pt>
                <c:pt idx="396">
                  <c:v>0.99736797034898683</c:v>
                </c:pt>
                <c:pt idx="397">
                  <c:v>0.99740715616539766</c:v>
                </c:pt>
                <c:pt idx="398">
                  <c:v>0.99744575858100704</c:v>
                </c:pt>
                <c:pt idx="399">
                  <c:v>0.99748378628152112</c:v>
                </c:pt>
                <c:pt idx="400">
                  <c:v>0.99752124782333351</c:v>
                </c:pt>
                <c:pt idx="401">
                  <c:v>0.99755815163544881</c:v>
                </c:pt>
                <c:pt idx="402">
                  <c:v>0.99759450602138044</c:v>
                </c:pt>
                <c:pt idx="403">
                  <c:v>0.99763031916101852</c:v>
                </c:pt>
                <c:pt idx="404">
                  <c:v>0.99766559911247077</c:v>
                </c:pt>
                <c:pt idx="405">
                  <c:v>0.99770035381387512</c:v>
                </c:pt>
                <c:pt idx="406">
                  <c:v>0.99773459108518558</c:v>
                </c:pt>
                <c:pt idx="407">
                  <c:v>0.99776831862993309</c:v>
                </c:pt>
                <c:pt idx="408">
                  <c:v>0.99780154403695742</c:v>
                </c:pt>
                <c:pt idx="409">
                  <c:v>0.99783427478211517</c:v>
                </c:pt>
                <c:pt idx="410">
                  <c:v>0.9978665182299622</c:v>
                </c:pt>
                <c:pt idx="411">
                  <c:v>0.99789828163541028</c:v>
                </c:pt>
                <c:pt idx="412">
                  <c:v>0.99792957214535982</c:v>
                </c:pt>
                <c:pt idx="413">
                  <c:v>0.99796039680030701</c:v>
                </c:pt>
                <c:pt idx="414">
                  <c:v>0.99799076253592989</c:v>
                </c:pt>
                <c:pt idx="415">
                  <c:v>0.99802067618464685</c:v>
                </c:pt>
                <c:pt idx="416">
                  <c:v>0.99805014447715479</c:v>
                </c:pt>
                <c:pt idx="417">
                  <c:v>0.99807917404394408</c:v>
                </c:pt>
                <c:pt idx="418">
                  <c:v>0.99810777141678986</c:v>
                </c:pt>
                <c:pt idx="419">
                  <c:v>0.99813594303022146</c:v>
                </c:pt>
                <c:pt idx="420">
                  <c:v>0.99816369522297088</c:v>
                </c:pt>
                <c:pt idx="421">
                  <c:v>0.99819103423939848</c:v>
                </c:pt>
                <c:pt idx="422">
                  <c:v>0.99821796623089831</c:v>
                </c:pt>
                <c:pt idx="423">
                  <c:v>0.99824449725728215</c:v>
                </c:pt>
                <c:pt idx="424">
                  <c:v>0.99827063328814281</c:v>
                </c:pt>
                <c:pt idx="425">
                  <c:v>0.99829638020419731</c:v>
                </c:pt>
                <c:pt idx="426">
                  <c:v>0.99832174379861072</c:v>
                </c:pt>
                <c:pt idx="427">
                  <c:v>0.99834672977829864</c:v>
                </c:pt>
                <c:pt idx="428">
                  <c:v>0.99837134376521153</c:v>
                </c:pt>
                <c:pt idx="429">
                  <c:v>0.99839559129760103</c:v>
                </c:pt>
                <c:pt idx="430">
                  <c:v>0.99841947783126384</c:v>
                </c:pt>
                <c:pt idx="431">
                  <c:v>0.99844300874077052</c:v>
                </c:pt>
                <c:pt idx="432">
                  <c:v>0.99846618932067543</c:v>
                </c:pt>
                <c:pt idx="433">
                  <c:v>0.99848902478670687</c:v>
                </c:pt>
                <c:pt idx="434">
                  <c:v>0.99851152027694035</c:v>
                </c:pt>
                <c:pt idx="435">
                  <c:v>0.99853368085295702</c:v>
                </c:pt>
                <c:pt idx="436">
                  <c:v>0.99855551150097943</c:v>
                </c:pt>
                <c:pt idx="437">
                  <c:v>0.99857701713299551</c:v>
                </c:pt>
                <c:pt idx="438">
                  <c:v>0.99859820258786325</c:v>
                </c:pt>
                <c:pt idx="439">
                  <c:v>0.99861907263239957</c:v>
                </c:pt>
                <c:pt idx="440">
                  <c:v>0.99863963196245198</c:v>
                </c:pt>
                <c:pt idx="441">
                  <c:v>0.99865988520395699</c:v>
                </c:pt>
                <c:pt idx="442">
                  <c:v>0.99867983691397955</c:v>
                </c:pt>
                <c:pt idx="443">
                  <c:v>0.99869949158173776</c:v>
                </c:pt>
                <c:pt idx="444">
                  <c:v>0.99871885362961588</c:v>
                </c:pt>
                <c:pt idx="445">
                  <c:v>0.99873792741415546</c:v>
                </c:pt>
                <c:pt idx="446">
                  <c:v>0.99875671722703885</c:v>
                </c:pt>
                <c:pt idx="447">
                  <c:v>0.99877522729605306</c:v>
                </c:pt>
                <c:pt idx="448">
                  <c:v>0.99879346178604189</c:v>
                </c:pt>
                <c:pt idx="449">
                  <c:v>0.99881142479984253</c:v>
                </c:pt>
                <c:pt idx="450">
                  <c:v>0.99882912037920879</c:v>
                </c:pt>
                <c:pt idx="451">
                  <c:v>0.99884655250572063</c:v>
                </c:pt>
                <c:pt idx="452">
                  <c:v>0.99886372510168031</c:v>
                </c:pt>
                <c:pt idx="453">
                  <c:v>0.99888064203099391</c:v>
                </c:pt>
                <c:pt idx="454">
                  <c:v>0.99889730710004221</c:v>
                </c:pt>
                <c:pt idx="455">
                  <c:v>0.99891372405853596</c:v>
                </c:pt>
                <c:pt idx="456">
                  <c:v>0.99892989660036036</c:v>
                </c:pt>
                <c:pt idx="457">
                  <c:v>0.99894582836440526</c:v>
                </c:pt>
                <c:pt idx="458">
                  <c:v>0.99896152293538476</c:v>
                </c:pt>
                <c:pt idx="459">
                  <c:v>0.9989769838446434</c:v>
                </c:pt>
                <c:pt idx="460">
                  <c:v>0.99899221457095155</c:v>
                </c:pt>
                <c:pt idx="461">
                  <c:v>0.99900721854128638</c:v>
                </c:pt>
                <c:pt idx="462">
                  <c:v>0.9990219991316045</c:v>
                </c:pt>
                <c:pt idx="463">
                  <c:v>0.99903655966760163</c:v>
                </c:pt>
                <c:pt idx="464">
                  <c:v>0.9990509034254591</c:v>
                </c:pt>
                <c:pt idx="465">
                  <c:v>0.99906503363258348</c:v>
                </c:pt>
                <c:pt idx="466">
                  <c:v>0.99907895346833042</c:v>
                </c:pt>
                <c:pt idx="467">
                  <c:v>0.99909266606472258</c:v>
                </c:pt>
                <c:pt idx="468">
                  <c:v>0.999106174507151</c:v>
                </c:pt>
                <c:pt idx="469">
                  <c:v>0.99911948183507304</c:v>
                </c:pt>
                <c:pt idx="470">
                  <c:v>0.99913259104269292</c:v>
                </c:pt>
                <c:pt idx="471">
                  <c:v>0.99914550507963829</c:v>
                </c:pt>
                <c:pt idx="472">
                  <c:v>0.99915822685162126</c:v>
                </c:pt>
                <c:pt idx="473">
                  <c:v>0.999170759221095</c:v>
                </c:pt>
                <c:pt idx="474">
                  <c:v>0.99918310500789476</c:v>
                </c:pt>
                <c:pt idx="475">
                  <c:v>0.99919526698987537</c:v>
                </c:pt>
                <c:pt idx="476">
                  <c:v>0.99920724790353344</c:v>
                </c:pt>
                <c:pt idx="477">
                  <c:v>0.99921905044462545</c:v>
                </c:pt>
                <c:pt idx="478">
                  <c:v>0.99923067726877268</c:v>
                </c:pt>
                <c:pt idx="479">
                  <c:v>0.99924213099206005</c:v>
                </c:pt>
                <c:pt idx="480">
                  <c:v>0.99925341419162339</c:v>
                </c:pt>
                <c:pt idx="481">
                  <c:v>0.9992645294062299</c:v>
                </c:pt>
                <c:pt idx="482">
                  <c:v>0.99927547913685011</c:v>
                </c:pt>
                <c:pt idx="483">
                  <c:v>0.99928626584721947</c:v>
                </c:pt>
                <c:pt idx="484">
                  <c:v>0.99929689196439342</c:v>
                </c:pt>
                <c:pt idx="485">
                  <c:v>0.99930735987929298</c:v>
                </c:pt>
                <c:pt idx="486">
                  <c:v>0.99931767194724341</c:v>
                </c:pt>
                <c:pt idx="487">
                  <c:v>0.99932783048850338</c:v>
                </c:pt>
                <c:pt idx="488">
                  <c:v>0.99933783778878782</c:v>
                </c:pt>
                <c:pt idx="489">
                  <c:v>0.99934769609978091</c:v>
                </c:pt>
                <c:pt idx="490">
                  <c:v>0.99935740763964453</c:v>
                </c:pt>
                <c:pt idx="491">
                  <c:v>0.99936697459351609</c:v>
                </c:pt>
                <c:pt idx="492">
                  <c:v>0.99937639911400056</c:v>
                </c:pt>
                <c:pt idx="493">
                  <c:v>0.99938568332165501</c:v>
                </c:pt>
                <c:pt idx="494">
                  <c:v>0.99939482930546486</c:v>
                </c:pt>
                <c:pt idx="495">
                  <c:v>0.99940383912331554</c:v>
                </c:pt>
                <c:pt idx="496">
                  <c:v>0.99941271480245408</c:v>
                </c:pt>
                <c:pt idx="497">
                  <c:v>0.99942145833994522</c:v>
                </c:pt>
                <c:pt idx="498">
                  <c:v>0.99943007170312215</c:v>
                </c:pt>
                <c:pt idx="499">
                  <c:v>0.99943855683002814</c:v>
                </c:pt>
                <c:pt idx="500">
                  <c:v>0.999446915629852</c:v>
                </c:pt>
                <c:pt idx="501">
                  <c:v>0.99945514998335949</c:v>
                </c:pt>
                <c:pt idx="502">
                  <c:v>0.99946326174331435</c:v>
                </c:pt>
                <c:pt idx="503">
                  <c:v>0.99947125273489723</c:v>
                </c:pt>
                <c:pt idx="504">
                  <c:v>0.99947912475611478</c:v>
                </c:pt>
                <c:pt idx="505">
                  <c:v>0.99948687957820503</c:v>
                </c:pt>
                <c:pt idx="506">
                  <c:v>0.9994945189460358</c:v>
                </c:pt>
                <c:pt idx="507">
                  <c:v>0.99950204457849656</c:v>
                </c:pt>
                <c:pt idx="508">
                  <c:v>0.99950945816888703</c:v>
                </c:pt>
                <c:pt idx="509">
                  <c:v>0.99951676138529599</c:v>
                </c:pt>
                <c:pt idx="510">
                  <c:v>0.99952395587097764</c:v>
                </c:pt>
                <c:pt idx="511">
                  <c:v>0.99953104324472219</c:v>
                </c:pt>
                <c:pt idx="512">
                  <c:v>0.99953802510121825</c:v>
                </c:pt>
                <c:pt idx="513">
                  <c:v>0.99954490301141319</c:v>
                </c:pt>
                <c:pt idx="514">
                  <c:v>0.99955167852286575</c:v>
                </c:pt>
                <c:pt idx="515">
                  <c:v>0.99955835316009445</c:v>
                </c:pt>
                <c:pt idx="516">
                  <c:v>0.99956492842492106</c:v>
                </c:pt>
                <c:pt idx="517">
                  <c:v>0.99957140579680814</c:v>
                </c:pt>
                <c:pt idx="518">
                  <c:v>0.99957778673319075</c:v>
                </c:pt>
                <c:pt idx="519">
                  <c:v>0.99958407266980753</c:v>
                </c:pt>
                <c:pt idx="520">
                  <c:v>0.99959026502102022</c:v>
                </c:pt>
                <c:pt idx="521">
                  <c:v>0.99959636518013384</c:v>
                </c:pt>
                <c:pt idx="522">
                  <c:v>0.99960237451971046</c:v>
                </c:pt>
                <c:pt idx="523">
                  <c:v>0.99960829439187648</c:v>
                </c:pt>
                <c:pt idx="524">
                  <c:v>0.99961412612862777</c:v>
                </c:pt>
                <c:pt idx="525">
                  <c:v>0.99961987104213046</c:v>
                </c:pt>
                <c:pt idx="526">
                  <c:v>0.9996255304250139</c:v>
                </c:pt>
                <c:pt idx="527">
                  <c:v>0.99963110555066326</c:v>
                </c:pt>
                <c:pt idx="528">
                  <c:v>0.99963659767350488</c:v>
                </c:pt>
                <c:pt idx="529">
                  <c:v>0.99964200802929004</c:v>
                </c:pt>
                <c:pt idx="530">
                  <c:v>0.99964733783537185</c:v>
                </c:pt>
                <c:pt idx="531">
                  <c:v>0.99965258829097836</c:v>
                </c:pt>
                <c:pt idx="532">
                  <c:v>0.99965776057748479</c:v>
                </c:pt>
                <c:pt idx="533">
                  <c:v>0.99966285585867753</c:v>
                </c:pt>
                <c:pt idx="534">
                  <c:v>0.99966787528101597</c:v>
                </c:pt>
                <c:pt idx="535">
                  <c:v>0.99967281997389157</c:v>
                </c:pt>
                <c:pt idx="536">
                  <c:v>0.9996776910498808</c:v>
                </c:pt>
                <c:pt idx="537">
                  <c:v>0.99968248960499695</c:v>
                </c:pt>
                <c:pt idx="538">
                  <c:v>0.99968721671893412</c:v>
                </c:pt>
                <c:pt idx="539">
                  <c:v>0.99969187345531396</c:v>
                </c:pt>
                <c:pt idx="540">
                  <c:v>0.99969646086192099</c:v>
                </c:pt>
                <c:pt idx="541">
                  <c:v>0.99970097997094154</c:v>
                </c:pt>
                <c:pt idx="542">
                  <c:v>0.99970543179919402</c:v>
                </c:pt>
                <c:pt idx="543">
                  <c:v>0.99970981734835873</c:v>
                </c:pt>
                <c:pt idx="544">
                  <c:v>0.99971413760520256</c:v>
                </c:pt>
                <c:pt idx="545">
                  <c:v>0.99971839354180148</c:v>
                </c:pt>
                <c:pt idx="546">
                  <c:v>0.99972258611575948</c:v>
                </c:pt>
                <c:pt idx="547">
                  <c:v>0.99972671627042287</c:v>
                </c:pt>
                <c:pt idx="548">
                  <c:v>0.99973078493509426</c:v>
                </c:pt>
                <c:pt idx="549">
                  <c:v>0.99973479302524026</c:v>
                </c:pt>
                <c:pt idx="550">
                  <c:v>0.99973874144269814</c:v>
                </c:pt>
                <c:pt idx="551">
                  <c:v>0.99974263107587857</c:v>
                </c:pt>
                <c:pt idx="552">
                  <c:v>0.99974646279996526</c:v>
                </c:pt>
                <c:pt idx="553">
                  <c:v>0.99975023747711211</c:v>
                </c:pt>
                <c:pt idx="554">
                  <c:v>0.99975395595663774</c:v>
                </c:pt>
                <c:pt idx="555">
                  <c:v>0.99975761907521576</c:v>
                </c:pt>
                <c:pt idx="556">
                  <c:v>0.99976122765706288</c:v>
                </c:pt>
                <c:pt idx="557">
                  <c:v>0.99976478251412582</c:v>
                </c:pt>
                <c:pt idx="558">
                  <c:v>0.99976828444626187</c:v>
                </c:pt>
                <c:pt idx="559">
                  <c:v>0.99977173424142096</c:v>
                </c:pt>
                <c:pt idx="560">
                  <c:v>0.99977513267582108</c:v>
                </c:pt>
                <c:pt idx="561">
                  <c:v>0.99977848051412477</c:v>
                </c:pt>
                <c:pt idx="562">
                  <c:v>0.99978177850960948</c:v>
                </c:pt>
                <c:pt idx="563">
                  <c:v>0.9997850274043385</c:v>
                </c:pt>
                <c:pt idx="564">
                  <c:v>0.9997882279293262</c:v>
                </c:pt>
                <c:pt idx="565">
                  <c:v>0.99979138080470475</c:v>
                </c:pt>
                <c:pt idx="566">
                  <c:v>0.99979448673988447</c:v>
                </c:pt>
                <c:pt idx="567">
                  <c:v>0.99979754643371344</c:v>
                </c:pt>
                <c:pt idx="568">
                  <c:v>0.99980056057463584</c:v>
                </c:pt>
                <c:pt idx="569">
                  <c:v>0.99980352984084608</c:v>
                </c:pt>
                <c:pt idx="570">
                  <c:v>0.99980645490044173</c:v>
                </c:pt>
                <c:pt idx="571">
                  <c:v>0.99980933641157366</c:v>
                </c:pt>
                <c:pt idx="572">
                  <c:v>0.99981217502259367</c:v>
                </c:pt>
                <c:pt idx="573">
                  <c:v>0.99981497137220132</c:v>
                </c:pt>
                <c:pt idx="574">
                  <c:v>0.99981772608958708</c:v>
                </c:pt>
                <c:pt idx="575">
                  <c:v>0.99982043979457402</c:v>
                </c:pt>
                <c:pt idx="576">
                  <c:v>0.99982311309775729</c:v>
                </c:pt>
                <c:pt idx="577">
                  <c:v>0.99982574660064127</c:v>
                </c:pt>
                <c:pt idx="578">
                  <c:v>0.99982834089577532</c:v>
                </c:pt>
                <c:pt idx="579">
                  <c:v>0.99983089656688695</c:v>
                </c:pt>
                <c:pt idx="580">
                  <c:v>0.99983341418901239</c:v>
                </c:pt>
                <c:pt idx="581">
                  <c:v>0.99983589432862763</c:v>
                </c:pt>
                <c:pt idx="582">
                  <c:v>0.99983833754377449</c:v>
                </c:pt>
                <c:pt idx="583">
                  <c:v>0.9998407443841868</c:v>
                </c:pt>
                <c:pt idx="584">
                  <c:v>0.99984311539141357</c:v>
                </c:pt>
                <c:pt idx="585">
                  <c:v>0.99984545109894141</c:v>
                </c:pt>
                <c:pt idx="586">
                  <c:v>0.9998477520323148</c:v>
                </c:pt>
                <c:pt idx="587">
                  <c:v>0.99985001870925294</c:v>
                </c:pt>
                <c:pt idx="588">
                  <c:v>0.9998522516397681</c:v>
                </c:pt>
                <c:pt idx="589">
                  <c:v>0.99985445132627859</c:v>
                </c:pt>
                <c:pt idx="590">
                  <c:v>0.99985661826372385</c:v>
                </c:pt>
                <c:pt idx="591">
                  <c:v>0.99985875293967319</c:v>
                </c:pt>
                <c:pt idx="592">
                  <c:v>0.99986085583443818</c:v>
                </c:pt>
                <c:pt idx="593">
                  <c:v>0.99986292742117899</c:v>
                </c:pt>
                <c:pt idx="594">
                  <c:v>0.99986496816601123</c:v>
                </c:pt>
                <c:pt idx="595">
                  <c:v>0.99986697852811113</c:v>
                </c:pt>
                <c:pt idx="596">
                  <c:v>0.99986895895981887</c:v>
                </c:pt>
                <c:pt idx="597">
                  <c:v>0.99987090990673932</c:v>
                </c:pt>
                <c:pt idx="598">
                  <c:v>0.9998728318078447</c:v>
                </c:pt>
                <c:pt idx="599">
                  <c:v>0.99987472509556996</c:v>
                </c:pt>
                <c:pt idx="600">
                  <c:v>0.99987659019591346</c:v>
                </c:pt>
                <c:pt idx="601">
                  <c:v>0.99987842752852996</c:v>
                </c:pt>
                <c:pt idx="602">
                  <c:v>0.99988023750682808</c:v>
                </c:pt>
                <c:pt idx="603">
                  <c:v>0.99988202053805963</c:v>
                </c:pt>
                <c:pt idx="604">
                  <c:v>0.99988377702341458</c:v>
                </c:pt>
                <c:pt idx="605">
                  <c:v>0.99988550735810944</c:v>
                </c:pt>
                <c:pt idx="606">
                  <c:v>0.999887211931477</c:v>
                </c:pt>
                <c:pt idx="607">
                  <c:v>0.99988889112705315</c:v>
                </c:pt>
                <c:pt idx="608">
                  <c:v>0.99989054532266408</c:v>
                </c:pt>
                <c:pt idx="609">
                  <c:v>0.99989217489051119</c:v>
                </c:pt>
                <c:pt idx="610">
                  <c:v>0.99989378019725339</c:v>
                </c:pt>
                <c:pt idx="611">
                  <c:v>0.9998953616040922</c:v>
                </c:pt>
                <c:pt idx="612">
                  <c:v>0.99989691946685033</c:v>
                </c:pt>
                <c:pt idx="613">
                  <c:v>0.9998984541360536</c:v>
                </c:pt>
                <c:pt idx="614">
                  <c:v>0.99989996595700892</c:v>
                </c:pt>
                <c:pt idx="615">
                  <c:v>0.99990145526988283</c:v>
                </c:pt>
                <c:pt idx="616">
                  <c:v>0.99990292240977663</c:v>
                </c:pt>
                <c:pt idx="617">
                  <c:v>0.99990436770680291</c:v>
                </c:pt>
                <c:pt idx="618">
                  <c:v>0.99990579148616021</c:v>
                </c:pt>
                <c:pt idx="619">
                  <c:v>0.99990719406820405</c:v>
                </c:pt>
                <c:pt idx="620">
                  <c:v>0.99990857576852177</c:v>
                </c:pt>
                <c:pt idx="621">
                  <c:v>0.99990993689800178</c:v>
                </c:pt>
                <c:pt idx="622">
                  <c:v>0.999911277762904</c:v>
                </c:pt>
                <c:pt idx="623">
                  <c:v>0.99991259866492821</c:v>
                </c:pt>
                <c:pt idx="624">
                  <c:v>0.99991389990128376</c:v>
                </c:pt>
                <c:pt idx="625">
                  <c:v>0.99991518176475336</c:v>
                </c:pt>
                <c:pt idx="626">
                  <c:v>0.99991644454376249</c:v>
                </c:pt>
                <c:pt idx="627">
                  <c:v>0.99991768852244145</c:v>
                </c:pt>
                <c:pt idx="628">
                  <c:v>0.99991891398069099</c:v>
                </c:pt>
                <c:pt idx="629">
                  <c:v>0.99992012119424367</c:v>
                </c:pt>
                <c:pt idx="630">
                  <c:v>0.99992131043472821</c:v>
                </c:pt>
                <c:pt idx="631">
                  <c:v>0.99992248196972855</c:v>
                </c:pt>
                <c:pt idx="632">
                  <c:v>0.99992363606284496</c:v>
                </c:pt>
                <c:pt idx="633">
                  <c:v>0.99992477297375348</c:v>
                </c:pt>
                <c:pt idx="634">
                  <c:v>0.99992589295826373</c:v>
                </c:pt>
                <c:pt idx="635">
                  <c:v>0.99992699626837722</c:v>
                </c:pt>
                <c:pt idx="636">
                  <c:v>0.9999280831523425</c:v>
                </c:pt>
                <c:pt idx="637">
                  <c:v>0.99992915385471415</c:v>
                </c:pt>
                <c:pt idx="638">
                  <c:v>0.99993020861640391</c:v>
                </c:pt>
                <c:pt idx="639">
                  <c:v>0.99993124767473818</c:v>
                </c:pt>
                <c:pt idx="640">
                  <c:v>0.99993227126350925</c:v>
                </c:pt>
                <c:pt idx="641">
                  <c:v>0.99993327961302847</c:v>
                </c:pt>
                <c:pt idx="642">
                  <c:v>0.99993427295017967</c:v>
                </c:pt>
                <c:pt idx="643">
                  <c:v>0.99993525149846696</c:v>
                </c:pt>
                <c:pt idx="644">
                  <c:v>0.99993621547806844</c:v>
                </c:pt>
                <c:pt idx="645">
                  <c:v>0.99993716510588349</c:v>
                </c:pt>
                <c:pt idx="646">
                  <c:v>0.99993810059558186</c:v>
                </c:pt>
                <c:pt idx="647">
                  <c:v>0.99993902215765362</c:v>
                </c:pt>
                <c:pt idx="648">
                  <c:v>0.99993992999945336</c:v>
                </c:pt>
                <c:pt idx="649">
                  <c:v>0.99994082432524944</c:v>
                </c:pt>
                <c:pt idx="650">
                  <c:v>0.99994170533626914</c:v>
                </c:pt>
                <c:pt idx="651">
                  <c:v>0.99994257323074343</c:v>
                </c:pt>
                <c:pt idx="652">
                  <c:v>0.99994342820395254</c:v>
                </c:pt>
                <c:pt idx="653">
                  <c:v>0.99994427044826883</c:v>
                </c:pt>
                <c:pt idx="654">
                  <c:v>0.99994510015320115</c:v>
                </c:pt>
                <c:pt idx="655">
                  <c:v>0.99994591750543593</c:v>
                </c:pt>
                <c:pt idx="656">
                  <c:v>0.99994672268888141</c:v>
                </c:pt>
                <c:pt idx="657">
                  <c:v>0.99994751588470732</c:v>
                </c:pt>
                <c:pt idx="658">
                  <c:v>0.99994829727138557</c:v>
                </c:pt>
                <c:pt idx="659">
                  <c:v>0.99994906702473196</c:v>
                </c:pt>
                <c:pt idx="660">
                  <c:v>0.99994982531794396</c:v>
                </c:pt>
                <c:pt idx="661">
                  <c:v>0.99995057232164064</c:v>
                </c:pt>
                <c:pt idx="662">
                  <c:v>0.99995130820390132</c:v>
                </c:pt>
                <c:pt idx="663">
                  <c:v>0.99995203313030268</c:v>
                </c:pt>
                <c:pt idx="664">
                  <c:v>0.99995274726395578</c:v>
                </c:pt>
                <c:pt idx="665">
                  <c:v>0.99995345076554365</c:v>
                </c:pt>
                <c:pt idx="666">
                  <c:v>0.9999541437933579</c:v>
                </c:pt>
                <c:pt idx="667">
                  <c:v>0.99995482650333201</c:v>
                </c:pt>
                <c:pt idx="668">
                  <c:v>0.99995549904907843</c:v>
                </c:pt>
                <c:pt idx="669">
                  <c:v>0.99995616158192346</c:v>
                </c:pt>
                <c:pt idx="670">
                  <c:v>0.99995681425093963</c:v>
                </c:pt>
                <c:pt idx="671">
                  <c:v>0.9999574572029799</c:v>
                </c:pt>
                <c:pt idx="672">
                  <c:v>0.99995809058271146</c:v>
                </c:pt>
                <c:pt idx="673">
                  <c:v>0.9999587145326474</c:v>
                </c:pt>
                <c:pt idx="674">
                  <c:v>0.99995932919317854</c:v>
                </c:pt>
                <c:pt idx="675">
                  <c:v>0.99995993470260691</c:v>
                </c:pt>
                <c:pt idx="676">
                  <c:v>0.99996053119717443</c:v>
                </c:pt>
                <c:pt idx="677">
                  <c:v>0.99996111881109484</c:v>
                </c:pt>
                <c:pt idx="678">
                  <c:v>0.99996169767658327</c:v>
                </c:pt>
                <c:pt idx="679">
                  <c:v>0.99996226792388776</c:v>
                </c:pt>
                <c:pt idx="680">
                  <c:v>0.99996282968131589</c:v>
                </c:pt>
                <c:pt idx="681">
                  <c:v>0.99996338307526544</c:v>
                </c:pt>
                <c:pt idx="682">
                  <c:v>0.99996392823025237</c:v>
                </c:pt>
                <c:pt idx="683">
                  <c:v>0.99996446526893901</c:v>
                </c:pt>
                <c:pt idx="684">
                  <c:v>0.99996499431216113</c:v>
                </c:pt>
                <c:pt idx="685">
                  <c:v>0.99996551547895618</c:v>
                </c:pt>
                <c:pt idx="686">
                  <c:v>0.99996602888658814</c:v>
                </c:pt>
                <c:pt idx="687">
                  <c:v>0.99996653465057617</c:v>
                </c:pt>
                <c:pt idx="688">
                  <c:v>0.99996703288471989</c:v>
                </c:pt>
                <c:pt idx="689">
                  <c:v>0.99996752370112318</c:v>
                </c:pt>
                <c:pt idx="690">
                  <c:v>0.99996800721022217</c:v>
                </c:pt>
                <c:pt idx="691">
                  <c:v>0.99996848352080892</c:v>
                </c:pt>
                <c:pt idx="692">
                  <c:v>0.9999689527400546</c:v>
                </c:pt>
                <c:pt idx="693">
                  <c:v>0.99996941497353586</c:v>
                </c:pt>
                <c:pt idx="694">
                  <c:v>0.99996987032525708</c:v>
                </c:pt>
                <c:pt idx="695">
                  <c:v>0.99997031889767429</c:v>
                </c:pt>
                <c:pt idx="696">
                  <c:v>0.99997076079171832</c:v>
                </c:pt>
                <c:pt idx="697">
                  <c:v>0.99997119610681717</c:v>
                </c:pt>
                <c:pt idx="698">
                  <c:v>0.99997162494091851</c:v>
                </c:pt>
                <c:pt idx="699">
                  <c:v>0.99997204739051182</c:v>
                </c:pt>
                <c:pt idx="700">
                  <c:v>0.99997246355065039</c:v>
                </c:pt>
                <c:pt idx="701">
                  <c:v>0.99997287351497133</c:v>
                </c:pt>
                <c:pt idx="702">
                  <c:v>0.99997327737571862</c:v>
                </c:pt>
                <c:pt idx="703">
                  <c:v>0.99997367522376313</c:v>
                </c:pt>
                <c:pt idx="704">
                  <c:v>0.99997406714862169</c:v>
                </c:pt>
                <c:pt idx="705">
                  <c:v>0.99997445323847911</c:v>
                </c:pt>
                <c:pt idx="706">
                  <c:v>0.99997483358020767</c:v>
                </c:pt>
                <c:pt idx="707">
                  <c:v>0.99997520825938535</c:v>
                </c:pt>
                <c:pt idx="708">
                  <c:v>0.99997557736031695</c:v>
                </c:pt>
                <c:pt idx="709">
                  <c:v>0.99997594096605158</c:v>
                </c:pt>
                <c:pt idx="710">
                  <c:v>0.99997629915840225</c:v>
                </c:pt>
                <c:pt idx="711">
                  <c:v>0.99997665201796337</c:v>
                </c:pt>
                <c:pt idx="712">
                  <c:v>0.99997699962413011</c:v>
                </c:pt>
                <c:pt idx="713">
                  <c:v>0.99997734205511524</c:v>
                </c:pt>
                <c:pt idx="714">
                  <c:v>0.99997767938796711</c:v>
                </c:pt>
                <c:pt idx="715">
                  <c:v>0.99997801169858702</c:v>
                </c:pt>
                <c:pt idx="716">
                  <c:v>0.99997833906174649</c:v>
                </c:pt>
                <c:pt idx="717">
                  <c:v>0.99997866155110349</c:v>
                </c:pt>
                <c:pt idx="718">
                  <c:v>0.99997897923921952</c:v>
                </c:pt>
                <c:pt idx="719">
                  <c:v>0.99997929219757564</c:v>
                </c:pt>
                <c:pt idx="720">
                  <c:v>0.99997960049658885</c:v>
                </c:pt>
                <c:pt idx="721">
                  <c:v>0.99997990420562766</c:v>
                </c:pt>
                <c:pt idx="722">
                  <c:v>0.99998020339302807</c:v>
                </c:pt>
                <c:pt idx="723">
                  <c:v>0.99998049812610823</c:v>
                </c:pt>
                <c:pt idx="724">
                  <c:v>0.99998078847118466</c:v>
                </c:pt>
                <c:pt idx="725">
                  <c:v>0.99998107449358598</c:v>
                </c:pt>
                <c:pt idx="726">
                  <c:v>0.99998135625766849</c:v>
                </c:pt>
                <c:pt idx="727">
                  <c:v>0.99998163382683036</c:v>
                </c:pt>
                <c:pt idx="728">
                  <c:v>0.99998190726352587</c:v>
                </c:pt>
                <c:pt idx="729">
                  <c:v>0.99998217662927913</c:v>
                </c:pt>
                <c:pt idx="730">
                  <c:v>0.99998244198469877</c:v>
                </c:pt>
                <c:pt idx="731">
                  <c:v>0.99998270338949102</c:v>
                </c:pt>
                <c:pt idx="732">
                  <c:v>0.99998296090247307</c:v>
                </c:pt>
                <c:pt idx="733">
                  <c:v>0.99998321458158612</c:v>
                </c:pt>
                <c:pt idx="734">
                  <c:v>0.9999834644839094</c:v>
                </c:pt>
                <c:pt idx="735">
                  <c:v>0.99998371066567149</c:v>
                </c:pt>
                <c:pt idx="736">
                  <c:v>0.99998395318226496</c:v>
                </c:pt>
                <c:pt idx="737">
                  <c:v>0.99998419208825662</c:v>
                </c:pt>
                <c:pt idx="738">
                  <c:v>0.99998442743740124</c:v>
                </c:pt>
                <c:pt idx="739">
                  <c:v>0.99998465928265379</c:v>
                </c:pt>
                <c:pt idx="740">
                  <c:v>0.9999848876761801</c:v>
                </c:pt>
                <c:pt idx="741">
                  <c:v>0.99998511266936996</c:v>
                </c:pt>
                <c:pt idx="742">
                  <c:v>0.99998533431284753</c:v>
                </c:pt>
                <c:pt idx="743">
                  <c:v>0.99998555265648359</c:v>
                </c:pt>
                <c:pt idx="744">
                  <c:v>0.9999857677494064</c:v>
                </c:pt>
                <c:pt idx="745">
                  <c:v>0.99998597964001279</c:v>
                </c:pt>
                <c:pt idx="746">
                  <c:v>0.99998618837597908</c:v>
                </c:pt>
                <c:pt idx="747">
                  <c:v>0.99998639400427169</c:v>
                </c:pt>
                <c:pt idx="748">
                  <c:v>0.99998659657115785</c:v>
                </c:pt>
                <c:pt idx="749">
                  <c:v>0.99998679612221597</c:v>
                </c:pt>
                <c:pt idx="750">
                  <c:v>0.99998699270234592</c:v>
                </c:pt>
                <c:pt idx="751">
                  <c:v>0.99998718635577899</c:v>
                </c:pt>
                <c:pt idx="752">
                  <c:v>0.9999873771260881</c:v>
                </c:pt>
                <c:pt idx="753">
                  <c:v>0.99998756505619713</c:v>
                </c:pt>
                <c:pt idx="754">
                  <c:v>0.99998775018839159</c:v>
                </c:pt>
                <c:pt idx="755">
                  <c:v>0.99998793256432683</c:v>
                </c:pt>
                <c:pt idx="756">
                  <c:v>0.99998811222503781</c:v>
                </c:pt>
                <c:pt idx="757">
                  <c:v>0.99998828921094951</c:v>
                </c:pt>
                <c:pt idx="758">
                  <c:v>0.99998846356188409</c:v>
                </c:pt>
                <c:pt idx="759">
                  <c:v>0.99998863531707172</c:v>
                </c:pt>
                <c:pt idx="760">
                  <c:v>0.99998880451515726</c:v>
                </c:pt>
                <c:pt idx="761">
                  <c:v>0.99998897119421204</c:v>
                </c:pt>
                <c:pt idx="762">
                  <c:v>0.99998913539173873</c:v>
                </c:pt>
                <c:pt idx="763">
                  <c:v>0.99998929714468243</c:v>
                </c:pt>
                <c:pt idx="764">
                  <c:v>0.99998945648943893</c:v>
                </c:pt>
                <c:pt idx="765">
                  <c:v>0.99998961346186088</c:v>
                </c:pt>
                <c:pt idx="766">
                  <c:v>0.99998976809726825</c:v>
                </c:pt>
                <c:pt idx="767">
                  <c:v>0.99998992043045409</c:v>
                </c:pt>
                <c:pt idx="768">
                  <c:v>0.99999007049569411</c:v>
                </c:pt>
                <c:pt idx="769">
                  <c:v>0.99999021832675394</c:v>
                </c:pt>
                <c:pt idx="770">
                  <c:v>0.99999036395689589</c:v>
                </c:pt>
                <c:pt idx="771">
                  <c:v>0.99999050741888773</c:v>
                </c:pt>
                <c:pt idx="772">
                  <c:v>0.99999064874500854</c:v>
                </c:pt>
                <c:pt idx="773">
                  <c:v>0.99999078796705776</c:v>
                </c:pt>
                <c:pt idx="774">
                  <c:v>0.99999092511636056</c:v>
                </c:pt>
                <c:pt idx="775">
                  <c:v>0.99999106022377626</c:v>
                </c:pt>
                <c:pt idx="776">
                  <c:v>0.99999119331970454</c:v>
                </c:pt>
                <c:pt idx="777">
                  <c:v>0.99999132443409278</c:v>
                </c:pt>
                <c:pt idx="778">
                  <c:v>0.99999145359644204</c:v>
                </c:pt>
                <c:pt idx="779">
                  <c:v>0.99999158083581441</c:v>
                </c:pt>
                <c:pt idx="780">
                  <c:v>0.99999170618083921</c:v>
                </c:pt>
                <c:pt idx="781">
                  <c:v>0.99999182965971967</c:v>
                </c:pt>
                <c:pt idx="782">
                  <c:v>0.99999195130023955</c:v>
                </c:pt>
                <c:pt idx="783">
                  <c:v>0.9999920711297674</c:v>
                </c:pt>
                <c:pt idx="784">
                  <c:v>0.99999218917526655</c:v>
                </c:pt>
                <c:pt idx="785">
                  <c:v>0.99999230546329687</c:v>
                </c:pt>
                <c:pt idx="786">
                  <c:v>0.99999242002002386</c:v>
                </c:pt>
                <c:pt idx="787">
                  <c:v>0.9999925328712238</c:v>
                </c:pt>
                <c:pt idx="788">
                  <c:v>0.99999264404228794</c:v>
                </c:pt>
                <c:pt idx="789">
                  <c:v>0.9999927535582307</c:v>
                </c:pt>
                <c:pt idx="790">
                  <c:v>0.99999286144369326</c:v>
                </c:pt>
                <c:pt idx="791">
                  <c:v>0.99999296772295088</c:v>
                </c:pt>
                <c:pt idx="792">
                  <c:v>0.9999930724199162</c:v>
                </c:pt>
                <c:pt idx="793">
                  <c:v>0.99999317555814704</c:v>
                </c:pt>
                <c:pt idx="794">
                  <c:v>0.99999327716084951</c:v>
                </c:pt>
                <c:pt idx="795">
                  <c:v>0.99999337725088466</c:v>
                </c:pt>
                <c:pt idx="796">
                  <c:v>0.99999347585077336</c:v>
                </c:pt>
                <c:pt idx="797">
                  <c:v>0.9999935729827012</c:v>
                </c:pt>
                <c:pt idx="798">
                  <c:v>0.99999366866852291</c:v>
                </c:pt>
                <c:pt idx="799">
                  <c:v>0.99999376292976838</c:v>
                </c:pt>
                <c:pt idx="800">
                  <c:v>0.99999385578764666</c:v>
                </c:pt>
                <c:pt idx="801">
                  <c:v>0.99999394726305124</c:v>
                </c:pt>
                <c:pt idx="802">
                  <c:v>0.99999403737656456</c:v>
                </c:pt>
                <c:pt idx="803">
                  <c:v>0.99999412614846239</c:v>
                </c:pt>
                <c:pt idx="804">
                  <c:v>0.99999421359871898</c:v>
                </c:pt>
                <c:pt idx="805">
                  <c:v>0.9999942997470106</c:v>
                </c:pt>
                <c:pt idx="806">
                  <c:v>0.9999943846127215</c:v>
                </c:pt>
                <c:pt idx="807">
                  <c:v>0.9999944682149462</c:v>
                </c:pt>
                <c:pt idx="808">
                  <c:v>0.99999455057249631</c:v>
                </c:pt>
                <c:pt idx="809">
                  <c:v>0.99999463170390213</c:v>
                </c:pt>
                <c:pt idx="810">
                  <c:v>0.9999947116274186</c:v>
                </c:pt>
                <c:pt idx="811">
                  <c:v>0.9999947903610289</c:v>
                </c:pt>
                <c:pt idx="812">
                  <c:v>0.99999486792244863</c:v>
                </c:pt>
                <c:pt idx="813">
                  <c:v>0.99999494432912939</c:v>
                </c:pt>
                <c:pt idx="814">
                  <c:v>0.99999501959826254</c:v>
                </c:pt>
                <c:pt idx="815">
                  <c:v>0.99999509374678452</c:v>
                </c:pt>
                <c:pt idx="816">
                  <c:v>0.99999516679137868</c:v>
                </c:pt>
                <c:pt idx="817">
                  <c:v>0.99999523874848029</c:v>
                </c:pt>
                <c:pt idx="818">
                  <c:v>0.99999530963428063</c:v>
                </c:pt>
                <c:pt idx="819">
                  <c:v>0.99999537946472872</c:v>
                </c:pt>
                <c:pt idx="820">
                  <c:v>0.99999544825553688</c:v>
                </c:pt>
                <c:pt idx="821">
                  <c:v>0.99999551602218339</c:v>
                </c:pt>
                <c:pt idx="822">
                  <c:v>0.99999558277991607</c:v>
                </c:pt>
                <c:pt idx="823">
                  <c:v>0.99999564854375533</c:v>
                </c:pt>
                <c:pt idx="824">
                  <c:v>0.99999571332849868</c:v>
                </c:pt>
                <c:pt idx="825">
                  <c:v>0.9999957771487229</c:v>
                </c:pt>
                <c:pt idx="826">
                  <c:v>0.99999584001878783</c:v>
                </c:pt>
                <c:pt idx="827">
                  <c:v>0.99999590195283949</c:v>
                </c:pt>
                <c:pt idx="828">
                  <c:v>0.99999596296481297</c:v>
                </c:pt>
                <c:pt idx="829">
                  <c:v>0.99999602306843682</c:v>
                </c:pt>
                <c:pt idx="830">
                  <c:v>0.99999608227723402</c:v>
                </c:pt>
                <c:pt idx="831">
                  <c:v>0.99999614060452702</c:v>
                </c:pt>
                <c:pt idx="832">
                  <c:v>0.99999619806343998</c:v>
                </c:pt>
                <c:pt idx="833">
                  <c:v>0.99999625466690101</c:v>
                </c:pt>
                <c:pt idx="834">
                  <c:v>0.99999631042764658</c:v>
                </c:pt>
                <c:pt idx="835">
                  <c:v>0.99999636535822245</c:v>
                </c:pt>
                <c:pt idx="836">
                  <c:v>0.99999641947098872</c:v>
                </c:pt>
                <c:pt idx="837">
                  <c:v>0.9999964727781212</c:v>
                </c:pt>
                <c:pt idx="838">
                  <c:v>0.99999652529161343</c:v>
                </c:pt>
                <c:pt idx="839">
                  <c:v>0.99999657702328171</c:v>
                </c:pt>
                <c:pt idx="840">
                  <c:v>0.99999662798476585</c:v>
                </c:pt>
                <c:pt idx="841">
                  <c:v>0.99999667818753246</c:v>
                </c:pt>
                <c:pt idx="842">
                  <c:v>0.99999672764287695</c:v>
                </c:pt>
                <c:pt idx="843">
                  <c:v>0.9999967763619273</c:v>
                </c:pt>
                <c:pt idx="844">
                  <c:v>0.99999682435564563</c:v>
                </c:pt>
                <c:pt idx="845">
                  <c:v>0.99999687163483086</c:v>
                </c:pt>
                <c:pt idx="846">
                  <c:v>0.99999691821012027</c:v>
                </c:pt>
                <c:pt idx="847">
                  <c:v>0.99999696409199412</c:v>
                </c:pt>
                <c:pt idx="848">
                  <c:v>0.99999700929077595</c:v>
                </c:pt>
                <c:pt idx="849">
                  <c:v>0.99999705381663562</c:v>
                </c:pt>
                <c:pt idx="850">
                  <c:v>0.99999709767959133</c:v>
                </c:pt>
                <c:pt idx="851">
                  <c:v>0.99999714088951275</c:v>
                </c:pt>
                <c:pt idx="852">
                  <c:v>0.99999718345612254</c:v>
                </c:pt>
                <c:pt idx="853">
                  <c:v>0.99999722538899771</c:v>
                </c:pt>
                <c:pt idx="854">
                  <c:v>0.99999726669757405</c:v>
                </c:pt>
                <c:pt idx="855">
                  <c:v>0.99999730739114567</c:v>
                </c:pt>
                <c:pt idx="856">
                  <c:v>0.99999734747886904</c:v>
                </c:pt>
                <c:pt idx="857">
                  <c:v>0.99999738696976381</c:v>
                </c:pt>
                <c:pt idx="858">
                  <c:v>0.99999742587271578</c:v>
                </c:pt>
                <c:pt idx="859">
                  <c:v>0.99999746419647817</c:v>
                </c:pt>
                <c:pt idx="860">
                  <c:v>0.99999750194967429</c:v>
                </c:pt>
                <c:pt idx="861">
                  <c:v>0.99999753914079825</c:v>
                </c:pt>
                <c:pt idx="862">
                  <c:v>0.99999757577821868</c:v>
                </c:pt>
                <c:pt idx="863">
                  <c:v>0.99999761187017899</c:v>
                </c:pt>
                <c:pt idx="864">
                  <c:v>0.99999764742480002</c:v>
                </c:pt>
                <c:pt idx="865">
                  <c:v>0.9999976824500818</c:v>
                </c:pt>
                <c:pt idx="866">
                  <c:v>0.99999771695390494</c:v>
                </c:pt>
                <c:pt idx="867">
                  <c:v>0.99999775094403298</c:v>
                </c:pt>
                <c:pt idx="868">
                  <c:v>0.99999778442811404</c:v>
                </c:pt>
                <c:pt idx="869">
                  <c:v>0.9999978174136821</c:v>
                </c:pt>
                <c:pt idx="870">
                  <c:v>0.99999784990815899</c:v>
                </c:pt>
                <c:pt idx="871">
                  <c:v>0.99999788191885619</c:v>
                </c:pt>
                <c:pt idx="872">
                  <c:v>0.99999791345297617</c:v>
                </c:pt>
                <c:pt idx="873">
                  <c:v>0.99999794451761415</c:v>
                </c:pt>
                <c:pt idx="874">
                  <c:v>0.99999797511976007</c:v>
                </c:pt>
                <c:pt idx="875">
                  <c:v>0.99999800526629956</c:v>
                </c:pt>
                <c:pt idx="876">
                  <c:v>0.99999803496401518</c:v>
                </c:pt>
                <c:pt idx="877">
                  <c:v>0.99999806421958959</c:v>
                </c:pt>
                <c:pt idx="878">
                  <c:v>0.9999980930396053</c:v>
                </c:pt>
                <c:pt idx="879">
                  <c:v>0.99999812143054689</c:v>
                </c:pt>
                <c:pt idx="880">
                  <c:v>0.99999814939880238</c:v>
                </c:pt>
                <c:pt idx="881">
                  <c:v>0.99999817695066495</c:v>
                </c:pt>
                <c:pt idx="882">
                  <c:v>0.99999820409233342</c:v>
                </c:pt>
                <c:pt idx="883">
                  <c:v>0.99999823082991535</c:v>
                </c:pt>
                <c:pt idx="884">
                  <c:v>0.99999825716942636</c:v>
                </c:pt>
                <c:pt idx="885">
                  <c:v>0.99999828311679329</c:v>
                </c:pt>
                <c:pt idx="886">
                  <c:v>0.99999830867785389</c:v>
                </c:pt>
                <c:pt idx="887">
                  <c:v>0.99999833385836046</c:v>
                </c:pt>
                <c:pt idx="888">
                  <c:v>0.99999835866397779</c:v>
                </c:pt>
                <c:pt idx="889">
                  <c:v>0.99999838310028744</c:v>
                </c:pt>
                <c:pt idx="890">
                  <c:v>0.9999984071727881</c:v>
                </c:pt>
                <c:pt idx="891">
                  <c:v>0.99999843088689566</c:v>
                </c:pt>
                <c:pt idx="892">
                  <c:v>0.99999845424794631</c:v>
                </c:pt>
                <c:pt idx="893">
                  <c:v>0.99999847726119651</c:v>
                </c:pt>
                <c:pt idx="894">
                  <c:v>0.99999849993182366</c:v>
                </c:pt>
                <c:pt idx="895">
                  <c:v>0.99999852226492925</c:v>
                </c:pt>
                <c:pt idx="896">
                  <c:v>0.99999854426553814</c:v>
                </c:pt>
                <c:pt idx="897">
                  <c:v>0.99999856593860081</c:v>
                </c:pt>
                <c:pt idx="898">
                  <c:v>0.9999985872889936</c:v>
                </c:pt>
                <c:pt idx="899">
                  <c:v>0.99999860832152021</c:v>
                </c:pt>
                <c:pt idx="900">
                  <c:v>0.99999862904091374</c:v>
                </c:pt>
                <c:pt idx="901">
                  <c:v>0.99999864945183514</c:v>
                </c:pt>
                <c:pt idx="902">
                  <c:v>0.99999866955887806</c:v>
                </c:pt>
                <c:pt idx="903">
                  <c:v>0.99999868936656577</c:v>
                </c:pt>
                <c:pt idx="904">
                  <c:v>0.9999987088793556</c:v>
                </c:pt>
                <c:pt idx="905">
                  <c:v>0.99999872810163759</c:v>
                </c:pt>
                <c:pt idx="906">
                  <c:v>0.99999874703773717</c:v>
                </c:pt>
                <c:pt idx="907">
                  <c:v>0.99999876569191493</c:v>
                </c:pt>
                <c:pt idx="908">
                  <c:v>0.9999987840683684</c:v>
                </c:pt>
                <c:pt idx="909">
                  <c:v>0.99999880217123183</c:v>
                </c:pt>
                <c:pt idx="910">
                  <c:v>0.99999882000457885</c:v>
                </c:pt>
                <c:pt idx="911">
                  <c:v>0.99999883757242225</c:v>
                </c:pt>
                <c:pt idx="912">
                  <c:v>0.99999885487871421</c:v>
                </c:pt>
                <c:pt idx="913">
                  <c:v>0.99999887192734893</c:v>
                </c:pt>
                <c:pt idx="914">
                  <c:v>0.99999888872216269</c:v>
                </c:pt>
                <c:pt idx="915">
                  <c:v>0.99999890526693425</c:v>
                </c:pt>
                <c:pt idx="916">
                  <c:v>0.99999892156538639</c:v>
                </c:pt>
                <c:pt idx="917">
                  <c:v>0.99999893762118597</c:v>
                </c:pt>
                <c:pt idx="918">
                  <c:v>0.99999895343794587</c:v>
                </c:pt>
                <c:pt idx="919">
                  <c:v>0.9999989690192248</c:v>
                </c:pt>
                <c:pt idx="920">
                  <c:v>0.99999898436852885</c:v>
                </c:pt>
                <c:pt idx="921">
                  <c:v>0.9999989994893117</c:v>
                </c:pt>
                <c:pt idx="922">
                  <c:v>0.99999901438497507</c:v>
                </c:pt>
                <c:pt idx="923">
                  <c:v>0.99999902905887139</c:v>
                </c:pt>
                <c:pt idx="924">
                  <c:v>0.99999904351430158</c:v>
                </c:pt>
                <c:pt idx="925">
                  <c:v>0.99999905775451814</c:v>
                </c:pt>
                <c:pt idx="926">
                  <c:v>0.99999907178272607</c:v>
                </c:pt>
                <c:pt idx="927">
                  <c:v>0.99999908560208062</c:v>
                </c:pt>
                <c:pt idx="928">
                  <c:v>0.99999909921569219</c:v>
                </c:pt>
                <c:pt idx="929">
                  <c:v>0.99999911262662322</c:v>
                </c:pt>
                <c:pt idx="930">
                  <c:v>0.99999912583789174</c:v>
                </c:pt>
                <c:pt idx="931">
                  <c:v>0.99999913885247005</c:v>
                </c:pt>
                <c:pt idx="932">
                  <c:v>0.99999915167328646</c:v>
                </c:pt>
                <c:pt idx="933">
                  <c:v>0.999999164303226</c:v>
                </c:pt>
                <c:pt idx="934">
                  <c:v>0.99999917674512995</c:v>
                </c:pt>
                <c:pt idx="935">
                  <c:v>0.99999918900179807</c:v>
                </c:pt>
                <c:pt idx="936">
                  <c:v>0.99999920107598839</c:v>
                </c:pt>
                <c:pt idx="937">
                  <c:v>0.99999921297041738</c:v>
                </c:pt>
                <c:pt idx="938">
                  <c:v>0.99999922468776137</c:v>
                </c:pt>
                <c:pt idx="939">
                  <c:v>0.99999923623065667</c:v>
                </c:pt>
                <c:pt idx="940">
                  <c:v>0.99999924760170078</c:v>
                </c:pt>
                <c:pt idx="941">
                  <c:v>0.99999925880345208</c:v>
                </c:pt>
                <c:pt idx="942">
                  <c:v>0.99999926983843124</c:v>
                </c:pt>
                <c:pt idx="943">
                  <c:v>0.99999928070912047</c:v>
                </c:pt>
                <c:pt idx="944">
                  <c:v>0.99999929141796651</c:v>
                </c:pt>
                <c:pt idx="945">
                  <c:v>0.99999930196737874</c:v>
                </c:pt>
                <c:pt idx="946">
                  <c:v>0.99999931235973061</c:v>
                </c:pt>
                <c:pt idx="947">
                  <c:v>0.99999932259736046</c:v>
                </c:pt>
                <c:pt idx="948">
                  <c:v>0.99999933268257202</c:v>
                </c:pt>
                <c:pt idx="949">
                  <c:v>0.9999993426176339</c:v>
                </c:pt>
                <c:pt idx="950">
                  <c:v>0.99999935240478255</c:v>
                </c:pt>
                <c:pt idx="951">
                  <c:v>0.99999936204621909</c:v>
                </c:pt>
                <c:pt idx="952">
                  <c:v>0.99999937154411356</c:v>
                </c:pt>
                <c:pt idx="953">
                  <c:v>0.9999993809006027</c:v>
                </c:pt>
                <c:pt idx="954">
                  <c:v>0.99999939011779193</c:v>
                </c:pt>
                <c:pt idx="955">
                  <c:v>0.99999939919775516</c:v>
                </c:pt>
                <c:pt idx="956">
                  <c:v>0.99999940814253518</c:v>
                </c:pt>
                <c:pt idx="957">
                  <c:v>0.99999941695414485</c:v>
                </c:pt>
                <c:pt idx="958">
                  <c:v>0.99999942563456679</c:v>
                </c:pt>
                <c:pt idx="959">
                  <c:v>0.9999994341857541</c:v>
                </c:pt>
                <c:pt idx="960">
                  <c:v>0.99999944260963058</c:v>
                </c:pt>
                <c:pt idx="961">
                  <c:v>0.99999945090809206</c:v>
                </c:pt>
                <c:pt idx="962">
                  <c:v>0.99999945908300569</c:v>
                </c:pt>
                <c:pt idx="963">
                  <c:v>0.99999946713621046</c:v>
                </c:pt>
                <c:pt idx="964">
                  <c:v>0.9999994750695187</c:v>
                </c:pt>
                <c:pt idx="965">
                  <c:v>0.99999948288471541</c:v>
                </c:pt>
                <c:pt idx="966">
                  <c:v>0.99999949058355919</c:v>
                </c:pt>
                <c:pt idx="967">
                  <c:v>0.99999949816778178</c:v>
                </c:pt>
                <c:pt idx="968">
                  <c:v>0.99999950563909024</c:v>
                </c:pt>
                <c:pt idx="969">
                  <c:v>0.99999951299916523</c:v>
                </c:pt>
                <c:pt idx="970">
                  <c:v>0.99999952024966321</c:v>
                </c:pt>
                <c:pt idx="971">
                  <c:v>0.99999952739221531</c:v>
                </c:pt>
                <c:pt idx="972">
                  <c:v>0.99999953442842826</c:v>
                </c:pt>
                <c:pt idx="973">
                  <c:v>0.99999954135988611</c:v>
                </c:pt>
                <c:pt idx="974">
                  <c:v>0.99999954818814785</c:v>
                </c:pt>
                <c:pt idx="975">
                  <c:v>0.99999955491475001</c:v>
                </c:pt>
                <c:pt idx="976">
                  <c:v>0.99999956154120606</c:v>
                </c:pt>
                <c:pt idx="977">
                  <c:v>0.99999956806900703</c:v>
                </c:pt>
                <c:pt idx="978">
                  <c:v>0.99999957449962174</c:v>
                </c:pt>
                <c:pt idx="979">
                  <c:v>0.99999958083449725</c:v>
                </c:pt>
                <c:pt idx="980">
                  <c:v>0.99999958707505843</c:v>
                </c:pt>
                <c:pt idx="981">
                  <c:v>0.99999959322270993</c:v>
                </c:pt>
                <c:pt idx="982">
                  <c:v>0.99999959927883486</c:v>
                </c:pt>
                <c:pt idx="983">
                  <c:v>0.9999996052447957</c:v>
                </c:pt>
                <c:pt idx="984">
                  <c:v>0.99999961112193514</c:v>
                </c:pt>
                <c:pt idx="985">
                  <c:v>0.99999961691157524</c:v>
                </c:pt>
                <c:pt idx="986">
                  <c:v>0.99999962261501874</c:v>
                </c:pt>
                <c:pt idx="987">
                  <c:v>0.99999962823354926</c:v>
                </c:pt>
                <c:pt idx="988">
                  <c:v>0.99999963376843048</c:v>
                </c:pt>
                <c:pt idx="989">
                  <c:v>0.99999963922090807</c:v>
                </c:pt>
                <c:pt idx="990">
                  <c:v>0.99999964459220925</c:v>
                </c:pt>
                <c:pt idx="991">
                  <c:v>0.99999964988354173</c:v>
                </c:pt>
                <c:pt idx="992">
                  <c:v>0.99999965509609678</c:v>
                </c:pt>
                <c:pt idx="993">
                  <c:v>0.99999966023104703</c:v>
                </c:pt>
                <c:pt idx="994">
                  <c:v>0.99999966528954753</c:v>
                </c:pt>
                <c:pt idx="995">
                  <c:v>0.99999967027273717</c:v>
                </c:pt>
                <c:pt idx="996">
                  <c:v>0.99999967518173638</c:v>
                </c:pt>
                <c:pt idx="997">
                  <c:v>0.99999968001765049</c:v>
                </c:pt>
                <c:pt idx="998">
                  <c:v>0.99999968478156687</c:v>
                </c:pt>
                <c:pt idx="999">
                  <c:v>0.99999968947455797</c:v>
                </c:pt>
                <c:pt idx="1000">
                  <c:v>0.99999969409767964</c:v>
                </c:pt>
              </c:numCache>
            </c:numRef>
          </c:yVal>
          <c:smooth val="1"/>
          <c:extLst>
            <c:ext xmlns:c16="http://schemas.microsoft.com/office/drawing/2014/chart" uri="{C3380CC4-5D6E-409C-BE32-E72D297353CC}">
              <c16:uniqueId val="{00000001-DD29-49BB-A574-3F25A6D2A662}"/>
            </c:ext>
          </c:extLst>
        </c:ser>
        <c:ser>
          <c:idx val="2"/>
          <c:order val="2"/>
          <c:spPr>
            <a:ln w="25400">
              <a:solidFill>
                <a:srgbClr val="CCCCFF"/>
              </a:solidFill>
              <a:prstDash val="lgDash"/>
            </a:ln>
          </c:spPr>
          <c:marker>
            <c:symbol val="none"/>
          </c:marker>
          <c:xVal>
            <c:numRef>
              <c:f>Model!$H$16:$H$17</c:f>
              <c:numCache>
                <c:formatCode>0.000</c:formatCode>
                <c:ptCount val="2"/>
                <c:pt idx="0" formatCode="General">
                  <c:v>0</c:v>
                </c:pt>
                <c:pt idx="1">
                  <c:v>3.0000000000000027</c:v>
                </c:pt>
              </c:numCache>
            </c:numRef>
          </c:xVal>
          <c:yVal>
            <c:numRef>
              <c:f>Model!$I$16:$I$17</c:f>
              <c:numCache>
                <c:formatCode>General</c:formatCode>
                <c:ptCount val="2"/>
                <c:pt idx="0">
                  <c:v>1</c:v>
                </c:pt>
                <c:pt idx="1">
                  <c:v>1</c:v>
                </c:pt>
              </c:numCache>
            </c:numRef>
          </c:yVal>
          <c:smooth val="1"/>
          <c:extLst>
            <c:ext xmlns:c16="http://schemas.microsoft.com/office/drawing/2014/chart" uri="{C3380CC4-5D6E-409C-BE32-E72D297353CC}">
              <c16:uniqueId val="{00000002-DD29-49BB-A574-3F25A6D2A662}"/>
            </c:ext>
          </c:extLst>
        </c:ser>
        <c:dLbls>
          <c:showLegendKey val="0"/>
          <c:showVal val="0"/>
          <c:showCatName val="0"/>
          <c:showSerName val="0"/>
          <c:showPercent val="0"/>
          <c:showBubbleSize val="0"/>
        </c:dLbls>
        <c:axId val="704288816"/>
        <c:axId val="1"/>
      </c:scatterChart>
      <c:valAx>
        <c:axId val="704288816"/>
        <c:scaling>
          <c:orientation val="minMax"/>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True value of Poisson intensity</a:t>
                </a:r>
                <a:r>
                  <a:rPr lang="en-US" sz="800" b="0" i="0" u="none" strike="noStrike" baseline="0">
                    <a:solidFill>
                      <a:srgbClr val="000000"/>
                    </a:solidFill>
                    <a:latin typeface="Symbol"/>
                    <a:cs typeface="Arial"/>
                  </a:rPr>
                  <a:t> l</a:t>
                </a:r>
                <a:endParaRPr lang="en-US" sz="800" b="0" i="0" u="none" strike="noStrike" baseline="0">
                  <a:solidFill>
                    <a:srgbClr val="000000"/>
                  </a:solidFill>
                  <a:latin typeface="Symbol"/>
                </a:endParaRPr>
              </a:p>
            </c:rich>
          </c:tx>
          <c:layout>
            <c:manualLayout>
              <c:xMode val="edge"/>
              <c:yMode val="edge"/>
              <c:x val="0.38322373441339003"/>
              <c:y val="0.8526345066055286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min val="0"/>
        </c:scaling>
        <c:delete val="0"/>
        <c:axPos val="l"/>
        <c:title>
          <c:tx>
            <c:rich>
              <a:bodyPr/>
              <a:lstStyle/>
              <a:p>
                <a:pPr>
                  <a:defRPr sz="800" b="0" i="0" u="none" strike="noStrike" baseline="0">
                    <a:solidFill>
                      <a:srgbClr val="000000"/>
                    </a:solidFill>
                    <a:latin typeface="Arial"/>
                    <a:ea typeface="Arial"/>
                    <a:cs typeface="Arial"/>
                  </a:defRPr>
                </a:pPr>
                <a:r>
                  <a:rPr lang="en-US"/>
                  <a:t>Cumulative confidence</a:t>
                </a:r>
              </a:p>
            </c:rich>
          </c:tx>
          <c:layout>
            <c:manualLayout>
              <c:xMode val="edge"/>
              <c:yMode val="edge"/>
              <c:x val="2.1381600462881439E-2"/>
              <c:y val="0.217544584969838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04288816"/>
        <c:crosses val="autoZero"/>
        <c:crossBetween val="midCat"/>
      </c:valAx>
      <c:spPr>
        <a:noFill/>
        <a:ln w="25400">
          <a:noFill/>
        </a:ln>
      </c:spPr>
    </c:plotArea>
    <c:legend>
      <c:legendPos val="r"/>
      <c:legendEntry>
        <c:idx val="2"/>
        <c:delete val="1"/>
      </c:legendEntry>
      <c:layout>
        <c:manualLayout>
          <c:xMode val="edge"/>
          <c:yMode val="edge"/>
          <c:x val="1.0649627263045794E-2"/>
          <c:y val="0.84487174186758873"/>
          <c:w val="0.26198116609225763"/>
          <c:h val="0.1408118316952624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039473684210523E-2"/>
          <c:y val="7.0175679055917817E-2"/>
          <c:w val="0.83717105263157898"/>
          <c:h val="0.68772165474799463"/>
        </c:manualLayout>
      </c:layout>
      <c:scatterChart>
        <c:scatterStyle val="smoothMarker"/>
        <c:varyColors val="0"/>
        <c:ser>
          <c:idx val="0"/>
          <c:order val="0"/>
          <c:tx>
            <c:v>Don't know process exists</c:v>
          </c:tx>
          <c:spPr>
            <a:ln w="12700">
              <a:solidFill>
                <a:srgbClr val="000080"/>
              </a:solidFill>
              <a:prstDash val="solid"/>
            </a:ln>
          </c:spPr>
          <c:marker>
            <c:symbol val="none"/>
          </c:marker>
          <c:xVal>
            <c:numRef>
              <c:f>'2nd model if 1st doesnt work'!$B$15:$B$115</c:f>
              <c:numCache>
                <c:formatCode>0.000</c:formatCode>
                <c:ptCount val="101"/>
                <c:pt idx="0">
                  <c:v>0</c:v>
                </c:pt>
                <c:pt idx="1">
                  <c:v>0.03</c:v>
                </c:pt>
                <c:pt idx="2">
                  <c:v>0.06</c:v>
                </c:pt>
                <c:pt idx="3">
                  <c:v>0.09</c:v>
                </c:pt>
                <c:pt idx="4">
                  <c:v>0.12</c:v>
                </c:pt>
                <c:pt idx="5">
                  <c:v>0.15</c:v>
                </c:pt>
                <c:pt idx="6">
                  <c:v>0.18</c:v>
                </c:pt>
                <c:pt idx="7">
                  <c:v>0.21</c:v>
                </c:pt>
                <c:pt idx="8">
                  <c:v>0.24</c:v>
                </c:pt>
                <c:pt idx="9">
                  <c:v>0.27</c:v>
                </c:pt>
                <c:pt idx="10">
                  <c:v>0.30000000000000004</c:v>
                </c:pt>
                <c:pt idx="11">
                  <c:v>0.33000000000000007</c:v>
                </c:pt>
                <c:pt idx="12">
                  <c:v>0.3600000000000001</c:v>
                </c:pt>
                <c:pt idx="13">
                  <c:v>0.39000000000000012</c:v>
                </c:pt>
                <c:pt idx="14">
                  <c:v>0.42000000000000015</c:v>
                </c:pt>
                <c:pt idx="15">
                  <c:v>0.45000000000000018</c:v>
                </c:pt>
                <c:pt idx="16">
                  <c:v>0.4800000000000002</c:v>
                </c:pt>
                <c:pt idx="17">
                  <c:v>0.51000000000000023</c:v>
                </c:pt>
                <c:pt idx="18">
                  <c:v>0.54000000000000026</c:v>
                </c:pt>
                <c:pt idx="19">
                  <c:v>0.57000000000000028</c:v>
                </c:pt>
                <c:pt idx="20">
                  <c:v>0.60000000000000031</c:v>
                </c:pt>
                <c:pt idx="21">
                  <c:v>0.63000000000000034</c:v>
                </c:pt>
                <c:pt idx="22">
                  <c:v>0.66000000000000036</c:v>
                </c:pt>
                <c:pt idx="23">
                  <c:v>0.69000000000000039</c:v>
                </c:pt>
                <c:pt idx="24">
                  <c:v>0.72000000000000042</c:v>
                </c:pt>
                <c:pt idx="25">
                  <c:v>0.75000000000000044</c:v>
                </c:pt>
                <c:pt idx="26">
                  <c:v>0.78000000000000047</c:v>
                </c:pt>
                <c:pt idx="27">
                  <c:v>0.8100000000000005</c:v>
                </c:pt>
                <c:pt idx="28">
                  <c:v>0.84000000000000052</c:v>
                </c:pt>
                <c:pt idx="29">
                  <c:v>0.87000000000000055</c:v>
                </c:pt>
                <c:pt idx="30">
                  <c:v>0.90000000000000058</c:v>
                </c:pt>
                <c:pt idx="31">
                  <c:v>0.9300000000000006</c:v>
                </c:pt>
                <c:pt idx="32">
                  <c:v>0.96000000000000063</c:v>
                </c:pt>
                <c:pt idx="33">
                  <c:v>0.99000000000000066</c:v>
                </c:pt>
                <c:pt idx="34">
                  <c:v>1.0200000000000007</c:v>
                </c:pt>
                <c:pt idx="35">
                  <c:v>1.0500000000000007</c:v>
                </c:pt>
                <c:pt idx="36">
                  <c:v>1.0800000000000007</c:v>
                </c:pt>
                <c:pt idx="37">
                  <c:v>1.1100000000000008</c:v>
                </c:pt>
                <c:pt idx="38">
                  <c:v>1.1400000000000008</c:v>
                </c:pt>
                <c:pt idx="39">
                  <c:v>1.1700000000000008</c:v>
                </c:pt>
                <c:pt idx="40">
                  <c:v>1.2000000000000008</c:v>
                </c:pt>
                <c:pt idx="41">
                  <c:v>1.2300000000000009</c:v>
                </c:pt>
                <c:pt idx="42">
                  <c:v>1.2600000000000009</c:v>
                </c:pt>
                <c:pt idx="43">
                  <c:v>1.2900000000000009</c:v>
                </c:pt>
                <c:pt idx="44">
                  <c:v>1.320000000000001</c:v>
                </c:pt>
                <c:pt idx="45">
                  <c:v>1.350000000000001</c:v>
                </c:pt>
                <c:pt idx="46">
                  <c:v>1.380000000000001</c:v>
                </c:pt>
                <c:pt idx="47">
                  <c:v>1.410000000000001</c:v>
                </c:pt>
                <c:pt idx="48">
                  <c:v>1.4400000000000011</c:v>
                </c:pt>
                <c:pt idx="49">
                  <c:v>1.4700000000000011</c:v>
                </c:pt>
                <c:pt idx="50">
                  <c:v>1.5000000000000011</c:v>
                </c:pt>
                <c:pt idx="51">
                  <c:v>1.5300000000000011</c:v>
                </c:pt>
                <c:pt idx="52">
                  <c:v>1.5600000000000012</c:v>
                </c:pt>
                <c:pt idx="53">
                  <c:v>1.5900000000000012</c:v>
                </c:pt>
                <c:pt idx="54">
                  <c:v>1.6200000000000012</c:v>
                </c:pt>
                <c:pt idx="55">
                  <c:v>1.6500000000000012</c:v>
                </c:pt>
                <c:pt idx="56">
                  <c:v>1.6800000000000013</c:v>
                </c:pt>
                <c:pt idx="57">
                  <c:v>1.7100000000000013</c:v>
                </c:pt>
                <c:pt idx="58">
                  <c:v>1.7400000000000013</c:v>
                </c:pt>
                <c:pt idx="59">
                  <c:v>1.7700000000000014</c:v>
                </c:pt>
                <c:pt idx="60">
                  <c:v>1.8000000000000014</c:v>
                </c:pt>
                <c:pt idx="61">
                  <c:v>1.8300000000000014</c:v>
                </c:pt>
                <c:pt idx="62">
                  <c:v>1.8600000000000014</c:v>
                </c:pt>
                <c:pt idx="63">
                  <c:v>1.8900000000000015</c:v>
                </c:pt>
                <c:pt idx="64">
                  <c:v>1.9200000000000015</c:v>
                </c:pt>
                <c:pt idx="65">
                  <c:v>1.9500000000000015</c:v>
                </c:pt>
                <c:pt idx="66">
                  <c:v>1.9800000000000015</c:v>
                </c:pt>
                <c:pt idx="67">
                  <c:v>2.0100000000000016</c:v>
                </c:pt>
                <c:pt idx="68">
                  <c:v>2.0400000000000014</c:v>
                </c:pt>
                <c:pt idx="69">
                  <c:v>2.0700000000000012</c:v>
                </c:pt>
                <c:pt idx="70">
                  <c:v>2.100000000000001</c:v>
                </c:pt>
                <c:pt idx="71">
                  <c:v>2.1300000000000008</c:v>
                </c:pt>
                <c:pt idx="72">
                  <c:v>2.1600000000000006</c:v>
                </c:pt>
                <c:pt idx="73">
                  <c:v>2.1900000000000004</c:v>
                </c:pt>
                <c:pt idx="74">
                  <c:v>2.2200000000000002</c:v>
                </c:pt>
                <c:pt idx="75">
                  <c:v>2.25</c:v>
                </c:pt>
                <c:pt idx="76">
                  <c:v>2.2799999999999998</c:v>
                </c:pt>
                <c:pt idx="77">
                  <c:v>2.3099999999999996</c:v>
                </c:pt>
                <c:pt idx="78">
                  <c:v>2.3399999999999994</c:v>
                </c:pt>
                <c:pt idx="79">
                  <c:v>2.3699999999999992</c:v>
                </c:pt>
                <c:pt idx="80">
                  <c:v>2.399999999999999</c:v>
                </c:pt>
                <c:pt idx="81">
                  <c:v>2.4299999999999988</c:v>
                </c:pt>
                <c:pt idx="82">
                  <c:v>2.4599999999999986</c:v>
                </c:pt>
                <c:pt idx="83">
                  <c:v>2.4899999999999984</c:v>
                </c:pt>
                <c:pt idx="84">
                  <c:v>2.5199999999999982</c:v>
                </c:pt>
                <c:pt idx="85">
                  <c:v>2.549999999999998</c:v>
                </c:pt>
                <c:pt idx="86">
                  <c:v>2.5799999999999979</c:v>
                </c:pt>
                <c:pt idx="87">
                  <c:v>2.6099999999999977</c:v>
                </c:pt>
                <c:pt idx="88">
                  <c:v>2.6399999999999975</c:v>
                </c:pt>
                <c:pt idx="89">
                  <c:v>2.6699999999999973</c:v>
                </c:pt>
                <c:pt idx="90">
                  <c:v>2.6999999999999971</c:v>
                </c:pt>
                <c:pt idx="91">
                  <c:v>2.7299999999999969</c:v>
                </c:pt>
                <c:pt idx="92">
                  <c:v>2.7599999999999967</c:v>
                </c:pt>
                <c:pt idx="93">
                  <c:v>2.7899999999999965</c:v>
                </c:pt>
                <c:pt idx="94">
                  <c:v>2.8199999999999963</c:v>
                </c:pt>
                <c:pt idx="95">
                  <c:v>2.8499999999999961</c:v>
                </c:pt>
                <c:pt idx="96">
                  <c:v>2.8799999999999959</c:v>
                </c:pt>
                <c:pt idx="97">
                  <c:v>2.9099999999999957</c:v>
                </c:pt>
                <c:pt idx="98">
                  <c:v>2.9399999999999955</c:v>
                </c:pt>
                <c:pt idx="99">
                  <c:v>2.9699999999999953</c:v>
                </c:pt>
                <c:pt idx="100">
                  <c:v>2.9999999999999951</c:v>
                </c:pt>
              </c:numCache>
            </c:numRef>
          </c:xVal>
          <c:yVal>
            <c:numRef>
              <c:f>'2nd model if 1st doesnt work'!$C$15:$C$115</c:f>
              <c:numCache>
                <c:formatCode>0.00E+00</c:formatCode>
                <c:ptCount val="101"/>
                <c:pt idx="0">
                  <c:v>0</c:v>
                </c:pt>
                <c:pt idx="1">
                  <c:v>2.6078825803213762E-4</c:v>
                </c:pt>
                <c:pt idx="2">
                  <c:v>1.932652186555645E-3</c:v>
                </c:pt>
                <c:pt idx="3">
                  <c:v>6.0373410203463339E-3</c:v>
                </c:pt>
                <c:pt idx="4">
                  <c:v>1.3236678302940438E-2</c:v>
                </c:pt>
                <c:pt idx="5">
                  <c:v>2.3898803125012549E-2</c:v>
                </c:pt>
                <c:pt idx="6">
                  <c:v>3.8157827468677713E-2</c:v>
                </c:pt>
                <c:pt idx="7">
                  <c:v>5.5966372890040313E-2</c:v>
                </c:pt>
                <c:pt idx="8">
                  <c:v>7.714093470101277E-2</c:v>
                </c:pt>
                <c:pt idx="9">
                  <c:v>0.10140034527803339</c:v>
                </c:pt>
                <c:pt idx="10">
                  <c:v>0.12839781192019611</c:v>
                </c:pt>
                <c:pt idx="11">
                  <c:v>0.15774712106474964</c:v>
                </c:pt>
                <c:pt idx="12">
                  <c:v>0.18904365438489662</c:v>
                </c:pt>
                <c:pt idx="13">
                  <c:v>0.22188087216967206</c:v>
                </c:pt>
                <c:pt idx="14">
                  <c:v>0.25586289961369241</c:v>
                </c:pt>
                <c:pt idx="15">
                  <c:v>0.29061381281213999</c:v>
                </c:pt>
                <c:pt idx="16">
                  <c:v>0.32578417115308661</c:v>
                </c:pt>
                <c:pt idx="17">
                  <c:v>0.36105528706050161</c:v>
                </c:pt>
                <c:pt idx="18">
                  <c:v>0.3961416666551637</c:v>
                </c:pt>
                <c:pt idx="19">
                  <c:v>0.43079199860628903</c:v>
                </c:pt>
                <c:pt idx="20">
                  <c:v>0.46478901504546311</c:v>
                </c:pt>
                <c:pt idx="21">
                  <c:v>0.49794849901265142</c:v>
                </c:pt>
                <c:pt idx="22">
                  <c:v>0.53011766810005301</c:v>
                </c:pt>
                <c:pt idx="23">
                  <c:v>0.56117312398800967</c:v>
                </c:pt>
                <c:pt idx="24">
                  <c:v>0.59101852240892572</c:v>
                </c:pt>
                <c:pt idx="25">
                  <c:v>0.61958208754010313</c:v>
                </c:pt>
                <c:pt idx="26">
                  <c:v>0.64681406861574409</c:v>
                </c:pt>
                <c:pt idx="27">
                  <c:v>0.67268421430021341</c:v>
                </c:pt>
                <c:pt idx="28">
                  <c:v>0.69717932168727359</c:v>
                </c:pt>
                <c:pt idx="29">
                  <c:v>0.72030090128524571</c:v>
                </c:pt>
                <c:pt idx="30">
                  <c:v>0.74206298662768688</c:v>
                </c:pt>
                <c:pt idx="31">
                  <c:v>0.76249010684536001</c:v>
                </c:pt>
                <c:pt idx="32">
                  <c:v>0.78161543230720498</c:v>
                </c:pt>
                <c:pt idx="33">
                  <c:v>0.79947909697539943</c:v>
                </c:pt>
                <c:pt idx="34">
                  <c:v>0.81612669614397293</c:v>
                </c:pt>
                <c:pt idx="35">
                  <c:v>0.83160795449501967</c:v>
                </c:pt>
                <c:pt idx="36">
                  <c:v>0.84597555669502322</c:v>
                </c:pt>
                <c:pt idx="37">
                  <c:v>0.85928413087838984</c:v>
                </c:pt>
                <c:pt idx="38">
                  <c:v>0.87158937416453208</c:v>
                </c:pt>
                <c:pt idx="39">
                  <c:v>0.88294730869114191</c:v>
                </c:pt>
                <c:pt idx="40">
                  <c:v>0.89341365640334691</c:v>
                </c:pt>
                <c:pt idx="41">
                  <c:v>0.90304332091888873</c:v>
                </c:pt>
                <c:pt idx="42">
                  <c:v>0.91188996511240494</c:v>
                </c:pt>
                <c:pt idx="43">
                  <c:v>0.92000567356088503</c:v>
                </c:pt>
                <c:pt idx="44">
                  <c:v>0.92744068961327075</c:v>
                </c:pt>
                <c:pt idx="45">
                  <c:v>0.93424321754642714</c:v>
                </c:pt>
                <c:pt idx="46">
                  <c:v>0.94045928101274234</c:v>
                </c:pt>
                <c:pt idx="47">
                  <c:v>0.94613262974432921</c:v>
                </c:pt>
                <c:pt idx="48">
                  <c:v>0.95130468723443962</c:v>
                </c:pt>
                <c:pt idx="49">
                  <c:v>0.95601453285265103</c:v>
                </c:pt>
                <c:pt idx="50">
                  <c:v>0.96029891255532596</c:v>
                </c:pt>
                <c:pt idx="51">
                  <c:v>0.96419227301890476</c:v>
                </c:pt>
                <c:pt idx="52">
                  <c:v>0.96772681464567833</c:v>
                </c:pt>
                <c:pt idx="53">
                  <c:v>0.97093255946692336</c:v>
                </c:pt>
                <c:pt idx="54">
                  <c:v>0.97383743049549099</c:v>
                </c:pt>
                <c:pt idx="55">
                  <c:v>0.97646733955930032</c:v>
                </c:pt>
                <c:pt idx="56">
                  <c:v>0.9788462810798475</c:v>
                </c:pt>
                <c:pt idx="57">
                  <c:v>0.98099642964767997</c:v>
                </c:pt>
                <c:pt idx="58">
                  <c:v>0.98293823959219395</c:v>
                </c:pt>
                <c:pt idx="59">
                  <c:v>0.98469054504879738</c:v>
                </c:pt>
                <c:pt idx="60">
                  <c:v>0.98627065929535696</c:v>
                </c:pt>
                <c:pt idx="61">
                  <c:v>0.98769447236488006</c:v>
                </c:pt>
                <c:pt idx="62">
                  <c:v>0.98897654614557717</c:v>
                </c:pt>
                <c:pt idx="63">
                  <c:v>0.99013020635570359</c:v>
                </c:pt>
                <c:pt idx="64">
                  <c:v>0.99116763093170079</c:v>
                </c:pt>
                <c:pt idx="65">
                  <c:v>0.99209993449681633</c:v>
                </c:pt>
                <c:pt idx="66">
                  <c:v>0.99293724868605615</c:v>
                </c:pt>
                <c:pt idx="67">
                  <c:v>0.99368879819434597</c:v>
                </c:pt>
                <c:pt idx="68">
                  <c:v>0.9943629724902775</c:v>
                </c:pt>
                <c:pt idx="69">
                  <c:v>0.99496739319973948</c:v>
                </c:pt>
                <c:pt idx="70">
                  <c:v>0.99550897721386478</c:v>
                </c:pt>
                <c:pt idx="71">
                  <c:v>0.99599399561564328</c:v>
                </c:pt>
                <c:pt idx="72">
                  <c:v>0.99642812855071738</c:v>
                </c:pt>
                <c:pt idx="73">
                  <c:v>0.99681651619153411</c:v>
                </c:pt>
                <c:pt idx="74">
                  <c:v>0.99716380596135157</c:v>
                </c:pt>
                <c:pt idx="75">
                  <c:v>0.99747419619655719</c:v>
                </c:pt>
                <c:pt idx="76">
                  <c:v>0.99775147643324436</c:v>
                </c:pt>
                <c:pt idx="77">
                  <c:v>0.99799906450778708</c:v>
                </c:pt>
                <c:pt idx="78">
                  <c:v>0.99822004066190717</c:v>
                </c:pt>
                <c:pt idx="79">
                  <c:v>0.99841717884103176</c:v>
                </c:pt>
                <c:pt idx="80">
                  <c:v>0.99859297537108782</c:v>
                </c:pt>
                <c:pt idx="81">
                  <c:v>0.99874967519370017</c:v>
                </c:pt>
                <c:pt idx="82">
                  <c:v>0.99888929583341568</c:v>
                </c:pt>
                <c:pt idx="83">
                  <c:v>0.99901364926337188</c:v>
                </c:pt>
                <c:pt idx="84">
                  <c:v>0.99912436182802922</c:v>
                </c:pt>
                <c:pt idx="85">
                  <c:v>0.99922289237339468</c:v>
                </c:pt>
                <c:pt idx="86">
                  <c:v>0.99931054872677472</c:v>
                </c:pt>
                <c:pt idx="87">
                  <c:v>0.99938850265963219</c:v>
                </c:pt>
                <c:pt idx="88">
                  <c:v>0.9994578034587277</c:v>
                </c:pt>
                <c:pt idx="89">
                  <c:v>0.99951939022246339</c:v>
                </c:pt>
                <c:pt idx="90">
                  <c:v>0.99957410299132055</c:v>
                </c:pt>
                <c:pt idx="91">
                  <c:v>0.99962269281352345</c:v>
                </c:pt>
                <c:pt idx="92">
                  <c:v>0.99966583083962202</c:v>
                </c:pt>
                <c:pt idx="93">
                  <c:v>0.99970411653259594</c:v>
                </c:pt>
                <c:pt idx="94">
                  <c:v>0.99973808507335427</c:v>
                </c:pt>
                <c:pt idx="95">
                  <c:v>0.99976821403515004</c:v>
                </c:pt>
                <c:pt idx="96">
                  <c:v>0.99979492939446124</c:v>
                </c:pt>
                <c:pt idx="97">
                  <c:v>0.99981861094028712</c:v>
                </c:pt>
                <c:pt idx="98">
                  <c:v>0.9998395971385845</c:v>
                </c:pt>
                <c:pt idx="99">
                  <c:v>0.99985818950370542</c:v>
                </c:pt>
                <c:pt idx="100">
                  <c:v>0.9998746565241744</c:v>
                </c:pt>
              </c:numCache>
            </c:numRef>
          </c:yVal>
          <c:smooth val="1"/>
          <c:extLst>
            <c:ext xmlns:c16="http://schemas.microsoft.com/office/drawing/2014/chart" uri="{C3380CC4-5D6E-409C-BE32-E72D297353CC}">
              <c16:uniqueId val="{00000000-2CD7-4710-8FD6-E7593B140AB7}"/>
            </c:ext>
          </c:extLst>
        </c:ser>
        <c:ser>
          <c:idx val="1"/>
          <c:order val="1"/>
          <c:tx>
            <c:v>Know process exists</c:v>
          </c:tx>
          <c:spPr>
            <a:ln w="12700">
              <a:solidFill>
                <a:srgbClr val="FF00FF"/>
              </a:solidFill>
              <a:prstDash val="solid"/>
            </a:ln>
          </c:spPr>
          <c:marker>
            <c:symbol val="none"/>
          </c:marker>
          <c:xVal>
            <c:numRef>
              <c:f>'2nd model if 1st doesnt work'!$B$15:$B$115</c:f>
              <c:numCache>
                <c:formatCode>0.000</c:formatCode>
                <c:ptCount val="101"/>
                <c:pt idx="0">
                  <c:v>0</c:v>
                </c:pt>
                <c:pt idx="1">
                  <c:v>0.03</c:v>
                </c:pt>
                <c:pt idx="2">
                  <c:v>0.06</c:v>
                </c:pt>
                <c:pt idx="3">
                  <c:v>0.09</c:v>
                </c:pt>
                <c:pt idx="4">
                  <c:v>0.12</c:v>
                </c:pt>
                <c:pt idx="5">
                  <c:v>0.15</c:v>
                </c:pt>
                <c:pt idx="6">
                  <c:v>0.18</c:v>
                </c:pt>
                <c:pt idx="7">
                  <c:v>0.21</c:v>
                </c:pt>
                <c:pt idx="8">
                  <c:v>0.24</c:v>
                </c:pt>
                <c:pt idx="9">
                  <c:v>0.27</c:v>
                </c:pt>
                <c:pt idx="10">
                  <c:v>0.30000000000000004</c:v>
                </c:pt>
                <c:pt idx="11">
                  <c:v>0.33000000000000007</c:v>
                </c:pt>
                <c:pt idx="12">
                  <c:v>0.3600000000000001</c:v>
                </c:pt>
                <c:pt idx="13">
                  <c:v>0.39000000000000012</c:v>
                </c:pt>
                <c:pt idx="14">
                  <c:v>0.42000000000000015</c:v>
                </c:pt>
                <c:pt idx="15">
                  <c:v>0.45000000000000018</c:v>
                </c:pt>
                <c:pt idx="16">
                  <c:v>0.4800000000000002</c:v>
                </c:pt>
                <c:pt idx="17">
                  <c:v>0.51000000000000023</c:v>
                </c:pt>
                <c:pt idx="18">
                  <c:v>0.54000000000000026</c:v>
                </c:pt>
                <c:pt idx="19">
                  <c:v>0.57000000000000028</c:v>
                </c:pt>
                <c:pt idx="20">
                  <c:v>0.60000000000000031</c:v>
                </c:pt>
                <c:pt idx="21">
                  <c:v>0.63000000000000034</c:v>
                </c:pt>
                <c:pt idx="22">
                  <c:v>0.66000000000000036</c:v>
                </c:pt>
                <c:pt idx="23">
                  <c:v>0.69000000000000039</c:v>
                </c:pt>
                <c:pt idx="24">
                  <c:v>0.72000000000000042</c:v>
                </c:pt>
                <c:pt idx="25">
                  <c:v>0.75000000000000044</c:v>
                </c:pt>
                <c:pt idx="26">
                  <c:v>0.78000000000000047</c:v>
                </c:pt>
                <c:pt idx="27">
                  <c:v>0.8100000000000005</c:v>
                </c:pt>
                <c:pt idx="28">
                  <c:v>0.84000000000000052</c:v>
                </c:pt>
                <c:pt idx="29">
                  <c:v>0.87000000000000055</c:v>
                </c:pt>
                <c:pt idx="30">
                  <c:v>0.90000000000000058</c:v>
                </c:pt>
                <c:pt idx="31">
                  <c:v>0.9300000000000006</c:v>
                </c:pt>
                <c:pt idx="32">
                  <c:v>0.96000000000000063</c:v>
                </c:pt>
                <c:pt idx="33">
                  <c:v>0.99000000000000066</c:v>
                </c:pt>
                <c:pt idx="34">
                  <c:v>1.0200000000000007</c:v>
                </c:pt>
                <c:pt idx="35">
                  <c:v>1.0500000000000007</c:v>
                </c:pt>
                <c:pt idx="36">
                  <c:v>1.0800000000000007</c:v>
                </c:pt>
                <c:pt idx="37">
                  <c:v>1.1100000000000008</c:v>
                </c:pt>
                <c:pt idx="38">
                  <c:v>1.1400000000000008</c:v>
                </c:pt>
                <c:pt idx="39">
                  <c:v>1.1700000000000008</c:v>
                </c:pt>
                <c:pt idx="40">
                  <c:v>1.2000000000000008</c:v>
                </c:pt>
                <c:pt idx="41">
                  <c:v>1.2300000000000009</c:v>
                </c:pt>
                <c:pt idx="42">
                  <c:v>1.2600000000000009</c:v>
                </c:pt>
                <c:pt idx="43">
                  <c:v>1.2900000000000009</c:v>
                </c:pt>
                <c:pt idx="44">
                  <c:v>1.320000000000001</c:v>
                </c:pt>
                <c:pt idx="45">
                  <c:v>1.350000000000001</c:v>
                </c:pt>
                <c:pt idx="46">
                  <c:v>1.380000000000001</c:v>
                </c:pt>
                <c:pt idx="47">
                  <c:v>1.410000000000001</c:v>
                </c:pt>
                <c:pt idx="48">
                  <c:v>1.4400000000000011</c:v>
                </c:pt>
                <c:pt idx="49">
                  <c:v>1.4700000000000011</c:v>
                </c:pt>
                <c:pt idx="50">
                  <c:v>1.5000000000000011</c:v>
                </c:pt>
                <c:pt idx="51">
                  <c:v>1.5300000000000011</c:v>
                </c:pt>
                <c:pt idx="52">
                  <c:v>1.5600000000000012</c:v>
                </c:pt>
                <c:pt idx="53">
                  <c:v>1.5900000000000012</c:v>
                </c:pt>
                <c:pt idx="54">
                  <c:v>1.6200000000000012</c:v>
                </c:pt>
                <c:pt idx="55">
                  <c:v>1.6500000000000012</c:v>
                </c:pt>
                <c:pt idx="56">
                  <c:v>1.6800000000000013</c:v>
                </c:pt>
                <c:pt idx="57">
                  <c:v>1.7100000000000013</c:v>
                </c:pt>
                <c:pt idx="58">
                  <c:v>1.7400000000000013</c:v>
                </c:pt>
                <c:pt idx="59">
                  <c:v>1.7700000000000014</c:v>
                </c:pt>
                <c:pt idx="60">
                  <c:v>1.8000000000000014</c:v>
                </c:pt>
                <c:pt idx="61">
                  <c:v>1.8300000000000014</c:v>
                </c:pt>
                <c:pt idx="62">
                  <c:v>1.8600000000000014</c:v>
                </c:pt>
                <c:pt idx="63">
                  <c:v>1.8900000000000015</c:v>
                </c:pt>
                <c:pt idx="64">
                  <c:v>1.9200000000000015</c:v>
                </c:pt>
                <c:pt idx="65">
                  <c:v>1.9500000000000015</c:v>
                </c:pt>
                <c:pt idx="66">
                  <c:v>1.9800000000000015</c:v>
                </c:pt>
                <c:pt idx="67">
                  <c:v>2.0100000000000016</c:v>
                </c:pt>
                <c:pt idx="68">
                  <c:v>2.0400000000000014</c:v>
                </c:pt>
                <c:pt idx="69">
                  <c:v>2.0700000000000012</c:v>
                </c:pt>
                <c:pt idx="70">
                  <c:v>2.100000000000001</c:v>
                </c:pt>
                <c:pt idx="71">
                  <c:v>2.1300000000000008</c:v>
                </c:pt>
                <c:pt idx="72">
                  <c:v>2.1600000000000006</c:v>
                </c:pt>
                <c:pt idx="73">
                  <c:v>2.1900000000000004</c:v>
                </c:pt>
                <c:pt idx="74">
                  <c:v>2.2200000000000002</c:v>
                </c:pt>
                <c:pt idx="75">
                  <c:v>2.25</c:v>
                </c:pt>
                <c:pt idx="76">
                  <c:v>2.2799999999999998</c:v>
                </c:pt>
                <c:pt idx="77">
                  <c:v>2.3099999999999996</c:v>
                </c:pt>
                <c:pt idx="78">
                  <c:v>2.3399999999999994</c:v>
                </c:pt>
                <c:pt idx="79">
                  <c:v>2.3699999999999992</c:v>
                </c:pt>
                <c:pt idx="80">
                  <c:v>2.399999999999999</c:v>
                </c:pt>
                <c:pt idx="81">
                  <c:v>2.4299999999999988</c:v>
                </c:pt>
                <c:pt idx="82">
                  <c:v>2.4599999999999986</c:v>
                </c:pt>
                <c:pt idx="83">
                  <c:v>2.4899999999999984</c:v>
                </c:pt>
                <c:pt idx="84">
                  <c:v>2.5199999999999982</c:v>
                </c:pt>
                <c:pt idx="85">
                  <c:v>2.549999999999998</c:v>
                </c:pt>
                <c:pt idx="86">
                  <c:v>2.5799999999999979</c:v>
                </c:pt>
                <c:pt idx="87">
                  <c:v>2.6099999999999977</c:v>
                </c:pt>
                <c:pt idx="88">
                  <c:v>2.6399999999999975</c:v>
                </c:pt>
                <c:pt idx="89">
                  <c:v>2.6699999999999973</c:v>
                </c:pt>
                <c:pt idx="90">
                  <c:v>2.6999999999999971</c:v>
                </c:pt>
                <c:pt idx="91">
                  <c:v>2.7299999999999969</c:v>
                </c:pt>
                <c:pt idx="92">
                  <c:v>2.7599999999999967</c:v>
                </c:pt>
                <c:pt idx="93">
                  <c:v>2.7899999999999965</c:v>
                </c:pt>
                <c:pt idx="94">
                  <c:v>2.8199999999999963</c:v>
                </c:pt>
                <c:pt idx="95">
                  <c:v>2.8499999999999961</c:v>
                </c:pt>
                <c:pt idx="96">
                  <c:v>2.8799999999999959</c:v>
                </c:pt>
                <c:pt idx="97">
                  <c:v>2.9099999999999957</c:v>
                </c:pt>
                <c:pt idx="98">
                  <c:v>2.9399999999999955</c:v>
                </c:pt>
                <c:pt idx="99">
                  <c:v>2.9699999999999953</c:v>
                </c:pt>
                <c:pt idx="100">
                  <c:v>2.9999999999999951</c:v>
                </c:pt>
              </c:numCache>
            </c:numRef>
          </c:xVal>
          <c:yVal>
            <c:numRef>
              <c:f>'2nd model if 1st doesnt work'!$D$15:$D$115</c:f>
              <c:numCache>
                <c:formatCode>0.00E+00</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1"/>
          <c:extLst>
            <c:ext xmlns:c16="http://schemas.microsoft.com/office/drawing/2014/chart" uri="{C3380CC4-5D6E-409C-BE32-E72D297353CC}">
              <c16:uniqueId val="{00000001-2CD7-4710-8FD6-E7593B140AB7}"/>
            </c:ext>
          </c:extLst>
        </c:ser>
        <c:ser>
          <c:idx val="2"/>
          <c:order val="2"/>
          <c:spPr>
            <a:ln w="25400">
              <a:solidFill>
                <a:srgbClr val="CCCCFF"/>
              </a:solidFill>
              <a:prstDash val="lgDash"/>
            </a:ln>
          </c:spPr>
          <c:marker>
            <c:symbol val="none"/>
          </c:marker>
          <c:xVal>
            <c:numRef>
              <c:f>'2nd model if 1st doesnt work'!$H$16:$H$17</c:f>
              <c:numCache>
                <c:formatCode>0.000</c:formatCode>
                <c:ptCount val="2"/>
                <c:pt idx="0" formatCode="General">
                  <c:v>0</c:v>
                </c:pt>
                <c:pt idx="1">
                  <c:v>2.9999999999999951</c:v>
                </c:pt>
              </c:numCache>
            </c:numRef>
          </c:xVal>
          <c:yVal>
            <c:numRef>
              <c:f>'2nd model if 1st doesnt work'!$I$16:$I$17</c:f>
              <c:numCache>
                <c:formatCode>General</c:formatCode>
                <c:ptCount val="2"/>
                <c:pt idx="0">
                  <c:v>1</c:v>
                </c:pt>
                <c:pt idx="1">
                  <c:v>1</c:v>
                </c:pt>
              </c:numCache>
            </c:numRef>
          </c:yVal>
          <c:smooth val="1"/>
          <c:extLst>
            <c:ext xmlns:c16="http://schemas.microsoft.com/office/drawing/2014/chart" uri="{C3380CC4-5D6E-409C-BE32-E72D297353CC}">
              <c16:uniqueId val="{00000002-2CD7-4710-8FD6-E7593B140AB7}"/>
            </c:ext>
          </c:extLst>
        </c:ser>
        <c:dLbls>
          <c:showLegendKey val="0"/>
          <c:showVal val="0"/>
          <c:showCatName val="0"/>
          <c:showSerName val="0"/>
          <c:showPercent val="0"/>
          <c:showBubbleSize val="0"/>
        </c:dLbls>
        <c:axId val="704290456"/>
        <c:axId val="1"/>
      </c:scatterChart>
      <c:valAx>
        <c:axId val="704290456"/>
        <c:scaling>
          <c:orientation val="minMax"/>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True value of Poisson intensity</a:t>
                </a:r>
                <a:r>
                  <a:rPr lang="en-US" sz="800" b="0" i="0" u="none" strike="noStrike" baseline="0">
                    <a:solidFill>
                      <a:srgbClr val="000000"/>
                    </a:solidFill>
                    <a:latin typeface="Symbol"/>
                    <a:cs typeface="Arial"/>
                  </a:rPr>
                  <a:t> l</a:t>
                </a:r>
                <a:endParaRPr lang="en-US" sz="800" b="0" i="0" u="none" strike="noStrike" baseline="0">
                  <a:solidFill>
                    <a:srgbClr val="000000"/>
                  </a:solidFill>
                  <a:latin typeface="Symbol"/>
                </a:endParaRPr>
              </a:p>
            </c:rich>
          </c:tx>
          <c:layout>
            <c:manualLayout>
              <c:xMode val="edge"/>
              <c:yMode val="edge"/>
              <c:x val="0.38322373441339003"/>
              <c:y val="0.8526345066055286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min val="0"/>
        </c:scaling>
        <c:delete val="0"/>
        <c:axPos val="l"/>
        <c:title>
          <c:tx>
            <c:rich>
              <a:bodyPr/>
              <a:lstStyle/>
              <a:p>
                <a:pPr>
                  <a:defRPr sz="800" b="0" i="0" u="none" strike="noStrike" baseline="0">
                    <a:solidFill>
                      <a:srgbClr val="000000"/>
                    </a:solidFill>
                    <a:latin typeface="Arial"/>
                    <a:ea typeface="Arial"/>
                    <a:cs typeface="Arial"/>
                  </a:defRPr>
                </a:pPr>
                <a:r>
                  <a:rPr lang="en-US"/>
                  <a:t>Cumulative confidence</a:t>
                </a:r>
              </a:p>
            </c:rich>
          </c:tx>
          <c:layout>
            <c:manualLayout>
              <c:xMode val="edge"/>
              <c:yMode val="edge"/>
              <c:x val="2.1381600462881439E-2"/>
              <c:y val="0.217544584969838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04290456"/>
        <c:crosses val="autoZero"/>
        <c:crossBetween val="midCat"/>
      </c:valAx>
      <c:spPr>
        <a:noFill/>
        <a:ln w="25400">
          <a:noFill/>
        </a:ln>
      </c:spPr>
    </c:plotArea>
    <c:legend>
      <c:legendPos val="r"/>
      <c:legendEntry>
        <c:idx val="2"/>
        <c:delete val="1"/>
      </c:legendEntry>
      <c:layout>
        <c:manualLayout>
          <c:xMode val="edge"/>
          <c:yMode val="edge"/>
          <c:wMode val="edge"/>
          <c:hMode val="edge"/>
          <c:x val="1.0649627263045794E-2"/>
          <c:y val="0.8377118373329826"/>
          <c:w val="0.27263079335530344"/>
          <c:h val="0.9785236690282450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www.epixanalytics.com/"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11</xdr:row>
      <xdr:rowOff>0</xdr:rowOff>
    </xdr:from>
    <xdr:to>
      <xdr:col>12</xdr:col>
      <xdr:colOff>450850</xdr:colOff>
      <xdr:row>27</xdr:row>
      <xdr:rowOff>120650</xdr:rowOff>
    </xdr:to>
    <xdr:graphicFrame macro="">
      <xdr:nvGraphicFramePr>
        <xdr:cNvPr id="10300" name="Chart 10">
          <a:extLst>
            <a:ext uri="{FF2B5EF4-FFF2-40B4-BE49-F238E27FC236}">
              <a16:creationId xmlns:a16="http://schemas.microsoft.com/office/drawing/2014/main" id="{BB2C33BC-2ED3-4EFB-AF78-3E5397751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3</xdr:col>
      <xdr:colOff>241300</xdr:colOff>
      <xdr:row>1</xdr:row>
      <xdr:rowOff>177800</xdr:rowOff>
    </xdr:to>
    <xdr:pic>
      <xdr:nvPicPr>
        <xdr:cNvPr id="3" name="Picture 2">
          <a:hlinkClick xmlns:r="http://schemas.openxmlformats.org/officeDocument/2006/relationships" r:id="rId2"/>
          <a:extLst>
            <a:ext uri="{FF2B5EF4-FFF2-40B4-BE49-F238E27FC236}">
              <a16:creationId xmlns:a16="http://schemas.microsoft.com/office/drawing/2014/main" id="{3E5F9BC5-0CE5-4DB7-AD09-2F43DA9455E9}"/>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0"/>
          <a:ext cx="2622550" cy="13652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0.49705</cdr:x>
      <cdr:y>0.50313</cdr:y>
    </cdr:from>
    <cdr:to>
      <cdr:x>0.51058</cdr:x>
      <cdr:y>0.57743</cdr:y>
    </cdr:to>
    <cdr:sp macro="" textlink="Model!$D$8">
      <cdr:nvSpPr>
        <cdr:cNvPr id="11270" name="Text Box 6"/>
        <cdr:cNvSpPr txBox="1">
          <a:spLocks xmlns:a="http://schemas.openxmlformats.org/drawingml/2006/main" noChangeArrowheads="1" noTextEdit="1"/>
        </cdr:cNvSpPr>
      </cdr:nvSpPr>
      <cdr:spPr bwMode="auto">
        <a:xfrm xmlns:a="http://schemas.openxmlformats.org/drawingml/2006/main">
          <a:off x="2893553" y="1365907"/>
          <a:ext cx="77024" cy="19979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0.24451</cdr:x>
      <cdr:y>0.29734</cdr:y>
    </cdr:from>
    <cdr:to>
      <cdr:x>0.7454</cdr:x>
      <cdr:y>0.50313</cdr:y>
    </cdr:to>
    <cdr:sp macro="" textlink="Model!$D$8">
      <cdr:nvSpPr>
        <cdr:cNvPr id="11272" name="Text Box 8"/>
        <cdr:cNvSpPr txBox="1">
          <a:spLocks xmlns:a="http://schemas.openxmlformats.org/drawingml/2006/main" noChangeArrowheads="1" noTextEdit="1"/>
        </cdr:cNvSpPr>
      </cdr:nvSpPr>
      <cdr:spPr bwMode="auto">
        <a:xfrm xmlns:a="http://schemas.openxmlformats.org/drawingml/2006/main">
          <a:off x="1432951" y="813181"/>
          <a:ext cx="2895529" cy="55272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0.69671</cdr:x>
      <cdr:y>0.82979</cdr:y>
    </cdr:from>
    <cdr:to>
      <cdr:x>0.99007</cdr:x>
      <cdr:y>0.8942</cdr:y>
    </cdr:to>
    <cdr:sp macro="" textlink="Model!$H$7">
      <cdr:nvSpPr>
        <cdr:cNvPr id="11273" name="Text Box 9"/>
        <cdr:cNvSpPr txBox="1">
          <a:spLocks xmlns:a="http://schemas.openxmlformats.org/drawingml/2006/main" noChangeArrowheads="1" noTextEdit="1"/>
        </cdr:cNvSpPr>
      </cdr:nvSpPr>
      <cdr:spPr bwMode="auto">
        <a:xfrm xmlns:a="http://schemas.openxmlformats.org/drawingml/2006/main">
          <a:off x="4046059" y="2251189"/>
          <a:ext cx="1700231" cy="18073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0</xdr:colOff>
      <xdr:row>11</xdr:row>
      <xdr:rowOff>0</xdr:rowOff>
    </xdr:from>
    <xdr:to>
      <xdr:col>12</xdr:col>
      <xdr:colOff>450850</xdr:colOff>
      <xdr:row>27</xdr:row>
      <xdr:rowOff>120650</xdr:rowOff>
    </xdr:to>
    <xdr:graphicFrame macro="">
      <xdr:nvGraphicFramePr>
        <xdr:cNvPr id="12333" name="Chart 1">
          <a:extLst>
            <a:ext uri="{FF2B5EF4-FFF2-40B4-BE49-F238E27FC236}">
              <a16:creationId xmlns:a16="http://schemas.microsoft.com/office/drawing/2014/main" id="{9509FB9C-9E51-4CED-BD63-6893D27BF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3</xdr:col>
      <xdr:colOff>241300</xdr:colOff>
      <xdr:row>1</xdr:row>
      <xdr:rowOff>177800</xdr:rowOff>
    </xdr:to>
    <xdr:pic>
      <xdr:nvPicPr>
        <xdr:cNvPr id="12334" name="Picture 3" descr="logo-final-epix.jpg">
          <a:hlinkClick xmlns:r="http://schemas.openxmlformats.org/officeDocument/2006/relationships" r:id="rId2"/>
          <a:extLst>
            <a:ext uri="{FF2B5EF4-FFF2-40B4-BE49-F238E27FC236}">
              <a16:creationId xmlns:a16="http://schemas.microsoft.com/office/drawing/2014/main" id="{8A69E68D-F54C-4FBE-B453-DCA64A3D3C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2622550" cy="136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c:userShapes xmlns:c="http://schemas.openxmlformats.org/drawingml/2006/chart">
  <cdr:relSizeAnchor xmlns:cdr="http://schemas.openxmlformats.org/drawingml/2006/chartDrawing">
    <cdr:from>
      <cdr:x>0.49705</cdr:x>
      <cdr:y>0.50313</cdr:y>
    </cdr:from>
    <cdr:to>
      <cdr:x>0.51058</cdr:x>
      <cdr:y>0.57743</cdr:y>
    </cdr:to>
    <cdr:sp macro="" textlink="'2nd model if 1st doesnt work'!$D$8">
      <cdr:nvSpPr>
        <cdr:cNvPr id="13313" name="Text Box 1"/>
        <cdr:cNvSpPr txBox="1">
          <a:spLocks xmlns:a="http://schemas.openxmlformats.org/drawingml/2006/main" noChangeArrowheads="1" noTextEdit="1"/>
        </cdr:cNvSpPr>
      </cdr:nvSpPr>
      <cdr:spPr bwMode="auto">
        <a:xfrm xmlns:a="http://schemas.openxmlformats.org/drawingml/2006/main">
          <a:off x="2893553" y="1365907"/>
          <a:ext cx="77024" cy="19979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0.24451</cdr:x>
      <cdr:y>0.29734</cdr:y>
    </cdr:from>
    <cdr:to>
      <cdr:x>0.7454</cdr:x>
      <cdr:y>0.50313</cdr:y>
    </cdr:to>
    <cdr:sp macro="" textlink="'2nd model if 1st doesnt work'!$D$8">
      <cdr:nvSpPr>
        <cdr:cNvPr id="13314" name="Text Box 2"/>
        <cdr:cNvSpPr txBox="1">
          <a:spLocks xmlns:a="http://schemas.openxmlformats.org/drawingml/2006/main" noChangeArrowheads="1" noTextEdit="1"/>
        </cdr:cNvSpPr>
      </cdr:nvSpPr>
      <cdr:spPr bwMode="auto">
        <a:xfrm xmlns:a="http://schemas.openxmlformats.org/drawingml/2006/main">
          <a:off x="1432951" y="813181"/>
          <a:ext cx="2895529" cy="55272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0.72179</cdr:x>
      <cdr:y>0.81627</cdr:y>
    </cdr:from>
    <cdr:to>
      <cdr:x>0.97384</cdr:x>
      <cdr:y>0.89758</cdr:y>
    </cdr:to>
    <cdr:sp macro="" textlink="'2nd model if 1st doesnt work'!$H$7:$H$8">
      <cdr:nvSpPr>
        <cdr:cNvPr id="13316" name="Text Box 4"/>
        <cdr:cNvSpPr txBox="1">
          <a:spLocks xmlns:a="http://schemas.openxmlformats.org/drawingml/2006/main" noChangeArrowheads="1" noTextEdit="1"/>
        </cdr:cNvSpPr>
      </cdr:nvSpPr>
      <cdr:spPr bwMode="auto">
        <a:xfrm xmlns:a="http://schemas.openxmlformats.org/drawingml/2006/main">
          <a:off x="4191548" y="2213070"/>
          <a:ext cx="1459176" cy="22805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015"/>
  <sheetViews>
    <sheetView showGridLines="0" tabSelected="1" workbookViewId="0"/>
  </sheetViews>
  <sheetFormatPr defaultRowHeight="12.5" x14ac:dyDescent="0.25"/>
  <cols>
    <col min="1" max="1" width="2.7265625" customWidth="1"/>
    <col min="2" max="2" width="17.26953125" customWidth="1"/>
    <col min="3" max="3" width="16.81640625" customWidth="1"/>
    <col min="4" max="4" width="15.1796875" customWidth="1"/>
    <col min="5" max="5" width="7.26953125" customWidth="1"/>
    <col min="6" max="6" width="11.54296875" customWidth="1"/>
    <col min="7" max="7" width="11" customWidth="1"/>
    <col min="8" max="8" width="14.7265625" customWidth="1"/>
    <col min="10" max="10" width="15.453125" bestFit="1" customWidth="1"/>
  </cols>
  <sheetData>
    <row r="1" spans="1:16" s="2" customFormat="1" ht="93.75" customHeight="1" x14ac:dyDescent="0.25"/>
    <row r="2" spans="1:16" s="2" customFormat="1" ht="17.25" customHeight="1" x14ac:dyDescent="0.4">
      <c r="A2" s="23"/>
      <c r="F2" s="3" t="s">
        <v>1</v>
      </c>
    </row>
    <row r="3" spans="1:16" s="2" customFormat="1" ht="17.25" customHeight="1" thickBot="1" x14ac:dyDescent="0.4">
      <c r="E3" s="4"/>
      <c r="J3" s="20"/>
    </row>
    <row r="4" spans="1:16" s="2" customFormat="1" ht="12.75" customHeight="1" x14ac:dyDescent="0.35">
      <c r="B4" s="28" t="s">
        <v>2</v>
      </c>
      <c r="C4" s="29"/>
      <c r="D4" s="29"/>
      <c r="E4" s="29"/>
      <c r="F4" s="29"/>
      <c r="G4" s="29"/>
      <c r="H4" s="30"/>
      <c r="J4" s="24"/>
    </row>
    <row r="5" spans="1:16" s="2" customFormat="1" ht="12.75" customHeight="1" thickBot="1" x14ac:dyDescent="0.4">
      <c r="B5" s="31"/>
      <c r="C5" s="32"/>
      <c r="D5" s="32"/>
      <c r="E5" s="32"/>
      <c r="F5" s="32"/>
      <c r="G5" s="32"/>
      <c r="H5" s="33"/>
      <c r="J5" s="24"/>
    </row>
    <row r="6" spans="1:16" ht="13" thickBot="1" x14ac:dyDescent="0.3"/>
    <row r="7" spans="1:16" ht="13.5" thickBot="1" x14ac:dyDescent="0.35">
      <c r="B7" s="8" t="s">
        <v>4</v>
      </c>
      <c r="C7" s="10">
        <v>0</v>
      </c>
      <c r="D7" s="1" t="s">
        <v>6</v>
      </c>
      <c r="E7" s="11">
        <v>5</v>
      </c>
      <c r="F7" s="13" t="s">
        <v>10</v>
      </c>
      <c r="H7" s="42" t="str">
        <f>CONCATENATE("Observations per ",F7)</f>
        <v>Observations per year</v>
      </c>
    </row>
    <row r="8" spans="1:16" ht="13.5" thickBot="1" x14ac:dyDescent="0.35">
      <c r="B8" s="5" t="s">
        <v>5</v>
      </c>
      <c r="C8" s="18">
        <v>3.0000000000000001E-3</v>
      </c>
      <c r="D8" s="25" t="str">
        <f>IF(C1015&lt;0.99,"Consider increasing testing increment",IF(C493&gt;0.99,"Consider decreasing testing increment",""))</f>
        <v>Consider decreasing testing increment</v>
      </c>
      <c r="E8" s="9"/>
      <c r="H8" s="43"/>
    </row>
    <row r="9" spans="1:16" ht="13" x14ac:dyDescent="0.3">
      <c r="G9" s="26" t="s">
        <v>12</v>
      </c>
      <c r="H9" s="17" t="e">
        <f ca="1">_xll.RiskCumul(B15,B1015,B15:B1015,C15:C1015)</f>
        <v>#NAME?</v>
      </c>
      <c r="I9" s="40" t="s">
        <v>3</v>
      </c>
      <c r="J9" s="41"/>
      <c r="K9" s="41"/>
      <c r="L9" s="41"/>
      <c r="M9" s="41"/>
      <c r="N9" s="41"/>
      <c r="O9" s="41"/>
      <c r="P9" s="41"/>
    </row>
    <row r="10" spans="1:16" ht="15.75" customHeight="1" thickBot="1" x14ac:dyDescent="0.35">
      <c r="B10" s="34" t="s">
        <v>9</v>
      </c>
      <c r="C10" s="37" t="s">
        <v>8</v>
      </c>
      <c r="D10" s="37" t="s">
        <v>7</v>
      </c>
      <c r="G10" s="27" t="s">
        <v>12</v>
      </c>
      <c r="H10" s="12" t="e">
        <f ca="1">IF(alpha&gt;0,"Not applicable",_xll.RiskCumul(B15,B1015,B15:B1015,D15:D1015))</f>
        <v>#NAME?</v>
      </c>
      <c r="I10" s="40" t="s">
        <v>0</v>
      </c>
      <c r="J10" s="41"/>
      <c r="K10" s="41"/>
      <c r="L10" s="41"/>
      <c r="M10" s="41"/>
      <c r="N10" s="41"/>
      <c r="O10" s="41"/>
      <c r="P10" s="41"/>
    </row>
    <row r="11" spans="1:16" ht="12.75" customHeight="1" x14ac:dyDescent="0.25">
      <c r="B11" s="35"/>
      <c r="C11" s="38"/>
      <c r="D11" s="38"/>
    </row>
    <row r="12" spans="1:16" ht="12.75" customHeight="1" x14ac:dyDescent="0.25">
      <c r="B12" s="35"/>
      <c r="C12" s="38"/>
      <c r="D12" s="38"/>
    </row>
    <row r="13" spans="1:16" ht="12.75" customHeight="1" x14ac:dyDescent="0.25">
      <c r="B13" s="35"/>
      <c r="C13" s="38"/>
      <c r="D13" s="38"/>
    </row>
    <row r="14" spans="1:16" x14ac:dyDescent="0.25">
      <c r="B14" s="36"/>
      <c r="C14" s="39"/>
      <c r="D14" s="38"/>
    </row>
    <row r="15" spans="1:16" x14ac:dyDescent="0.25">
      <c r="B15" s="6">
        <v>0</v>
      </c>
      <c r="C15" s="19">
        <f>IF(alpha=0,0.5,0)</f>
        <v>0.5</v>
      </c>
      <c r="D15" s="14">
        <f t="shared" ref="D15:D78" si="0">IF(alpha&gt;0,"Not applicable",2*C15-1)</f>
        <v>0</v>
      </c>
    </row>
    <row r="16" spans="1:16" x14ac:dyDescent="0.25">
      <c r="B16" s="6">
        <f t="shared" ref="B16:B79" si="1">B15+Increment</f>
        <v>3.0000000000000001E-3</v>
      </c>
      <c r="C16" s="19">
        <f t="shared" ref="C16:C79" si="2">1-POISSON(C$7,$B16*t,1)+0.5*POISSON(C$7,$B16*t,0)</f>
        <v>0.50744403019846862</v>
      </c>
      <c r="D16" s="15">
        <f t="shared" si="0"/>
        <v>1.4888060396937242E-2</v>
      </c>
      <c r="H16" s="21">
        <v>0</v>
      </c>
      <c r="I16" s="21">
        <v>1</v>
      </c>
    </row>
    <row r="17" spans="2:9" x14ac:dyDescent="0.25">
      <c r="B17" s="6">
        <f t="shared" si="1"/>
        <v>6.0000000000000001E-3</v>
      </c>
      <c r="C17" s="19">
        <f t="shared" si="2"/>
        <v>0.51477723322574587</v>
      </c>
      <c r="D17" s="15">
        <f t="shared" si="0"/>
        <v>2.9554466451491734E-2</v>
      </c>
      <c r="H17" s="22">
        <f>B1015</f>
        <v>3.0000000000000027</v>
      </c>
      <c r="I17" s="21">
        <v>1</v>
      </c>
    </row>
    <row r="18" spans="2:9" x14ac:dyDescent="0.25">
      <c r="B18" s="6">
        <f t="shared" si="1"/>
        <v>9.0000000000000011E-3</v>
      </c>
      <c r="C18" s="19">
        <f t="shared" si="2"/>
        <v>0.52200125908345008</v>
      </c>
      <c r="D18" s="15">
        <f t="shared" si="0"/>
        <v>4.4002518166900151E-2</v>
      </c>
    </row>
    <row r="19" spans="2:9" x14ac:dyDescent="0.25">
      <c r="B19" s="6">
        <f t="shared" si="1"/>
        <v>1.2E-2</v>
      </c>
      <c r="C19" s="19">
        <f t="shared" si="2"/>
        <v>0.52911773320787558</v>
      </c>
      <c r="D19" s="15">
        <f t="shared" si="0"/>
        <v>5.8235466415751169E-2</v>
      </c>
    </row>
    <row r="20" spans="2:9" x14ac:dyDescent="0.25">
      <c r="B20" s="6">
        <f t="shared" si="1"/>
        <v>1.4999999999999999E-2</v>
      </c>
      <c r="C20" s="19">
        <f t="shared" si="2"/>
        <v>0.53612825683572352</v>
      </c>
      <c r="D20" s="15">
        <f t="shared" si="0"/>
        <v>7.2256513671447031E-2</v>
      </c>
    </row>
    <row r="21" spans="2:9" x14ac:dyDescent="0.25">
      <c r="B21" s="6">
        <f t="shared" si="1"/>
        <v>1.7999999999999999E-2</v>
      </c>
      <c r="C21" s="19">
        <f t="shared" si="2"/>
        <v>0.54303440736438591</v>
      </c>
      <c r="D21" s="15">
        <f t="shared" si="0"/>
        <v>8.6068814728771814E-2</v>
      </c>
    </row>
    <row r="22" spans="2:9" x14ac:dyDescent="0.25">
      <c r="B22" s="6">
        <f t="shared" si="1"/>
        <v>2.0999999999999998E-2</v>
      </c>
      <c r="C22" s="19">
        <f t="shared" si="2"/>
        <v>0.54983773870686714</v>
      </c>
      <c r="D22" s="15">
        <f t="shared" si="0"/>
        <v>9.9675477413734281E-2</v>
      </c>
    </row>
    <row r="23" spans="2:9" x14ac:dyDescent="0.25">
      <c r="B23" s="6">
        <f t="shared" si="1"/>
        <v>2.3999999999999997E-2</v>
      </c>
      <c r="C23" s="19">
        <f t="shared" si="2"/>
        <v>0.55653978164142126</v>
      </c>
      <c r="D23" s="15">
        <f t="shared" si="0"/>
        <v>0.11307956328284252</v>
      </c>
    </row>
    <row r="24" spans="2:9" x14ac:dyDescent="0.25">
      <c r="B24" s="6">
        <f t="shared" si="1"/>
        <v>2.6999999999999996E-2</v>
      </c>
      <c r="C24" s="19">
        <f t="shared" si="2"/>
        <v>0.56314204415598279</v>
      </c>
      <c r="D24" s="15">
        <f t="shared" si="0"/>
        <v>0.12628408831196558</v>
      </c>
    </row>
    <row r="25" spans="2:9" x14ac:dyDescent="0.25">
      <c r="B25" s="6">
        <f t="shared" si="1"/>
        <v>2.9999999999999995E-2</v>
      </c>
      <c r="C25" s="19">
        <f t="shared" si="2"/>
        <v>0.5696460117874711</v>
      </c>
      <c r="D25" s="15">
        <f t="shared" si="0"/>
        <v>0.13929202357494219</v>
      </c>
    </row>
    <row r="26" spans="2:9" x14ac:dyDescent="0.25">
      <c r="B26" s="6">
        <f t="shared" si="1"/>
        <v>3.2999999999999995E-2</v>
      </c>
      <c r="C26" s="19">
        <f t="shared" si="2"/>
        <v>0.57605314795604201</v>
      </c>
      <c r="D26" s="15">
        <f t="shared" si="0"/>
        <v>0.15210629591208402</v>
      </c>
    </row>
    <row r="27" spans="2:9" x14ac:dyDescent="0.25">
      <c r="B27" s="6">
        <f t="shared" si="1"/>
        <v>3.5999999999999997E-2</v>
      </c>
      <c r="C27" s="19">
        <f t="shared" si="2"/>
        <v>0.582364894294364</v>
      </c>
      <c r="D27" s="15">
        <f t="shared" si="0"/>
        <v>0.164729788588728</v>
      </c>
    </row>
    <row r="28" spans="2:9" x14ac:dyDescent="0.25">
      <c r="B28" s="6">
        <f t="shared" si="1"/>
        <v>3.9E-2</v>
      </c>
      <c r="C28" s="19">
        <f t="shared" si="2"/>
        <v>0.5885826709719908</v>
      </c>
      <c r="D28" s="15">
        <f t="shared" si="0"/>
        <v>0.17716534194398159</v>
      </c>
    </row>
    <row r="29" spans="2:9" x14ac:dyDescent="0.25">
      <c r="B29" s="6">
        <f t="shared" si="1"/>
        <v>4.2000000000000003E-2</v>
      </c>
      <c r="C29" s="19">
        <f t="shared" si="2"/>
        <v>0.59470787701490646</v>
      </c>
      <c r="D29" s="15">
        <f t="shared" si="0"/>
        <v>0.18941575402981292</v>
      </c>
    </row>
    <row r="30" spans="2:9" x14ac:dyDescent="0.25">
      <c r="B30" s="6">
        <f t="shared" si="1"/>
        <v>4.5000000000000005E-2</v>
      </c>
      <c r="C30" s="19">
        <f t="shared" si="2"/>
        <v>0.60074189062031147</v>
      </c>
      <c r="D30" s="15">
        <f t="shared" si="0"/>
        <v>0.20148378124062294</v>
      </c>
    </row>
    <row r="31" spans="2:9" x14ac:dyDescent="0.25">
      <c r="B31" s="6">
        <f t="shared" si="1"/>
        <v>4.8000000000000008E-2</v>
      </c>
      <c r="C31" s="19">
        <f t="shared" si="2"/>
        <v>0.60668606946672332</v>
      </c>
      <c r="D31" s="15">
        <f t="shared" si="0"/>
        <v>0.21337213893344664</v>
      </c>
    </row>
    <row r="32" spans="2:9" x14ac:dyDescent="0.25">
      <c r="B32" s="6">
        <f t="shared" si="1"/>
        <v>5.1000000000000011E-2</v>
      </c>
      <c r="C32" s="19">
        <f t="shared" si="2"/>
        <v>0.61254175101945951</v>
      </c>
      <c r="D32" s="15">
        <f t="shared" si="0"/>
        <v>0.22508350203891903</v>
      </c>
    </row>
    <row r="33" spans="2:4" x14ac:dyDescent="0.25">
      <c r="B33" s="6">
        <f t="shared" si="1"/>
        <v>5.4000000000000013E-2</v>
      </c>
      <c r="C33" s="19">
        <f t="shared" si="2"/>
        <v>0.61831025283157337</v>
      </c>
      <c r="D33" s="15">
        <f t="shared" si="0"/>
        <v>0.23662050566314674</v>
      </c>
    </row>
    <row r="34" spans="2:4" x14ac:dyDescent="0.25">
      <c r="B34" s="6">
        <f t="shared" si="1"/>
        <v>5.7000000000000016E-2</v>
      </c>
      <c r="C34" s="19">
        <f t="shared" si="2"/>
        <v>0.6239928728403088</v>
      </c>
      <c r="D34" s="15">
        <f t="shared" si="0"/>
        <v>0.2479857456806176</v>
      </c>
    </row>
    <row r="35" spans="2:4" x14ac:dyDescent="0.25">
      <c r="B35" s="6">
        <f t="shared" si="1"/>
        <v>6.0000000000000019E-2</v>
      </c>
      <c r="C35" s="19">
        <f t="shared" si="2"/>
        <v>0.62959088965914112</v>
      </c>
      <c r="D35" s="15">
        <f t="shared" si="0"/>
        <v>0.25918177931828223</v>
      </c>
    </row>
    <row r="36" spans="2:4" x14ac:dyDescent="0.25">
      <c r="B36" s="6">
        <f t="shared" si="1"/>
        <v>6.3000000000000014E-2</v>
      </c>
      <c r="C36" s="19">
        <f t="shared" si="2"/>
        <v>0.6351055628654716</v>
      </c>
      <c r="D36" s="15">
        <f t="shared" si="0"/>
        <v>0.27021112573094319</v>
      </c>
    </row>
    <row r="37" spans="2:4" x14ac:dyDescent="0.25">
      <c r="B37" s="6">
        <f t="shared" si="1"/>
        <v>6.6000000000000017E-2</v>
      </c>
      <c r="C37" s="19">
        <f t="shared" si="2"/>
        <v>0.64053813328403697</v>
      </c>
      <c r="D37" s="15">
        <f t="shared" si="0"/>
        <v>0.28107626656807394</v>
      </c>
    </row>
    <row r="38" spans="2:4" x14ac:dyDescent="0.25">
      <c r="B38" s="6">
        <f t="shared" si="1"/>
        <v>6.900000000000002E-2</v>
      </c>
      <c r="C38" s="19">
        <f t="shared" si="2"/>
        <v>0.64588982326610012</v>
      </c>
      <c r="D38" s="15">
        <f t="shared" si="0"/>
        <v>0.29177964653220023</v>
      </c>
    </row>
    <row r="39" spans="2:4" x14ac:dyDescent="0.25">
      <c r="B39" s="6">
        <f t="shared" si="1"/>
        <v>7.2000000000000022E-2</v>
      </c>
      <c r="C39" s="19">
        <f t="shared" si="2"/>
        <v>0.65116183696448449</v>
      </c>
      <c r="D39" s="15">
        <f t="shared" si="0"/>
        <v>0.30232367392896897</v>
      </c>
    </row>
    <row r="40" spans="2:4" x14ac:dyDescent="0.25">
      <c r="B40" s="6">
        <f t="shared" si="1"/>
        <v>7.5000000000000025E-2</v>
      </c>
      <c r="C40" s="19">
        <f t="shared" si="2"/>
        <v>0.65635536060451394</v>
      </c>
      <c r="D40" s="15">
        <f t="shared" si="0"/>
        <v>0.31271072120902788</v>
      </c>
    </row>
    <row r="41" spans="2:4" x14ac:dyDescent="0.25">
      <c r="B41" s="6">
        <f t="shared" si="1"/>
        <v>7.8000000000000028E-2</v>
      </c>
      <c r="C41" s="19">
        <f t="shared" si="2"/>
        <v>0.66147156275091767</v>
      </c>
      <c r="D41" s="15">
        <f t="shared" si="0"/>
        <v>0.32294312550183535</v>
      </c>
    </row>
    <row r="42" spans="2:4" x14ac:dyDescent="0.25">
      <c r="B42" s="6">
        <f t="shared" si="1"/>
        <v>8.100000000000003E-2</v>
      </c>
      <c r="C42" s="19">
        <f t="shared" si="2"/>
        <v>0.66651159457076292</v>
      </c>
      <c r="D42" s="15">
        <f t="shared" si="0"/>
        <v>0.33302318914152584</v>
      </c>
    </row>
    <row r="43" spans="2:4" x14ac:dyDescent="0.25">
      <c r="B43" s="6">
        <f t="shared" si="1"/>
        <v>8.4000000000000033E-2</v>
      </c>
      <c r="C43" s="19">
        <f t="shared" si="2"/>
        <v>0.67147659009247174</v>
      </c>
      <c r="D43" s="15">
        <f t="shared" si="0"/>
        <v>0.34295318018494347</v>
      </c>
    </row>
    <row r="44" spans="2:4" x14ac:dyDescent="0.25">
      <c r="B44" s="6">
        <f t="shared" si="1"/>
        <v>8.7000000000000036E-2</v>
      </c>
      <c r="C44" s="19">
        <f t="shared" si="2"/>
        <v>0.67636766646098279</v>
      </c>
      <c r="D44" s="15">
        <f t="shared" si="0"/>
        <v>0.35273533292196557</v>
      </c>
    </row>
    <row r="45" spans="2:4" x14ac:dyDescent="0.25">
      <c r="B45" s="6">
        <f t="shared" si="1"/>
        <v>9.0000000000000038E-2</v>
      </c>
      <c r="C45" s="19">
        <f t="shared" si="2"/>
        <v>0.68118592418911339</v>
      </c>
      <c r="D45" s="15">
        <f t="shared" si="0"/>
        <v>0.36237184837822678</v>
      </c>
    </row>
    <row r="46" spans="2:4" x14ac:dyDescent="0.25">
      <c r="B46" s="6">
        <f t="shared" si="1"/>
        <v>9.3000000000000041E-2</v>
      </c>
      <c r="C46" s="19">
        <f t="shared" si="2"/>
        <v>0.68593244740517967</v>
      </c>
      <c r="D46" s="15">
        <f t="shared" si="0"/>
        <v>0.37186489481035934</v>
      </c>
    </row>
    <row r="47" spans="2:4" x14ac:dyDescent="0.25">
      <c r="B47" s="6">
        <f t="shared" si="1"/>
        <v>9.6000000000000044E-2</v>
      </c>
      <c r="C47" s="19">
        <f t="shared" si="2"/>
        <v>0.69060830409692964</v>
      </c>
      <c r="D47" s="15">
        <f t="shared" si="0"/>
        <v>0.38121660819385927</v>
      </c>
    </row>
    <row r="48" spans="2:4" x14ac:dyDescent="0.25">
      <c r="B48" s="6">
        <f t="shared" si="1"/>
        <v>9.9000000000000046E-2</v>
      </c>
      <c r="C48" s="19">
        <f t="shared" si="2"/>
        <v>0.69521454635184543</v>
      </c>
      <c r="D48" s="15">
        <f t="shared" si="0"/>
        <v>0.39042909270369086</v>
      </c>
    </row>
    <row r="49" spans="2:4" x14ac:dyDescent="0.25">
      <c r="B49" s="6">
        <f t="shared" si="1"/>
        <v>0.10200000000000005</v>
      </c>
      <c r="C49" s="19">
        <f t="shared" si="2"/>
        <v>0.69975221059386716</v>
      </c>
      <c r="D49" s="15">
        <f t="shared" si="0"/>
        <v>0.39950442118773433</v>
      </c>
    </row>
    <row r="50" spans="2:4" x14ac:dyDescent="0.25">
      <c r="B50" s="6">
        <f t="shared" si="1"/>
        <v>0.10500000000000005</v>
      </c>
      <c r="C50" s="19">
        <f t="shared" si="2"/>
        <v>0.7042223178165925</v>
      </c>
      <c r="D50" s="15">
        <f t="shared" si="0"/>
        <v>0.408444635633185</v>
      </c>
    </row>
    <row r="51" spans="2:4" x14ac:dyDescent="0.25">
      <c r="B51" s="6">
        <f t="shared" si="1"/>
        <v>0.10800000000000005</v>
      </c>
      <c r="C51" s="19">
        <f t="shared" si="2"/>
        <v>0.70862587381300524</v>
      </c>
      <c r="D51" s="15">
        <f t="shared" si="0"/>
        <v>0.41725174762601047</v>
      </c>
    </row>
    <row r="52" spans="2:4" x14ac:dyDescent="0.25">
      <c r="B52" s="6">
        <f t="shared" si="1"/>
        <v>0.11100000000000006</v>
      </c>
      <c r="C52" s="19">
        <f t="shared" si="2"/>
        <v>0.71296386940178214</v>
      </c>
      <c r="D52" s="15">
        <f t="shared" si="0"/>
        <v>0.42592773880356427</v>
      </c>
    </row>
    <row r="53" spans="2:4" x14ac:dyDescent="0.25">
      <c r="B53" s="6">
        <f t="shared" si="1"/>
        <v>0.11400000000000006</v>
      </c>
      <c r="C53" s="19">
        <f t="shared" si="2"/>
        <v>0.71723728065023151</v>
      </c>
      <c r="D53" s="15">
        <f t="shared" si="0"/>
        <v>0.43447456130046302</v>
      </c>
    </row>
    <row r="54" spans="2:4" x14ac:dyDescent="0.25">
      <c r="B54" s="6">
        <f t="shared" si="1"/>
        <v>0.11700000000000006</v>
      </c>
      <c r="C54" s="19">
        <f t="shared" si="2"/>
        <v>0.72144706909391321</v>
      </c>
      <c r="D54" s="15">
        <f t="shared" si="0"/>
        <v>0.44289413818782641</v>
      </c>
    </row>
    <row r="55" spans="2:4" x14ac:dyDescent="0.25">
      <c r="B55" s="6">
        <f t="shared" si="1"/>
        <v>0.12000000000000006</v>
      </c>
      <c r="C55" s="19">
        <f t="shared" si="2"/>
        <v>0.72559418195298686</v>
      </c>
      <c r="D55" s="15">
        <f t="shared" si="0"/>
        <v>0.45118836390597372</v>
      </c>
    </row>
    <row r="56" spans="2:4" x14ac:dyDescent="0.25">
      <c r="B56" s="6">
        <f t="shared" si="1"/>
        <v>0.12300000000000007</v>
      </c>
      <c r="C56" s="19">
        <f t="shared" si="2"/>
        <v>0.72967955234534188</v>
      </c>
      <c r="D56" s="15">
        <f t="shared" si="0"/>
        <v>0.45935910469068375</v>
      </c>
    </row>
    <row r="57" spans="2:4" x14ac:dyDescent="0.25">
      <c r="B57" s="6">
        <f t="shared" si="1"/>
        <v>0.12600000000000006</v>
      </c>
      <c r="C57" s="19">
        <f t="shared" si="2"/>
        <v>0.73370409949655158</v>
      </c>
      <c r="D57" s="15">
        <f t="shared" si="0"/>
        <v>0.46740819899310315</v>
      </c>
    </row>
    <row r="58" spans="2:4" x14ac:dyDescent="0.25">
      <c r="B58" s="6">
        <f t="shared" si="1"/>
        <v>0.12900000000000006</v>
      </c>
      <c r="C58" s="19">
        <f t="shared" si="2"/>
        <v>0.73766872894670366</v>
      </c>
      <c r="D58" s="15">
        <f t="shared" si="0"/>
        <v>0.47533745789340731</v>
      </c>
    </row>
    <row r="59" spans="2:4" x14ac:dyDescent="0.25">
      <c r="B59" s="6">
        <f t="shared" si="1"/>
        <v>0.13200000000000006</v>
      </c>
      <c r="C59" s="19">
        <f t="shared" si="2"/>
        <v>0.74157433275415041</v>
      </c>
      <c r="D59" s="15">
        <f t="shared" si="0"/>
        <v>0.48314866550830082</v>
      </c>
    </row>
    <row r="60" spans="2:4" x14ac:dyDescent="0.25">
      <c r="B60" s="6">
        <f t="shared" si="1"/>
        <v>0.13500000000000006</v>
      </c>
      <c r="C60" s="19">
        <f t="shared" si="2"/>
        <v>0.74542178969622541</v>
      </c>
      <c r="D60" s="15">
        <f t="shared" si="0"/>
        <v>0.49084357939245082</v>
      </c>
    </row>
    <row r="61" spans="2:4" x14ac:dyDescent="0.25">
      <c r="B61" s="6">
        <f t="shared" si="1"/>
        <v>0.13800000000000007</v>
      </c>
      <c r="C61" s="19">
        <f t="shared" si="2"/>
        <v>0.74921196546697233</v>
      </c>
      <c r="D61" s="15">
        <f t="shared" si="0"/>
        <v>0.49842393093394466</v>
      </c>
    </row>
    <row r="62" spans="2:4" x14ac:dyDescent="0.25">
      <c r="B62" s="6">
        <f t="shared" si="1"/>
        <v>0.14100000000000007</v>
      </c>
      <c r="C62" s="19">
        <f t="shared" si="2"/>
        <v>0.75294571287192924</v>
      </c>
      <c r="D62" s="15">
        <f t="shared" si="0"/>
        <v>0.50589142574385848</v>
      </c>
    </row>
    <row r="63" spans="2:4" x14ac:dyDescent="0.25">
      <c r="B63" s="6">
        <f t="shared" si="1"/>
        <v>0.14400000000000007</v>
      </c>
      <c r="C63" s="19">
        <f t="shared" si="2"/>
        <v>0.75662387202001424</v>
      </c>
      <c r="D63" s="15">
        <f t="shared" si="0"/>
        <v>0.51324774404002849</v>
      </c>
    </row>
    <row r="64" spans="2:4" x14ac:dyDescent="0.25">
      <c r="B64" s="6">
        <f t="shared" si="1"/>
        <v>0.14700000000000008</v>
      </c>
      <c r="C64" s="19">
        <f t="shared" si="2"/>
        <v>0.76024727051255303</v>
      </c>
      <c r="D64" s="15">
        <f t="shared" si="0"/>
        <v>0.52049454102510606</v>
      </c>
    </row>
    <row r="65" spans="2:4" x14ac:dyDescent="0.25">
      <c r="B65" s="6">
        <f t="shared" si="1"/>
        <v>0.15000000000000008</v>
      </c>
      <c r="C65" s="19">
        <f t="shared" si="2"/>
        <v>0.76381672362949271</v>
      </c>
      <c r="D65" s="15">
        <f t="shared" si="0"/>
        <v>0.52763344725898542</v>
      </c>
    </row>
    <row r="66" spans="2:4" x14ac:dyDescent="0.25">
      <c r="B66" s="6">
        <f t="shared" si="1"/>
        <v>0.15300000000000008</v>
      </c>
      <c r="C66" s="19">
        <f t="shared" si="2"/>
        <v>0.7673330345128434</v>
      </c>
      <c r="D66" s="15">
        <f t="shared" si="0"/>
        <v>0.53466606902568681</v>
      </c>
    </row>
    <row r="67" spans="2:4" x14ac:dyDescent="0.25">
      <c r="B67" s="6">
        <f t="shared" si="1"/>
        <v>0.15600000000000008</v>
      </c>
      <c r="C67" s="19">
        <f t="shared" si="2"/>
        <v>0.77079699434738835</v>
      </c>
      <c r="D67" s="15">
        <f t="shared" si="0"/>
        <v>0.54159398869477671</v>
      </c>
    </row>
    <row r="68" spans="2:4" x14ac:dyDescent="0.25">
      <c r="B68" s="6">
        <f t="shared" si="1"/>
        <v>0.15900000000000009</v>
      </c>
      <c r="C68" s="19">
        <f t="shared" si="2"/>
        <v>0.77420938253870397</v>
      </c>
      <c r="D68" s="15">
        <f t="shared" si="0"/>
        <v>0.54841876507740794</v>
      </c>
    </row>
    <row r="69" spans="2:4" x14ac:dyDescent="0.25">
      <c r="B69" s="6">
        <f t="shared" si="1"/>
        <v>0.16200000000000009</v>
      </c>
      <c r="C69" s="19">
        <f t="shared" si="2"/>
        <v>0.77757096688852956</v>
      </c>
      <c r="D69" s="15">
        <f t="shared" si="0"/>
        <v>0.55514193377705912</v>
      </c>
    </row>
    <row r="70" spans="2:4" x14ac:dyDescent="0.25">
      <c r="B70" s="6">
        <f t="shared" si="1"/>
        <v>0.16500000000000009</v>
      </c>
      <c r="C70" s="19">
        <f t="shared" si="2"/>
        <v>0.78088250376752544</v>
      </c>
      <c r="D70" s="15">
        <f t="shared" si="0"/>
        <v>0.56176500753505088</v>
      </c>
    </row>
    <row r="71" spans="2:4" x14ac:dyDescent="0.25">
      <c r="B71" s="6">
        <f t="shared" si="1"/>
        <v>0.16800000000000009</v>
      </c>
      <c r="C71" s="19">
        <f t="shared" si="2"/>
        <v>0.78414473828546027</v>
      </c>
      <c r="D71" s="15">
        <f t="shared" si="0"/>
        <v>0.56828947657092055</v>
      </c>
    </row>
    <row r="72" spans="2:4" x14ac:dyDescent="0.25">
      <c r="B72" s="6">
        <f t="shared" si="1"/>
        <v>0.1710000000000001</v>
      </c>
      <c r="C72" s="19">
        <f t="shared" si="2"/>
        <v>0.78735840445886307</v>
      </c>
      <c r="D72" s="15">
        <f t="shared" si="0"/>
        <v>0.57471680891772614</v>
      </c>
    </row>
    <row r="73" spans="2:4" x14ac:dyDescent="0.25">
      <c r="B73" s="6">
        <f t="shared" si="1"/>
        <v>0.1740000000000001</v>
      </c>
      <c r="C73" s="19">
        <f t="shared" si="2"/>
        <v>0.79052422537618061</v>
      </c>
      <c r="D73" s="15">
        <f t="shared" si="0"/>
        <v>0.58104845075236122</v>
      </c>
    </row>
    <row r="74" spans="2:4" x14ac:dyDescent="0.25">
      <c r="B74" s="6">
        <f t="shared" si="1"/>
        <v>0.1770000000000001</v>
      </c>
      <c r="C74" s="19">
        <f t="shared" si="2"/>
        <v>0.79364291336047521</v>
      </c>
      <c r="D74" s="15">
        <f t="shared" si="0"/>
        <v>0.58728582672095042</v>
      </c>
    </row>
    <row r="75" spans="2:4" x14ac:dyDescent="0.25">
      <c r="B75" s="6">
        <f t="shared" si="1"/>
        <v>0.1800000000000001</v>
      </c>
      <c r="C75" s="19">
        <f t="shared" si="2"/>
        <v>0.79671517012970061</v>
      </c>
      <c r="D75" s="15">
        <f t="shared" si="0"/>
        <v>0.59343034025940122</v>
      </c>
    </row>
    <row r="76" spans="2:4" x14ac:dyDescent="0.25">
      <c r="B76" s="6">
        <f t="shared" si="1"/>
        <v>0.18300000000000011</v>
      </c>
      <c r="C76" s="19">
        <f t="shared" si="2"/>
        <v>0.79974168695459069</v>
      </c>
      <c r="D76" s="15">
        <f t="shared" si="0"/>
        <v>0.59948337390918138</v>
      </c>
    </row>
    <row r="77" spans="2:4" x14ac:dyDescent="0.25">
      <c r="B77" s="6">
        <f t="shared" si="1"/>
        <v>0.18600000000000011</v>
      </c>
      <c r="C77" s="19">
        <f t="shared" si="2"/>
        <v>0.8027231448141996</v>
      </c>
      <c r="D77" s="15">
        <f t="shared" si="0"/>
        <v>0.60544628962839919</v>
      </c>
    </row>
    <row r="78" spans="2:4" x14ac:dyDescent="0.25">
      <c r="B78" s="6">
        <f t="shared" si="1"/>
        <v>0.18900000000000011</v>
      </c>
      <c r="C78" s="19">
        <f t="shared" si="2"/>
        <v>0.80566021454912362</v>
      </c>
      <c r="D78" s="15">
        <f t="shared" si="0"/>
        <v>0.61132042909824724</v>
      </c>
    </row>
    <row r="79" spans="2:4" x14ac:dyDescent="0.25">
      <c r="B79" s="6">
        <f t="shared" si="1"/>
        <v>0.19200000000000012</v>
      </c>
      <c r="C79" s="19">
        <f t="shared" si="2"/>
        <v>0.80855355701244414</v>
      </c>
      <c r="D79" s="15">
        <f t="shared" ref="D79:D142" si="3">IF(alpha&gt;0,"Not applicable",2*C79-1)</f>
        <v>0.61710711402488827</v>
      </c>
    </row>
    <row r="80" spans="2:4" x14ac:dyDescent="0.25">
      <c r="B80" s="6">
        <f t="shared" ref="B80:B143" si="4">B79+Increment</f>
        <v>0.19500000000000012</v>
      </c>
      <c r="C80" s="19">
        <f t="shared" ref="C80:C143" si="5">1-POISSON(C$7,$B80*t,1)+0.5*POISSON(C$7,$B80*t,0)</f>
        <v>0.81140382321842164</v>
      </c>
      <c r="D80" s="15">
        <f t="shared" si="3"/>
        <v>0.62280764643684328</v>
      </c>
    </row>
    <row r="81" spans="2:4" x14ac:dyDescent="0.25">
      <c r="B81" s="6">
        <f t="shared" si="4"/>
        <v>0.19800000000000012</v>
      </c>
      <c r="C81" s="19">
        <f t="shared" si="5"/>
        <v>0.81421165448897725</v>
      </c>
      <c r="D81" s="15">
        <f t="shared" si="3"/>
        <v>0.62842330897795451</v>
      </c>
    </row>
    <row r="82" spans="2:4" x14ac:dyDescent="0.25">
      <c r="B82" s="6">
        <f t="shared" si="4"/>
        <v>0.20100000000000012</v>
      </c>
      <c r="C82" s="19">
        <f t="shared" si="5"/>
        <v>0.81697768259799242</v>
      </c>
      <c r="D82" s="15">
        <f t="shared" si="3"/>
        <v>0.63395536519598483</v>
      </c>
    </row>
    <row r="83" spans="2:4" x14ac:dyDescent="0.25">
      <c r="B83" s="6">
        <f t="shared" si="4"/>
        <v>0.20400000000000013</v>
      </c>
      <c r="C83" s="19">
        <f t="shared" si="5"/>
        <v>0.81970252991346104</v>
      </c>
      <c r="D83" s="15">
        <f t="shared" si="3"/>
        <v>0.63940505982692208</v>
      </c>
    </row>
    <row r="84" spans="2:4" x14ac:dyDescent="0.25">
      <c r="B84" s="6">
        <f t="shared" si="4"/>
        <v>0.20700000000000013</v>
      </c>
      <c r="C84" s="19">
        <f t="shared" si="5"/>
        <v>0.82238680953752441</v>
      </c>
      <c r="D84" s="15">
        <f t="shared" si="3"/>
        <v>0.64477361907504882</v>
      </c>
    </row>
    <row r="85" spans="2:4" x14ac:dyDescent="0.25">
      <c r="B85" s="6">
        <f t="shared" si="4"/>
        <v>0.21000000000000013</v>
      </c>
      <c r="C85" s="19">
        <f t="shared" si="5"/>
        <v>0.82503112544442248</v>
      </c>
      <c r="D85" s="15">
        <f t="shared" si="3"/>
        <v>0.65006225088884495</v>
      </c>
    </row>
    <row r="86" spans="2:4" x14ac:dyDescent="0.25">
      <c r="B86" s="6">
        <f t="shared" si="4"/>
        <v>0.21300000000000013</v>
      </c>
      <c r="C86" s="19">
        <f t="shared" si="5"/>
        <v>0.82763607261639005</v>
      </c>
      <c r="D86" s="15">
        <f t="shared" si="3"/>
        <v>0.6552721452327801</v>
      </c>
    </row>
    <row r="87" spans="2:4" x14ac:dyDescent="0.25">
      <c r="B87" s="6">
        <f t="shared" si="4"/>
        <v>0.21600000000000014</v>
      </c>
      <c r="C87" s="19">
        <f t="shared" si="5"/>
        <v>0.83020223717753061</v>
      </c>
      <c r="D87" s="15">
        <f t="shared" si="3"/>
        <v>0.66040447435506122</v>
      </c>
    </row>
    <row r="88" spans="2:4" x14ac:dyDescent="0.25">
      <c r="B88" s="6">
        <f t="shared" si="4"/>
        <v>0.21900000000000014</v>
      </c>
      <c r="C88" s="19">
        <f t="shared" si="5"/>
        <v>0.83273019652569635</v>
      </c>
      <c r="D88" s="15">
        <f t="shared" si="3"/>
        <v>0.66546039305139271</v>
      </c>
    </row>
    <row r="89" spans="2:4" x14ac:dyDescent="0.25">
      <c r="B89" s="6">
        <f t="shared" si="4"/>
        <v>0.22200000000000014</v>
      </c>
      <c r="C89" s="19">
        <f t="shared" si="5"/>
        <v>0.83522051946240561</v>
      </c>
      <c r="D89" s="15">
        <f t="shared" si="3"/>
        <v>0.67044103892481122</v>
      </c>
    </row>
    <row r="90" spans="2:4" x14ac:dyDescent="0.25">
      <c r="B90" s="6">
        <f t="shared" si="4"/>
        <v>0.22500000000000014</v>
      </c>
      <c r="C90" s="19">
        <f t="shared" si="5"/>
        <v>0.83767376632082524</v>
      </c>
      <c r="D90" s="15">
        <f t="shared" si="3"/>
        <v>0.67534753264165048</v>
      </c>
    </row>
    <row r="91" spans="2:4" x14ac:dyDescent="0.25">
      <c r="B91" s="6">
        <f t="shared" si="4"/>
        <v>0.22800000000000015</v>
      </c>
      <c r="C91" s="19">
        <f t="shared" si="5"/>
        <v>0.84009048909184814</v>
      </c>
      <c r="D91" s="15">
        <f t="shared" si="3"/>
        <v>0.68018097818369627</v>
      </c>
    </row>
    <row r="92" spans="2:4" x14ac:dyDescent="0.25">
      <c r="B92" s="6">
        <f t="shared" si="4"/>
        <v>0.23100000000000015</v>
      </c>
      <c r="C92" s="19">
        <f t="shared" si="5"/>
        <v>0.8424712315482934</v>
      </c>
      <c r="D92" s="15">
        <f t="shared" si="3"/>
        <v>0.6849424630965868</v>
      </c>
    </row>
    <row r="93" spans="2:4" x14ac:dyDescent="0.25">
      <c r="B93" s="6">
        <f t="shared" si="4"/>
        <v>0.23400000000000015</v>
      </c>
      <c r="C93" s="19">
        <f t="shared" si="5"/>
        <v>0.8448165293672576</v>
      </c>
      <c r="D93" s="15">
        <f t="shared" si="3"/>
        <v>0.68963305873451519</v>
      </c>
    </row>
    <row r="94" spans="2:4" x14ac:dyDescent="0.25">
      <c r="B94" s="6">
        <f t="shared" si="4"/>
        <v>0.23700000000000015</v>
      </c>
      <c r="C94" s="19">
        <f t="shared" si="5"/>
        <v>0.84712691025064424</v>
      </c>
      <c r="D94" s="15">
        <f t="shared" si="3"/>
        <v>0.69425382050128848</v>
      </c>
    </row>
    <row r="95" spans="2:4" x14ac:dyDescent="0.25">
      <c r="B95" s="6">
        <f t="shared" si="4"/>
        <v>0.24000000000000016</v>
      </c>
      <c r="C95" s="19">
        <f t="shared" si="5"/>
        <v>0.84940289404389913</v>
      </c>
      <c r="D95" s="15">
        <f t="shared" si="3"/>
        <v>0.69880578808779825</v>
      </c>
    </row>
    <row r="96" spans="2:4" x14ac:dyDescent="0.25">
      <c r="B96" s="6">
        <f t="shared" si="4"/>
        <v>0.24300000000000016</v>
      </c>
      <c r="C96" s="19">
        <f t="shared" si="5"/>
        <v>0.85164499285297746</v>
      </c>
      <c r="D96" s="15">
        <f t="shared" si="3"/>
        <v>0.70328998570595491</v>
      </c>
    </row>
    <row r="97" spans="2:4" x14ac:dyDescent="0.25">
      <c r="B97" s="6">
        <f t="shared" si="4"/>
        <v>0.24600000000000016</v>
      </c>
      <c r="C97" s="19">
        <f t="shared" si="5"/>
        <v>0.85385371115957043</v>
      </c>
      <c r="D97" s="15">
        <f t="shared" si="3"/>
        <v>0.70770742231914086</v>
      </c>
    </row>
    <row r="98" spans="2:4" x14ac:dyDescent="0.25">
      <c r="B98" s="6">
        <f t="shared" si="4"/>
        <v>0.24900000000000017</v>
      </c>
      <c r="C98" s="19">
        <f t="shared" si="5"/>
        <v>0.856029545934615</v>
      </c>
      <c r="D98" s="15">
        <f t="shared" si="3"/>
        <v>0.71205909186923</v>
      </c>
    </row>
    <row r="99" spans="2:4" x14ac:dyDescent="0.25">
      <c r="B99" s="6">
        <f t="shared" si="4"/>
        <v>0.25200000000000017</v>
      </c>
      <c r="C99" s="19">
        <f t="shared" si="5"/>
        <v>0.85817298675011489</v>
      </c>
      <c r="D99" s="15">
        <f t="shared" si="3"/>
        <v>0.71634597350022977</v>
      </c>
    </row>
    <row r="100" spans="2:4" x14ac:dyDescent="0.25">
      <c r="B100" s="6">
        <f t="shared" si="4"/>
        <v>0.25500000000000017</v>
      </c>
      <c r="C100" s="19">
        <f t="shared" si="5"/>
        <v>0.86028451588929644</v>
      </c>
      <c r="D100" s="15">
        <f t="shared" si="3"/>
        <v>0.72056903177859288</v>
      </c>
    </row>
    <row r="101" spans="2:4" x14ac:dyDescent="0.25">
      <c r="B101" s="6">
        <f t="shared" si="4"/>
        <v>0.25800000000000017</v>
      </c>
      <c r="C101" s="19">
        <f t="shared" si="5"/>
        <v>0.86236460845512397</v>
      </c>
      <c r="D101" s="15">
        <f t="shared" si="3"/>
        <v>0.72472921691024794</v>
      </c>
    </row>
    <row r="102" spans="2:4" x14ac:dyDescent="0.25">
      <c r="B102" s="6">
        <f t="shared" si="4"/>
        <v>0.26100000000000018</v>
      </c>
      <c r="C102" s="19">
        <f t="shared" si="5"/>
        <v>0.86441373247720021</v>
      </c>
      <c r="D102" s="15">
        <f t="shared" si="3"/>
        <v>0.72882746495440043</v>
      </c>
    </row>
    <row r="103" spans="2:4" x14ac:dyDescent="0.25">
      <c r="B103" s="6">
        <f t="shared" si="4"/>
        <v>0.26400000000000018</v>
      </c>
      <c r="C103" s="19">
        <f t="shared" si="5"/>
        <v>0.86643234901707489</v>
      </c>
      <c r="D103" s="15">
        <f t="shared" si="3"/>
        <v>0.73286469803414978</v>
      </c>
    </row>
    <row r="104" spans="2:4" x14ac:dyDescent="0.25">
      <c r="B104" s="6">
        <f t="shared" si="4"/>
        <v>0.26700000000000018</v>
      </c>
      <c r="C104" s="19">
        <f t="shared" si="5"/>
        <v>0.8684209122719857</v>
      </c>
      <c r="D104" s="15">
        <f t="shared" si="3"/>
        <v>0.7368418245439714</v>
      </c>
    </row>
    <row r="105" spans="2:4" x14ac:dyDescent="0.25">
      <c r="B105" s="6">
        <f t="shared" si="4"/>
        <v>0.27000000000000018</v>
      </c>
      <c r="C105" s="19">
        <f t="shared" si="5"/>
        <v>0.87037986967705439</v>
      </c>
      <c r="D105" s="15">
        <f t="shared" si="3"/>
        <v>0.74075973935410877</v>
      </c>
    </row>
    <row r="106" spans="2:4" x14ac:dyDescent="0.25">
      <c r="B106" s="6">
        <f t="shared" si="4"/>
        <v>0.27300000000000019</v>
      </c>
      <c r="C106" s="19">
        <f t="shared" si="5"/>
        <v>0.87230966200596127</v>
      </c>
      <c r="D106" s="15">
        <f t="shared" si="3"/>
        <v>0.74461932401192255</v>
      </c>
    </row>
    <row r="107" spans="2:4" x14ac:dyDescent="0.25">
      <c r="B107" s="6">
        <f t="shared" si="4"/>
        <v>0.27600000000000019</v>
      </c>
      <c r="C107" s="19">
        <f t="shared" si="5"/>
        <v>0.87421072347012185</v>
      </c>
      <c r="D107" s="15">
        <f t="shared" si="3"/>
        <v>0.74842144694024371</v>
      </c>
    </row>
    <row r="108" spans="2:4" x14ac:dyDescent="0.25">
      <c r="B108" s="6">
        <f t="shared" si="4"/>
        <v>0.27900000000000019</v>
      </c>
      <c r="C108" s="19">
        <f t="shared" si="5"/>
        <v>0.87608348181638573</v>
      </c>
      <c r="D108" s="15">
        <f t="shared" si="3"/>
        <v>0.75216696363277147</v>
      </c>
    </row>
    <row r="109" spans="2:4" x14ac:dyDescent="0.25">
      <c r="B109" s="6">
        <f t="shared" si="4"/>
        <v>0.28200000000000019</v>
      </c>
      <c r="C109" s="19">
        <f t="shared" si="5"/>
        <v>0.87792835842328165</v>
      </c>
      <c r="D109" s="15">
        <f t="shared" si="3"/>
        <v>0.7558567168465633</v>
      </c>
    </row>
    <row r="110" spans="2:4" x14ac:dyDescent="0.25">
      <c r="B110" s="6">
        <f t="shared" si="4"/>
        <v>0.2850000000000002</v>
      </c>
      <c r="C110" s="19">
        <f t="shared" si="5"/>
        <v>0.87974576839582908</v>
      </c>
      <c r="D110" s="15">
        <f t="shared" si="3"/>
        <v>0.75949153679165815</v>
      </c>
    </row>
    <row r="111" spans="2:4" x14ac:dyDescent="0.25">
      <c r="B111" s="6">
        <f t="shared" si="4"/>
        <v>0.2880000000000002</v>
      </c>
      <c r="C111" s="19">
        <f t="shared" si="5"/>
        <v>0.88153612065893927</v>
      </c>
      <c r="D111" s="15">
        <f t="shared" si="3"/>
        <v>0.76307224131787854</v>
      </c>
    </row>
    <row r="112" spans="2:4" x14ac:dyDescent="0.25">
      <c r="B112" s="6">
        <f t="shared" si="4"/>
        <v>0.2910000000000002</v>
      </c>
      <c r="C112" s="19">
        <f t="shared" si="5"/>
        <v>0.88329981804942448</v>
      </c>
      <c r="D112" s="15">
        <f t="shared" si="3"/>
        <v>0.76659963609884896</v>
      </c>
    </row>
    <row r="113" spans="2:4" x14ac:dyDescent="0.25">
      <c r="B113" s="6">
        <f t="shared" si="4"/>
        <v>0.29400000000000021</v>
      </c>
      <c r="C113" s="19">
        <f t="shared" si="5"/>
        <v>0.88503725740663819</v>
      </c>
      <c r="D113" s="15">
        <f t="shared" si="3"/>
        <v>0.77007451481327638</v>
      </c>
    </row>
    <row r="114" spans="2:4" x14ac:dyDescent="0.25">
      <c r="B114" s="6">
        <f t="shared" si="4"/>
        <v>0.29700000000000021</v>
      </c>
      <c r="C114" s="19">
        <f t="shared" si="5"/>
        <v>0.88674882966176571</v>
      </c>
      <c r="D114" s="15">
        <f t="shared" si="3"/>
        <v>0.77349765932353143</v>
      </c>
    </row>
    <row r="115" spans="2:4" x14ac:dyDescent="0.25">
      <c r="B115" s="6">
        <f t="shared" si="4"/>
        <v>0.30000000000000021</v>
      </c>
      <c r="C115" s="19">
        <f t="shared" si="5"/>
        <v>0.88843491992578527</v>
      </c>
      <c r="D115" s="15">
        <f t="shared" si="3"/>
        <v>0.77686983985157054</v>
      </c>
    </row>
    <row r="116" spans="2:4" x14ac:dyDescent="0.25">
      <c r="B116" s="6">
        <f t="shared" si="4"/>
        <v>0.30300000000000021</v>
      </c>
      <c r="C116" s="19">
        <f t="shared" si="5"/>
        <v>0.89009590757611923</v>
      </c>
      <c r="D116" s="15">
        <f t="shared" si="3"/>
        <v>0.78019181515223845</v>
      </c>
    </row>
    <row r="117" spans="2:4" x14ac:dyDescent="0.25">
      <c r="B117" s="6">
        <f t="shared" si="4"/>
        <v>0.30600000000000022</v>
      </c>
      <c r="C117" s="19">
        <f t="shared" si="5"/>
        <v>0.89173216634199659</v>
      </c>
      <c r="D117" s="15">
        <f t="shared" si="3"/>
        <v>0.78346433268399318</v>
      </c>
    </row>
    <row r="118" spans="2:4" x14ac:dyDescent="0.25">
      <c r="B118" s="6">
        <f t="shared" si="4"/>
        <v>0.30900000000000022</v>
      </c>
      <c r="C118" s="19">
        <f t="shared" si="5"/>
        <v>0.89334406438854252</v>
      </c>
      <c r="D118" s="15">
        <f t="shared" si="3"/>
        <v>0.78668812877708505</v>
      </c>
    </row>
    <row r="119" spans="2:4" x14ac:dyDescent="0.25">
      <c r="B119" s="6">
        <f t="shared" si="4"/>
        <v>0.31200000000000022</v>
      </c>
      <c r="C119" s="19">
        <f t="shared" si="5"/>
        <v>0.89493196439961775</v>
      </c>
      <c r="D119" s="15">
        <f t="shared" si="3"/>
        <v>0.7898639287992355</v>
      </c>
    </row>
    <row r="120" spans="2:4" x14ac:dyDescent="0.25">
      <c r="B120" s="6">
        <f t="shared" si="4"/>
        <v>0.31500000000000022</v>
      </c>
      <c r="C120" s="19">
        <f t="shared" si="5"/>
        <v>0.89649622365942383</v>
      </c>
      <c r="D120" s="15">
        <f t="shared" si="3"/>
        <v>0.79299244731884766</v>
      </c>
    </row>
    <row r="121" spans="2:4" x14ac:dyDescent="0.25">
      <c r="B121" s="6">
        <f t="shared" si="4"/>
        <v>0.31800000000000023</v>
      </c>
      <c r="C121" s="19">
        <f t="shared" si="5"/>
        <v>0.8980371941328934</v>
      </c>
      <c r="D121" s="15">
        <f t="shared" si="3"/>
        <v>0.7960743882657868</v>
      </c>
    </row>
    <row r="122" spans="2:4" x14ac:dyDescent="0.25">
      <c r="B122" s="6">
        <f t="shared" si="4"/>
        <v>0.32100000000000023</v>
      </c>
      <c r="C122" s="19">
        <f t="shared" si="5"/>
        <v>0.89955522254488407</v>
      </c>
      <c r="D122" s="15">
        <f t="shared" si="3"/>
        <v>0.79911044508976814</v>
      </c>
    </row>
    <row r="123" spans="2:4" x14ac:dyDescent="0.25">
      <c r="B123" s="6">
        <f t="shared" si="4"/>
        <v>0.32400000000000023</v>
      </c>
      <c r="C123" s="19">
        <f t="shared" si="5"/>
        <v>0.90105065045819277</v>
      </c>
      <c r="D123" s="15">
        <f t="shared" si="3"/>
        <v>0.80210130091638554</v>
      </c>
    </row>
    <row r="124" spans="2:4" x14ac:dyDescent="0.25">
      <c r="B124" s="6">
        <f t="shared" si="4"/>
        <v>0.32700000000000023</v>
      </c>
      <c r="C124" s="19">
        <f t="shared" si="5"/>
        <v>0.90252381435040885</v>
      </c>
      <c r="D124" s="15">
        <f t="shared" si="3"/>
        <v>0.8050476287008177</v>
      </c>
    </row>
    <row r="125" spans="2:4" x14ac:dyDescent="0.25">
      <c r="B125" s="6">
        <f t="shared" si="4"/>
        <v>0.33000000000000024</v>
      </c>
      <c r="C125" s="19">
        <f t="shared" si="5"/>
        <v>0.90397504568962306</v>
      </c>
      <c r="D125" s="15">
        <f t="shared" si="3"/>
        <v>0.80795009137924612</v>
      </c>
    </row>
    <row r="126" spans="2:4" x14ac:dyDescent="0.25">
      <c r="B126" s="6">
        <f t="shared" si="4"/>
        <v>0.33300000000000024</v>
      </c>
      <c r="C126" s="19">
        <f t="shared" si="5"/>
        <v>0.90540467100900912</v>
      </c>
      <c r="D126" s="15">
        <f t="shared" si="3"/>
        <v>0.81080934201801824</v>
      </c>
    </row>
    <row r="127" spans="2:4" x14ac:dyDescent="0.25">
      <c r="B127" s="6">
        <f t="shared" si="4"/>
        <v>0.33600000000000024</v>
      </c>
      <c r="C127" s="19">
        <f t="shared" si="5"/>
        <v>0.90681301198029507</v>
      </c>
      <c r="D127" s="15">
        <f t="shared" si="3"/>
        <v>0.81362602396059014</v>
      </c>
    </row>
    <row r="128" spans="2:4" x14ac:dyDescent="0.25">
      <c r="B128" s="6">
        <f t="shared" si="4"/>
        <v>0.33900000000000025</v>
      </c>
      <c r="C128" s="19">
        <f t="shared" si="5"/>
        <v>0.90820038548614124</v>
      </c>
      <c r="D128" s="15">
        <f t="shared" si="3"/>
        <v>0.81640077097228247</v>
      </c>
    </row>
    <row r="129" spans="2:4" x14ac:dyDescent="0.25">
      <c r="B129" s="6">
        <f t="shared" si="4"/>
        <v>0.34200000000000025</v>
      </c>
      <c r="C129" s="19">
        <f t="shared" si="5"/>
        <v>0.90956710369143901</v>
      </c>
      <c r="D129" s="15">
        <f t="shared" si="3"/>
        <v>0.81913420738287801</v>
      </c>
    </row>
    <row r="130" spans="2:4" x14ac:dyDescent="0.25">
      <c r="B130" s="6">
        <f t="shared" si="4"/>
        <v>0.34500000000000025</v>
      </c>
      <c r="C130" s="19">
        <f t="shared" si="5"/>
        <v>0.91091347411355095</v>
      </c>
      <c r="D130" s="15">
        <f t="shared" si="3"/>
        <v>0.82182694822710189</v>
      </c>
    </row>
    <row r="131" spans="2:4" x14ac:dyDescent="0.25">
      <c r="B131" s="6">
        <f t="shared" si="4"/>
        <v>0.34800000000000025</v>
      </c>
      <c r="C131" s="19">
        <f t="shared" si="5"/>
        <v>0.91223979969150171</v>
      </c>
      <c r="D131" s="15">
        <f t="shared" si="3"/>
        <v>0.82447959938300341</v>
      </c>
    </row>
    <row r="132" spans="2:4" x14ac:dyDescent="0.25">
      <c r="B132" s="6">
        <f t="shared" si="4"/>
        <v>0.35100000000000026</v>
      </c>
      <c r="C132" s="19">
        <f t="shared" si="5"/>
        <v>0.91354637885414192</v>
      </c>
      <c r="D132" s="15">
        <f t="shared" si="3"/>
        <v>0.82709275770828383</v>
      </c>
    </row>
    <row r="133" spans="2:4" x14ac:dyDescent="0.25">
      <c r="B133" s="6">
        <f t="shared" si="4"/>
        <v>0.35400000000000026</v>
      </c>
      <c r="C133" s="19">
        <f t="shared" si="5"/>
        <v>0.91483350558729537</v>
      </c>
      <c r="D133" s="15">
        <f t="shared" si="3"/>
        <v>0.82966701117459074</v>
      </c>
    </row>
    <row r="134" spans="2:4" x14ac:dyDescent="0.25">
      <c r="B134" s="6">
        <f t="shared" si="4"/>
        <v>0.35700000000000026</v>
      </c>
      <c r="C134" s="19">
        <f t="shared" si="5"/>
        <v>0.91610146949990723</v>
      </c>
      <c r="D134" s="15">
        <f t="shared" si="3"/>
        <v>0.83220293899981446</v>
      </c>
    </row>
    <row r="135" spans="2:4" x14ac:dyDescent="0.25">
      <c r="B135" s="6">
        <f t="shared" si="4"/>
        <v>0.36000000000000026</v>
      </c>
      <c r="C135" s="19">
        <f t="shared" si="5"/>
        <v>0.91735055588920678</v>
      </c>
      <c r="D135" s="15">
        <f t="shared" si="3"/>
        <v>0.83470111177841355</v>
      </c>
    </row>
    <row r="136" spans="2:4" x14ac:dyDescent="0.25">
      <c r="B136" s="6">
        <f t="shared" si="4"/>
        <v>0.36300000000000027</v>
      </c>
      <c r="C136" s="19">
        <f t="shared" si="5"/>
        <v>0.91858104580490163</v>
      </c>
      <c r="D136" s="15">
        <f t="shared" si="3"/>
        <v>0.83716209160980326</v>
      </c>
    </row>
    <row r="137" spans="2:4" x14ac:dyDescent="0.25">
      <c r="B137" s="6">
        <f t="shared" si="4"/>
        <v>0.36600000000000027</v>
      </c>
      <c r="C137" s="19">
        <f t="shared" si="5"/>
        <v>0.91979321611241371</v>
      </c>
      <c r="D137" s="15">
        <f t="shared" si="3"/>
        <v>0.83958643222482743</v>
      </c>
    </row>
    <row r="138" spans="2:4" x14ac:dyDescent="0.25">
      <c r="B138" s="6">
        <f t="shared" si="4"/>
        <v>0.36900000000000027</v>
      </c>
      <c r="C138" s="19">
        <f t="shared" si="5"/>
        <v>0.9209873395551762</v>
      </c>
      <c r="D138" s="15">
        <f t="shared" si="3"/>
        <v>0.8419746791103524</v>
      </c>
    </row>
    <row r="139" spans="2:4" x14ac:dyDescent="0.25">
      <c r="B139" s="6">
        <f t="shared" si="4"/>
        <v>0.37200000000000027</v>
      </c>
      <c r="C139" s="19">
        <f t="shared" si="5"/>
        <v>0.92216368481600153</v>
      </c>
      <c r="D139" s="15">
        <f t="shared" si="3"/>
        <v>0.84432736963200306</v>
      </c>
    </row>
    <row r="140" spans="2:4" x14ac:dyDescent="0.25">
      <c r="B140" s="6">
        <f t="shared" si="4"/>
        <v>0.37500000000000028</v>
      </c>
      <c r="C140" s="19">
        <f t="shared" si="5"/>
        <v>0.92332251657753595</v>
      </c>
      <c r="D140" s="15">
        <f t="shared" si="3"/>
        <v>0.84664503315507189</v>
      </c>
    </row>
    <row r="141" spans="2:4" x14ac:dyDescent="0.25">
      <c r="B141" s="6">
        <f t="shared" si="4"/>
        <v>0.37800000000000028</v>
      </c>
      <c r="C141" s="19">
        <f t="shared" si="5"/>
        <v>0.92446409558181464</v>
      </c>
      <c r="D141" s="15">
        <f t="shared" si="3"/>
        <v>0.84892819116362928</v>
      </c>
    </row>
    <row r="142" spans="2:4" x14ac:dyDescent="0.25">
      <c r="B142" s="6">
        <f t="shared" si="4"/>
        <v>0.38100000000000028</v>
      </c>
      <c r="C142" s="19">
        <f t="shared" si="5"/>
        <v>0.92558867868892991</v>
      </c>
      <c r="D142" s="15">
        <f t="shared" si="3"/>
        <v>0.85117735737785982</v>
      </c>
    </row>
    <row r="143" spans="2:4" x14ac:dyDescent="0.25">
      <c r="B143" s="6">
        <f t="shared" si="4"/>
        <v>0.38400000000000029</v>
      </c>
      <c r="C143" s="19">
        <f t="shared" si="5"/>
        <v>0.92669651893482496</v>
      </c>
      <c r="D143" s="15">
        <f t="shared" ref="D143:D206" si="6">IF(alpha&gt;0,"Not applicable",2*C143-1)</f>
        <v>0.85339303786964993</v>
      </c>
    </row>
    <row r="144" spans="2:4" x14ac:dyDescent="0.25">
      <c r="B144" s="6">
        <f t="shared" ref="B144:B207" si="7">B143+Increment</f>
        <v>0.38700000000000029</v>
      </c>
      <c r="C144" s="19">
        <f t="shared" ref="C144:C207" si="8">1-POISSON(C$7,$B144*t,1)+0.5*POISSON(C$7,$B144*t,0)</f>
        <v>0.92778786558822912</v>
      </c>
      <c r="D144" s="15">
        <f t="shared" si="6"/>
        <v>0.85557573117645824</v>
      </c>
    </row>
    <row r="145" spans="2:4" x14ac:dyDescent="0.25">
      <c r="B145" s="6">
        <f t="shared" si="7"/>
        <v>0.39000000000000029</v>
      </c>
      <c r="C145" s="19">
        <f t="shared" si="8"/>
        <v>0.9288629642067433</v>
      </c>
      <c r="D145" s="15">
        <f t="shared" si="6"/>
        <v>0.8577259284134866</v>
      </c>
    </row>
    <row r="146" spans="2:4" x14ac:dyDescent="0.25">
      <c r="B146" s="6">
        <f t="shared" si="7"/>
        <v>0.39300000000000029</v>
      </c>
      <c r="C146" s="19">
        <f t="shared" si="8"/>
        <v>0.92992205669209238</v>
      </c>
      <c r="D146" s="15">
        <f t="shared" si="6"/>
        <v>0.85984411338418476</v>
      </c>
    </row>
    <row r="147" spans="2:4" x14ac:dyDescent="0.25">
      <c r="B147" s="6">
        <f t="shared" si="7"/>
        <v>0.3960000000000003</v>
      </c>
      <c r="C147" s="19">
        <f t="shared" si="8"/>
        <v>0.93096538134455376</v>
      </c>
      <c r="D147" s="15">
        <f t="shared" si="6"/>
        <v>0.86193076268910751</v>
      </c>
    </row>
    <row r="148" spans="2:4" x14ac:dyDescent="0.25">
      <c r="B148" s="6">
        <f t="shared" si="7"/>
        <v>0.3990000000000003</v>
      </c>
      <c r="C148" s="19">
        <f t="shared" si="8"/>
        <v>0.93199317291657557</v>
      </c>
      <c r="D148" s="15">
        <f t="shared" si="6"/>
        <v>0.86398634583315115</v>
      </c>
    </row>
    <row r="149" spans="2:4" x14ac:dyDescent="0.25">
      <c r="B149" s="6">
        <f t="shared" si="7"/>
        <v>0.4020000000000003</v>
      </c>
      <c r="C149" s="19">
        <f t="shared" si="8"/>
        <v>0.93300566266559759</v>
      </c>
      <c r="D149" s="15">
        <f t="shared" si="6"/>
        <v>0.86601132533119518</v>
      </c>
    </row>
    <row r="150" spans="2:4" x14ac:dyDescent="0.25">
      <c r="B150" s="6">
        <f t="shared" si="7"/>
        <v>0.4050000000000003</v>
      </c>
      <c r="C150" s="19">
        <f t="shared" si="8"/>
        <v>0.93400307840608499</v>
      </c>
      <c r="D150" s="15">
        <f t="shared" si="6"/>
        <v>0.86800615681216997</v>
      </c>
    </row>
    <row r="151" spans="2:4" x14ac:dyDescent="0.25">
      <c r="B151" s="6">
        <f t="shared" si="7"/>
        <v>0.40800000000000031</v>
      </c>
      <c r="C151" s="19">
        <f t="shared" si="8"/>
        <v>0.93498564456078714</v>
      </c>
      <c r="D151" s="15">
        <f t="shared" si="6"/>
        <v>0.86997128912157429</v>
      </c>
    </row>
    <row r="152" spans="2:4" x14ac:dyDescent="0.25">
      <c r="B152" s="6">
        <f t="shared" si="7"/>
        <v>0.41100000000000031</v>
      </c>
      <c r="C152" s="19">
        <f t="shared" si="8"/>
        <v>0.93595358221123415</v>
      </c>
      <c r="D152" s="15">
        <f t="shared" si="6"/>
        <v>0.87190716442246829</v>
      </c>
    </row>
    <row r="153" spans="2:4" x14ac:dyDescent="0.25">
      <c r="B153" s="6">
        <f t="shared" si="7"/>
        <v>0.41400000000000031</v>
      </c>
      <c r="C153" s="19">
        <f t="shared" si="8"/>
        <v>0.93690710914748065</v>
      </c>
      <c r="D153" s="15">
        <f t="shared" si="6"/>
        <v>0.87381421829496131</v>
      </c>
    </row>
    <row r="154" spans="2:4" x14ac:dyDescent="0.25">
      <c r="B154" s="6">
        <f t="shared" si="7"/>
        <v>0.41700000000000031</v>
      </c>
      <c r="C154" s="19">
        <f t="shared" si="8"/>
        <v>0.93784643991711047</v>
      </c>
      <c r="D154" s="15">
        <f t="shared" si="6"/>
        <v>0.87569287983422095</v>
      </c>
    </row>
    <row r="155" spans="2:4" x14ac:dyDescent="0.25">
      <c r="B155" s="6">
        <f t="shared" si="7"/>
        <v>0.42000000000000032</v>
      </c>
      <c r="C155" s="19">
        <f t="shared" si="8"/>
        <v>0.93877178587350907</v>
      </c>
      <c r="D155" s="15">
        <f t="shared" si="6"/>
        <v>0.87754357174701814</v>
      </c>
    </row>
    <row r="156" spans="2:4" x14ac:dyDescent="0.25">
      <c r="B156" s="6">
        <f t="shared" si="7"/>
        <v>0.42300000000000032</v>
      </c>
      <c r="C156" s="19">
        <f t="shared" si="8"/>
        <v>0.93968335522342095</v>
      </c>
      <c r="D156" s="15">
        <f t="shared" si="6"/>
        <v>0.87936671044684189</v>
      </c>
    </row>
    <row r="157" spans="2:4" x14ac:dyDescent="0.25">
      <c r="B157" s="6">
        <f t="shared" si="7"/>
        <v>0.42600000000000032</v>
      </c>
      <c r="C157" s="19">
        <f t="shared" si="8"/>
        <v>0.9405813530737952</v>
      </c>
      <c r="D157" s="15">
        <f t="shared" si="6"/>
        <v>0.8811627061475904</v>
      </c>
    </row>
    <row r="158" spans="2:4" x14ac:dyDescent="0.25">
      <c r="B158" s="6">
        <f t="shared" si="7"/>
        <v>0.42900000000000033</v>
      </c>
      <c r="C158" s="19">
        <f t="shared" si="8"/>
        <v>0.94146598147793692</v>
      </c>
      <c r="D158" s="15">
        <f t="shared" si="6"/>
        <v>0.88293196295587384</v>
      </c>
    </row>
    <row r="159" spans="2:4" x14ac:dyDescent="0.25">
      <c r="B159" s="6">
        <f t="shared" si="7"/>
        <v>0.43200000000000033</v>
      </c>
      <c r="C159" s="19">
        <f t="shared" si="8"/>
        <v>0.94233743948096882</v>
      </c>
      <c r="D159" s="15">
        <f t="shared" si="6"/>
        <v>0.88467487896193764</v>
      </c>
    </row>
    <row r="160" spans="2:4" x14ac:dyDescent="0.25">
      <c r="B160" s="6">
        <f t="shared" si="7"/>
        <v>0.43500000000000033</v>
      </c>
      <c r="C160" s="19">
        <f t="shared" si="8"/>
        <v>0.9431959231646182</v>
      </c>
      <c r="D160" s="15">
        <f t="shared" si="6"/>
        <v>0.8863918463292364</v>
      </c>
    </row>
    <row r="161" spans="2:4" x14ac:dyDescent="0.25">
      <c r="B161" s="6">
        <f t="shared" si="7"/>
        <v>0.43800000000000033</v>
      </c>
      <c r="C161" s="19">
        <f t="shared" si="8"/>
        <v>0.94404162569133565</v>
      </c>
      <c r="D161" s="15">
        <f t="shared" si="6"/>
        <v>0.8880832513826713</v>
      </c>
    </row>
    <row r="162" spans="2:4" x14ac:dyDescent="0.25">
      <c r="B162" s="6">
        <f t="shared" si="7"/>
        <v>0.44100000000000034</v>
      </c>
      <c r="C162" s="19">
        <f t="shared" si="8"/>
        <v>0.94487473734775751</v>
      </c>
      <c r="D162" s="15">
        <f t="shared" si="6"/>
        <v>0.88974947469551502</v>
      </c>
    </row>
    <row r="163" spans="2:4" x14ac:dyDescent="0.25">
      <c r="B163" s="6">
        <f t="shared" si="7"/>
        <v>0.44400000000000034</v>
      </c>
      <c r="C163" s="19">
        <f t="shared" si="8"/>
        <v>0.94569544558752117</v>
      </c>
      <c r="D163" s="15">
        <f t="shared" si="6"/>
        <v>0.89139089117504233</v>
      </c>
    </row>
    <row r="164" spans="2:4" x14ac:dyDescent="0.25">
      <c r="B164" s="6">
        <f t="shared" si="7"/>
        <v>0.44700000000000034</v>
      </c>
      <c r="C164" s="19">
        <f t="shared" si="8"/>
        <v>0.94650393507344288</v>
      </c>
      <c r="D164" s="15">
        <f t="shared" si="6"/>
        <v>0.89300787014688576</v>
      </c>
    </row>
    <row r="165" spans="2:4" x14ac:dyDescent="0.25">
      <c r="B165" s="6">
        <f t="shared" si="7"/>
        <v>0.45000000000000034</v>
      </c>
      <c r="C165" s="19">
        <f t="shared" si="8"/>
        <v>0.94730038771906799</v>
      </c>
      <c r="D165" s="15">
        <f t="shared" si="6"/>
        <v>0.89460077543813599</v>
      </c>
    </row>
    <row r="166" spans="2:4" x14ac:dyDescent="0.25">
      <c r="B166" s="6">
        <f t="shared" si="7"/>
        <v>0.45300000000000035</v>
      </c>
      <c r="C166" s="19">
        <f t="shared" si="8"/>
        <v>0.94808498272960162</v>
      </c>
      <c r="D166" s="15">
        <f t="shared" si="6"/>
        <v>0.89616996545920324</v>
      </c>
    </row>
    <row r="167" spans="2:4" x14ac:dyDescent="0.25">
      <c r="B167" s="6">
        <f t="shared" si="7"/>
        <v>0.45600000000000035</v>
      </c>
      <c r="C167" s="19">
        <f t="shared" si="8"/>
        <v>0.94885789664223141</v>
      </c>
      <c r="D167" s="15">
        <f t="shared" si="6"/>
        <v>0.89771579328446283</v>
      </c>
    </row>
    <row r="168" spans="2:4" x14ac:dyDescent="0.25">
      <c r="B168" s="6">
        <f t="shared" si="7"/>
        <v>0.45900000000000035</v>
      </c>
      <c r="C168" s="19">
        <f t="shared" si="8"/>
        <v>0.94961930336584821</v>
      </c>
      <c r="D168" s="15">
        <f t="shared" si="6"/>
        <v>0.89923860673169642</v>
      </c>
    </row>
    <row r="169" spans="2:4" x14ac:dyDescent="0.25">
      <c r="B169" s="6">
        <f t="shared" si="7"/>
        <v>0.46200000000000035</v>
      </c>
      <c r="C169" s="19">
        <f t="shared" si="8"/>
        <v>0.9503693742201772</v>
      </c>
      <c r="D169" s="15">
        <f t="shared" si="6"/>
        <v>0.9007387484403544</v>
      </c>
    </row>
    <row r="170" spans="2:4" x14ac:dyDescent="0.25">
      <c r="B170" s="6">
        <f t="shared" si="7"/>
        <v>0.46500000000000036</v>
      </c>
      <c r="C170" s="19">
        <f t="shared" si="8"/>
        <v>0.95110827797432507</v>
      </c>
      <c r="D170" s="15">
        <f t="shared" si="6"/>
        <v>0.90221655594865013</v>
      </c>
    </row>
    <row r="171" spans="2:4" x14ac:dyDescent="0.25">
      <c r="B171" s="6">
        <f t="shared" si="7"/>
        <v>0.46800000000000036</v>
      </c>
      <c r="C171" s="19">
        <f t="shared" si="8"/>
        <v>0.95183618088475364</v>
      </c>
      <c r="D171" s="15">
        <f t="shared" si="6"/>
        <v>0.90367236176950727</v>
      </c>
    </row>
    <row r="172" spans="2:4" x14ac:dyDescent="0.25">
      <c r="B172" s="6">
        <f t="shared" si="7"/>
        <v>0.47100000000000036</v>
      </c>
      <c r="C172" s="19">
        <f t="shared" si="8"/>
        <v>0.9525532467326886</v>
      </c>
      <c r="D172" s="15">
        <f t="shared" si="6"/>
        <v>0.90510649346537719</v>
      </c>
    </row>
    <row r="173" spans="2:4" x14ac:dyDescent="0.25">
      <c r="B173" s="6">
        <f t="shared" si="7"/>
        <v>0.47400000000000037</v>
      </c>
      <c r="C173" s="19">
        <f t="shared" si="8"/>
        <v>0.95325963686097093</v>
      </c>
      <c r="D173" s="15">
        <f t="shared" si="6"/>
        <v>0.90651927372194185</v>
      </c>
    </row>
    <row r="174" spans="2:4" x14ac:dyDescent="0.25">
      <c r="B174" s="6">
        <f t="shared" si="7"/>
        <v>0.47700000000000037</v>
      </c>
      <c r="C174" s="19">
        <f t="shared" si="8"/>
        <v>0.95395551021035951</v>
      </c>
      <c r="D174" s="15">
        <f t="shared" si="6"/>
        <v>0.90791102042071903</v>
      </c>
    </row>
    <row r="175" spans="2:4" x14ac:dyDescent="0.25">
      <c r="B175" s="6">
        <f t="shared" si="7"/>
        <v>0.48000000000000037</v>
      </c>
      <c r="C175" s="19">
        <f t="shared" si="8"/>
        <v>0.95464102335529377</v>
      </c>
      <c r="D175" s="15">
        <f t="shared" si="6"/>
        <v>0.90928204671058754</v>
      </c>
    </row>
    <row r="176" spans="2:4" x14ac:dyDescent="0.25">
      <c r="B176" s="6">
        <f t="shared" si="7"/>
        <v>0.48300000000000037</v>
      </c>
      <c r="C176" s="19">
        <f t="shared" si="8"/>
        <v>0.95531633053912346</v>
      </c>
      <c r="D176" s="15">
        <f t="shared" si="6"/>
        <v>0.91063266107824692</v>
      </c>
    </row>
    <row r="177" spans="2:4" x14ac:dyDescent="0.25">
      <c r="B177" s="6">
        <f t="shared" si="7"/>
        <v>0.48600000000000038</v>
      </c>
      <c r="C177" s="19">
        <f t="shared" si="8"/>
        <v>0.95598158370881381</v>
      </c>
      <c r="D177" s="15">
        <f t="shared" si="6"/>
        <v>0.91196316741762762</v>
      </c>
    </row>
    <row r="178" spans="2:4" x14ac:dyDescent="0.25">
      <c r="B178" s="6">
        <f t="shared" si="7"/>
        <v>0.48900000000000038</v>
      </c>
      <c r="C178" s="19">
        <f t="shared" si="8"/>
        <v>0.95663693254913451</v>
      </c>
      <c r="D178" s="15">
        <f t="shared" si="6"/>
        <v>0.91327386509826902</v>
      </c>
    </row>
    <row r="179" spans="2:4" x14ac:dyDescent="0.25">
      <c r="B179" s="6">
        <f t="shared" si="7"/>
        <v>0.49200000000000038</v>
      </c>
      <c r="C179" s="19">
        <f t="shared" si="8"/>
        <v>0.95728252451633944</v>
      </c>
      <c r="D179" s="15">
        <f t="shared" si="6"/>
        <v>0.91456504903267888</v>
      </c>
    </row>
    <row r="180" spans="2:4" x14ac:dyDescent="0.25">
      <c r="B180" s="6">
        <f t="shared" si="7"/>
        <v>0.49500000000000038</v>
      </c>
      <c r="C180" s="19">
        <f t="shared" si="8"/>
        <v>0.95791850487134489</v>
      </c>
      <c r="D180" s="15">
        <f t="shared" si="6"/>
        <v>0.91583700974268978</v>
      </c>
    </row>
    <row r="181" spans="2:4" x14ac:dyDescent="0.25">
      <c r="B181" s="6">
        <f t="shared" si="7"/>
        <v>0.49800000000000039</v>
      </c>
      <c r="C181" s="19">
        <f t="shared" si="8"/>
        <v>0.95854501671241377</v>
      </c>
      <c r="D181" s="15">
        <f t="shared" si="6"/>
        <v>0.91709003342482753</v>
      </c>
    </row>
    <row r="182" spans="2:4" x14ac:dyDescent="0.25">
      <c r="B182" s="6">
        <f t="shared" si="7"/>
        <v>0.50100000000000033</v>
      </c>
      <c r="C182" s="19">
        <f t="shared" si="8"/>
        <v>0.95916220100735328</v>
      </c>
      <c r="D182" s="15">
        <f t="shared" si="6"/>
        <v>0.91832440201470655</v>
      </c>
    </row>
    <row r="183" spans="2:4" x14ac:dyDescent="0.25">
      <c r="B183" s="6">
        <f t="shared" si="7"/>
        <v>0.50400000000000034</v>
      </c>
      <c r="C183" s="19">
        <f t="shared" si="8"/>
        <v>0.95977019662523388</v>
      </c>
      <c r="D183" s="15">
        <f t="shared" si="6"/>
        <v>0.91954039325046777</v>
      </c>
    </row>
    <row r="184" spans="2:4" x14ac:dyDescent="0.25">
      <c r="B184" s="6">
        <f t="shared" si="7"/>
        <v>0.50700000000000034</v>
      </c>
      <c r="C184" s="19">
        <f t="shared" si="8"/>
        <v>0.96036914036763432</v>
      </c>
      <c r="D184" s="15">
        <f t="shared" si="6"/>
        <v>0.92073828073526864</v>
      </c>
    </row>
    <row r="185" spans="2:4" x14ac:dyDescent="0.25">
      <c r="B185" s="6">
        <f t="shared" si="7"/>
        <v>0.51000000000000034</v>
      </c>
      <c r="C185" s="19">
        <f t="shared" si="8"/>
        <v>0.96095916699942341</v>
      </c>
      <c r="D185" s="15">
        <f t="shared" si="6"/>
        <v>0.92191833399884682</v>
      </c>
    </row>
    <row r="186" spans="2:4" x14ac:dyDescent="0.25">
      <c r="B186" s="6">
        <f t="shared" si="7"/>
        <v>0.51300000000000034</v>
      </c>
      <c r="C186" s="19">
        <f t="shared" si="8"/>
        <v>0.9615404092790828</v>
      </c>
      <c r="D186" s="15">
        <f t="shared" si="6"/>
        <v>0.92308081855816559</v>
      </c>
    </row>
    <row r="187" spans="2:4" x14ac:dyDescent="0.25">
      <c r="B187" s="6">
        <f t="shared" si="7"/>
        <v>0.51600000000000035</v>
      </c>
      <c r="C187" s="19">
        <f t="shared" si="8"/>
        <v>0.9621129979885773</v>
      </c>
      <c r="D187" s="15">
        <f t="shared" si="6"/>
        <v>0.9242259959771546</v>
      </c>
    </row>
    <row r="188" spans="2:4" x14ac:dyDescent="0.25">
      <c r="B188" s="6">
        <f t="shared" si="7"/>
        <v>0.51900000000000035</v>
      </c>
      <c r="C188" s="19">
        <f t="shared" si="8"/>
        <v>0.96267706196278224</v>
      </c>
      <c r="D188" s="15">
        <f t="shared" si="6"/>
        <v>0.92535412392556449</v>
      </c>
    </row>
    <row r="189" spans="2:4" x14ac:dyDescent="0.25">
      <c r="B189" s="6">
        <f t="shared" si="7"/>
        <v>0.52200000000000035</v>
      </c>
      <c r="C189" s="19">
        <f t="shared" si="8"/>
        <v>0.96323272811847149</v>
      </c>
      <c r="D189" s="15">
        <f t="shared" si="6"/>
        <v>0.92646545623694299</v>
      </c>
    </row>
    <row r="190" spans="2:4" x14ac:dyDescent="0.25">
      <c r="B190" s="6">
        <f t="shared" si="7"/>
        <v>0.52500000000000036</v>
      </c>
      <c r="C190" s="19">
        <f t="shared" si="8"/>
        <v>0.9637801214828744</v>
      </c>
      <c r="D190" s="15">
        <f t="shared" si="6"/>
        <v>0.92756024296574879</v>
      </c>
    </row>
    <row r="191" spans="2:4" x14ac:dyDescent="0.25">
      <c r="B191" s="6">
        <f t="shared" si="7"/>
        <v>0.52800000000000036</v>
      </c>
      <c r="C191" s="19">
        <f t="shared" si="8"/>
        <v>0.96431936522180706</v>
      </c>
      <c r="D191" s="15">
        <f t="shared" si="6"/>
        <v>0.92863873044361411</v>
      </c>
    </row>
    <row r="192" spans="2:4" x14ac:dyDescent="0.25">
      <c r="B192" s="6">
        <f t="shared" si="7"/>
        <v>0.53100000000000036</v>
      </c>
      <c r="C192" s="19">
        <f t="shared" si="8"/>
        <v>0.96485058066738583</v>
      </c>
      <c r="D192" s="15">
        <f t="shared" si="6"/>
        <v>0.92970116133477165</v>
      </c>
    </row>
    <row r="193" spans="2:4" x14ac:dyDescent="0.25">
      <c r="B193" s="6">
        <f t="shared" si="7"/>
        <v>0.53400000000000036</v>
      </c>
      <c r="C193" s="19">
        <f t="shared" si="8"/>
        <v>0.96537388734532714</v>
      </c>
      <c r="D193" s="15">
        <f t="shared" si="6"/>
        <v>0.93074777469065428</v>
      </c>
    </row>
    <row r="194" spans="2:4" x14ac:dyDescent="0.25">
      <c r="B194" s="6">
        <f t="shared" si="7"/>
        <v>0.53700000000000037</v>
      </c>
      <c r="C194" s="19">
        <f t="shared" si="8"/>
        <v>0.96588940300184101</v>
      </c>
      <c r="D194" s="15">
        <f t="shared" si="6"/>
        <v>0.93177880600368201</v>
      </c>
    </row>
    <row r="195" spans="2:4" x14ac:dyDescent="0.25">
      <c r="B195" s="6">
        <f t="shared" si="7"/>
        <v>0.54000000000000037</v>
      </c>
      <c r="C195" s="19">
        <f t="shared" si="8"/>
        <v>0.96639724363012525</v>
      </c>
      <c r="D195" s="15">
        <f t="shared" si="6"/>
        <v>0.93279448726025049</v>
      </c>
    </row>
    <row r="196" spans="2:4" x14ac:dyDescent="0.25">
      <c r="B196" s="6">
        <f t="shared" si="7"/>
        <v>0.54300000000000037</v>
      </c>
      <c r="C196" s="19">
        <f t="shared" si="8"/>
        <v>0.96689752349646352</v>
      </c>
      <c r="D196" s="15">
        <f t="shared" si="6"/>
        <v>0.93379504699292704</v>
      </c>
    </row>
    <row r="197" spans="2:4" x14ac:dyDescent="0.25">
      <c r="B197" s="6">
        <f t="shared" si="7"/>
        <v>0.54600000000000037</v>
      </c>
      <c r="C197" s="19">
        <f t="shared" si="8"/>
        <v>0.9673903551659363</v>
      </c>
      <c r="D197" s="15">
        <f t="shared" si="6"/>
        <v>0.9347807103318726</v>
      </c>
    </row>
    <row r="198" spans="2:4" x14ac:dyDescent="0.25">
      <c r="B198" s="6">
        <f t="shared" si="7"/>
        <v>0.54900000000000038</v>
      </c>
      <c r="C198" s="19">
        <f t="shared" si="8"/>
        <v>0.96787584952774852</v>
      </c>
      <c r="D198" s="15">
        <f t="shared" si="6"/>
        <v>0.93575169905549704</v>
      </c>
    </row>
    <row r="199" spans="2:4" x14ac:dyDescent="0.25">
      <c r="B199" s="6">
        <f t="shared" si="7"/>
        <v>0.55200000000000038</v>
      </c>
      <c r="C199" s="19">
        <f t="shared" si="8"/>
        <v>0.96835411582017972</v>
      </c>
      <c r="D199" s="15">
        <f t="shared" si="6"/>
        <v>0.93670823164035943</v>
      </c>
    </row>
    <row r="200" spans="2:4" x14ac:dyDescent="0.25">
      <c r="B200" s="6">
        <f t="shared" si="7"/>
        <v>0.55500000000000038</v>
      </c>
      <c r="C200" s="19">
        <f t="shared" si="8"/>
        <v>0.96882526165516336</v>
      </c>
      <c r="D200" s="15">
        <f t="shared" si="6"/>
        <v>0.93765052331032672</v>
      </c>
    </row>
    <row r="201" spans="2:4" x14ac:dyDescent="0.25">
      <c r="B201" s="6">
        <f t="shared" si="7"/>
        <v>0.55800000000000038</v>
      </c>
      <c r="C201" s="19">
        <f t="shared" si="8"/>
        <v>0.96928939304250006</v>
      </c>
      <c r="D201" s="15">
        <f t="shared" si="6"/>
        <v>0.93857878608500012</v>
      </c>
    </row>
    <row r="202" spans="2:4" x14ac:dyDescent="0.25">
      <c r="B202" s="6">
        <f t="shared" si="7"/>
        <v>0.56100000000000039</v>
      </c>
      <c r="C202" s="19">
        <f t="shared" si="8"/>
        <v>0.9697466144137098</v>
      </c>
      <c r="D202" s="15">
        <f t="shared" si="6"/>
        <v>0.93949322882741959</v>
      </c>
    </row>
    <row r="203" spans="2:4" x14ac:dyDescent="0.25">
      <c r="B203" s="6">
        <f t="shared" si="7"/>
        <v>0.56400000000000039</v>
      </c>
      <c r="C203" s="19">
        <f t="shared" si="8"/>
        <v>0.97019702864553037</v>
      </c>
      <c r="D203" s="15">
        <f t="shared" si="6"/>
        <v>0.94039405729106074</v>
      </c>
    </row>
    <row r="204" spans="2:4" x14ac:dyDescent="0.25">
      <c r="B204" s="6">
        <f t="shared" si="7"/>
        <v>0.56700000000000039</v>
      </c>
      <c r="C204" s="19">
        <f t="shared" si="8"/>
        <v>0.97064073708306398</v>
      </c>
      <c r="D204" s="15">
        <f t="shared" si="6"/>
        <v>0.94128147416612795</v>
      </c>
    </row>
    <row r="205" spans="2:4" x14ac:dyDescent="0.25">
      <c r="B205" s="6">
        <f t="shared" si="7"/>
        <v>0.5700000000000004</v>
      </c>
      <c r="C205" s="19">
        <f t="shared" si="8"/>
        <v>0.97107783956258076</v>
      </c>
      <c r="D205" s="15">
        <f t="shared" si="6"/>
        <v>0.94215567912516152</v>
      </c>
    </row>
    <row r="206" spans="2:4" x14ac:dyDescent="0.25">
      <c r="B206" s="6">
        <f t="shared" si="7"/>
        <v>0.5730000000000004</v>
      </c>
      <c r="C206" s="19">
        <f t="shared" si="8"/>
        <v>0.97150843443398305</v>
      </c>
      <c r="D206" s="15">
        <f t="shared" si="6"/>
        <v>0.9430168688679661</v>
      </c>
    </row>
    <row r="207" spans="2:4" x14ac:dyDescent="0.25">
      <c r="B207" s="6">
        <f t="shared" si="7"/>
        <v>0.5760000000000004</v>
      </c>
      <c r="C207" s="19">
        <f t="shared" si="8"/>
        <v>0.97193261858293323</v>
      </c>
      <c r="D207" s="15">
        <f t="shared" ref="D207:D270" si="9">IF(alpha&gt;0,"Not applicable",2*C207-1)</f>
        <v>0.94386523716586646</v>
      </c>
    </row>
    <row r="208" spans="2:4" x14ac:dyDescent="0.25">
      <c r="B208" s="6">
        <f t="shared" ref="B208:B271" si="10">B207+Increment</f>
        <v>0.5790000000000004</v>
      </c>
      <c r="C208" s="19">
        <f t="shared" ref="C208:C271" si="11">1-POISSON(C$7,$B208*t,1)+0.5*POISSON(C$7,$B208*t,0)</f>
        <v>0.97235048745265429</v>
      </c>
      <c r="D208" s="15">
        <f t="shared" si="9"/>
        <v>0.94470097490530858</v>
      </c>
    </row>
    <row r="209" spans="2:4" x14ac:dyDescent="0.25">
      <c r="B209" s="6">
        <f t="shared" si="10"/>
        <v>0.58200000000000041</v>
      </c>
      <c r="C209" s="19">
        <f t="shared" si="11"/>
        <v>0.9727621350654051</v>
      </c>
      <c r="D209" s="15">
        <f t="shared" si="9"/>
        <v>0.9455242701308102</v>
      </c>
    </row>
    <row r="210" spans="2:4" x14ac:dyDescent="0.25">
      <c r="B210" s="6">
        <f t="shared" si="10"/>
        <v>0.58500000000000041</v>
      </c>
      <c r="C210" s="19">
        <f t="shared" si="11"/>
        <v>0.97316765404363492</v>
      </c>
      <c r="D210" s="15">
        <f t="shared" si="9"/>
        <v>0.94633530808726984</v>
      </c>
    </row>
    <row r="211" spans="2:4" x14ac:dyDescent="0.25">
      <c r="B211" s="6">
        <f t="shared" si="10"/>
        <v>0.58800000000000041</v>
      </c>
      <c r="C211" s="19">
        <f t="shared" si="11"/>
        <v>0.97356713563082486</v>
      </c>
      <c r="D211" s="15">
        <f t="shared" si="9"/>
        <v>0.94713427126164973</v>
      </c>
    </row>
    <row r="212" spans="2:4" x14ac:dyDescent="0.25">
      <c r="B212" s="6">
        <f t="shared" si="10"/>
        <v>0.59100000000000041</v>
      </c>
      <c r="C212" s="19">
        <f t="shared" si="11"/>
        <v>0.97396066971201722</v>
      </c>
      <c r="D212" s="15">
        <f t="shared" si="9"/>
        <v>0.94792133942403445</v>
      </c>
    </row>
    <row r="213" spans="2:4" x14ac:dyDescent="0.25">
      <c r="B213" s="6">
        <f t="shared" si="10"/>
        <v>0.59400000000000042</v>
      </c>
      <c r="C213" s="19">
        <f t="shared" si="11"/>
        <v>0.97434834483404043</v>
      </c>
      <c r="D213" s="15">
        <f t="shared" si="9"/>
        <v>0.94869668966808085</v>
      </c>
    </row>
    <row r="214" spans="2:4" x14ac:dyDescent="0.25">
      <c r="B214" s="6">
        <f t="shared" si="10"/>
        <v>0.59700000000000042</v>
      </c>
      <c r="C214" s="19">
        <f t="shared" si="11"/>
        <v>0.97473024822543264</v>
      </c>
      <c r="D214" s="15">
        <f t="shared" si="9"/>
        <v>0.94946049645086528</v>
      </c>
    </row>
    <row r="215" spans="2:4" x14ac:dyDescent="0.25">
      <c r="B215" s="6">
        <f t="shared" si="10"/>
        <v>0.60000000000000042</v>
      </c>
      <c r="C215" s="19">
        <f t="shared" si="11"/>
        <v>0.97510646581606808</v>
      </c>
      <c r="D215" s="15">
        <f t="shared" si="9"/>
        <v>0.95021293163213616</v>
      </c>
    </row>
    <row r="216" spans="2:4" x14ac:dyDescent="0.25">
      <c r="B216" s="6">
        <f t="shared" si="10"/>
        <v>0.60300000000000042</v>
      </c>
      <c r="C216" s="19">
        <f t="shared" si="11"/>
        <v>0.97547708225649177</v>
      </c>
      <c r="D216" s="15">
        <f t="shared" si="9"/>
        <v>0.95095416451298354</v>
      </c>
    </row>
    <row r="217" spans="2:4" x14ac:dyDescent="0.25">
      <c r="B217" s="6">
        <f t="shared" si="10"/>
        <v>0.60600000000000043</v>
      </c>
      <c r="C217" s="19">
        <f t="shared" si="11"/>
        <v>0.97584218093696617</v>
      </c>
      <c r="D217" s="15">
        <f t="shared" si="9"/>
        <v>0.95168436187393235</v>
      </c>
    </row>
    <row r="218" spans="2:4" x14ac:dyDescent="0.25">
      <c r="B218" s="6">
        <f t="shared" si="10"/>
        <v>0.60900000000000043</v>
      </c>
      <c r="C218" s="19">
        <f t="shared" si="11"/>
        <v>0.97620184400623489</v>
      </c>
      <c r="D218" s="15">
        <f t="shared" si="9"/>
        <v>0.95240368801246977</v>
      </c>
    </row>
    <row r="219" spans="2:4" x14ac:dyDescent="0.25">
      <c r="B219" s="6">
        <f t="shared" si="10"/>
        <v>0.61200000000000043</v>
      </c>
      <c r="C219" s="19">
        <f t="shared" si="11"/>
        <v>0.97655615239000582</v>
      </c>
      <c r="D219" s="15">
        <f t="shared" si="9"/>
        <v>0.95311230478001163</v>
      </c>
    </row>
    <row r="220" spans="2:4" x14ac:dyDescent="0.25">
      <c r="B220" s="6">
        <f t="shared" si="10"/>
        <v>0.61500000000000044</v>
      </c>
      <c r="C220" s="19">
        <f t="shared" si="11"/>
        <v>0.97690518580915997</v>
      </c>
      <c r="D220" s="15">
        <f t="shared" si="9"/>
        <v>0.95381037161831994</v>
      </c>
    </row>
    <row r="221" spans="2:4" x14ac:dyDescent="0.25">
      <c r="B221" s="6">
        <f t="shared" si="10"/>
        <v>0.61800000000000044</v>
      </c>
      <c r="C221" s="19">
        <f t="shared" si="11"/>
        <v>0.97724902279768933</v>
      </c>
      <c r="D221" s="15">
        <f t="shared" si="9"/>
        <v>0.95449804559537865</v>
      </c>
    </row>
    <row r="222" spans="2:4" x14ac:dyDescent="0.25">
      <c r="B222" s="6">
        <f t="shared" si="10"/>
        <v>0.62100000000000044</v>
      </c>
      <c r="C222" s="19">
        <f t="shared" si="11"/>
        <v>0.97758774072036669</v>
      </c>
      <c r="D222" s="15">
        <f t="shared" si="9"/>
        <v>0.95517548144073339</v>
      </c>
    </row>
    <row r="223" spans="2:4" x14ac:dyDescent="0.25">
      <c r="B223" s="6">
        <f t="shared" si="10"/>
        <v>0.62400000000000044</v>
      </c>
      <c r="C223" s="19">
        <f t="shared" si="11"/>
        <v>0.97792141579015368</v>
      </c>
      <c r="D223" s="15">
        <f t="shared" si="9"/>
        <v>0.95584283158030736</v>
      </c>
    </row>
    <row r="224" spans="2:4" x14ac:dyDescent="0.25">
      <c r="B224" s="6">
        <f t="shared" si="10"/>
        <v>0.62700000000000045</v>
      </c>
      <c r="C224" s="19">
        <f t="shared" si="11"/>
        <v>0.97825012308534876</v>
      </c>
      <c r="D224" s="15">
        <f t="shared" si="9"/>
        <v>0.95650024617069751</v>
      </c>
    </row>
    <row r="225" spans="2:4" x14ac:dyDescent="0.25">
      <c r="B225" s="6">
        <f t="shared" si="10"/>
        <v>0.63000000000000045</v>
      </c>
      <c r="C225" s="19">
        <f t="shared" si="11"/>
        <v>0.97857393656647995</v>
      </c>
      <c r="D225" s="15">
        <f t="shared" si="9"/>
        <v>0.9571478731329599</v>
      </c>
    </row>
    <row r="226" spans="2:4" x14ac:dyDescent="0.25">
      <c r="B226" s="6">
        <f t="shared" si="10"/>
        <v>0.63300000000000045</v>
      </c>
      <c r="C226" s="19">
        <f t="shared" si="11"/>
        <v>0.9788929290929469</v>
      </c>
      <c r="D226" s="15">
        <f t="shared" si="9"/>
        <v>0.95778585818589379</v>
      </c>
    </row>
    <row r="227" spans="2:4" x14ac:dyDescent="0.25">
      <c r="B227" s="6">
        <f t="shared" si="10"/>
        <v>0.63600000000000045</v>
      </c>
      <c r="C227" s="19">
        <f t="shared" si="11"/>
        <v>0.97920717243941346</v>
      </c>
      <c r="D227" s="15">
        <f t="shared" si="9"/>
        <v>0.95841434487882693</v>
      </c>
    </row>
    <row r="228" spans="2:4" x14ac:dyDescent="0.25">
      <c r="B228" s="6">
        <f t="shared" si="10"/>
        <v>0.63900000000000046</v>
      </c>
      <c r="C228" s="19">
        <f t="shared" si="11"/>
        <v>0.97951673731195865</v>
      </c>
      <c r="D228" s="15">
        <f t="shared" si="9"/>
        <v>0.9590334746239173</v>
      </c>
    </row>
    <row r="229" spans="2:4" x14ac:dyDescent="0.25">
      <c r="B229" s="6">
        <f t="shared" si="10"/>
        <v>0.64200000000000046</v>
      </c>
      <c r="C229" s="19">
        <f t="shared" si="11"/>
        <v>0.97982169336398439</v>
      </c>
      <c r="D229" s="15">
        <f t="shared" si="9"/>
        <v>0.95964338672796878</v>
      </c>
    </row>
    <row r="230" spans="2:4" x14ac:dyDescent="0.25">
      <c r="B230" s="6">
        <f t="shared" si="10"/>
        <v>0.64500000000000046</v>
      </c>
      <c r="C230" s="19">
        <f t="shared" si="11"/>
        <v>0.98012210921188947</v>
      </c>
      <c r="D230" s="15">
        <f t="shared" si="9"/>
        <v>0.96024421842377894</v>
      </c>
    </row>
    <row r="231" spans="2:4" x14ac:dyDescent="0.25">
      <c r="B231" s="6">
        <f t="shared" si="10"/>
        <v>0.64800000000000046</v>
      </c>
      <c r="C231" s="19">
        <f t="shared" si="11"/>
        <v>0.98041805245050651</v>
      </c>
      <c r="D231" s="15">
        <f t="shared" si="9"/>
        <v>0.96083610490101301</v>
      </c>
    </row>
    <row r="232" spans="2:4" x14ac:dyDescent="0.25">
      <c r="B232" s="6">
        <f t="shared" si="10"/>
        <v>0.65100000000000047</v>
      </c>
      <c r="C232" s="19">
        <f t="shared" si="11"/>
        <v>0.98070958966831301</v>
      </c>
      <c r="D232" s="15">
        <f t="shared" si="9"/>
        <v>0.96141917933662602</v>
      </c>
    </row>
    <row r="233" spans="2:4" x14ac:dyDescent="0.25">
      <c r="B233" s="6">
        <f t="shared" si="10"/>
        <v>0.65400000000000047</v>
      </c>
      <c r="C233" s="19">
        <f t="shared" si="11"/>
        <v>0.98099678646241295</v>
      </c>
      <c r="D233" s="15">
        <f t="shared" si="9"/>
        <v>0.9619935729248259</v>
      </c>
    </row>
    <row r="234" spans="2:4" x14ac:dyDescent="0.25">
      <c r="B234" s="6">
        <f t="shared" si="10"/>
        <v>0.65700000000000047</v>
      </c>
      <c r="C234" s="19">
        <f t="shared" si="11"/>
        <v>0.9812797074532964</v>
      </c>
      <c r="D234" s="15">
        <f t="shared" si="9"/>
        <v>0.9625594149065928</v>
      </c>
    </row>
    <row r="235" spans="2:4" x14ac:dyDescent="0.25">
      <c r="B235" s="6">
        <f t="shared" si="10"/>
        <v>0.66000000000000048</v>
      </c>
      <c r="C235" s="19">
        <f t="shared" si="11"/>
        <v>0.98155841629938012</v>
      </c>
      <c r="D235" s="15">
        <f t="shared" si="9"/>
        <v>0.96311683259876024</v>
      </c>
    </row>
    <row r="236" spans="2:4" x14ac:dyDescent="0.25">
      <c r="B236" s="6">
        <f t="shared" si="10"/>
        <v>0.66300000000000048</v>
      </c>
      <c r="C236" s="19">
        <f t="shared" si="11"/>
        <v>0.9818329757113301</v>
      </c>
      <c r="D236" s="15">
        <f t="shared" si="9"/>
        <v>0.96366595142266021</v>
      </c>
    </row>
    <row r="237" spans="2:4" x14ac:dyDescent="0.25">
      <c r="B237" s="6">
        <f t="shared" si="10"/>
        <v>0.66600000000000048</v>
      </c>
      <c r="C237" s="19">
        <f t="shared" si="11"/>
        <v>0.9821034474661724</v>
      </c>
      <c r="D237" s="15">
        <f t="shared" si="9"/>
        <v>0.96420689493234479</v>
      </c>
    </row>
    <row r="238" spans="2:4" x14ac:dyDescent="0.25">
      <c r="B238" s="6">
        <f t="shared" si="10"/>
        <v>0.66900000000000048</v>
      </c>
      <c r="C238" s="19">
        <f t="shared" si="11"/>
        <v>0.98236989242119299</v>
      </c>
      <c r="D238" s="15">
        <f t="shared" si="9"/>
        <v>0.96473978484238598</v>
      </c>
    </row>
    <row r="239" spans="2:4" x14ac:dyDescent="0.25">
      <c r="B239" s="6">
        <f t="shared" si="10"/>
        <v>0.67200000000000049</v>
      </c>
      <c r="C239" s="19">
        <f t="shared" si="11"/>
        <v>0.98263237052763075</v>
      </c>
      <c r="D239" s="15">
        <f t="shared" si="9"/>
        <v>0.9652647410552615</v>
      </c>
    </row>
    <row r="240" spans="2:4" x14ac:dyDescent="0.25">
      <c r="B240" s="6">
        <f t="shared" si="10"/>
        <v>0.67500000000000049</v>
      </c>
      <c r="C240" s="19">
        <f t="shared" si="11"/>
        <v>0.98289094084416695</v>
      </c>
      <c r="D240" s="15">
        <f t="shared" si="9"/>
        <v>0.9657818816883339</v>
      </c>
    </row>
    <row r="241" spans="2:4" x14ac:dyDescent="0.25">
      <c r="B241" s="6">
        <f t="shared" si="10"/>
        <v>0.67800000000000049</v>
      </c>
      <c r="C241" s="19">
        <f t="shared" si="11"/>
        <v>0.98314566155021377</v>
      </c>
      <c r="D241" s="15">
        <f t="shared" si="9"/>
        <v>0.96629132310042753</v>
      </c>
    </row>
    <row r="242" spans="2:4" x14ac:dyDescent="0.25">
      <c r="B242" s="6">
        <f t="shared" si="10"/>
        <v>0.68100000000000049</v>
      </c>
      <c r="C242" s="19">
        <f t="shared" si="11"/>
        <v>0.9833965899590047</v>
      </c>
      <c r="D242" s="15">
        <f t="shared" si="9"/>
        <v>0.96679317991800939</v>
      </c>
    </row>
    <row r="243" spans="2:4" x14ac:dyDescent="0.25">
      <c r="B243" s="6">
        <f t="shared" si="10"/>
        <v>0.6840000000000005</v>
      </c>
      <c r="C243" s="19">
        <f t="shared" si="11"/>
        <v>0.98364378253049012</v>
      </c>
      <c r="D243" s="15">
        <f t="shared" si="9"/>
        <v>0.96728756506098024</v>
      </c>
    </row>
    <row r="244" spans="2:4" x14ac:dyDescent="0.25">
      <c r="B244" s="6">
        <f t="shared" si="10"/>
        <v>0.6870000000000005</v>
      </c>
      <c r="C244" s="19">
        <f t="shared" si="11"/>
        <v>0.9838872948840417</v>
      </c>
      <c r="D244" s="15">
        <f t="shared" si="9"/>
        <v>0.96777458976808339</v>
      </c>
    </row>
    <row r="245" spans="2:4" x14ac:dyDescent="0.25">
      <c r="B245" s="6">
        <f t="shared" si="10"/>
        <v>0.6900000000000005</v>
      </c>
      <c r="C245" s="19">
        <f t="shared" si="11"/>
        <v>0.98412718181096615</v>
      </c>
      <c r="D245" s="15">
        <f t="shared" si="9"/>
        <v>0.96825436362193229</v>
      </c>
    </row>
    <row r="246" spans="2:4" x14ac:dyDescent="0.25">
      <c r="B246" s="6">
        <f t="shared" si="10"/>
        <v>0.6930000000000005</v>
      </c>
      <c r="C246" s="19">
        <f t="shared" si="11"/>
        <v>0.98436349728683403</v>
      </c>
      <c r="D246" s="15">
        <f t="shared" si="9"/>
        <v>0.96872699457366807</v>
      </c>
    </row>
    <row r="247" spans="2:4" x14ac:dyDescent="0.25">
      <c r="B247" s="6">
        <f t="shared" si="10"/>
        <v>0.69600000000000051</v>
      </c>
      <c r="C247" s="19">
        <f t="shared" si="11"/>
        <v>0.98459629448362451</v>
      </c>
      <c r="D247" s="15">
        <f t="shared" si="9"/>
        <v>0.96919258896724902</v>
      </c>
    </row>
    <row r="248" spans="2:4" x14ac:dyDescent="0.25">
      <c r="B248" s="6">
        <f t="shared" si="10"/>
        <v>0.69900000000000051</v>
      </c>
      <c r="C248" s="19">
        <f t="shared" si="11"/>
        <v>0.98482562578168886</v>
      </c>
      <c r="D248" s="15">
        <f t="shared" si="9"/>
        <v>0.96965125156337773</v>
      </c>
    </row>
    <row r="249" spans="2:4" x14ac:dyDescent="0.25">
      <c r="B249" s="6">
        <f t="shared" si="10"/>
        <v>0.70200000000000051</v>
      </c>
      <c r="C249" s="19">
        <f t="shared" si="11"/>
        <v>0.98505154278153695</v>
      </c>
      <c r="D249" s="15">
        <f t="shared" si="9"/>
        <v>0.9701030855630739</v>
      </c>
    </row>
    <row r="250" spans="2:4" x14ac:dyDescent="0.25">
      <c r="B250" s="6">
        <f t="shared" si="10"/>
        <v>0.70500000000000052</v>
      </c>
      <c r="C250" s="19">
        <f t="shared" si="11"/>
        <v>0.98527409631544638</v>
      </c>
      <c r="D250" s="15">
        <f t="shared" si="9"/>
        <v>0.97054819263089276</v>
      </c>
    </row>
    <row r="251" spans="2:4" x14ac:dyDescent="0.25">
      <c r="B251" s="6">
        <f t="shared" si="10"/>
        <v>0.70800000000000052</v>
      </c>
      <c r="C251" s="19">
        <f t="shared" si="11"/>
        <v>0.98549333645890158</v>
      </c>
      <c r="D251" s="15">
        <f t="shared" si="9"/>
        <v>0.97098667291780316</v>
      </c>
    </row>
    <row r="252" spans="2:4" x14ac:dyDescent="0.25">
      <c r="B252" s="6">
        <f t="shared" si="10"/>
        <v>0.71100000000000052</v>
      </c>
      <c r="C252" s="19">
        <f t="shared" si="11"/>
        <v>0.98570931254185945</v>
      </c>
      <c r="D252" s="15">
        <f t="shared" si="9"/>
        <v>0.9714186250837189</v>
      </c>
    </row>
    <row r="253" spans="2:4" x14ac:dyDescent="0.25">
      <c r="B253" s="6">
        <f t="shared" si="10"/>
        <v>0.71400000000000052</v>
      </c>
      <c r="C253" s="19">
        <f t="shared" si="11"/>
        <v>0.98592207315984992</v>
      </c>
      <c r="D253" s="15">
        <f t="shared" si="9"/>
        <v>0.97184414631969984</v>
      </c>
    </row>
    <row r="254" spans="2:4" x14ac:dyDescent="0.25">
      <c r="B254" s="6">
        <f t="shared" si="10"/>
        <v>0.71700000000000053</v>
      </c>
      <c r="C254" s="19">
        <f t="shared" si="11"/>
        <v>0.98613166618490988</v>
      </c>
      <c r="D254" s="15">
        <f t="shared" si="9"/>
        <v>0.97226333236981977</v>
      </c>
    </row>
    <row r="255" spans="2:4" x14ac:dyDescent="0.25">
      <c r="B255" s="6">
        <f t="shared" si="10"/>
        <v>0.72000000000000053</v>
      </c>
      <c r="C255" s="19">
        <f t="shared" si="11"/>
        <v>0.98633813877635368</v>
      </c>
      <c r="D255" s="15">
        <f t="shared" si="9"/>
        <v>0.97267627755270736</v>
      </c>
    </row>
    <row r="256" spans="2:4" x14ac:dyDescent="0.25">
      <c r="B256" s="6">
        <f t="shared" si="10"/>
        <v>0.72300000000000053</v>
      </c>
      <c r="C256" s="19">
        <f t="shared" si="11"/>
        <v>0.98654153739138606</v>
      </c>
      <c r="D256" s="15">
        <f t="shared" si="9"/>
        <v>0.97308307478277212</v>
      </c>
    </row>
    <row r="257" spans="2:4" x14ac:dyDescent="0.25">
      <c r="B257" s="6">
        <f t="shared" si="10"/>
        <v>0.72600000000000053</v>
      </c>
      <c r="C257" s="19">
        <f t="shared" si="11"/>
        <v>0.98674190779555293</v>
      </c>
      <c r="D257" s="15">
        <f t="shared" si="9"/>
        <v>0.97348381559110586</v>
      </c>
    </row>
    <row r="258" spans="2:4" x14ac:dyDescent="0.25">
      <c r="B258" s="6">
        <f t="shared" si="10"/>
        <v>0.72900000000000054</v>
      </c>
      <c r="C258" s="19">
        <f t="shared" si="11"/>
        <v>0.9869392950730409</v>
      </c>
      <c r="D258" s="15">
        <f t="shared" si="9"/>
        <v>0.9738785901460818</v>
      </c>
    </row>
    <row r="259" spans="2:4" x14ac:dyDescent="0.25">
      <c r="B259" s="6">
        <f t="shared" si="10"/>
        <v>0.73200000000000054</v>
      </c>
      <c r="C259" s="19">
        <f t="shared" si="11"/>
        <v>0.98713374363682005</v>
      </c>
      <c r="D259" s="15">
        <f t="shared" si="9"/>
        <v>0.9742674872736401</v>
      </c>
    </row>
    <row r="260" spans="2:4" x14ac:dyDescent="0.25">
      <c r="B260" s="6">
        <f t="shared" si="10"/>
        <v>0.73500000000000054</v>
      </c>
      <c r="C260" s="19">
        <f t="shared" si="11"/>
        <v>0.98732529723863749</v>
      </c>
      <c r="D260" s="15">
        <f t="shared" si="9"/>
        <v>0.97465059447727498</v>
      </c>
    </row>
    <row r="261" spans="2:4" x14ac:dyDescent="0.25">
      <c r="B261" s="6">
        <f t="shared" si="10"/>
        <v>0.73800000000000054</v>
      </c>
      <c r="C261" s="19">
        <f t="shared" si="11"/>
        <v>0.98751399897886194</v>
      </c>
      <c r="D261" s="15">
        <f t="shared" si="9"/>
        <v>0.97502799795772388</v>
      </c>
    </row>
    <row r="262" spans="2:4" x14ac:dyDescent="0.25">
      <c r="B262" s="6">
        <f t="shared" si="10"/>
        <v>0.74100000000000055</v>
      </c>
      <c r="C262" s="19">
        <f t="shared" si="11"/>
        <v>0.98769989131618086</v>
      </c>
      <c r="D262" s="15">
        <f t="shared" si="9"/>
        <v>0.97539978263236171</v>
      </c>
    </row>
    <row r="263" spans="2:4" x14ac:dyDescent="0.25">
      <c r="B263" s="6">
        <f t="shared" si="10"/>
        <v>0.74400000000000055</v>
      </c>
      <c r="C263" s="19">
        <f t="shared" si="11"/>
        <v>0.98788301607715445</v>
      </c>
      <c r="D263" s="15">
        <f t="shared" si="9"/>
        <v>0.9757660321543089</v>
      </c>
    </row>
    <row r="264" spans="2:4" x14ac:dyDescent="0.25">
      <c r="B264" s="6">
        <f t="shared" si="10"/>
        <v>0.74700000000000055</v>
      </c>
      <c r="C264" s="19">
        <f t="shared" si="11"/>
        <v>0.98806341446562651</v>
      </c>
      <c r="D264" s="15">
        <f t="shared" si="9"/>
        <v>0.97612682893125302</v>
      </c>
    </row>
    <row r="265" spans="2:4" x14ac:dyDescent="0.25">
      <c r="B265" s="6">
        <f t="shared" si="10"/>
        <v>0.75000000000000056</v>
      </c>
      <c r="C265" s="19">
        <f t="shared" si="11"/>
        <v>0.98824112707199541</v>
      </c>
      <c r="D265" s="15">
        <f t="shared" si="9"/>
        <v>0.97648225414399081</v>
      </c>
    </row>
    <row r="266" spans="2:4" x14ac:dyDescent="0.25">
      <c r="B266" s="6">
        <f t="shared" si="10"/>
        <v>0.75300000000000056</v>
      </c>
      <c r="C266" s="19">
        <f t="shared" si="11"/>
        <v>0.98841619388234758</v>
      </c>
      <c r="D266" s="15">
        <f t="shared" si="9"/>
        <v>0.97683238776469516</v>
      </c>
    </row>
    <row r="267" spans="2:4" x14ac:dyDescent="0.25">
      <c r="B267" s="6">
        <f t="shared" si="10"/>
        <v>0.75600000000000056</v>
      </c>
      <c r="C267" s="19">
        <f t="shared" si="11"/>
        <v>0.98858865428745357</v>
      </c>
      <c r="D267" s="15">
        <f t="shared" si="9"/>
        <v>0.97717730857490714</v>
      </c>
    </row>
    <row r="268" spans="2:4" x14ac:dyDescent="0.25">
      <c r="B268" s="6">
        <f t="shared" si="10"/>
        <v>0.75900000000000056</v>
      </c>
      <c r="C268" s="19">
        <f t="shared" si="11"/>
        <v>0.98875854709163224</v>
      </c>
      <c r="D268" s="15">
        <f t="shared" si="9"/>
        <v>0.97751709418326449</v>
      </c>
    </row>
    <row r="269" spans="2:4" x14ac:dyDescent="0.25">
      <c r="B269" s="6">
        <f t="shared" si="10"/>
        <v>0.76200000000000057</v>
      </c>
      <c r="C269" s="19">
        <f t="shared" si="11"/>
        <v>0.98892591052148138</v>
      </c>
      <c r="D269" s="15">
        <f t="shared" si="9"/>
        <v>0.97785182104296275</v>
      </c>
    </row>
    <row r="270" spans="2:4" x14ac:dyDescent="0.25">
      <c r="B270" s="6">
        <f t="shared" si="10"/>
        <v>0.76500000000000057</v>
      </c>
      <c r="C270" s="19">
        <f t="shared" si="11"/>
        <v>0.98909078223447866</v>
      </c>
      <c r="D270" s="15">
        <f t="shared" si="9"/>
        <v>0.97818156446895732</v>
      </c>
    </row>
    <row r="271" spans="2:4" x14ac:dyDescent="0.25">
      <c r="B271" s="6">
        <f t="shared" si="10"/>
        <v>0.76800000000000057</v>
      </c>
      <c r="C271" s="19">
        <f t="shared" si="11"/>
        <v>0.98925319932745515</v>
      </c>
      <c r="D271" s="15">
        <f t="shared" ref="D271:D334" si="12">IF(alpha&gt;0,"Not applicable",2*C271-1)</f>
        <v>0.97850639865491029</v>
      </c>
    </row>
    <row r="272" spans="2:4" x14ac:dyDescent="0.25">
      <c r="B272" s="6">
        <f t="shared" ref="B272:B335" si="13">B271+Increment</f>
        <v>0.77100000000000057</v>
      </c>
      <c r="C272" s="19">
        <f t="shared" ref="C272:C335" si="14">1-POISSON(C$7,$B272*t,1)+0.5*POISSON(C$7,$B272*t,0)</f>
        <v>0.98941319834494179</v>
      </c>
      <c r="D272" s="15">
        <f t="shared" si="12"/>
        <v>0.97882639668988358</v>
      </c>
    </row>
    <row r="273" spans="2:4" x14ac:dyDescent="0.25">
      <c r="B273" s="6">
        <f t="shared" si="13"/>
        <v>0.77400000000000058</v>
      </c>
      <c r="C273" s="19">
        <f t="shared" si="14"/>
        <v>0.98957081528739266</v>
      </c>
      <c r="D273" s="15">
        <f t="shared" si="12"/>
        <v>0.97914163057478532</v>
      </c>
    </row>
    <row r="274" spans="2:4" x14ac:dyDescent="0.25">
      <c r="B274" s="6">
        <f t="shared" si="13"/>
        <v>0.77700000000000058</v>
      </c>
      <c r="C274" s="19">
        <f t="shared" si="14"/>
        <v>0.98972608561928477</v>
      </c>
      <c r="D274" s="15">
        <f t="shared" si="12"/>
        <v>0.97945217123856954</v>
      </c>
    </row>
    <row r="275" spans="2:4" x14ac:dyDescent="0.25">
      <c r="B275" s="6">
        <f t="shared" si="13"/>
        <v>0.78000000000000058</v>
      </c>
      <c r="C275" s="19">
        <f t="shared" si="14"/>
        <v>0.98987904427709783</v>
      </c>
      <c r="D275" s="15">
        <f t="shared" si="12"/>
        <v>0.97975808855419566</v>
      </c>
    </row>
    <row r="276" spans="2:4" x14ac:dyDescent="0.25">
      <c r="B276" s="6">
        <f t="shared" si="13"/>
        <v>0.78300000000000058</v>
      </c>
      <c r="C276" s="19">
        <f t="shared" si="14"/>
        <v>0.99002972567717507</v>
      </c>
      <c r="D276" s="15">
        <f t="shared" si="12"/>
        <v>0.98005945135435013</v>
      </c>
    </row>
    <row r="277" spans="2:4" x14ac:dyDescent="0.25">
      <c r="B277" s="6">
        <f t="shared" si="13"/>
        <v>0.78600000000000059</v>
      </c>
      <c r="C277" s="19">
        <f t="shared" si="14"/>
        <v>0.99017816372346745</v>
      </c>
      <c r="D277" s="15">
        <f t="shared" si="12"/>
        <v>0.98035632744693491</v>
      </c>
    </row>
    <row r="278" spans="2:4" x14ac:dyDescent="0.25">
      <c r="B278" s="6">
        <f t="shared" si="13"/>
        <v>0.78900000000000059</v>
      </c>
      <c r="C278" s="19">
        <f t="shared" si="14"/>
        <v>0.9903243918151613</v>
      </c>
      <c r="D278" s="15">
        <f t="shared" si="12"/>
        <v>0.9806487836303226</v>
      </c>
    </row>
    <row r="279" spans="2:4" x14ac:dyDescent="0.25">
      <c r="B279" s="6">
        <f t="shared" si="13"/>
        <v>0.79200000000000059</v>
      </c>
      <c r="C279" s="19">
        <f t="shared" si="14"/>
        <v>0.99046844285419422</v>
      </c>
      <c r="D279" s="15">
        <f t="shared" si="12"/>
        <v>0.98093688570838844</v>
      </c>
    </row>
    <row r="280" spans="2:4" x14ac:dyDescent="0.25">
      <c r="B280" s="6">
        <f t="shared" si="13"/>
        <v>0.7950000000000006</v>
      </c>
      <c r="C280" s="19">
        <f t="shared" si="14"/>
        <v>0.9906103492526579</v>
      </c>
      <c r="D280" s="15">
        <f t="shared" si="12"/>
        <v>0.98122069850531579</v>
      </c>
    </row>
    <row r="281" spans="2:4" x14ac:dyDescent="0.25">
      <c r="B281" s="6">
        <f t="shared" si="13"/>
        <v>0.7980000000000006</v>
      </c>
      <c r="C281" s="19">
        <f t="shared" si="14"/>
        <v>0.99075014294009034</v>
      </c>
      <c r="D281" s="15">
        <f t="shared" si="12"/>
        <v>0.98150028588018068</v>
      </c>
    </row>
    <row r="282" spans="2:4" x14ac:dyDescent="0.25">
      <c r="B282" s="6">
        <f t="shared" si="13"/>
        <v>0.8010000000000006</v>
      </c>
      <c r="C282" s="19">
        <f t="shared" si="14"/>
        <v>0.99088785537066137</v>
      </c>
      <c r="D282" s="15">
        <f t="shared" si="12"/>
        <v>0.98177571074132275</v>
      </c>
    </row>
    <row r="283" spans="2:4" x14ac:dyDescent="0.25">
      <c r="B283" s="6">
        <f t="shared" si="13"/>
        <v>0.8040000000000006</v>
      </c>
      <c r="C283" s="19">
        <f t="shared" si="14"/>
        <v>0.99102351753024853</v>
      </c>
      <c r="D283" s="15">
        <f t="shared" si="12"/>
        <v>0.98204703506049706</v>
      </c>
    </row>
    <row r="284" spans="2:4" x14ac:dyDescent="0.25">
      <c r="B284" s="6">
        <f t="shared" si="13"/>
        <v>0.80700000000000061</v>
      </c>
      <c r="C284" s="19">
        <f t="shared" si="14"/>
        <v>0.99115715994341036</v>
      </c>
      <c r="D284" s="15">
        <f t="shared" si="12"/>
        <v>0.98231431988682072</v>
      </c>
    </row>
    <row r="285" spans="2:4" x14ac:dyDescent="0.25">
      <c r="B285" s="6">
        <f t="shared" si="13"/>
        <v>0.81000000000000061</v>
      </c>
      <c r="C285" s="19">
        <f t="shared" si="14"/>
        <v>0.99128881268025326</v>
      </c>
      <c r="D285" s="15">
        <f t="shared" si="12"/>
        <v>0.98257762536050652</v>
      </c>
    </row>
    <row r="286" spans="2:4" x14ac:dyDescent="0.25">
      <c r="B286" s="6">
        <f t="shared" si="13"/>
        <v>0.81300000000000061</v>
      </c>
      <c r="C286" s="19">
        <f t="shared" si="14"/>
        <v>0.99141850536319875</v>
      </c>
      <c r="D286" s="15">
        <f t="shared" si="12"/>
        <v>0.98283701072639751</v>
      </c>
    </row>
    <row r="287" spans="2:4" x14ac:dyDescent="0.25">
      <c r="B287" s="6">
        <f t="shared" si="13"/>
        <v>0.81600000000000061</v>
      </c>
      <c r="C287" s="19">
        <f t="shared" si="14"/>
        <v>0.99154626717364736</v>
      </c>
      <c r="D287" s="15">
        <f t="shared" si="12"/>
        <v>0.98309253434729471</v>
      </c>
    </row>
    <row r="288" spans="2:4" x14ac:dyDescent="0.25">
      <c r="B288" s="6">
        <f t="shared" si="13"/>
        <v>0.81900000000000062</v>
      </c>
      <c r="C288" s="19">
        <f t="shared" si="14"/>
        <v>0.99167212685854578</v>
      </c>
      <c r="D288" s="15">
        <f t="shared" si="12"/>
        <v>0.98334425371709155</v>
      </c>
    </row>
    <row r="289" spans="2:4" x14ac:dyDescent="0.25">
      <c r="B289" s="6">
        <f t="shared" si="13"/>
        <v>0.82200000000000062</v>
      </c>
      <c r="C289" s="19">
        <f t="shared" si="14"/>
        <v>0.99179611273685364</v>
      </c>
      <c r="D289" s="15">
        <f t="shared" si="12"/>
        <v>0.98359222547370728</v>
      </c>
    </row>
    <row r="290" spans="2:4" x14ac:dyDescent="0.25">
      <c r="B290" s="6">
        <f t="shared" si="13"/>
        <v>0.82500000000000062</v>
      </c>
      <c r="C290" s="19">
        <f t="shared" si="14"/>
        <v>0.99191825270591716</v>
      </c>
      <c r="D290" s="15">
        <f t="shared" si="12"/>
        <v>0.98383650541183432</v>
      </c>
    </row>
    <row r="291" spans="2:4" x14ac:dyDescent="0.25">
      <c r="B291" s="6">
        <f t="shared" si="13"/>
        <v>0.82800000000000062</v>
      </c>
      <c r="C291" s="19">
        <f t="shared" si="14"/>
        <v>0.99203857424774411</v>
      </c>
      <c r="D291" s="15">
        <f t="shared" si="12"/>
        <v>0.98407714849548822</v>
      </c>
    </row>
    <row r="292" spans="2:4" x14ac:dyDescent="0.25">
      <c r="B292" s="6">
        <f t="shared" si="13"/>
        <v>0.83100000000000063</v>
      </c>
      <c r="C292" s="19">
        <f t="shared" si="14"/>
        <v>0.99215710443518956</v>
      </c>
      <c r="D292" s="15">
        <f t="shared" si="12"/>
        <v>0.98431420887037913</v>
      </c>
    </row>
    <row r="293" spans="2:4" x14ac:dyDescent="0.25">
      <c r="B293" s="6">
        <f t="shared" si="13"/>
        <v>0.83400000000000063</v>
      </c>
      <c r="C293" s="19">
        <f t="shared" si="14"/>
        <v>0.99227386993804534</v>
      </c>
      <c r="D293" s="15">
        <f t="shared" si="12"/>
        <v>0.98454773987609068</v>
      </c>
    </row>
    <row r="294" spans="2:4" x14ac:dyDescent="0.25">
      <c r="B294" s="6">
        <f t="shared" si="13"/>
        <v>0.83700000000000063</v>
      </c>
      <c r="C294" s="19">
        <f t="shared" si="14"/>
        <v>0.99238889702904232</v>
      </c>
      <c r="D294" s="15">
        <f t="shared" si="12"/>
        <v>0.98477779405808463</v>
      </c>
    </row>
    <row r="295" spans="2:4" x14ac:dyDescent="0.25">
      <c r="B295" s="6">
        <f t="shared" si="13"/>
        <v>0.84000000000000064</v>
      </c>
      <c r="C295" s="19">
        <f t="shared" si="14"/>
        <v>0.99250221158976115</v>
      </c>
      <c r="D295" s="15">
        <f t="shared" si="12"/>
        <v>0.9850044231795223</v>
      </c>
    </row>
    <row r="296" spans="2:4" x14ac:dyDescent="0.25">
      <c r="B296" s="6">
        <f t="shared" si="13"/>
        <v>0.84300000000000064</v>
      </c>
      <c r="C296" s="19">
        <f t="shared" si="14"/>
        <v>0.99261383911645629</v>
      </c>
      <c r="D296" s="15">
        <f t="shared" si="12"/>
        <v>0.98522767823291257</v>
      </c>
    </row>
    <row r="297" spans="2:4" x14ac:dyDescent="0.25">
      <c r="B297" s="6">
        <f t="shared" si="13"/>
        <v>0.84600000000000064</v>
      </c>
      <c r="C297" s="19">
        <f t="shared" si="14"/>
        <v>0.99272380472579203</v>
      </c>
      <c r="D297" s="15">
        <f t="shared" si="12"/>
        <v>0.98544760945158405</v>
      </c>
    </row>
    <row r="298" spans="2:4" x14ac:dyDescent="0.25">
      <c r="B298" s="6">
        <f t="shared" si="13"/>
        <v>0.84900000000000064</v>
      </c>
      <c r="C298" s="19">
        <f t="shared" si="14"/>
        <v>0.99283213316049435</v>
      </c>
      <c r="D298" s="15">
        <f t="shared" si="12"/>
        <v>0.98566426632098869</v>
      </c>
    </row>
    <row r="299" spans="2:4" x14ac:dyDescent="0.25">
      <c r="B299" s="6">
        <f t="shared" si="13"/>
        <v>0.85200000000000065</v>
      </c>
      <c r="C299" s="19">
        <f t="shared" si="14"/>
        <v>0.99293884879491812</v>
      </c>
      <c r="D299" s="15">
        <f t="shared" si="12"/>
        <v>0.98587769758983623</v>
      </c>
    </row>
    <row r="300" spans="2:4" x14ac:dyDescent="0.25">
      <c r="B300" s="6">
        <f t="shared" si="13"/>
        <v>0.85500000000000065</v>
      </c>
      <c r="C300" s="19">
        <f t="shared" si="14"/>
        <v>0.99304397564053115</v>
      </c>
      <c r="D300" s="15">
        <f t="shared" si="12"/>
        <v>0.9860879512810623</v>
      </c>
    </row>
    <row r="301" spans="2:4" x14ac:dyDescent="0.25">
      <c r="B301" s="6">
        <f t="shared" si="13"/>
        <v>0.85800000000000065</v>
      </c>
      <c r="C301" s="19">
        <f t="shared" si="14"/>
        <v>0.99314753735131756</v>
      </c>
      <c r="D301" s="15">
        <f t="shared" si="12"/>
        <v>0.98629507470263511</v>
      </c>
    </row>
    <row r="302" spans="2:4" x14ac:dyDescent="0.25">
      <c r="B302" s="6">
        <f t="shared" si="13"/>
        <v>0.86100000000000065</v>
      </c>
      <c r="C302" s="19">
        <f t="shared" si="14"/>
        <v>0.99324955722909891</v>
      </c>
      <c r="D302" s="15">
        <f t="shared" si="12"/>
        <v>0.98649911445819782</v>
      </c>
    </row>
    <row r="303" spans="2:4" x14ac:dyDescent="0.25">
      <c r="B303" s="6">
        <f t="shared" si="13"/>
        <v>0.86400000000000066</v>
      </c>
      <c r="C303" s="19">
        <f t="shared" si="14"/>
        <v>0.9933500582287782</v>
      </c>
      <c r="D303" s="15">
        <f t="shared" si="12"/>
        <v>0.9867001164575564</v>
      </c>
    </row>
    <row r="304" spans="2:4" x14ac:dyDescent="0.25">
      <c r="B304" s="6">
        <f t="shared" si="13"/>
        <v>0.86700000000000066</v>
      </c>
      <c r="C304" s="19">
        <f t="shared" si="14"/>
        <v>0.99344906296350421</v>
      </c>
      <c r="D304" s="15">
        <f t="shared" si="12"/>
        <v>0.98689812592700843</v>
      </c>
    </row>
    <row r="305" spans="2:4" x14ac:dyDescent="0.25">
      <c r="B305" s="6">
        <f t="shared" si="13"/>
        <v>0.87000000000000066</v>
      </c>
      <c r="C305" s="19">
        <f t="shared" si="14"/>
        <v>0.99354659370976006</v>
      </c>
      <c r="D305" s="15">
        <f t="shared" si="12"/>
        <v>0.98709318741952012</v>
      </c>
    </row>
    <row r="306" spans="2:4" x14ac:dyDescent="0.25">
      <c r="B306" s="6">
        <f t="shared" si="13"/>
        <v>0.87300000000000066</v>
      </c>
      <c r="C306" s="19">
        <f t="shared" si="14"/>
        <v>0.99364267241237514</v>
      </c>
      <c r="D306" s="15">
        <f t="shared" si="12"/>
        <v>0.98728534482475028</v>
      </c>
    </row>
    <row r="307" spans="2:4" x14ac:dyDescent="0.25">
      <c r="B307" s="6">
        <f t="shared" si="13"/>
        <v>0.87600000000000067</v>
      </c>
      <c r="C307" s="19">
        <f t="shared" si="14"/>
        <v>0.99373732068946286</v>
      </c>
      <c r="D307" s="15">
        <f t="shared" si="12"/>
        <v>0.98747464137892571</v>
      </c>
    </row>
    <row r="308" spans="2:4" x14ac:dyDescent="0.25">
      <c r="B308" s="6">
        <f t="shared" si="13"/>
        <v>0.87900000000000067</v>
      </c>
      <c r="C308" s="19">
        <f t="shared" si="14"/>
        <v>0.99383055983728474</v>
      </c>
      <c r="D308" s="15">
        <f t="shared" si="12"/>
        <v>0.98766111967456949</v>
      </c>
    </row>
    <row r="309" spans="2:4" x14ac:dyDescent="0.25">
      <c r="B309" s="6">
        <f t="shared" si="13"/>
        <v>0.88200000000000067</v>
      </c>
      <c r="C309" s="19">
        <f t="shared" si="14"/>
        <v>0.99392241083504262</v>
      </c>
      <c r="D309" s="15">
        <f t="shared" si="12"/>
        <v>0.98784482167008525</v>
      </c>
    </row>
    <row r="310" spans="2:4" x14ac:dyDescent="0.25">
      <c r="B310" s="6">
        <f t="shared" si="13"/>
        <v>0.88500000000000068</v>
      </c>
      <c r="C310" s="19">
        <f t="shared" si="14"/>
        <v>0.99401289434959827</v>
      </c>
      <c r="D310" s="15">
        <f t="shared" si="12"/>
        <v>0.98802578869919655</v>
      </c>
    </row>
    <row r="311" spans="2:4" x14ac:dyDescent="0.25">
      <c r="B311" s="6">
        <f t="shared" si="13"/>
        <v>0.88800000000000068</v>
      </c>
      <c r="C311" s="19">
        <f t="shared" si="14"/>
        <v>0.99410203074012415</v>
      </c>
      <c r="D311" s="15">
        <f t="shared" si="12"/>
        <v>0.98820406148024831</v>
      </c>
    </row>
    <row r="312" spans="2:4" x14ac:dyDescent="0.25">
      <c r="B312" s="6">
        <f t="shared" si="13"/>
        <v>0.89100000000000068</v>
      </c>
      <c r="C312" s="19">
        <f t="shared" si="14"/>
        <v>0.99418984006268463</v>
      </c>
      <c r="D312" s="15">
        <f t="shared" si="12"/>
        <v>0.98837968012536925</v>
      </c>
    </row>
    <row r="313" spans="2:4" x14ac:dyDescent="0.25">
      <c r="B313" s="6">
        <f t="shared" si="13"/>
        <v>0.89400000000000068</v>
      </c>
      <c r="C313" s="19">
        <f t="shared" si="14"/>
        <v>0.99427634207474724</v>
      </c>
      <c r="D313" s="15">
        <f t="shared" si="12"/>
        <v>0.98855268414949449</v>
      </c>
    </row>
    <row r="314" spans="2:4" x14ac:dyDescent="0.25">
      <c r="B314" s="6">
        <f t="shared" si="13"/>
        <v>0.89700000000000069</v>
      </c>
      <c r="C314" s="19">
        <f t="shared" si="14"/>
        <v>0.99436155623962974</v>
      </c>
      <c r="D314" s="15">
        <f t="shared" si="12"/>
        <v>0.98872311247925948</v>
      </c>
    </row>
    <row r="315" spans="2:4" x14ac:dyDescent="0.25">
      <c r="B315" s="6">
        <f t="shared" si="13"/>
        <v>0.90000000000000069</v>
      </c>
      <c r="C315" s="19">
        <f t="shared" si="14"/>
        <v>0.99444550173087887</v>
      </c>
      <c r="D315" s="15">
        <f t="shared" si="12"/>
        <v>0.98889100346175773</v>
      </c>
    </row>
    <row r="316" spans="2:4" x14ac:dyDescent="0.25">
      <c r="B316" s="6">
        <f t="shared" si="13"/>
        <v>0.90300000000000069</v>
      </c>
      <c r="C316" s="19">
        <f t="shared" si="14"/>
        <v>0.99452819743658416</v>
      </c>
      <c r="D316" s="15">
        <f t="shared" si="12"/>
        <v>0.98905639487316832</v>
      </c>
    </row>
    <row r="317" spans="2:4" x14ac:dyDescent="0.25">
      <c r="B317" s="6">
        <f t="shared" si="13"/>
        <v>0.90600000000000069</v>
      </c>
      <c r="C317" s="19">
        <f t="shared" si="14"/>
        <v>0.99460966196362854</v>
      </c>
      <c r="D317" s="15">
        <f t="shared" si="12"/>
        <v>0.98921932392725709</v>
      </c>
    </row>
    <row r="318" spans="2:4" x14ac:dyDescent="0.25">
      <c r="B318" s="6">
        <f t="shared" si="13"/>
        <v>0.9090000000000007</v>
      </c>
      <c r="C318" s="19">
        <f t="shared" si="14"/>
        <v>0.99468991364187387</v>
      </c>
      <c r="D318" s="15">
        <f t="shared" si="12"/>
        <v>0.98937982728374774</v>
      </c>
    </row>
    <row r="319" spans="2:4" x14ac:dyDescent="0.25">
      <c r="B319" s="6">
        <f t="shared" si="13"/>
        <v>0.9120000000000007</v>
      </c>
      <c r="C319" s="19">
        <f t="shared" si="14"/>
        <v>0.99476897052828661</v>
      </c>
      <c r="D319" s="15">
        <f t="shared" si="12"/>
        <v>0.98953794105657322</v>
      </c>
    </row>
    <row r="320" spans="2:4" x14ac:dyDescent="0.25">
      <c r="B320" s="6">
        <f t="shared" si="13"/>
        <v>0.9150000000000007</v>
      </c>
      <c r="C320" s="19">
        <f t="shared" si="14"/>
        <v>0.99484685041099963</v>
      </c>
      <c r="D320" s="15">
        <f t="shared" si="12"/>
        <v>0.98969370082199926</v>
      </c>
    </row>
    <row r="321" spans="2:4" x14ac:dyDescent="0.25">
      <c r="B321" s="6">
        <f t="shared" si="13"/>
        <v>0.9180000000000007</v>
      </c>
      <c r="C321" s="19">
        <f t="shared" si="14"/>
        <v>0.99492357081331506</v>
      </c>
      <c r="D321" s="15">
        <f t="shared" si="12"/>
        <v>0.98984714162663012</v>
      </c>
    </row>
    <row r="322" spans="2:4" x14ac:dyDescent="0.25">
      <c r="B322" s="6">
        <f t="shared" si="13"/>
        <v>0.92100000000000071</v>
      </c>
      <c r="C322" s="19">
        <f t="shared" si="14"/>
        <v>0.9949991489976473</v>
      </c>
      <c r="D322" s="15">
        <f t="shared" si="12"/>
        <v>0.9899982979952946</v>
      </c>
    </row>
    <row r="323" spans="2:4" x14ac:dyDescent="0.25">
      <c r="B323" s="6">
        <f t="shared" si="13"/>
        <v>0.92400000000000071</v>
      </c>
      <c r="C323" s="19">
        <f t="shared" si="14"/>
        <v>0.99507360196940631</v>
      </c>
      <c r="D323" s="15">
        <f t="shared" si="12"/>
        <v>0.99014720393881261</v>
      </c>
    </row>
    <row r="324" spans="2:4" x14ac:dyDescent="0.25">
      <c r="B324" s="6">
        <f t="shared" si="13"/>
        <v>0.92700000000000071</v>
      </c>
      <c r="C324" s="19">
        <f t="shared" si="14"/>
        <v>0.99514694648082525</v>
      </c>
      <c r="D324" s="15">
        <f t="shared" si="12"/>
        <v>0.99029389296165049</v>
      </c>
    </row>
    <row r="325" spans="2:4" x14ac:dyDescent="0.25">
      <c r="B325" s="6">
        <f t="shared" si="13"/>
        <v>0.93000000000000071</v>
      </c>
      <c r="C325" s="19">
        <f t="shared" si="14"/>
        <v>0.99521919903472833</v>
      </c>
      <c r="D325" s="15">
        <f t="shared" si="12"/>
        <v>0.99043839806945666</v>
      </c>
    </row>
    <row r="326" spans="2:4" x14ac:dyDescent="0.25">
      <c r="B326" s="6">
        <f t="shared" si="13"/>
        <v>0.93300000000000072</v>
      </c>
      <c r="C326" s="19">
        <f t="shared" si="14"/>
        <v>0.99529037588824498</v>
      </c>
      <c r="D326" s="15">
        <f t="shared" si="12"/>
        <v>0.99058075177648997</v>
      </c>
    </row>
    <row r="327" spans="2:4" x14ac:dyDescent="0.25">
      <c r="B327" s="6">
        <f t="shared" si="13"/>
        <v>0.93600000000000072</v>
      </c>
      <c r="C327" s="19">
        <f t="shared" si="14"/>
        <v>0.99536049305646757</v>
      </c>
      <c r="D327" s="15">
        <f t="shared" si="12"/>
        <v>0.99072098611293513</v>
      </c>
    </row>
    <row r="328" spans="2:4" x14ac:dyDescent="0.25">
      <c r="B328" s="6">
        <f t="shared" si="13"/>
        <v>0.93900000000000072</v>
      </c>
      <c r="C328" s="19">
        <f t="shared" si="14"/>
        <v>0.99542956631605495</v>
      </c>
      <c r="D328" s="15">
        <f t="shared" si="12"/>
        <v>0.9908591326321099</v>
      </c>
    </row>
    <row r="329" spans="2:4" x14ac:dyDescent="0.25">
      <c r="B329" s="6">
        <f t="shared" si="13"/>
        <v>0.94200000000000073</v>
      </c>
      <c r="C329" s="19">
        <f t="shared" si="14"/>
        <v>0.99549761120878166</v>
      </c>
      <c r="D329" s="15">
        <f t="shared" si="12"/>
        <v>0.99099522241756333</v>
      </c>
    </row>
    <row r="330" spans="2:4" x14ac:dyDescent="0.25">
      <c r="B330" s="6">
        <f t="shared" si="13"/>
        <v>0.94500000000000073</v>
      </c>
      <c r="C330" s="19">
        <f t="shared" si="14"/>
        <v>0.99556464304503589</v>
      </c>
      <c r="D330" s="15">
        <f t="shared" si="12"/>
        <v>0.99112928609007178</v>
      </c>
    </row>
    <row r="331" spans="2:4" x14ac:dyDescent="0.25">
      <c r="B331" s="6">
        <f t="shared" si="13"/>
        <v>0.94800000000000073</v>
      </c>
      <c r="C331" s="19">
        <f t="shared" si="14"/>
        <v>0.99563067690726337</v>
      </c>
      <c r="D331" s="15">
        <f t="shared" si="12"/>
        <v>0.99126135381452674</v>
      </c>
    </row>
    <row r="332" spans="2:4" x14ac:dyDescent="0.25">
      <c r="B332" s="6">
        <f t="shared" si="13"/>
        <v>0.95100000000000073</v>
      </c>
      <c r="C332" s="19">
        <f t="shared" si="14"/>
        <v>0.99569572765336178</v>
      </c>
      <c r="D332" s="15">
        <f t="shared" si="12"/>
        <v>0.99139145530672357</v>
      </c>
    </row>
    <row r="333" spans="2:4" x14ac:dyDescent="0.25">
      <c r="B333" s="6">
        <f t="shared" si="13"/>
        <v>0.95400000000000074</v>
      </c>
      <c r="C333" s="19">
        <f t="shared" si="14"/>
        <v>0.99575980992002344</v>
      </c>
      <c r="D333" s="15">
        <f t="shared" si="12"/>
        <v>0.99151961984004688</v>
      </c>
    </row>
    <row r="334" spans="2:4" x14ac:dyDescent="0.25">
      <c r="B334" s="6">
        <f t="shared" si="13"/>
        <v>0.95700000000000074</v>
      </c>
      <c r="C334" s="19">
        <f t="shared" si="14"/>
        <v>0.99582293812602851</v>
      </c>
      <c r="D334" s="15">
        <f t="shared" si="12"/>
        <v>0.99164587625205702</v>
      </c>
    </row>
    <row r="335" spans="2:4" x14ac:dyDescent="0.25">
      <c r="B335" s="6">
        <f t="shared" si="13"/>
        <v>0.96000000000000074</v>
      </c>
      <c r="C335" s="19">
        <f t="shared" si="14"/>
        <v>0.99588512647548999</v>
      </c>
      <c r="D335" s="15">
        <f t="shared" ref="D335:D398" si="15">IF(alpha&gt;0,"Not applicable",2*C335-1)</f>
        <v>0.99177025295097998</v>
      </c>
    </row>
    <row r="336" spans="2:4" x14ac:dyDescent="0.25">
      <c r="B336" s="6">
        <f t="shared" ref="B336:B399" si="16">B335+Increment</f>
        <v>0.96300000000000074</v>
      </c>
      <c r="C336" s="19">
        <f t="shared" ref="C336:C399" si="17">1-POISSON(C$7,$B336*t,1)+0.5*POISSON(C$7,$B336*t,0)</f>
        <v>0.99594638896104859</v>
      </c>
      <c r="D336" s="15">
        <f t="shared" si="15"/>
        <v>0.99189277792209718</v>
      </c>
    </row>
    <row r="337" spans="2:4" x14ac:dyDescent="0.25">
      <c r="B337" s="6">
        <f t="shared" si="16"/>
        <v>0.96600000000000075</v>
      </c>
      <c r="C337" s="19">
        <f t="shared" si="17"/>
        <v>0.99600673936702233</v>
      </c>
      <c r="D337" s="15">
        <f t="shared" si="15"/>
        <v>0.99201347873404466</v>
      </c>
    </row>
    <row r="338" spans="2:4" x14ac:dyDescent="0.25">
      <c r="B338" s="6">
        <f t="shared" si="16"/>
        <v>0.96900000000000075</v>
      </c>
      <c r="C338" s="19">
        <f t="shared" si="17"/>
        <v>0.99606619127250673</v>
      </c>
      <c r="D338" s="15">
        <f t="shared" si="15"/>
        <v>0.99213238254501346</v>
      </c>
    </row>
    <row r="339" spans="2:4" x14ac:dyDescent="0.25">
      <c r="B339" s="6">
        <f t="shared" si="16"/>
        <v>0.97200000000000075</v>
      </c>
      <c r="C339" s="19">
        <f t="shared" si="17"/>
        <v>0.99612475805443168</v>
      </c>
      <c r="D339" s="15">
        <f t="shared" si="15"/>
        <v>0.99224951610886336</v>
      </c>
    </row>
    <row r="340" spans="2:4" x14ac:dyDescent="0.25">
      <c r="B340" s="6">
        <f t="shared" si="16"/>
        <v>0.97500000000000075</v>
      </c>
      <c r="C340" s="19">
        <f t="shared" si="17"/>
        <v>0.99618245289057006</v>
      </c>
      <c r="D340" s="15">
        <f t="shared" si="15"/>
        <v>0.99236490578114012</v>
      </c>
    </row>
    <row r="341" spans="2:4" x14ac:dyDescent="0.25">
      <c r="B341" s="6">
        <f t="shared" si="16"/>
        <v>0.97800000000000076</v>
      </c>
      <c r="C341" s="19">
        <f t="shared" si="17"/>
        <v>0.99623928876250345</v>
      </c>
      <c r="D341" s="15">
        <f t="shared" si="15"/>
        <v>0.9924785775250069</v>
      </c>
    </row>
    <row r="342" spans="2:4" x14ac:dyDescent="0.25">
      <c r="B342" s="6">
        <f t="shared" si="16"/>
        <v>0.98100000000000076</v>
      </c>
      <c r="C342" s="19">
        <f t="shared" si="17"/>
        <v>0.9962952784585426</v>
      </c>
      <c r="D342" s="15">
        <f t="shared" si="15"/>
        <v>0.9925905569170852</v>
      </c>
    </row>
    <row r="343" spans="2:4" x14ac:dyDescent="0.25">
      <c r="B343" s="6">
        <f t="shared" si="16"/>
        <v>0.98400000000000076</v>
      </c>
      <c r="C343" s="19">
        <f t="shared" si="17"/>
        <v>0.99635043457660566</v>
      </c>
      <c r="D343" s="15">
        <f t="shared" si="15"/>
        <v>0.99270086915321132</v>
      </c>
    </row>
    <row r="344" spans="2:4" x14ac:dyDescent="0.25">
      <c r="B344" s="6">
        <f t="shared" si="16"/>
        <v>0.98700000000000077</v>
      </c>
      <c r="C344" s="19">
        <f t="shared" si="17"/>
        <v>0.99640476952705181</v>
      </c>
      <c r="D344" s="15">
        <f t="shared" si="15"/>
        <v>0.99280953905410363</v>
      </c>
    </row>
    <row r="345" spans="2:4" x14ac:dyDescent="0.25">
      <c r="B345" s="6">
        <f t="shared" si="16"/>
        <v>0.99000000000000077</v>
      </c>
      <c r="C345" s="19">
        <f t="shared" si="17"/>
        <v>0.99645829553547394</v>
      </c>
      <c r="D345" s="15">
        <f t="shared" si="15"/>
        <v>0.99291659107094787</v>
      </c>
    </row>
    <row r="346" spans="2:4" x14ac:dyDescent="0.25">
      <c r="B346" s="6">
        <f t="shared" si="16"/>
        <v>0.99300000000000077</v>
      </c>
      <c r="C346" s="19">
        <f t="shared" si="17"/>
        <v>0.99651102464544994</v>
      </c>
      <c r="D346" s="15">
        <f t="shared" si="15"/>
        <v>0.99302204929089988</v>
      </c>
    </row>
    <row r="347" spans="2:4" x14ac:dyDescent="0.25">
      <c r="B347" s="6">
        <f t="shared" si="16"/>
        <v>0.99600000000000077</v>
      </c>
      <c r="C347" s="19">
        <f t="shared" si="17"/>
        <v>0.99656296872125183</v>
      </c>
      <c r="D347" s="15">
        <f t="shared" si="15"/>
        <v>0.99312593744250366</v>
      </c>
    </row>
    <row r="348" spans="2:4" x14ac:dyDescent="0.25">
      <c r="B348" s="6">
        <f t="shared" si="16"/>
        <v>0.99900000000000078</v>
      </c>
      <c r="C348" s="19">
        <f t="shared" si="17"/>
        <v>0.99661413945051613</v>
      </c>
      <c r="D348" s="15">
        <f t="shared" si="15"/>
        <v>0.99322827890103227</v>
      </c>
    </row>
    <row r="349" spans="2:4" x14ac:dyDescent="0.25">
      <c r="B349" s="6">
        <f t="shared" si="16"/>
        <v>1.0020000000000007</v>
      </c>
      <c r="C349" s="19">
        <f t="shared" si="17"/>
        <v>0.99666454834687235</v>
      </c>
      <c r="D349" s="15">
        <f t="shared" si="15"/>
        <v>0.9933290966937447</v>
      </c>
    </row>
    <row r="350" spans="2:4" x14ac:dyDescent="0.25">
      <c r="B350" s="6">
        <f t="shared" si="16"/>
        <v>1.0050000000000006</v>
      </c>
      <c r="C350" s="19">
        <f t="shared" si="17"/>
        <v>0.99671420675253519</v>
      </c>
      <c r="D350" s="15">
        <f t="shared" si="15"/>
        <v>0.99342841350507038</v>
      </c>
    </row>
    <row r="351" spans="2:4" x14ac:dyDescent="0.25">
      <c r="B351" s="6">
        <f t="shared" si="16"/>
        <v>1.0080000000000005</v>
      </c>
      <c r="C351" s="19">
        <f t="shared" si="17"/>
        <v>0.99676312584085525</v>
      </c>
      <c r="D351" s="15">
        <f t="shared" si="15"/>
        <v>0.99352625168171049</v>
      </c>
    </row>
    <row r="352" spans="2:4" x14ac:dyDescent="0.25">
      <c r="B352" s="6">
        <f t="shared" si="16"/>
        <v>1.0110000000000003</v>
      </c>
      <c r="C352" s="19">
        <f t="shared" si="17"/>
        <v>0.99681131661883393</v>
      </c>
      <c r="D352" s="15">
        <f t="shared" si="15"/>
        <v>0.99362263323766786</v>
      </c>
    </row>
    <row r="353" spans="2:4" x14ac:dyDescent="0.25">
      <c r="B353" s="6">
        <f t="shared" si="16"/>
        <v>1.0140000000000002</v>
      </c>
      <c r="C353" s="19">
        <f t="shared" si="17"/>
        <v>0.99685878992959942</v>
      </c>
      <c r="D353" s="15">
        <f t="shared" si="15"/>
        <v>0.99371757985919884</v>
      </c>
    </row>
    <row r="354" spans="2:4" x14ac:dyDescent="0.25">
      <c r="B354" s="6">
        <f t="shared" si="16"/>
        <v>1.0170000000000001</v>
      </c>
      <c r="C354" s="19">
        <f t="shared" si="17"/>
        <v>0.99690555645484702</v>
      </c>
      <c r="D354" s="15">
        <f t="shared" si="15"/>
        <v>0.99381111290969404</v>
      </c>
    </row>
    <row r="355" spans="2:4" x14ac:dyDescent="0.25">
      <c r="B355" s="6">
        <f t="shared" si="16"/>
        <v>1.02</v>
      </c>
      <c r="C355" s="19">
        <f t="shared" si="17"/>
        <v>0.99695162671724225</v>
      </c>
      <c r="D355" s="15">
        <f t="shared" si="15"/>
        <v>0.99390325343448449</v>
      </c>
    </row>
    <row r="356" spans="2:4" x14ac:dyDescent="0.25">
      <c r="B356" s="6">
        <f t="shared" si="16"/>
        <v>1.0229999999999999</v>
      </c>
      <c r="C356" s="19">
        <f t="shared" si="17"/>
        <v>0.99699701108278826</v>
      </c>
      <c r="D356" s="15">
        <f t="shared" si="15"/>
        <v>0.99399402216557653</v>
      </c>
    </row>
    <row r="357" spans="2:4" x14ac:dyDescent="0.25">
      <c r="B357" s="6">
        <f t="shared" si="16"/>
        <v>1.0259999999999998</v>
      </c>
      <c r="C357" s="19">
        <f t="shared" si="17"/>
        <v>0.99704171976315914</v>
      </c>
      <c r="D357" s="15">
        <f t="shared" si="15"/>
        <v>0.99408343952631828</v>
      </c>
    </row>
    <row r="358" spans="2:4" x14ac:dyDescent="0.25">
      <c r="B358" s="6">
        <f t="shared" si="16"/>
        <v>1.0289999999999997</v>
      </c>
      <c r="C358" s="19">
        <f t="shared" si="17"/>
        <v>0.99708576281799621</v>
      </c>
      <c r="D358" s="15">
        <f t="shared" si="15"/>
        <v>0.99417152563599243</v>
      </c>
    </row>
    <row r="359" spans="2:4" x14ac:dyDescent="0.25">
      <c r="B359" s="6">
        <f t="shared" si="16"/>
        <v>1.0319999999999996</v>
      </c>
      <c r="C359" s="19">
        <f t="shared" si="17"/>
        <v>0.99712915015717296</v>
      </c>
      <c r="D359" s="15">
        <f t="shared" si="15"/>
        <v>0.99425830031434592</v>
      </c>
    </row>
    <row r="360" spans="2:4" x14ac:dyDescent="0.25">
      <c r="B360" s="6">
        <f t="shared" si="16"/>
        <v>1.0349999999999995</v>
      </c>
      <c r="C360" s="19">
        <f t="shared" si="17"/>
        <v>0.99717189154302344</v>
      </c>
      <c r="D360" s="15">
        <f t="shared" si="15"/>
        <v>0.99434378308604687</v>
      </c>
    </row>
    <row r="361" spans="2:4" x14ac:dyDescent="0.25">
      <c r="B361" s="6">
        <f t="shared" si="16"/>
        <v>1.0379999999999994</v>
      </c>
      <c r="C361" s="19">
        <f t="shared" si="17"/>
        <v>0.99721399659254006</v>
      </c>
      <c r="D361" s="15">
        <f t="shared" si="15"/>
        <v>0.99442799318508013</v>
      </c>
    </row>
    <row r="362" spans="2:4" x14ac:dyDescent="0.25">
      <c r="B362" s="6">
        <f t="shared" si="16"/>
        <v>1.0409999999999993</v>
      </c>
      <c r="C362" s="19">
        <f t="shared" si="17"/>
        <v>0.99725547477953636</v>
      </c>
      <c r="D362" s="15">
        <f t="shared" si="15"/>
        <v>0.99451094955907271</v>
      </c>
    </row>
    <row r="363" spans="2:4" x14ac:dyDescent="0.25">
      <c r="B363" s="6">
        <f t="shared" si="16"/>
        <v>1.0439999999999992</v>
      </c>
      <c r="C363" s="19">
        <f t="shared" si="17"/>
        <v>0.99729633543677954</v>
      </c>
      <c r="D363" s="15">
        <f t="shared" si="15"/>
        <v>0.99459267087355907</v>
      </c>
    </row>
    <row r="364" spans="2:4" x14ac:dyDescent="0.25">
      <c r="B364" s="6">
        <f t="shared" si="16"/>
        <v>1.046999999999999</v>
      </c>
      <c r="C364" s="19">
        <f t="shared" si="17"/>
        <v>0.99733658775808987</v>
      </c>
      <c r="D364" s="15">
        <f t="shared" si="15"/>
        <v>0.99467317551617973</v>
      </c>
    </row>
    <row r="365" spans="2:4" x14ac:dyDescent="0.25">
      <c r="B365" s="6">
        <f t="shared" si="16"/>
        <v>1.0499999999999989</v>
      </c>
      <c r="C365" s="19">
        <f t="shared" si="17"/>
        <v>0.99737624080040932</v>
      </c>
      <c r="D365" s="15">
        <f t="shared" si="15"/>
        <v>0.99475248160081864</v>
      </c>
    </row>
    <row r="366" spans="2:4" x14ac:dyDescent="0.25">
      <c r="B366" s="6">
        <f t="shared" si="16"/>
        <v>1.0529999999999988</v>
      </c>
      <c r="C366" s="19">
        <f t="shared" si="17"/>
        <v>0.99741530348583984</v>
      </c>
      <c r="D366" s="15">
        <f t="shared" si="15"/>
        <v>0.99483060697167969</v>
      </c>
    </row>
    <row r="367" spans="2:4" x14ac:dyDescent="0.25">
      <c r="B367" s="6">
        <f t="shared" si="16"/>
        <v>1.0559999999999987</v>
      </c>
      <c r="C367" s="19">
        <f t="shared" si="17"/>
        <v>0.99745378460365031</v>
      </c>
      <c r="D367" s="15">
        <f t="shared" si="15"/>
        <v>0.99490756920730061</v>
      </c>
    </row>
    <row r="368" spans="2:4" x14ac:dyDescent="0.25">
      <c r="B368" s="6">
        <f t="shared" si="16"/>
        <v>1.0589999999999986</v>
      </c>
      <c r="C368" s="19">
        <f t="shared" si="17"/>
        <v>0.99749169281225492</v>
      </c>
      <c r="D368" s="15">
        <f t="shared" si="15"/>
        <v>0.99498338562450983</v>
      </c>
    </row>
    <row r="369" spans="2:4" x14ac:dyDescent="0.25">
      <c r="B369" s="6">
        <f t="shared" si="16"/>
        <v>1.0619999999999985</v>
      </c>
      <c r="C369" s="19">
        <f t="shared" si="17"/>
        <v>0.99752903664115999</v>
      </c>
      <c r="D369" s="15">
        <f t="shared" si="15"/>
        <v>0.99505807328231999</v>
      </c>
    </row>
    <row r="370" spans="2:4" x14ac:dyDescent="0.25">
      <c r="B370" s="6">
        <f t="shared" si="16"/>
        <v>1.0649999999999984</v>
      </c>
      <c r="C370" s="19">
        <f t="shared" si="17"/>
        <v>0.99756582449288511</v>
      </c>
      <c r="D370" s="15">
        <f t="shared" si="15"/>
        <v>0.99513164898577022</v>
      </c>
    </row>
    <row r="371" spans="2:4" x14ac:dyDescent="0.25">
      <c r="B371" s="6">
        <f t="shared" si="16"/>
        <v>1.0679999999999983</v>
      </c>
      <c r="C371" s="19">
        <f t="shared" si="17"/>
        <v>0.99760206464485179</v>
      </c>
      <c r="D371" s="15">
        <f t="shared" si="15"/>
        <v>0.99520412928970359</v>
      </c>
    </row>
    <row r="372" spans="2:4" x14ac:dyDescent="0.25">
      <c r="B372" s="6">
        <f t="shared" si="16"/>
        <v>1.0709999999999982</v>
      </c>
      <c r="C372" s="19">
        <f t="shared" si="17"/>
        <v>0.99763776525124714</v>
      </c>
      <c r="D372" s="15">
        <f t="shared" si="15"/>
        <v>0.99527553050249429</v>
      </c>
    </row>
    <row r="373" spans="2:4" x14ac:dyDescent="0.25">
      <c r="B373" s="6">
        <f t="shared" si="16"/>
        <v>1.0739999999999981</v>
      </c>
      <c r="C373" s="19">
        <f t="shared" si="17"/>
        <v>0.99767293434485826</v>
      </c>
      <c r="D373" s="15">
        <f t="shared" si="15"/>
        <v>0.99534586868971653</v>
      </c>
    </row>
    <row r="374" spans="2:4" x14ac:dyDescent="0.25">
      <c r="B374" s="6">
        <f t="shared" si="16"/>
        <v>1.076999999999998</v>
      </c>
      <c r="C374" s="19">
        <f t="shared" si="17"/>
        <v>0.99770757983887981</v>
      </c>
      <c r="D374" s="15">
        <f t="shared" si="15"/>
        <v>0.99541515967775962</v>
      </c>
    </row>
    <row r="375" spans="2:4" x14ac:dyDescent="0.25">
      <c r="B375" s="6">
        <f t="shared" si="16"/>
        <v>1.0799999999999979</v>
      </c>
      <c r="C375" s="19">
        <f t="shared" si="17"/>
        <v>0.99774170952869357</v>
      </c>
      <c r="D375" s="15">
        <f t="shared" si="15"/>
        <v>0.99548341905738713</v>
      </c>
    </row>
    <row r="376" spans="2:4" x14ac:dyDescent="0.25">
      <c r="B376" s="6">
        <f t="shared" si="16"/>
        <v>1.0829999999999977</v>
      </c>
      <c r="C376" s="19">
        <f t="shared" si="17"/>
        <v>0.99777533109362426</v>
      </c>
      <c r="D376" s="15">
        <f t="shared" si="15"/>
        <v>0.99555066218724853</v>
      </c>
    </row>
    <row r="377" spans="2:4" x14ac:dyDescent="0.25">
      <c r="B377" s="6">
        <f t="shared" si="16"/>
        <v>1.0859999999999976</v>
      </c>
      <c r="C377" s="19">
        <f t="shared" si="17"/>
        <v>0.99780845209866564</v>
      </c>
      <c r="D377" s="15">
        <f t="shared" si="15"/>
        <v>0.99561690419733129</v>
      </c>
    </row>
    <row r="378" spans="2:4" x14ac:dyDescent="0.25">
      <c r="B378" s="6">
        <f t="shared" si="16"/>
        <v>1.0889999999999975</v>
      </c>
      <c r="C378" s="19">
        <f t="shared" si="17"/>
        <v>0.99784107999618343</v>
      </c>
      <c r="D378" s="15">
        <f t="shared" si="15"/>
        <v>0.99568215999236687</v>
      </c>
    </row>
    <row r="379" spans="2:4" x14ac:dyDescent="0.25">
      <c r="B379" s="6">
        <f t="shared" si="16"/>
        <v>1.0919999999999974</v>
      </c>
      <c r="C379" s="19">
        <f t="shared" si="17"/>
        <v>0.99787322212759233</v>
      </c>
      <c r="D379" s="15">
        <f t="shared" si="15"/>
        <v>0.99574644425518466</v>
      </c>
    </row>
    <row r="380" spans="2:4" x14ac:dyDescent="0.25">
      <c r="B380" s="6">
        <f t="shared" si="16"/>
        <v>1.0949999999999973</v>
      </c>
      <c r="C380" s="19">
        <f t="shared" si="17"/>
        <v>0.99790488572500768</v>
      </c>
      <c r="D380" s="15">
        <f t="shared" si="15"/>
        <v>0.99580977145001537</v>
      </c>
    </row>
    <row r="381" spans="2:4" x14ac:dyDescent="0.25">
      <c r="B381" s="6">
        <f t="shared" si="16"/>
        <v>1.0979999999999972</v>
      </c>
      <c r="C381" s="19">
        <f t="shared" si="17"/>
        <v>0.99793607791287231</v>
      </c>
      <c r="D381" s="15">
        <f t="shared" si="15"/>
        <v>0.99587215582574462</v>
      </c>
    </row>
    <row r="382" spans="2:4" x14ac:dyDescent="0.25">
      <c r="B382" s="6">
        <f t="shared" si="16"/>
        <v>1.1009999999999971</v>
      </c>
      <c r="C382" s="19">
        <f t="shared" si="17"/>
        <v>0.99796680570955998</v>
      </c>
      <c r="D382" s="15">
        <f t="shared" si="15"/>
        <v>0.99593361141911996</v>
      </c>
    </row>
    <row r="383" spans="2:4" x14ac:dyDescent="0.25">
      <c r="B383" s="6">
        <f t="shared" si="16"/>
        <v>1.103999999999997</v>
      </c>
      <c r="C383" s="19">
        <f t="shared" si="17"/>
        <v>0.99799707602895482</v>
      </c>
      <c r="D383" s="15">
        <f t="shared" si="15"/>
        <v>0.99599415205790964</v>
      </c>
    </row>
    <row r="384" spans="2:4" x14ac:dyDescent="0.25">
      <c r="B384" s="6">
        <f t="shared" si="16"/>
        <v>1.1069999999999969</v>
      </c>
      <c r="C384" s="19">
        <f t="shared" si="17"/>
        <v>0.99802689568200609</v>
      </c>
      <c r="D384" s="15">
        <f t="shared" si="15"/>
        <v>0.99605379136401218</v>
      </c>
    </row>
    <row r="385" spans="2:4" x14ac:dyDescent="0.25">
      <c r="B385" s="6">
        <f t="shared" si="16"/>
        <v>1.1099999999999968</v>
      </c>
      <c r="C385" s="19">
        <f t="shared" si="17"/>
        <v>0.99805627137826192</v>
      </c>
      <c r="D385" s="15">
        <f t="shared" si="15"/>
        <v>0.99611254275652383</v>
      </c>
    </row>
    <row r="386" spans="2:4" x14ac:dyDescent="0.25">
      <c r="B386" s="6">
        <f t="shared" si="16"/>
        <v>1.1129999999999967</v>
      </c>
      <c r="C386" s="19">
        <f t="shared" si="17"/>
        <v>0.99808520972737758</v>
      </c>
      <c r="D386" s="15">
        <f t="shared" si="15"/>
        <v>0.99617041945475515</v>
      </c>
    </row>
    <row r="387" spans="2:4" x14ac:dyDescent="0.25">
      <c r="B387" s="6">
        <f t="shared" si="16"/>
        <v>1.1159999999999966</v>
      </c>
      <c r="C387" s="19">
        <f t="shared" si="17"/>
        <v>0.99811371724060394</v>
      </c>
      <c r="D387" s="15">
        <f t="shared" si="15"/>
        <v>0.99622743448120787</v>
      </c>
    </row>
    <row r="388" spans="2:4" x14ac:dyDescent="0.25">
      <c r="B388" s="6">
        <f t="shared" si="16"/>
        <v>1.1189999999999964</v>
      </c>
      <c r="C388" s="19">
        <f t="shared" si="17"/>
        <v>0.99814180033225153</v>
      </c>
      <c r="D388" s="15">
        <f t="shared" si="15"/>
        <v>0.99628360066450306</v>
      </c>
    </row>
    <row r="389" spans="2:4" x14ac:dyDescent="0.25">
      <c r="B389" s="6">
        <f t="shared" si="16"/>
        <v>1.1219999999999963</v>
      </c>
      <c r="C389" s="19">
        <f t="shared" si="17"/>
        <v>0.99816946532113449</v>
      </c>
      <c r="D389" s="15">
        <f t="shared" si="15"/>
        <v>0.99633893064226897</v>
      </c>
    </row>
    <row r="390" spans="2:4" x14ac:dyDescent="0.25">
      <c r="B390" s="6">
        <f t="shared" si="16"/>
        <v>1.1249999999999962</v>
      </c>
      <c r="C390" s="19">
        <f t="shared" si="17"/>
        <v>0.99819671843199209</v>
      </c>
      <c r="D390" s="15">
        <f t="shared" si="15"/>
        <v>0.99639343686398418</v>
      </c>
    </row>
    <row r="391" spans="2:4" x14ac:dyDescent="0.25">
      <c r="B391" s="6">
        <f t="shared" si="16"/>
        <v>1.1279999999999961</v>
      </c>
      <c r="C391" s="19">
        <f t="shared" si="17"/>
        <v>0.99822356579688931</v>
      </c>
      <c r="D391" s="15">
        <f t="shared" si="15"/>
        <v>0.99644713159377862</v>
      </c>
    </row>
    <row r="392" spans="2:4" x14ac:dyDescent="0.25">
      <c r="B392" s="6">
        <f t="shared" si="16"/>
        <v>1.130999999999996</v>
      </c>
      <c r="C392" s="19">
        <f t="shared" si="17"/>
        <v>0.99825001345659636</v>
      </c>
      <c r="D392" s="15">
        <f t="shared" si="15"/>
        <v>0.99650002691319273</v>
      </c>
    </row>
    <row r="393" spans="2:4" x14ac:dyDescent="0.25">
      <c r="B393" s="6">
        <f t="shared" si="16"/>
        <v>1.1339999999999959</v>
      </c>
      <c r="C393" s="19">
        <f t="shared" si="17"/>
        <v>0.9982760673619484</v>
      </c>
      <c r="D393" s="15">
        <f t="shared" si="15"/>
        <v>0.99655213472389681</v>
      </c>
    </row>
    <row r="394" spans="2:4" x14ac:dyDescent="0.25">
      <c r="B394" s="6">
        <f t="shared" si="16"/>
        <v>1.1369999999999958</v>
      </c>
      <c r="C394" s="19">
        <f t="shared" si="17"/>
        <v>0.99830173337518391</v>
      </c>
      <c r="D394" s="15">
        <f t="shared" si="15"/>
        <v>0.99660346675036782</v>
      </c>
    </row>
    <row r="395" spans="2:4" x14ac:dyDescent="0.25">
      <c r="B395" s="6">
        <f t="shared" si="16"/>
        <v>1.1399999999999957</v>
      </c>
      <c r="C395" s="19">
        <f t="shared" si="17"/>
        <v>0.99832701727126438</v>
      </c>
      <c r="D395" s="15">
        <f t="shared" si="15"/>
        <v>0.99665403454252877</v>
      </c>
    </row>
    <row r="396" spans="2:4" x14ac:dyDescent="0.25">
      <c r="B396" s="6">
        <f t="shared" si="16"/>
        <v>1.1429999999999956</v>
      </c>
      <c r="C396" s="19">
        <f t="shared" si="17"/>
        <v>0.99835192473917278</v>
      </c>
      <c r="D396" s="15">
        <f t="shared" si="15"/>
        <v>0.99670384947834556</v>
      </c>
    </row>
    <row r="397" spans="2:4" x14ac:dyDescent="0.25">
      <c r="B397" s="6">
        <f t="shared" si="16"/>
        <v>1.1459999999999955</v>
      </c>
      <c r="C397" s="19">
        <f t="shared" si="17"/>
        <v>0.99837646138319469</v>
      </c>
      <c r="D397" s="15">
        <f t="shared" si="15"/>
        <v>0.99675292276638938</v>
      </c>
    </row>
    <row r="398" spans="2:4" x14ac:dyDescent="0.25">
      <c r="B398" s="6">
        <f t="shared" si="16"/>
        <v>1.1489999999999954</v>
      </c>
      <c r="C398" s="19">
        <f t="shared" si="17"/>
        <v>0.99840063272417845</v>
      </c>
      <c r="D398" s="15">
        <f t="shared" si="15"/>
        <v>0.9968012654483569</v>
      </c>
    </row>
    <row r="399" spans="2:4" x14ac:dyDescent="0.25">
      <c r="B399" s="6">
        <f t="shared" si="16"/>
        <v>1.1519999999999953</v>
      </c>
      <c r="C399" s="19">
        <f t="shared" si="17"/>
        <v>0.99842444420077781</v>
      </c>
      <c r="D399" s="15">
        <f t="shared" ref="D399:D462" si="18">IF(alpha&gt;0,"Not applicable",2*C399-1)</f>
        <v>0.99684888840155561</v>
      </c>
    </row>
    <row r="400" spans="2:4" x14ac:dyDescent="0.25">
      <c r="B400" s="6">
        <f t="shared" ref="B400:B463" si="19">B399+Increment</f>
        <v>1.1549999999999951</v>
      </c>
      <c r="C400" s="19">
        <f t="shared" ref="C400:C463" si="20">1-POISSON(C$7,$B400*t,1)+0.5*POISSON(C$7,$B400*t,0)</f>
        <v>0.99844790117067539</v>
      </c>
      <c r="D400" s="15">
        <f t="shared" si="18"/>
        <v>0.99689580234135078</v>
      </c>
    </row>
    <row r="401" spans="2:4" x14ac:dyDescent="0.25">
      <c r="B401" s="6">
        <f t="shared" si="19"/>
        <v>1.157999999999995</v>
      </c>
      <c r="C401" s="19">
        <f t="shared" si="20"/>
        <v>0.9984710089117883</v>
      </c>
      <c r="D401" s="15">
        <f t="shared" si="18"/>
        <v>0.99694201782357661</v>
      </c>
    </row>
    <row r="402" spans="2:4" x14ac:dyDescent="0.25">
      <c r="B402" s="6">
        <f t="shared" si="19"/>
        <v>1.1609999999999949</v>
      </c>
      <c r="C402" s="19">
        <f t="shared" si="20"/>
        <v>0.99849377262345596</v>
      </c>
      <c r="D402" s="15">
        <f t="shared" si="18"/>
        <v>0.99698754524691191</v>
      </c>
    </row>
    <row r="403" spans="2:4" x14ac:dyDescent="0.25">
      <c r="B403" s="6">
        <f t="shared" si="19"/>
        <v>1.1639999999999948</v>
      </c>
      <c r="C403" s="19">
        <f t="shared" si="20"/>
        <v>0.99851619742760955</v>
      </c>
      <c r="D403" s="15">
        <f t="shared" si="18"/>
        <v>0.99703239485521911</v>
      </c>
    </row>
    <row r="404" spans="2:4" x14ac:dyDescent="0.25">
      <c r="B404" s="6">
        <f t="shared" si="19"/>
        <v>1.1669999999999947</v>
      </c>
      <c r="C404" s="19">
        <f t="shared" si="20"/>
        <v>0.99853828836992431</v>
      </c>
      <c r="D404" s="15">
        <f t="shared" si="18"/>
        <v>0.99707657673984862</v>
      </c>
    </row>
    <row r="405" spans="2:4" x14ac:dyDescent="0.25">
      <c r="B405" s="6">
        <f t="shared" si="19"/>
        <v>1.1699999999999946</v>
      </c>
      <c r="C405" s="19">
        <f t="shared" si="20"/>
        <v>0.99856005042095586</v>
      </c>
      <c r="D405" s="15">
        <f t="shared" si="18"/>
        <v>0.99712010084191172</v>
      </c>
    </row>
    <row r="406" spans="2:4" x14ac:dyDescent="0.25">
      <c r="B406" s="6">
        <f t="shared" si="19"/>
        <v>1.1729999999999945</v>
      </c>
      <c r="C406" s="19">
        <f t="shared" si="20"/>
        <v>0.99858148847725725</v>
      </c>
      <c r="D406" s="15">
        <f t="shared" si="18"/>
        <v>0.9971629769545145</v>
      </c>
    </row>
    <row r="407" spans="2:4" x14ac:dyDescent="0.25">
      <c r="B407" s="6">
        <f t="shared" si="19"/>
        <v>1.1759999999999944</v>
      </c>
      <c r="C407" s="19">
        <f t="shared" si="20"/>
        <v>0.99860260736248152</v>
      </c>
      <c r="D407" s="15">
        <f t="shared" si="18"/>
        <v>0.99720521472496304</v>
      </c>
    </row>
    <row r="408" spans="2:4" x14ac:dyDescent="0.25">
      <c r="B408" s="6">
        <f t="shared" si="19"/>
        <v>1.1789999999999943</v>
      </c>
      <c r="C408" s="19">
        <f t="shared" si="20"/>
        <v>0.99862341182846714</v>
      </c>
      <c r="D408" s="15">
        <f t="shared" si="18"/>
        <v>0.99724682365693429</v>
      </c>
    </row>
    <row r="409" spans="2:4" x14ac:dyDescent="0.25">
      <c r="B409" s="6">
        <f t="shared" si="19"/>
        <v>1.1819999999999942</v>
      </c>
      <c r="C409" s="19">
        <f t="shared" si="20"/>
        <v>0.99864390655630664</v>
      </c>
      <c r="D409" s="15">
        <f t="shared" si="18"/>
        <v>0.99728781311261328</v>
      </c>
    </row>
    <row r="410" spans="2:4" x14ac:dyDescent="0.25">
      <c r="B410" s="6">
        <f t="shared" si="19"/>
        <v>1.1849999999999941</v>
      </c>
      <c r="C410" s="19">
        <f t="shared" si="20"/>
        <v>0.99866409615740026</v>
      </c>
      <c r="D410" s="15">
        <f t="shared" si="18"/>
        <v>0.99732819231480052</v>
      </c>
    </row>
    <row r="411" spans="2:4" x14ac:dyDescent="0.25">
      <c r="B411" s="6">
        <f t="shared" si="19"/>
        <v>1.1879999999999939</v>
      </c>
      <c r="C411" s="19">
        <f t="shared" si="20"/>
        <v>0.99868398517449342</v>
      </c>
      <c r="D411" s="15">
        <f t="shared" si="18"/>
        <v>0.99736797034898683</v>
      </c>
    </row>
    <row r="412" spans="2:4" x14ac:dyDescent="0.25">
      <c r="B412" s="6">
        <f t="shared" si="19"/>
        <v>1.1909999999999938</v>
      </c>
      <c r="C412" s="19">
        <f t="shared" si="20"/>
        <v>0.99870357808269883</v>
      </c>
      <c r="D412" s="15">
        <f t="shared" si="18"/>
        <v>0.99740715616539766</v>
      </c>
    </row>
    <row r="413" spans="2:4" x14ac:dyDescent="0.25">
      <c r="B413" s="6">
        <f t="shared" si="19"/>
        <v>1.1939999999999937</v>
      </c>
      <c r="C413" s="19">
        <f t="shared" si="20"/>
        <v>0.99872287929050352</v>
      </c>
      <c r="D413" s="15">
        <f t="shared" si="18"/>
        <v>0.99744575858100704</v>
      </c>
    </row>
    <row r="414" spans="2:4" x14ac:dyDescent="0.25">
      <c r="B414" s="6">
        <f t="shared" si="19"/>
        <v>1.1969999999999936</v>
      </c>
      <c r="C414" s="19">
        <f t="shared" si="20"/>
        <v>0.99874189314076056</v>
      </c>
      <c r="D414" s="15">
        <f t="shared" si="18"/>
        <v>0.99748378628152112</v>
      </c>
    </row>
    <row r="415" spans="2:4" x14ac:dyDescent="0.25">
      <c r="B415" s="6">
        <f t="shared" si="19"/>
        <v>1.1999999999999935</v>
      </c>
      <c r="C415" s="19">
        <f t="shared" si="20"/>
        <v>0.99876062391166676</v>
      </c>
      <c r="D415" s="15">
        <f t="shared" si="18"/>
        <v>0.99752124782333351</v>
      </c>
    </row>
    <row r="416" spans="2:4" x14ac:dyDescent="0.25">
      <c r="B416" s="6">
        <f t="shared" si="19"/>
        <v>1.2029999999999934</v>
      </c>
      <c r="C416" s="19">
        <f t="shared" si="20"/>
        <v>0.9987790758177244</v>
      </c>
      <c r="D416" s="15">
        <f t="shared" si="18"/>
        <v>0.99755815163544881</v>
      </c>
    </row>
    <row r="417" spans="2:4" x14ac:dyDescent="0.25">
      <c r="B417" s="6">
        <f t="shared" si="19"/>
        <v>1.2059999999999933</v>
      </c>
      <c r="C417" s="19">
        <f t="shared" si="20"/>
        <v>0.99879725301069022</v>
      </c>
      <c r="D417" s="15">
        <f t="shared" si="18"/>
        <v>0.99759450602138044</v>
      </c>
    </row>
    <row r="418" spans="2:4" x14ac:dyDescent="0.25">
      <c r="B418" s="6">
        <f t="shared" si="19"/>
        <v>1.2089999999999932</v>
      </c>
      <c r="C418" s="19">
        <f t="shared" si="20"/>
        <v>0.99881515958050926</v>
      </c>
      <c r="D418" s="15">
        <f t="shared" si="18"/>
        <v>0.99763031916101852</v>
      </c>
    </row>
    <row r="419" spans="2:4" x14ac:dyDescent="0.25">
      <c r="B419" s="6">
        <f t="shared" si="19"/>
        <v>1.2119999999999931</v>
      </c>
      <c r="C419" s="19">
        <f t="shared" si="20"/>
        <v>0.99883279955623538</v>
      </c>
      <c r="D419" s="15">
        <f t="shared" si="18"/>
        <v>0.99766559911247077</v>
      </c>
    </row>
    <row r="420" spans="2:4" x14ac:dyDescent="0.25">
      <c r="B420" s="6">
        <f t="shared" si="19"/>
        <v>1.214999999999993</v>
      </c>
      <c r="C420" s="19">
        <f t="shared" si="20"/>
        <v>0.99885017690693756</v>
      </c>
      <c r="D420" s="15">
        <f t="shared" si="18"/>
        <v>0.99770035381387512</v>
      </c>
    </row>
    <row r="421" spans="2:4" x14ac:dyDescent="0.25">
      <c r="B421" s="6">
        <f t="shared" si="19"/>
        <v>1.2179999999999929</v>
      </c>
      <c r="C421" s="19">
        <f t="shared" si="20"/>
        <v>0.99886729554259279</v>
      </c>
      <c r="D421" s="15">
        <f t="shared" si="18"/>
        <v>0.99773459108518558</v>
      </c>
    </row>
    <row r="422" spans="2:4" x14ac:dyDescent="0.25">
      <c r="B422" s="6">
        <f t="shared" si="19"/>
        <v>1.2209999999999928</v>
      </c>
      <c r="C422" s="19">
        <f t="shared" si="20"/>
        <v>0.99888415931496655</v>
      </c>
      <c r="D422" s="15">
        <f t="shared" si="18"/>
        <v>0.99776831862993309</v>
      </c>
    </row>
    <row r="423" spans="2:4" x14ac:dyDescent="0.25">
      <c r="B423" s="6">
        <f t="shared" si="19"/>
        <v>1.2239999999999926</v>
      </c>
      <c r="C423" s="19">
        <f t="shared" si="20"/>
        <v>0.99890077201847871</v>
      </c>
      <c r="D423" s="15">
        <f t="shared" si="18"/>
        <v>0.99780154403695742</v>
      </c>
    </row>
    <row r="424" spans="2:4" x14ac:dyDescent="0.25">
      <c r="B424" s="6">
        <f t="shared" si="19"/>
        <v>1.2269999999999925</v>
      </c>
      <c r="C424" s="19">
        <f t="shared" si="20"/>
        <v>0.99891713739105759</v>
      </c>
      <c r="D424" s="15">
        <f t="shared" si="18"/>
        <v>0.99783427478211517</v>
      </c>
    </row>
    <row r="425" spans="2:4" x14ac:dyDescent="0.25">
      <c r="B425" s="6">
        <f t="shared" si="19"/>
        <v>1.2299999999999924</v>
      </c>
      <c r="C425" s="19">
        <f t="shared" si="20"/>
        <v>0.9989332591149811</v>
      </c>
      <c r="D425" s="15">
        <f t="shared" si="18"/>
        <v>0.9978665182299622</v>
      </c>
    </row>
    <row r="426" spans="2:4" x14ac:dyDescent="0.25">
      <c r="B426" s="6">
        <f t="shared" si="19"/>
        <v>1.2329999999999923</v>
      </c>
      <c r="C426" s="19">
        <f t="shared" si="20"/>
        <v>0.99894914081770514</v>
      </c>
      <c r="D426" s="15">
        <f t="shared" si="18"/>
        <v>0.99789828163541028</v>
      </c>
    </row>
    <row r="427" spans="2:4" x14ac:dyDescent="0.25">
      <c r="B427" s="6">
        <f t="shared" si="19"/>
        <v>1.2359999999999922</v>
      </c>
      <c r="C427" s="19">
        <f t="shared" si="20"/>
        <v>0.99896478607267991</v>
      </c>
      <c r="D427" s="15">
        <f t="shared" si="18"/>
        <v>0.99792957214535982</v>
      </c>
    </row>
    <row r="428" spans="2:4" x14ac:dyDescent="0.25">
      <c r="B428" s="6">
        <f t="shared" si="19"/>
        <v>1.2389999999999921</v>
      </c>
      <c r="C428" s="19">
        <f t="shared" si="20"/>
        <v>0.99898019840015351</v>
      </c>
      <c r="D428" s="15">
        <f t="shared" si="18"/>
        <v>0.99796039680030701</v>
      </c>
    </row>
    <row r="429" spans="2:4" x14ac:dyDescent="0.25">
      <c r="B429" s="6">
        <f t="shared" si="19"/>
        <v>1.241999999999992</v>
      </c>
      <c r="C429" s="19">
        <f t="shared" si="20"/>
        <v>0.99899538126796494</v>
      </c>
      <c r="D429" s="15">
        <f t="shared" si="18"/>
        <v>0.99799076253592989</v>
      </c>
    </row>
    <row r="430" spans="2:4" x14ac:dyDescent="0.25">
      <c r="B430" s="6">
        <f t="shared" si="19"/>
        <v>1.2449999999999919</v>
      </c>
      <c r="C430" s="19">
        <f t="shared" si="20"/>
        <v>0.99901033809232342</v>
      </c>
      <c r="D430" s="15">
        <f t="shared" si="18"/>
        <v>0.99802067618464685</v>
      </c>
    </row>
    <row r="431" spans="2:4" x14ac:dyDescent="0.25">
      <c r="B431" s="6">
        <f t="shared" si="19"/>
        <v>1.2479999999999918</v>
      </c>
      <c r="C431" s="19">
        <f t="shared" si="20"/>
        <v>0.99902507223857739</v>
      </c>
      <c r="D431" s="15">
        <f t="shared" si="18"/>
        <v>0.99805014447715479</v>
      </c>
    </row>
    <row r="432" spans="2:4" x14ac:dyDescent="0.25">
      <c r="B432" s="6">
        <f t="shared" si="19"/>
        <v>1.2509999999999917</v>
      </c>
      <c r="C432" s="19">
        <f t="shared" si="20"/>
        <v>0.99903958702197204</v>
      </c>
      <c r="D432" s="15">
        <f t="shared" si="18"/>
        <v>0.99807917404394408</v>
      </c>
    </row>
    <row r="433" spans="2:4" x14ac:dyDescent="0.25">
      <c r="B433" s="6">
        <f t="shared" si="19"/>
        <v>1.2539999999999916</v>
      </c>
      <c r="C433" s="19">
        <f t="shared" si="20"/>
        <v>0.99905388570839493</v>
      </c>
      <c r="D433" s="15">
        <f t="shared" si="18"/>
        <v>0.99810777141678986</v>
      </c>
    </row>
    <row r="434" spans="2:4" x14ac:dyDescent="0.25">
      <c r="B434" s="6">
        <f t="shared" si="19"/>
        <v>1.2569999999999915</v>
      </c>
      <c r="C434" s="19">
        <f t="shared" si="20"/>
        <v>0.99906797151511073</v>
      </c>
      <c r="D434" s="15">
        <f t="shared" si="18"/>
        <v>0.99813594303022146</v>
      </c>
    </row>
    <row r="435" spans="2:4" x14ac:dyDescent="0.25">
      <c r="B435" s="6">
        <f t="shared" si="19"/>
        <v>1.2599999999999913</v>
      </c>
      <c r="C435" s="19">
        <f t="shared" si="20"/>
        <v>0.99908184761148544</v>
      </c>
      <c r="D435" s="15">
        <f t="shared" si="18"/>
        <v>0.99816369522297088</v>
      </c>
    </row>
    <row r="436" spans="2:4" x14ac:dyDescent="0.25">
      <c r="B436" s="6">
        <f t="shared" si="19"/>
        <v>1.2629999999999912</v>
      </c>
      <c r="C436" s="19">
        <f t="shared" si="20"/>
        <v>0.99909551711969924</v>
      </c>
      <c r="D436" s="15">
        <f t="shared" si="18"/>
        <v>0.99819103423939848</v>
      </c>
    </row>
    <row r="437" spans="2:4" x14ac:dyDescent="0.25">
      <c r="B437" s="6">
        <f t="shared" si="19"/>
        <v>1.2659999999999911</v>
      </c>
      <c r="C437" s="19">
        <f t="shared" si="20"/>
        <v>0.99910898311544916</v>
      </c>
      <c r="D437" s="15">
        <f t="shared" si="18"/>
        <v>0.99821796623089831</v>
      </c>
    </row>
    <row r="438" spans="2:4" x14ac:dyDescent="0.25">
      <c r="B438" s="6">
        <f t="shared" si="19"/>
        <v>1.268999999999991</v>
      </c>
      <c r="C438" s="19">
        <f t="shared" si="20"/>
        <v>0.99912224862864107</v>
      </c>
      <c r="D438" s="15">
        <f t="shared" si="18"/>
        <v>0.99824449725728215</v>
      </c>
    </row>
    <row r="439" spans="2:4" x14ac:dyDescent="0.25">
      <c r="B439" s="6">
        <f t="shared" si="19"/>
        <v>1.2719999999999909</v>
      </c>
      <c r="C439" s="19">
        <f t="shared" si="20"/>
        <v>0.9991353166440714</v>
      </c>
      <c r="D439" s="15">
        <f t="shared" si="18"/>
        <v>0.99827063328814281</v>
      </c>
    </row>
    <row r="440" spans="2:4" x14ac:dyDescent="0.25">
      <c r="B440" s="6">
        <f t="shared" si="19"/>
        <v>1.2749999999999908</v>
      </c>
      <c r="C440" s="19">
        <f t="shared" si="20"/>
        <v>0.99914819010209865</v>
      </c>
      <c r="D440" s="15">
        <f t="shared" si="18"/>
        <v>0.99829638020419731</v>
      </c>
    </row>
    <row r="441" spans="2:4" x14ac:dyDescent="0.25">
      <c r="B441" s="6">
        <f t="shared" si="19"/>
        <v>1.2779999999999907</v>
      </c>
      <c r="C441" s="19">
        <f t="shared" si="20"/>
        <v>0.99916087189930536</v>
      </c>
      <c r="D441" s="15">
        <f t="shared" si="18"/>
        <v>0.99832174379861072</v>
      </c>
    </row>
    <row r="442" spans="2:4" x14ac:dyDescent="0.25">
      <c r="B442" s="6">
        <f t="shared" si="19"/>
        <v>1.2809999999999906</v>
      </c>
      <c r="C442" s="19">
        <f t="shared" si="20"/>
        <v>0.99917336488914932</v>
      </c>
      <c r="D442" s="15">
        <f t="shared" si="18"/>
        <v>0.99834672977829864</v>
      </c>
    </row>
    <row r="443" spans="2:4" x14ac:dyDescent="0.25">
      <c r="B443" s="6">
        <f t="shared" si="19"/>
        <v>1.2839999999999905</v>
      </c>
      <c r="C443" s="19">
        <f t="shared" si="20"/>
        <v>0.99918567188260576</v>
      </c>
      <c r="D443" s="15">
        <f t="shared" si="18"/>
        <v>0.99837134376521153</v>
      </c>
    </row>
    <row r="444" spans="2:4" x14ac:dyDescent="0.25">
      <c r="B444" s="6">
        <f t="shared" si="19"/>
        <v>1.2869999999999904</v>
      </c>
      <c r="C444" s="19">
        <f t="shared" si="20"/>
        <v>0.99919779564880051</v>
      </c>
      <c r="D444" s="15">
        <f t="shared" si="18"/>
        <v>0.99839559129760103</v>
      </c>
    </row>
    <row r="445" spans="2:4" x14ac:dyDescent="0.25">
      <c r="B445" s="6">
        <f t="shared" si="19"/>
        <v>1.2899999999999903</v>
      </c>
      <c r="C445" s="19">
        <f t="shared" si="20"/>
        <v>0.99920973891563192</v>
      </c>
      <c r="D445" s="15">
        <f t="shared" si="18"/>
        <v>0.99841947783126384</v>
      </c>
    </row>
    <row r="446" spans="2:4" x14ac:dyDescent="0.25">
      <c r="B446" s="6">
        <f t="shared" si="19"/>
        <v>1.2929999999999902</v>
      </c>
      <c r="C446" s="19">
        <f t="shared" si="20"/>
        <v>0.99922150437038526</v>
      </c>
      <c r="D446" s="15">
        <f t="shared" si="18"/>
        <v>0.99844300874077052</v>
      </c>
    </row>
    <row r="447" spans="2:4" x14ac:dyDescent="0.25">
      <c r="B447" s="6">
        <f t="shared" si="19"/>
        <v>1.29599999999999</v>
      </c>
      <c r="C447" s="19">
        <f t="shared" si="20"/>
        <v>0.99923309466033772</v>
      </c>
      <c r="D447" s="15">
        <f t="shared" si="18"/>
        <v>0.99846618932067543</v>
      </c>
    </row>
    <row r="448" spans="2:4" x14ac:dyDescent="0.25">
      <c r="B448" s="6">
        <f t="shared" si="19"/>
        <v>1.2989999999999899</v>
      </c>
      <c r="C448" s="19">
        <f t="shared" si="20"/>
        <v>0.99924451239335343</v>
      </c>
      <c r="D448" s="15">
        <f t="shared" si="18"/>
        <v>0.99848902478670687</v>
      </c>
    </row>
    <row r="449" spans="2:4" x14ac:dyDescent="0.25">
      <c r="B449" s="6">
        <f t="shared" si="19"/>
        <v>1.3019999999999898</v>
      </c>
      <c r="C449" s="19">
        <f t="shared" si="20"/>
        <v>0.99925576013847017</v>
      </c>
      <c r="D449" s="15">
        <f t="shared" si="18"/>
        <v>0.99851152027694035</v>
      </c>
    </row>
    <row r="450" spans="2:4" x14ac:dyDescent="0.25">
      <c r="B450" s="6">
        <f t="shared" si="19"/>
        <v>1.3049999999999897</v>
      </c>
      <c r="C450" s="19">
        <f t="shared" si="20"/>
        <v>0.99926684042647851</v>
      </c>
      <c r="D450" s="15">
        <f t="shared" si="18"/>
        <v>0.99853368085295702</v>
      </c>
    </row>
    <row r="451" spans="2:4" x14ac:dyDescent="0.25">
      <c r="B451" s="6">
        <f t="shared" si="19"/>
        <v>1.3079999999999896</v>
      </c>
      <c r="C451" s="19">
        <f t="shared" si="20"/>
        <v>0.99927775575048972</v>
      </c>
      <c r="D451" s="15">
        <f t="shared" si="18"/>
        <v>0.99855551150097943</v>
      </c>
    </row>
    <row r="452" spans="2:4" x14ac:dyDescent="0.25">
      <c r="B452" s="6">
        <f t="shared" si="19"/>
        <v>1.3109999999999895</v>
      </c>
      <c r="C452" s="19">
        <f t="shared" si="20"/>
        <v>0.99928850856649776</v>
      </c>
      <c r="D452" s="15">
        <f t="shared" si="18"/>
        <v>0.99857701713299551</v>
      </c>
    </row>
    <row r="453" spans="2:4" x14ac:dyDescent="0.25">
      <c r="B453" s="6">
        <f t="shared" si="19"/>
        <v>1.3139999999999894</v>
      </c>
      <c r="C453" s="19">
        <f t="shared" si="20"/>
        <v>0.99929910129393162</v>
      </c>
      <c r="D453" s="15">
        <f t="shared" si="18"/>
        <v>0.99859820258786325</v>
      </c>
    </row>
    <row r="454" spans="2:4" x14ac:dyDescent="0.25">
      <c r="B454" s="6">
        <f t="shared" si="19"/>
        <v>1.3169999999999893</v>
      </c>
      <c r="C454" s="19">
        <f t="shared" si="20"/>
        <v>0.99930953631619979</v>
      </c>
      <c r="D454" s="15">
        <f t="shared" si="18"/>
        <v>0.99861907263239957</v>
      </c>
    </row>
    <row r="455" spans="2:4" x14ac:dyDescent="0.25">
      <c r="B455" s="6">
        <f t="shared" si="19"/>
        <v>1.3199999999999892</v>
      </c>
      <c r="C455" s="19">
        <f t="shared" si="20"/>
        <v>0.99931981598122599</v>
      </c>
      <c r="D455" s="15">
        <f t="shared" si="18"/>
        <v>0.99863963196245198</v>
      </c>
    </row>
    <row r="456" spans="2:4" x14ac:dyDescent="0.25">
      <c r="B456" s="6">
        <f t="shared" si="19"/>
        <v>1.3229999999999891</v>
      </c>
      <c r="C456" s="19">
        <f t="shared" si="20"/>
        <v>0.99932994260197849</v>
      </c>
      <c r="D456" s="15">
        <f t="shared" si="18"/>
        <v>0.99865988520395699</v>
      </c>
    </row>
    <row r="457" spans="2:4" x14ac:dyDescent="0.25">
      <c r="B457" s="6">
        <f t="shared" si="19"/>
        <v>1.325999999999989</v>
      </c>
      <c r="C457" s="19">
        <f t="shared" si="20"/>
        <v>0.99933991845698977</v>
      </c>
      <c r="D457" s="15">
        <f t="shared" si="18"/>
        <v>0.99867983691397955</v>
      </c>
    </row>
    <row r="458" spans="2:4" x14ac:dyDescent="0.25">
      <c r="B458" s="6">
        <f t="shared" si="19"/>
        <v>1.3289999999999889</v>
      </c>
      <c r="C458" s="19">
        <f t="shared" si="20"/>
        <v>0.99934974579086888</v>
      </c>
      <c r="D458" s="15">
        <f t="shared" si="18"/>
        <v>0.99869949158173776</v>
      </c>
    </row>
    <row r="459" spans="2:4" x14ac:dyDescent="0.25">
      <c r="B459" s="6">
        <f t="shared" si="19"/>
        <v>1.3319999999999887</v>
      </c>
      <c r="C459" s="19">
        <f t="shared" si="20"/>
        <v>0.99935942681480794</v>
      </c>
      <c r="D459" s="15">
        <f t="shared" si="18"/>
        <v>0.99871885362961588</v>
      </c>
    </row>
    <row r="460" spans="2:4" x14ac:dyDescent="0.25">
      <c r="B460" s="6">
        <f t="shared" si="19"/>
        <v>1.3349999999999886</v>
      </c>
      <c r="C460" s="19">
        <f t="shared" si="20"/>
        <v>0.99936896370707773</v>
      </c>
      <c r="D460" s="15">
        <f t="shared" si="18"/>
        <v>0.99873792741415546</v>
      </c>
    </row>
    <row r="461" spans="2:4" x14ac:dyDescent="0.25">
      <c r="B461" s="6">
        <f t="shared" si="19"/>
        <v>1.3379999999999885</v>
      </c>
      <c r="C461" s="19">
        <f t="shared" si="20"/>
        <v>0.99937835861351942</v>
      </c>
      <c r="D461" s="15">
        <f t="shared" si="18"/>
        <v>0.99875671722703885</v>
      </c>
    </row>
    <row r="462" spans="2:4" x14ac:dyDescent="0.25">
      <c r="B462" s="6">
        <f t="shared" si="19"/>
        <v>1.3409999999999884</v>
      </c>
      <c r="C462" s="19">
        <f t="shared" si="20"/>
        <v>0.99938761364802653</v>
      </c>
      <c r="D462" s="15">
        <f t="shared" si="18"/>
        <v>0.99877522729605306</v>
      </c>
    </row>
    <row r="463" spans="2:4" x14ac:dyDescent="0.25">
      <c r="B463" s="6">
        <f t="shared" si="19"/>
        <v>1.3439999999999883</v>
      </c>
      <c r="C463" s="19">
        <f t="shared" si="20"/>
        <v>0.99939673089302095</v>
      </c>
      <c r="D463" s="15">
        <f t="shared" ref="D463:D526" si="21">IF(alpha&gt;0,"Not applicable",2*C463-1)</f>
        <v>0.99879346178604189</v>
      </c>
    </row>
    <row r="464" spans="2:4" x14ac:dyDescent="0.25">
      <c r="B464" s="6">
        <f t="shared" ref="B464:B527" si="22">B463+Increment</f>
        <v>1.3469999999999882</v>
      </c>
      <c r="C464" s="19">
        <f t="shared" ref="C464:C527" si="23">1-POISSON(C$7,$B464*t,1)+0.5*POISSON(C$7,$B464*t,0)</f>
        <v>0.99940571239992126</v>
      </c>
      <c r="D464" s="15">
        <f t="shared" si="21"/>
        <v>0.99881142479984253</v>
      </c>
    </row>
    <row r="465" spans="2:4" x14ac:dyDescent="0.25">
      <c r="B465" s="6">
        <f t="shared" si="22"/>
        <v>1.3499999999999881</v>
      </c>
      <c r="C465" s="19">
        <f t="shared" si="23"/>
        <v>0.9994145601896044</v>
      </c>
      <c r="D465" s="15">
        <f t="shared" si="21"/>
        <v>0.99882912037920879</v>
      </c>
    </row>
    <row r="466" spans="2:4" x14ac:dyDescent="0.25">
      <c r="B466" s="6">
        <f t="shared" si="22"/>
        <v>1.352999999999988</v>
      </c>
      <c r="C466" s="19">
        <f t="shared" si="23"/>
        <v>0.99942327625286032</v>
      </c>
      <c r="D466" s="15">
        <f t="shared" si="21"/>
        <v>0.99884655250572063</v>
      </c>
    </row>
    <row r="467" spans="2:4" x14ac:dyDescent="0.25">
      <c r="B467" s="6">
        <f t="shared" si="22"/>
        <v>1.3559999999999879</v>
      </c>
      <c r="C467" s="19">
        <f t="shared" si="23"/>
        <v>0.99943186255084016</v>
      </c>
      <c r="D467" s="15">
        <f t="shared" si="21"/>
        <v>0.99886372510168031</v>
      </c>
    </row>
    <row r="468" spans="2:4" x14ac:dyDescent="0.25">
      <c r="B468" s="6">
        <f t="shared" si="22"/>
        <v>1.3589999999999878</v>
      </c>
      <c r="C468" s="19">
        <f t="shared" si="23"/>
        <v>0.99944032101549696</v>
      </c>
      <c r="D468" s="15">
        <f t="shared" si="21"/>
        <v>0.99888064203099391</v>
      </c>
    </row>
    <row r="469" spans="2:4" x14ac:dyDescent="0.25">
      <c r="B469" s="6">
        <f t="shared" si="22"/>
        <v>1.3619999999999877</v>
      </c>
      <c r="C469" s="19">
        <f t="shared" si="23"/>
        <v>0.9994486535500211</v>
      </c>
      <c r="D469" s="15">
        <f t="shared" si="21"/>
        <v>0.99889730710004221</v>
      </c>
    </row>
    <row r="470" spans="2:4" x14ac:dyDescent="0.25">
      <c r="B470" s="6">
        <f t="shared" si="22"/>
        <v>1.3649999999999876</v>
      </c>
      <c r="C470" s="19">
        <f t="shared" si="23"/>
        <v>0.99945686202926798</v>
      </c>
      <c r="D470" s="15">
        <f t="shared" si="21"/>
        <v>0.99891372405853596</v>
      </c>
    </row>
    <row r="471" spans="2:4" x14ac:dyDescent="0.25">
      <c r="B471" s="6">
        <f t="shared" si="22"/>
        <v>1.3679999999999874</v>
      </c>
      <c r="C471" s="19">
        <f t="shared" si="23"/>
        <v>0.99946494830018018</v>
      </c>
      <c r="D471" s="15">
        <f t="shared" si="21"/>
        <v>0.99892989660036036</v>
      </c>
    </row>
    <row r="472" spans="2:4" x14ac:dyDescent="0.25">
      <c r="B472" s="6">
        <f t="shared" si="22"/>
        <v>1.3709999999999873</v>
      </c>
      <c r="C472" s="19">
        <f t="shared" si="23"/>
        <v>0.99947291418220263</v>
      </c>
      <c r="D472" s="15">
        <f t="shared" si="21"/>
        <v>0.99894582836440526</v>
      </c>
    </row>
    <row r="473" spans="2:4" x14ac:dyDescent="0.25">
      <c r="B473" s="6">
        <f t="shared" si="22"/>
        <v>1.3739999999999872</v>
      </c>
      <c r="C473" s="19">
        <f t="shared" si="23"/>
        <v>0.99948076146769238</v>
      </c>
      <c r="D473" s="15">
        <f t="shared" si="21"/>
        <v>0.99896152293538476</v>
      </c>
    </row>
    <row r="474" spans="2:4" x14ac:dyDescent="0.25">
      <c r="B474" s="6">
        <f t="shared" si="22"/>
        <v>1.3769999999999871</v>
      </c>
      <c r="C474" s="19">
        <f t="shared" si="23"/>
        <v>0.9994884919223217</v>
      </c>
      <c r="D474" s="15">
        <f t="shared" si="21"/>
        <v>0.9989769838446434</v>
      </c>
    </row>
    <row r="475" spans="2:4" x14ac:dyDescent="0.25">
      <c r="B475" s="6">
        <f t="shared" si="22"/>
        <v>1.379999999999987</v>
      </c>
      <c r="C475" s="19">
        <f t="shared" si="23"/>
        <v>0.99949610728547578</v>
      </c>
      <c r="D475" s="15">
        <f t="shared" si="21"/>
        <v>0.99899221457095155</v>
      </c>
    </row>
    <row r="476" spans="2:4" x14ac:dyDescent="0.25">
      <c r="B476" s="6">
        <f t="shared" si="22"/>
        <v>1.3829999999999869</v>
      </c>
      <c r="C476" s="19">
        <f t="shared" si="23"/>
        <v>0.99950360927064319</v>
      </c>
      <c r="D476" s="15">
        <f t="shared" si="21"/>
        <v>0.99900721854128638</v>
      </c>
    </row>
    <row r="477" spans="2:4" x14ac:dyDescent="0.25">
      <c r="B477" s="6">
        <f t="shared" si="22"/>
        <v>1.3859999999999868</v>
      </c>
      <c r="C477" s="19">
        <f t="shared" si="23"/>
        <v>0.99951099956580225</v>
      </c>
      <c r="D477" s="15">
        <f t="shared" si="21"/>
        <v>0.9990219991316045</v>
      </c>
    </row>
    <row r="478" spans="2:4" x14ac:dyDescent="0.25">
      <c r="B478" s="6">
        <f t="shared" si="22"/>
        <v>1.3889999999999867</v>
      </c>
      <c r="C478" s="19">
        <f t="shared" si="23"/>
        <v>0.99951827983380082</v>
      </c>
      <c r="D478" s="15">
        <f t="shared" si="21"/>
        <v>0.99903655966760163</v>
      </c>
    </row>
    <row r="479" spans="2:4" x14ac:dyDescent="0.25">
      <c r="B479" s="6">
        <f t="shared" si="22"/>
        <v>1.3919999999999866</v>
      </c>
      <c r="C479" s="19">
        <f t="shared" si="23"/>
        <v>0.99952545171272955</v>
      </c>
      <c r="D479" s="15">
        <f t="shared" si="21"/>
        <v>0.9990509034254591</v>
      </c>
    </row>
    <row r="480" spans="2:4" x14ac:dyDescent="0.25">
      <c r="B480" s="6">
        <f t="shared" si="22"/>
        <v>1.3949999999999865</v>
      </c>
      <c r="C480" s="19">
        <f t="shared" si="23"/>
        <v>0.99953251681629174</v>
      </c>
      <c r="D480" s="15">
        <f t="shared" si="21"/>
        <v>0.99906503363258348</v>
      </c>
    </row>
    <row r="481" spans="2:4" x14ac:dyDescent="0.25">
      <c r="B481" s="6">
        <f t="shared" si="22"/>
        <v>1.3979999999999864</v>
      </c>
      <c r="C481" s="19">
        <f t="shared" si="23"/>
        <v>0.99953947673416521</v>
      </c>
      <c r="D481" s="15">
        <f t="shared" si="21"/>
        <v>0.99907895346833042</v>
      </c>
    </row>
    <row r="482" spans="2:4" x14ac:dyDescent="0.25">
      <c r="B482" s="6">
        <f t="shared" si="22"/>
        <v>1.4009999999999863</v>
      </c>
      <c r="C482" s="19">
        <f t="shared" si="23"/>
        <v>0.99954633303236129</v>
      </c>
      <c r="D482" s="15">
        <f t="shared" si="21"/>
        <v>0.99909266606472258</v>
      </c>
    </row>
    <row r="483" spans="2:4" x14ac:dyDescent="0.25">
      <c r="B483" s="6">
        <f t="shared" si="22"/>
        <v>1.4039999999999861</v>
      </c>
      <c r="C483" s="19">
        <f t="shared" si="23"/>
        <v>0.9995530872535755</v>
      </c>
      <c r="D483" s="15">
        <f t="shared" si="21"/>
        <v>0.999106174507151</v>
      </c>
    </row>
    <row r="484" spans="2:4" x14ac:dyDescent="0.25">
      <c r="B484" s="6">
        <f t="shared" si="22"/>
        <v>1.406999999999986</v>
      </c>
      <c r="C484" s="19">
        <f t="shared" si="23"/>
        <v>0.99955974091753652</v>
      </c>
      <c r="D484" s="15">
        <f t="shared" si="21"/>
        <v>0.99911948183507304</v>
      </c>
    </row>
    <row r="485" spans="2:4" x14ac:dyDescent="0.25">
      <c r="B485" s="6">
        <f t="shared" si="22"/>
        <v>1.4099999999999859</v>
      </c>
      <c r="C485" s="19">
        <f t="shared" si="23"/>
        <v>0.99956629552134646</v>
      </c>
      <c r="D485" s="15">
        <f t="shared" si="21"/>
        <v>0.99913259104269292</v>
      </c>
    </row>
    <row r="486" spans="2:4" x14ac:dyDescent="0.25">
      <c r="B486" s="6">
        <f t="shared" si="22"/>
        <v>1.4129999999999858</v>
      </c>
      <c r="C486" s="19">
        <f t="shared" si="23"/>
        <v>0.99957275253981914</v>
      </c>
      <c r="D486" s="15">
        <f t="shared" si="21"/>
        <v>0.99914550507963829</v>
      </c>
    </row>
    <row r="487" spans="2:4" x14ac:dyDescent="0.25">
      <c r="B487" s="6">
        <f t="shared" si="22"/>
        <v>1.4159999999999857</v>
      </c>
      <c r="C487" s="19">
        <f t="shared" si="23"/>
        <v>0.99957911342581063</v>
      </c>
      <c r="D487" s="15">
        <f t="shared" si="21"/>
        <v>0.99915822685162126</v>
      </c>
    </row>
    <row r="488" spans="2:4" x14ac:dyDescent="0.25">
      <c r="B488" s="6">
        <f t="shared" si="22"/>
        <v>1.4189999999999856</v>
      </c>
      <c r="C488" s="19">
        <f t="shared" si="23"/>
        <v>0.9995853796105475</v>
      </c>
      <c r="D488" s="15">
        <f t="shared" si="21"/>
        <v>0.999170759221095</v>
      </c>
    </row>
    <row r="489" spans="2:4" x14ac:dyDescent="0.25">
      <c r="B489" s="6">
        <f t="shared" si="22"/>
        <v>1.4219999999999855</v>
      </c>
      <c r="C489" s="19">
        <f t="shared" si="23"/>
        <v>0.99959155250394738</v>
      </c>
      <c r="D489" s="15">
        <f t="shared" si="21"/>
        <v>0.99918310500789476</v>
      </c>
    </row>
    <row r="490" spans="2:4" x14ac:dyDescent="0.25">
      <c r="B490" s="6">
        <f t="shared" si="22"/>
        <v>1.4249999999999854</v>
      </c>
      <c r="C490" s="19">
        <f t="shared" si="23"/>
        <v>0.99959763349493769</v>
      </c>
      <c r="D490" s="15">
        <f t="shared" si="21"/>
        <v>0.99919526698987537</v>
      </c>
    </row>
    <row r="491" spans="2:4" x14ac:dyDescent="0.25">
      <c r="B491" s="6">
        <f t="shared" si="22"/>
        <v>1.4279999999999853</v>
      </c>
      <c r="C491" s="19">
        <f t="shared" si="23"/>
        <v>0.99960362395176672</v>
      </c>
      <c r="D491" s="15">
        <f t="shared" si="21"/>
        <v>0.99920724790353344</v>
      </c>
    </row>
    <row r="492" spans="2:4" x14ac:dyDescent="0.25">
      <c r="B492" s="6">
        <f t="shared" si="22"/>
        <v>1.4309999999999852</v>
      </c>
      <c r="C492" s="19">
        <f t="shared" si="23"/>
        <v>0.99960952522231272</v>
      </c>
      <c r="D492" s="15">
        <f t="shared" si="21"/>
        <v>0.99921905044462545</v>
      </c>
    </row>
    <row r="493" spans="2:4" x14ac:dyDescent="0.25">
      <c r="B493" s="6">
        <f t="shared" si="22"/>
        <v>1.4339999999999851</v>
      </c>
      <c r="C493" s="19">
        <f t="shared" si="23"/>
        <v>0.99961533863438634</v>
      </c>
      <c r="D493" s="15">
        <f t="shared" si="21"/>
        <v>0.99923067726877268</v>
      </c>
    </row>
    <row r="494" spans="2:4" x14ac:dyDescent="0.25">
      <c r="B494" s="6">
        <f t="shared" si="22"/>
        <v>1.436999999999985</v>
      </c>
      <c r="C494" s="19">
        <f t="shared" si="23"/>
        <v>0.99962106549603003</v>
      </c>
      <c r="D494" s="15">
        <f t="shared" si="21"/>
        <v>0.99924213099206005</v>
      </c>
    </row>
    <row r="495" spans="2:4" x14ac:dyDescent="0.25">
      <c r="B495" s="6">
        <f t="shared" si="22"/>
        <v>1.4399999999999848</v>
      </c>
      <c r="C495" s="19">
        <f t="shared" si="23"/>
        <v>0.9996267070958117</v>
      </c>
      <c r="D495" s="15">
        <f t="shared" si="21"/>
        <v>0.99925341419162339</v>
      </c>
    </row>
    <row r="496" spans="2:4" x14ac:dyDescent="0.25">
      <c r="B496" s="6">
        <f t="shared" si="22"/>
        <v>1.4429999999999847</v>
      </c>
      <c r="C496" s="19">
        <f t="shared" si="23"/>
        <v>0.99963226470311495</v>
      </c>
      <c r="D496" s="15">
        <f t="shared" si="21"/>
        <v>0.9992645294062299</v>
      </c>
    </row>
    <row r="497" spans="2:4" x14ac:dyDescent="0.25">
      <c r="B497" s="6">
        <f t="shared" si="22"/>
        <v>1.4459999999999846</v>
      </c>
      <c r="C497" s="19">
        <f t="shared" si="23"/>
        <v>0.99963773956842505</v>
      </c>
      <c r="D497" s="15">
        <f t="shared" si="21"/>
        <v>0.99927547913685011</v>
      </c>
    </row>
    <row r="498" spans="2:4" x14ac:dyDescent="0.25">
      <c r="B498" s="6">
        <f t="shared" si="22"/>
        <v>1.4489999999999845</v>
      </c>
      <c r="C498" s="19">
        <f t="shared" si="23"/>
        <v>0.99964313292360973</v>
      </c>
      <c r="D498" s="15">
        <f t="shared" si="21"/>
        <v>0.99928626584721947</v>
      </c>
    </row>
    <row r="499" spans="2:4" x14ac:dyDescent="0.25">
      <c r="B499" s="6">
        <f t="shared" si="22"/>
        <v>1.4519999999999844</v>
      </c>
      <c r="C499" s="19">
        <f t="shared" si="23"/>
        <v>0.99964844598219671</v>
      </c>
      <c r="D499" s="15">
        <f t="shared" si="21"/>
        <v>0.99929689196439342</v>
      </c>
    </row>
    <row r="500" spans="2:4" x14ac:dyDescent="0.25">
      <c r="B500" s="6">
        <f t="shared" si="22"/>
        <v>1.4549999999999843</v>
      </c>
      <c r="C500" s="19">
        <f t="shared" si="23"/>
        <v>0.99965367993964649</v>
      </c>
      <c r="D500" s="15">
        <f t="shared" si="21"/>
        <v>0.99930735987929298</v>
      </c>
    </row>
    <row r="501" spans="2:4" x14ac:dyDescent="0.25">
      <c r="B501" s="6">
        <f t="shared" si="22"/>
        <v>1.4579999999999842</v>
      </c>
      <c r="C501" s="19">
        <f t="shared" si="23"/>
        <v>0.99965883597362171</v>
      </c>
      <c r="D501" s="15">
        <f t="shared" si="21"/>
        <v>0.99931767194724341</v>
      </c>
    </row>
    <row r="502" spans="2:4" x14ac:dyDescent="0.25">
      <c r="B502" s="6">
        <f t="shared" si="22"/>
        <v>1.4609999999999841</v>
      </c>
      <c r="C502" s="19">
        <f t="shared" si="23"/>
        <v>0.99966391524425169</v>
      </c>
      <c r="D502" s="15">
        <f t="shared" si="21"/>
        <v>0.99932783048850338</v>
      </c>
    </row>
    <row r="503" spans="2:4" x14ac:dyDescent="0.25">
      <c r="B503" s="6">
        <f t="shared" si="22"/>
        <v>1.463999999999984</v>
      </c>
      <c r="C503" s="19">
        <f t="shared" si="23"/>
        <v>0.99966891889439391</v>
      </c>
      <c r="D503" s="15">
        <f t="shared" si="21"/>
        <v>0.99933783778878782</v>
      </c>
    </row>
    <row r="504" spans="2:4" x14ac:dyDescent="0.25">
      <c r="B504" s="6">
        <f t="shared" si="22"/>
        <v>1.4669999999999839</v>
      </c>
      <c r="C504" s="19">
        <f t="shared" si="23"/>
        <v>0.99967384804989046</v>
      </c>
      <c r="D504" s="15">
        <f t="shared" si="21"/>
        <v>0.99934769609978091</v>
      </c>
    </row>
    <row r="505" spans="2:4" x14ac:dyDescent="0.25">
      <c r="B505" s="6">
        <f t="shared" si="22"/>
        <v>1.4699999999999838</v>
      </c>
      <c r="C505" s="19">
        <f t="shared" si="23"/>
        <v>0.99967870381982227</v>
      </c>
      <c r="D505" s="15">
        <f t="shared" si="21"/>
        <v>0.99935740763964453</v>
      </c>
    </row>
    <row r="506" spans="2:4" x14ac:dyDescent="0.25">
      <c r="B506" s="6">
        <f t="shared" si="22"/>
        <v>1.4729999999999837</v>
      </c>
      <c r="C506" s="19">
        <f t="shared" si="23"/>
        <v>0.99968348729675804</v>
      </c>
      <c r="D506" s="15">
        <f t="shared" si="21"/>
        <v>0.99936697459351609</v>
      </c>
    </row>
    <row r="507" spans="2:4" x14ac:dyDescent="0.25">
      <c r="B507" s="6">
        <f t="shared" si="22"/>
        <v>1.4759999999999835</v>
      </c>
      <c r="C507" s="19">
        <f t="shared" si="23"/>
        <v>0.99968819955700028</v>
      </c>
      <c r="D507" s="15">
        <f t="shared" si="21"/>
        <v>0.99937639911400056</v>
      </c>
    </row>
    <row r="508" spans="2:4" x14ac:dyDescent="0.25">
      <c r="B508" s="6">
        <f t="shared" si="22"/>
        <v>1.4789999999999834</v>
      </c>
      <c r="C508" s="19">
        <f t="shared" si="23"/>
        <v>0.9996928416608275</v>
      </c>
      <c r="D508" s="15">
        <f t="shared" si="21"/>
        <v>0.99938568332165501</v>
      </c>
    </row>
    <row r="509" spans="2:4" x14ac:dyDescent="0.25">
      <c r="B509" s="6">
        <f t="shared" si="22"/>
        <v>1.4819999999999833</v>
      </c>
      <c r="C509" s="19">
        <f t="shared" si="23"/>
        <v>0.99969741465273243</v>
      </c>
      <c r="D509" s="15">
        <f t="shared" si="21"/>
        <v>0.99939482930546486</v>
      </c>
    </row>
    <row r="510" spans="2:4" x14ac:dyDescent="0.25">
      <c r="B510" s="6">
        <f t="shared" si="22"/>
        <v>1.4849999999999832</v>
      </c>
      <c r="C510" s="19">
        <f t="shared" si="23"/>
        <v>0.99970191956165777</v>
      </c>
      <c r="D510" s="15">
        <f t="shared" si="21"/>
        <v>0.99940383912331554</v>
      </c>
    </row>
    <row r="511" spans="2:4" x14ac:dyDescent="0.25">
      <c r="B511" s="6">
        <f t="shared" si="22"/>
        <v>1.4879999999999831</v>
      </c>
      <c r="C511" s="19">
        <f t="shared" si="23"/>
        <v>0.99970635740122704</v>
      </c>
      <c r="D511" s="15">
        <f t="shared" si="21"/>
        <v>0.99941271480245408</v>
      </c>
    </row>
    <row r="512" spans="2:4" x14ac:dyDescent="0.25">
      <c r="B512" s="6">
        <f t="shared" si="22"/>
        <v>1.490999999999983</v>
      </c>
      <c r="C512" s="19">
        <f t="shared" si="23"/>
        <v>0.99971072916997261</v>
      </c>
      <c r="D512" s="15">
        <f t="shared" si="21"/>
        <v>0.99942145833994522</v>
      </c>
    </row>
    <row r="513" spans="2:4" x14ac:dyDescent="0.25">
      <c r="B513" s="6">
        <f t="shared" si="22"/>
        <v>1.4939999999999829</v>
      </c>
      <c r="C513" s="19">
        <f t="shared" si="23"/>
        <v>0.99971503585156107</v>
      </c>
      <c r="D513" s="15">
        <f t="shared" si="21"/>
        <v>0.99943007170312215</v>
      </c>
    </row>
    <row r="514" spans="2:4" x14ac:dyDescent="0.25">
      <c r="B514" s="6">
        <f t="shared" si="22"/>
        <v>1.4969999999999828</v>
      </c>
      <c r="C514" s="19">
        <f t="shared" si="23"/>
        <v>0.99971927841501407</v>
      </c>
      <c r="D514" s="15">
        <f t="shared" si="21"/>
        <v>0.99943855683002814</v>
      </c>
    </row>
    <row r="515" spans="2:4" x14ac:dyDescent="0.25">
      <c r="B515" s="6">
        <f t="shared" si="22"/>
        <v>1.4999999999999827</v>
      </c>
      <c r="C515" s="19">
        <f t="shared" si="23"/>
        <v>0.999723457814926</v>
      </c>
      <c r="D515" s="15">
        <f t="shared" si="21"/>
        <v>0.999446915629852</v>
      </c>
    </row>
    <row r="516" spans="2:4" x14ac:dyDescent="0.25">
      <c r="B516" s="6">
        <f t="shared" si="22"/>
        <v>1.5029999999999826</v>
      </c>
      <c r="C516" s="19">
        <f t="shared" si="23"/>
        <v>0.99972757499167975</v>
      </c>
      <c r="D516" s="15">
        <f t="shared" si="21"/>
        <v>0.99945514998335949</v>
      </c>
    </row>
    <row r="517" spans="2:4" x14ac:dyDescent="0.25">
      <c r="B517" s="6">
        <f t="shared" si="22"/>
        <v>1.5059999999999825</v>
      </c>
      <c r="C517" s="19">
        <f t="shared" si="23"/>
        <v>0.99973163087165717</v>
      </c>
      <c r="D517" s="15">
        <f t="shared" si="21"/>
        <v>0.99946326174331435</v>
      </c>
    </row>
    <row r="518" spans="2:4" x14ac:dyDescent="0.25">
      <c r="B518" s="6">
        <f t="shared" si="22"/>
        <v>1.5089999999999824</v>
      </c>
      <c r="C518" s="19">
        <f t="shared" si="23"/>
        <v>0.99973562636744862</v>
      </c>
      <c r="D518" s="15">
        <f t="shared" si="21"/>
        <v>0.99947125273489723</v>
      </c>
    </row>
    <row r="519" spans="2:4" x14ac:dyDescent="0.25">
      <c r="B519" s="6">
        <f t="shared" si="22"/>
        <v>1.5119999999999822</v>
      </c>
      <c r="C519" s="19">
        <f t="shared" si="23"/>
        <v>0.99973956237805739</v>
      </c>
      <c r="D519" s="15">
        <f t="shared" si="21"/>
        <v>0.99947912475611478</v>
      </c>
    </row>
    <row r="520" spans="2:4" x14ac:dyDescent="0.25">
      <c r="B520" s="6">
        <f t="shared" si="22"/>
        <v>1.5149999999999821</v>
      </c>
      <c r="C520" s="19">
        <f t="shared" si="23"/>
        <v>0.99974343978910252</v>
      </c>
      <c r="D520" s="15">
        <f t="shared" si="21"/>
        <v>0.99948687957820503</v>
      </c>
    </row>
    <row r="521" spans="2:4" x14ac:dyDescent="0.25">
      <c r="B521" s="6">
        <f t="shared" si="22"/>
        <v>1.517999999999982</v>
      </c>
      <c r="C521" s="19">
        <f t="shared" si="23"/>
        <v>0.9997472594730179</v>
      </c>
      <c r="D521" s="15">
        <f t="shared" si="21"/>
        <v>0.9994945189460358</v>
      </c>
    </row>
    <row r="522" spans="2:4" x14ac:dyDescent="0.25">
      <c r="B522" s="6">
        <f t="shared" si="22"/>
        <v>1.5209999999999819</v>
      </c>
      <c r="C522" s="19">
        <f t="shared" si="23"/>
        <v>0.99975102228924828</v>
      </c>
      <c r="D522" s="15">
        <f t="shared" si="21"/>
        <v>0.99950204457849656</v>
      </c>
    </row>
    <row r="523" spans="2:4" x14ac:dyDescent="0.25">
      <c r="B523" s="6">
        <f t="shared" si="22"/>
        <v>1.5239999999999818</v>
      </c>
      <c r="C523" s="19">
        <f t="shared" si="23"/>
        <v>0.99975472908444352</v>
      </c>
      <c r="D523" s="15">
        <f t="shared" si="21"/>
        <v>0.99950945816888703</v>
      </c>
    </row>
    <row r="524" spans="2:4" x14ac:dyDescent="0.25">
      <c r="B524" s="6">
        <f t="shared" si="22"/>
        <v>1.5269999999999817</v>
      </c>
      <c r="C524" s="19">
        <f t="shared" si="23"/>
        <v>0.999758380692648</v>
      </c>
      <c r="D524" s="15">
        <f t="shared" si="21"/>
        <v>0.99951676138529599</v>
      </c>
    </row>
    <row r="525" spans="2:4" x14ac:dyDescent="0.25">
      <c r="B525" s="6">
        <f t="shared" si="22"/>
        <v>1.5299999999999816</v>
      </c>
      <c r="C525" s="19">
        <f t="shared" si="23"/>
        <v>0.99976197793548882</v>
      </c>
      <c r="D525" s="15">
        <f t="shared" si="21"/>
        <v>0.99952395587097764</v>
      </c>
    </row>
    <row r="526" spans="2:4" x14ac:dyDescent="0.25">
      <c r="B526" s="6">
        <f t="shared" si="22"/>
        <v>1.5329999999999815</v>
      </c>
      <c r="C526" s="19">
        <f t="shared" si="23"/>
        <v>0.9997655216223611</v>
      </c>
      <c r="D526" s="15">
        <f t="shared" si="21"/>
        <v>0.99953104324472219</v>
      </c>
    </row>
    <row r="527" spans="2:4" x14ac:dyDescent="0.25">
      <c r="B527" s="6">
        <f t="shared" si="22"/>
        <v>1.5359999999999814</v>
      </c>
      <c r="C527" s="19">
        <f t="shared" si="23"/>
        <v>0.99976901255060913</v>
      </c>
      <c r="D527" s="15">
        <f t="shared" ref="D527:D590" si="24">IF(alpha&gt;0,"Not applicable",2*C527-1)</f>
        <v>0.99953802510121825</v>
      </c>
    </row>
    <row r="528" spans="2:4" x14ac:dyDescent="0.25">
      <c r="B528" s="6">
        <f t="shared" ref="B528:B591" si="25">B527+Increment</f>
        <v>1.5389999999999813</v>
      </c>
      <c r="C528" s="19">
        <f t="shared" ref="C528:C591" si="26">1-POISSON(C$7,$B528*t,1)+0.5*POISSON(C$7,$B528*t,0)</f>
        <v>0.99977245150570659</v>
      </c>
      <c r="D528" s="15">
        <f t="shared" si="24"/>
        <v>0.99954490301141319</v>
      </c>
    </row>
    <row r="529" spans="2:4" x14ac:dyDescent="0.25">
      <c r="B529" s="6">
        <f t="shared" si="25"/>
        <v>1.5419999999999812</v>
      </c>
      <c r="C529" s="19">
        <f t="shared" si="26"/>
        <v>0.99977583926143287</v>
      </c>
      <c r="D529" s="15">
        <f t="shared" si="24"/>
        <v>0.99955167852286575</v>
      </c>
    </row>
    <row r="530" spans="2:4" x14ac:dyDescent="0.25">
      <c r="B530" s="6">
        <f t="shared" si="25"/>
        <v>1.5449999999999811</v>
      </c>
      <c r="C530" s="19">
        <f t="shared" si="26"/>
        <v>0.99977917658004722</v>
      </c>
      <c r="D530" s="15">
        <f t="shared" si="24"/>
        <v>0.99955835316009445</v>
      </c>
    </row>
    <row r="531" spans="2:4" x14ac:dyDescent="0.25">
      <c r="B531" s="6">
        <f t="shared" si="25"/>
        <v>1.5479999999999809</v>
      </c>
      <c r="C531" s="19">
        <f t="shared" si="26"/>
        <v>0.99978246421246053</v>
      </c>
      <c r="D531" s="15">
        <f t="shared" si="24"/>
        <v>0.99956492842492106</v>
      </c>
    </row>
    <row r="532" spans="2:4" x14ac:dyDescent="0.25">
      <c r="B532" s="6">
        <f t="shared" si="25"/>
        <v>1.5509999999999808</v>
      </c>
      <c r="C532" s="19">
        <f t="shared" si="26"/>
        <v>0.99978570289840407</v>
      </c>
      <c r="D532" s="15">
        <f t="shared" si="24"/>
        <v>0.99957140579680814</v>
      </c>
    </row>
    <row r="533" spans="2:4" x14ac:dyDescent="0.25">
      <c r="B533" s="6">
        <f t="shared" si="25"/>
        <v>1.5539999999999807</v>
      </c>
      <c r="C533" s="19">
        <f t="shared" si="26"/>
        <v>0.99978889336659538</v>
      </c>
      <c r="D533" s="15">
        <f t="shared" si="24"/>
        <v>0.99957778673319075</v>
      </c>
    </row>
    <row r="534" spans="2:4" x14ac:dyDescent="0.25">
      <c r="B534" s="6">
        <f t="shared" si="25"/>
        <v>1.5569999999999806</v>
      </c>
      <c r="C534" s="19">
        <f t="shared" si="26"/>
        <v>0.99979203633490377</v>
      </c>
      <c r="D534" s="15">
        <f t="shared" si="24"/>
        <v>0.99958407266980753</v>
      </c>
    </row>
    <row r="535" spans="2:4" x14ac:dyDescent="0.25">
      <c r="B535" s="6">
        <f t="shared" si="25"/>
        <v>1.5599999999999805</v>
      </c>
      <c r="C535" s="19">
        <f t="shared" si="26"/>
        <v>0.99979513251051011</v>
      </c>
      <c r="D535" s="15">
        <f t="shared" si="24"/>
        <v>0.99959026502102022</v>
      </c>
    </row>
    <row r="536" spans="2:4" x14ac:dyDescent="0.25">
      <c r="B536" s="6">
        <f t="shared" si="25"/>
        <v>1.5629999999999804</v>
      </c>
      <c r="C536" s="19">
        <f t="shared" si="26"/>
        <v>0.99979818259006692</v>
      </c>
      <c r="D536" s="15">
        <f t="shared" si="24"/>
        <v>0.99959636518013384</v>
      </c>
    </row>
    <row r="537" spans="2:4" x14ac:dyDescent="0.25">
      <c r="B537" s="6">
        <f t="shared" si="25"/>
        <v>1.5659999999999803</v>
      </c>
      <c r="C537" s="19">
        <f t="shared" si="26"/>
        <v>0.99980118725985523</v>
      </c>
      <c r="D537" s="15">
        <f t="shared" si="24"/>
        <v>0.99960237451971046</v>
      </c>
    </row>
    <row r="538" spans="2:4" x14ac:dyDescent="0.25">
      <c r="B538" s="6">
        <f t="shared" si="25"/>
        <v>1.5689999999999802</v>
      </c>
      <c r="C538" s="19">
        <f t="shared" si="26"/>
        <v>0.99980414719593824</v>
      </c>
      <c r="D538" s="15">
        <f t="shared" si="24"/>
        <v>0.99960829439187648</v>
      </c>
    </row>
    <row r="539" spans="2:4" x14ac:dyDescent="0.25">
      <c r="B539" s="6">
        <f t="shared" si="25"/>
        <v>1.5719999999999801</v>
      </c>
      <c r="C539" s="19">
        <f t="shared" si="26"/>
        <v>0.99980706306431388</v>
      </c>
      <c r="D539" s="15">
        <f t="shared" si="24"/>
        <v>0.99961412612862777</v>
      </c>
    </row>
    <row r="540" spans="2:4" x14ac:dyDescent="0.25">
      <c r="B540" s="6">
        <f t="shared" si="25"/>
        <v>1.57499999999998</v>
      </c>
      <c r="C540" s="19">
        <f t="shared" si="26"/>
        <v>0.99980993552106523</v>
      </c>
      <c r="D540" s="15">
        <f t="shared" si="24"/>
        <v>0.99961987104213046</v>
      </c>
    </row>
    <row r="541" spans="2:4" x14ac:dyDescent="0.25">
      <c r="B541" s="6">
        <f t="shared" si="25"/>
        <v>1.5779999999999799</v>
      </c>
      <c r="C541" s="19">
        <f t="shared" si="26"/>
        <v>0.99981276521250695</v>
      </c>
      <c r="D541" s="15">
        <f t="shared" si="24"/>
        <v>0.9996255304250139</v>
      </c>
    </row>
    <row r="542" spans="2:4" x14ac:dyDescent="0.25">
      <c r="B542" s="6">
        <f t="shared" si="25"/>
        <v>1.5809999999999798</v>
      </c>
      <c r="C542" s="19">
        <f t="shared" si="26"/>
        <v>0.99981555277533163</v>
      </c>
      <c r="D542" s="15">
        <f t="shared" si="24"/>
        <v>0.99963110555066326</v>
      </c>
    </row>
    <row r="543" spans="2:4" x14ac:dyDescent="0.25">
      <c r="B543" s="6">
        <f t="shared" si="25"/>
        <v>1.5839999999999796</v>
      </c>
      <c r="C543" s="19">
        <f t="shared" si="26"/>
        <v>0.99981829883675244</v>
      </c>
      <c r="D543" s="15">
        <f t="shared" si="24"/>
        <v>0.99963659767350488</v>
      </c>
    </row>
    <row r="544" spans="2:4" x14ac:dyDescent="0.25">
      <c r="B544" s="6">
        <f t="shared" si="25"/>
        <v>1.5869999999999795</v>
      </c>
      <c r="C544" s="19">
        <f t="shared" si="26"/>
        <v>0.99982100401464502</v>
      </c>
      <c r="D544" s="15">
        <f t="shared" si="24"/>
        <v>0.99964200802929004</v>
      </c>
    </row>
    <row r="545" spans="2:4" x14ac:dyDescent="0.25">
      <c r="B545" s="6">
        <f t="shared" si="25"/>
        <v>1.5899999999999794</v>
      </c>
      <c r="C545" s="19">
        <f t="shared" si="26"/>
        <v>0.99982366891768593</v>
      </c>
      <c r="D545" s="15">
        <f t="shared" si="24"/>
        <v>0.99964733783537185</v>
      </c>
    </row>
    <row r="546" spans="2:4" x14ac:dyDescent="0.25">
      <c r="B546" s="6">
        <f t="shared" si="25"/>
        <v>1.5929999999999793</v>
      </c>
      <c r="C546" s="19">
        <f t="shared" si="26"/>
        <v>0.99982629414548918</v>
      </c>
      <c r="D546" s="15">
        <f t="shared" si="24"/>
        <v>0.99965258829097836</v>
      </c>
    </row>
    <row r="547" spans="2:4" x14ac:dyDescent="0.25">
      <c r="B547" s="6">
        <f t="shared" si="25"/>
        <v>1.5959999999999792</v>
      </c>
      <c r="C547" s="19">
        <f t="shared" si="26"/>
        <v>0.99982888028874239</v>
      </c>
      <c r="D547" s="15">
        <f t="shared" si="24"/>
        <v>0.99965776057748479</v>
      </c>
    </row>
    <row r="548" spans="2:4" x14ac:dyDescent="0.25">
      <c r="B548" s="6">
        <f t="shared" si="25"/>
        <v>1.5989999999999791</v>
      </c>
      <c r="C548" s="19">
        <f t="shared" si="26"/>
        <v>0.99983142792933877</v>
      </c>
      <c r="D548" s="15">
        <f t="shared" si="24"/>
        <v>0.99966285585867753</v>
      </c>
    </row>
    <row r="549" spans="2:4" x14ac:dyDescent="0.25">
      <c r="B549" s="6">
        <f t="shared" si="25"/>
        <v>1.601999999999979</v>
      </c>
      <c r="C549" s="19">
        <f t="shared" si="26"/>
        <v>0.99983393764050799</v>
      </c>
      <c r="D549" s="15">
        <f t="shared" si="24"/>
        <v>0.99966787528101597</v>
      </c>
    </row>
    <row r="550" spans="2:4" x14ac:dyDescent="0.25">
      <c r="B550" s="6">
        <f t="shared" si="25"/>
        <v>1.6049999999999789</v>
      </c>
      <c r="C550" s="19">
        <f t="shared" si="26"/>
        <v>0.99983640998694578</v>
      </c>
      <c r="D550" s="15">
        <f t="shared" si="24"/>
        <v>0.99967281997389157</v>
      </c>
    </row>
    <row r="551" spans="2:4" x14ac:dyDescent="0.25">
      <c r="B551" s="6">
        <f t="shared" si="25"/>
        <v>1.6079999999999788</v>
      </c>
      <c r="C551" s="19">
        <f t="shared" si="26"/>
        <v>0.9998388455249404</v>
      </c>
      <c r="D551" s="15">
        <f t="shared" si="24"/>
        <v>0.9996776910498808</v>
      </c>
    </row>
    <row r="552" spans="2:4" x14ac:dyDescent="0.25">
      <c r="B552" s="6">
        <f t="shared" si="25"/>
        <v>1.6109999999999787</v>
      </c>
      <c r="C552" s="19">
        <f t="shared" si="26"/>
        <v>0.99984124480249847</v>
      </c>
      <c r="D552" s="15">
        <f t="shared" si="24"/>
        <v>0.99968248960499695</v>
      </c>
    </row>
    <row r="553" spans="2:4" x14ac:dyDescent="0.25">
      <c r="B553" s="6">
        <f t="shared" si="25"/>
        <v>1.6139999999999786</v>
      </c>
      <c r="C553" s="19">
        <f t="shared" si="26"/>
        <v>0.99984360835946706</v>
      </c>
      <c r="D553" s="15">
        <f t="shared" si="24"/>
        <v>0.99968721671893412</v>
      </c>
    </row>
    <row r="554" spans="2:4" x14ac:dyDescent="0.25">
      <c r="B554" s="6">
        <f t="shared" si="25"/>
        <v>1.6169999999999785</v>
      </c>
      <c r="C554" s="19">
        <f t="shared" si="26"/>
        <v>0.99984593672765698</v>
      </c>
      <c r="D554" s="15">
        <f t="shared" si="24"/>
        <v>0.99969187345531396</v>
      </c>
    </row>
    <row r="555" spans="2:4" x14ac:dyDescent="0.25">
      <c r="B555" s="6">
        <f t="shared" si="25"/>
        <v>1.6199999999999783</v>
      </c>
      <c r="C555" s="19">
        <f t="shared" si="26"/>
        <v>0.99984823043096049</v>
      </c>
      <c r="D555" s="15">
        <f t="shared" si="24"/>
        <v>0.99969646086192099</v>
      </c>
    </row>
    <row r="556" spans="2:4" x14ac:dyDescent="0.25">
      <c r="B556" s="6">
        <f t="shared" si="25"/>
        <v>1.6229999999999782</v>
      </c>
      <c r="C556" s="19">
        <f t="shared" si="26"/>
        <v>0.99985048998547077</v>
      </c>
      <c r="D556" s="15">
        <f t="shared" si="24"/>
        <v>0.99970097997094154</v>
      </c>
    </row>
    <row r="557" spans="2:4" x14ac:dyDescent="0.25">
      <c r="B557" s="6">
        <f t="shared" si="25"/>
        <v>1.6259999999999781</v>
      </c>
      <c r="C557" s="19">
        <f t="shared" si="26"/>
        <v>0.99985271589959701</v>
      </c>
      <c r="D557" s="15">
        <f t="shared" si="24"/>
        <v>0.99970543179919402</v>
      </c>
    </row>
    <row r="558" spans="2:4" x14ac:dyDescent="0.25">
      <c r="B558" s="6">
        <f t="shared" si="25"/>
        <v>1.628999999999978</v>
      </c>
      <c r="C558" s="19">
        <f t="shared" si="26"/>
        <v>0.99985490867417937</v>
      </c>
      <c r="D558" s="15">
        <f t="shared" si="24"/>
        <v>0.99970981734835873</v>
      </c>
    </row>
    <row r="559" spans="2:4" x14ac:dyDescent="0.25">
      <c r="B559" s="6">
        <f t="shared" si="25"/>
        <v>1.6319999999999779</v>
      </c>
      <c r="C559" s="19">
        <f t="shared" si="26"/>
        <v>0.99985706880260128</v>
      </c>
      <c r="D559" s="15">
        <f t="shared" si="24"/>
        <v>0.99971413760520256</v>
      </c>
    </row>
    <row r="560" spans="2:4" x14ac:dyDescent="0.25">
      <c r="B560" s="6">
        <f t="shared" si="25"/>
        <v>1.6349999999999778</v>
      </c>
      <c r="C560" s="19">
        <f t="shared" si="26"/>
        <v>0.99985919677090074</v>
      </c>
      <c r="D560" s="15">
        <f t="shared" si="24"/>
        <v>0.99971839354180148</v>
      </c>
    </row>
    <row r="561" spans="2:4" x14ac:dyDescent="0.25">
      <c r="B561" s="6">
        <f t="shared" si="25"/>
        <v>1.6379999999999777</v>
      </c>
      <c r="C561" s="19">
        <f t="shared" si="26"/>
        <v>0.99986129305787974</v>
      </c>
      <c r="D561" s="15">
        <f t="shared" si="24"/>
        <v>0.99972258611575948</v>
      </c>
    </row>
    <row r="562" spans="2:4" x14ac:dyDescent="0.25">
      <c r="B562" s="6">
        <f t="shared" si="25"/>
        <v>1.6409999999999776</v>
      </c>
      <c r="C562" s="19">
        <f t="shared" si="26"/>
        <v>0.99986335813521143</v>
      </c>
      <c r="D562" s="15">
        <f t="shared" si="24"/>
        <v>0.99972671627042287</v>
      </c>
    </row>
    <row r="563" spans="2:4" x14ac:dyDescent="0.25">
      <c r="B563" s="6">
        <f t="shared" si="25"/>
        <v>1.6439999999999775</v>
      </c>
      <c r="C563" s="19">
        <f t="shared" si="26"/>
        <v>0.99986539246754713</v>
      </c>
      <c r="D563" s="15">
        <f t="shared" si="24"/>
        <v>0.99973078493509426</v>
      </c>
    </row>
    <row r="564" spans="2:4" x14ac:dyDescent="0.25">
      <c r="B564" s="6">
        <f t="shared" si="25"/>
        <v>1.6469999999999774</v>
      </c>
      <c r="C564" s="19">
        <f t="shared" si="26"/>
        <v>0.99986739651262013</v>
      </c>
      <c r="D564" s="15">
        <f t="shared" si="24"/>
        <v>0.99973479302524026</v>
      </c>
    </row>
    <row r="565" spans="2:4" x14ac:dyDescent="0.25">
      <c r="B565" s="6">
        <f t="shared" si="25"/>
        <v>1.6499999999999773</v>
      </c>
      <c r="C565" s="19">
        <f t="shared" si="26"/>
        <v>0.99986937072134907</v>
      </c>
      <c r="D565" s="15">
        <f t="shared" si="24"/>
        <v>0.99973874144269814</v>
      </c>
    </row>
    <row r="566" spans="2:4" x14ac:dyDescent="0.25">
      <c r="B566" s="6">
        <f t="shared" si="25"/>
        <v>1.6529999999999772</v>
      </c>
      <c r="C566" s="19">
        <f t="shared" si="26"/>
        <v>0.99987131553793929</v>
      </c>
      <c r="D566" s="15">
        <f t="shared" si="24"/>
        <v>0.99974263107587857</v>
      </c>
    </row>
    <row r="567" spans="2:4" x14ac:dyDescent="0.25">
      <c r="B567" s="6">
        <f t="shared" si="25"/>
        <v>1.655999999999977</v>
      </c>
      <c r="C567" s="19">
        <f t="shared" si="26"/>
        <v>0.99987323139998263</v>
      </c>
      <c r="D567" s="15">
        <f t="shared" si="24"/>
        <v>0.99974646279996526</v>
      </c>
    </row>
    <row r="568" spans="2:4" x14ac:dyDescent="0.25">
      <c r="B568" s="6">
        <f t="shared" si="25"/>
        <v>1.6589999999999769</v>
      </c>
      <c r="C568" s="19">
        <f t="shared" si="26"/>
        <v>0.99987511873855606</v>
      </c>
      <c r="D568" s="15">
        <f t="shared" si="24"/>
        <v>0.99975023747711211</v>
      </c>
    </row>
    <row r="569" spans="2:4" x14ac:dyDescent="0.25">
      <c r="B569" s="6">
        <f t="shared" si="25"/>
        <v>1.6619999999999768</v>
      </c>
      <c r="C569" s="19">
        <f t="shared" si="26"/>
        <v>0.99987697797831887</v>
      </c>
      <c r="D569" s="15">
        <f t="shared" si="24"/>
        <v>0.99975395595663774</v>
      </c>
    </row>
    <row r="570" spans="2:4" x14ac:dyDescent="0.25">
      <c r="B570" s="6">
        <f t="shared" si="25"/>
        <v>1.6649999999999767</v>
      </c>
      <c r="C570" s="19">
        <f t="shared" si="26"/>
        <v>0.99987880953760788</v>
      </c>
      <c r="D570" s="15">
        <f t="shared" si="24"/>
        <v>0.99975761907521576</v>
      </c>
    </row>
    <row r="571" spans="2:4" x14ac:dyDescent="0.25">
      <c r="B571" s="6">
        <f t="shared" si="25"/>
        <v>1.6679999999999766</v>
      </c>
      <c r="C571" s="19">
        <f t="shared" si="26"/>
        <v>0.99988061382853144</v>
      </c>
      <c r="D571" s="15">
        <f t="shared" si="24"/>
        <v>0.99976122765706288</v>
      </c>
    </row>
    <row r="572" spans="2:4" x14ac:dyDescent="0.25">
      <c r="B572" s="6">
        <f t="shared" si="25"/>
        <v>1.6709999999999765</v>
      </c>
      <c r="C572" s="19">
        <f t="shared" si="26"/>
        <v>0.99988239125706291</v>
      </c>
      <c r="D572" s="15">
        <f t="shared" si="24"/>
        <v>0.99976478251412582</v>
      </c>
    </row>
    <row r="573" spans="2:4" x14ac:dyDescent="0.25">
      <c r="B573" s="6">
        <f t="shared" si="25"/>
        <v>1.6739999999999764</v>
      </c>
      <c r="C573" s="19">
        <f t="shared" si="26"/>
        <v>0.99988414222313093</v>
      </c>
      <c r="D573" s="15">
        <f t="shared" si="24"/>
        <v>0.99976828444626187</v>
      </c>
    </row>
    <row r="574" spans="2:4" x14ac:dyDescent="0.25">
      <c r="B574" s="6">
        <f t="shared" si="25"/>
        <v>1.6769999999999763</v>
      </c>
      <c r="C574" s="19">
        <f t="shared" si="26"/>
        <v>0.99988586712071048</v>
      </c>
      <c r="D574" s="15">
        <f t="shared" si="24"/>
        <v>0.99977173424142096</v>
      </c>
    </row>
    <row r="575" spans="2:4" x14ac:dyDescent="0.25">
      <c r="B575" s="6">
        <f t="shared" si="25"/>
        <v>1.6799999999999762</v>
      </c>
      <c r="C575" s="19">
        <f t="shared" si="26"/>
        <v>0.99988756633791054</v>
      </c>
      <c r="D575" s="15">
        <f t="shared" si="24"/>
        <v>0.99977513267582108</v>
      </c>
    </row>
    <row r="576" spans="2:4" x14ac:dyDescent="0.25">
      <c r="B576" s="6">
        <f t="shared" si="25"/>
        <v>1.6829999999999761</v>
      </c>
      <c r="C576" s="19">
        <f t="shared" si="26"/>
        <v>0.99988924025706238</v>
      </c>
      <c r="D576" s="15">
        <f t="shared" si="24"/>
        <v>0.99977848051412477</v>
      </c>
    </row>
    <row r="577" spans="2:4" x14ac:dyDescent="0.25">
      <c r="B577" s="6">
        <f t="shared" si="25"/>
        <v>1.685999999999976</v>
      </c>
      <c r="C577" s="19">
        <f t="shared" si="26"/>
        <v>0.99989088925480474</v>
      </c>
      <c r="D577" s="15">
        <f t="shared" si="24"/>
        <v>0.99978177850960948</v>
      </c>
    </row>
    <row r="578" spans="2:4" x14ac:dyDescent="0.25">
      <c r="B578" s="6">
        <f t="shared" si="25"/>
        <v>1.6889999999999759</v>
      </c>
      <c r="C578" s="19">
        <f t="shared" si="26"/>
        <v>0.99989251370216925</v>
      </c>
      <c r="D578" s="15">
        <f t="shared" si="24"/>
        <v>0.9997850274043385</v>
      </c>
    </row>
    <row r="579" spans="2:4" x14ac:dyDescent="0.25">
      <c r="B579" s="6">
        <f t="shared" si="25"/>
        <v>1.6919999999999757</v>
      </c>
      <c r="C579" s="19">
        <f t="shared" si="26"/>
        <v>0.9998941139646631</v>
      </c>
      <c r="D579" s="15">
        <f t="shared" si="24"/>
        <v>0.9997882279293262</v>
      </c>
    </row>
    <row r="580" spans="2:4" x14ac:dyDescent="0.25">
      <c r="B580" s="6">
        <f t="shared" si="25"/>
        <v>1.6949999999999756</v>
      </c>
      <c r="C580" s="19">
        <f t="shared" si="26"/>
        <v>0.99989569040235238</v>
      </c>
      <c r="D580" s="15">
        <f t="shared" si="24"/>
        <v>0.99979138080470475</v>
      </c>
    </row>
    <row r="581" spans="2:4" x14ac:dyDescent="0.25">
      <c r="B581" s="6">
        <f t="shared" si="25"/>
        <v>1.6979999999999755</v>
      </c>
      <c r="C581" s="19">
        <f t="shared" si="26"/>
        <v>0.99989724336994223</v>
      </c>
      <c r="D581" s="15">
        <f t="shared" si="24"/>
        <v>0.99979448673988447</v>
      </c>
    </row>
    <row r="582" spans="2:4" x14ac:dyDescent="0.25">
      <c r="B582" s="6">
        <f t="shared" si="25"/>
        <v>1.7009999999999754</v>
      </c>
      <c r="C582" s="19">
        <f t="shared" si="26"/>
        <v>0.99989877321685672</v>
      </c>
      <c r="D582" s="15">
        <f t="shared" si="24"/>
        <v>0.99979754643371344</v>
      </c>
    </row>
    <row r="583" spans="2:4" x14ac:dyDescent="0.25">
      <c r="B583" s="6">
        <f t="shared" si="25"/>
        <v>1.7039999999999753</v>
      </c>
      <c r="C583" s="19">
        <f t="shared" si="26"/>
        <v>0.99990028028731792</v>
      </c>
      <c r="D583" s="15">
        <f t="shared" si="24"/>
        <v>0.99980056057463584</v>
      </c>
    </row>
    <row r="584" spans="2:4" x14ac:dyDescent="0.25">
      <c r="B584" s="6">
        <f t="shared" si="25"/>
        <v>1.7069999999999752</v>
      </c>
      <c r="C584" s="19">
        <f t="shared" si="26"/>
        <v>0.99990176492042304</v>
      </c>
      <c r="D584" s="15">
        <f t="shared" si="24"/>
        <v>0.99980352984084608</v>
      </c>
    </row>
    <row r="585" spans="2:4" x14ac:dyDescent="0.25">
      <c r="B585" s="6">
        <f t="shared" si="25"/>
        <v>1.7099999999999751</v>
      </c>
      <c r="C585" s="19">
        <f t="shared" si="26"/>
        <v>0.99990322745022087</v>
      </c>
      <c r="D585" s="15">
        <f t="shared" si="24"/>
        <v>0.99980645490044173</v>
      </c>
    </row>
    <row r="586" spans="2:4" x14ac:dyDescent="0.25">
      <c r="B586" s="6">
        <f t="shared" si="25"/>
        <v>1.712999999999975</v>
      </c>
      <c r="C586" s="19">
        <f t="shared" si="26"/>
        <v>0.99990466820578683</v>
      </c>
      <c r="D586" s="15">
        <f t="shared" si="24"/>
        <v>0.99980933641157366</v>
      </c>
    </row>
    <row r="587" spans="2:4" x14ac:dyDescent="0.25">
      <c r="B587" s="6">
        <f t="shared" si="25"/>
        <v>1.7159999999999749</v>
      </c>
      <c r="C587" s="19">
        <f t="shared" si="26"/>
        <v>0.99990608751129684</v>
      </c>
      <c r="D587" s="15">
        <f t="shared" si="24"/>
        <v>0.99981217502259367</v>
      </c>
    </row>
    <row r="588" spans="2:4" x14ac:dyDescent="0.25">
      <c r="B588" s="6">
        <f t="shared" si="25"/>
        <v>1.7189999999999748</v>
      </c>
      <c r="C588" s="19">
        <f t="shared" si="26"/>
        <v>0.99990748568610066</v>
      </c>
      <c r="D588" s="15">
        <f t="shared" si="24"/>
        <v>0.99981497137220132</v>
      </c>
    </row>
    <row r="589" spans="2:4" x14ac:dyDescent="0.25">
      <c r="B589" s="6">
        <f t="shared" si="25"/>
        <v>1.7219999999999747</v>
      </c>
      <c r="C589" s="19">
        <f t="shared" si="26"/>
        <v>0.99990886304479354</v>
      </c>
      <c r="D589" s="15">
        <f t="shared" si="24"/>
        <v>0.99981772608958708</v>
      </c>
    </row>
    <row r="590" spans="2:4" x14ac:dyDescent="0.25">
      <c r="B590" s="6">
        <f t="shared" si="25"/>
        <v>1.7249999999999746</v>
      </c>
      <c r="C590" s="19">
        <f t="shared" si="26"/>
        <v>0.99991021989728701</v>
      </c>
      <c r="D590" s="15">
        <f t="shared" si="24"/>
        <v>0.99982043979457402</v>
      </c>
    </row>
    <row r="591" spans="2:4" x14ac:dyDescent="0.25">
      <c r="B591" s="6">
        <f t="shared" si="25"/>
        <v>1.7279999999999744</v>
      </c>
      <c r="C591" s="19">
        <f t="shared" si="26"/>
        <v>0.99991155654887864</v>
      </c>
      <c r="D591" s="15">
        <f t="shared" ref="D591:D654" si="27">IF(alpha&gt;0,"Not applicable",2*C591-1)</f>
        <v>0.99982311309775729</v>
      </c>
    </row>
    <row r="592" spans="2:4" x14ac:dyDescent="0.25">
      <c r="B592" s="6">
        <f t="shared" ref="B592:B655" si="28">B591+Increment</f>
        <v>1.7309999999999743</v>
      </c>
      <c r="C592" s="19">
        <f t="shared" ref="C592:C655" si="29">1-POISSON(C$7,$B592*t,1)+0.5*POISSON(C$7,$B592*t,0)</f>
        <v>0.99991287330032064</v>
      </c>
      <c r="D592" s="15">
        <f t="shared" si="27"/>
        <v>0.99982574660064127</v>
      </c>
    </row>
    <row r="593" spans="2:4" x14ac:dyDescent="0.25">
      <c r="B593" s="6">
        <f t="shared" si="28"/>
        <v>1.7339999999999742</v>
      </c>
      <c r="C593" s="19">
        <f t="shared" si="29"/>
        <v>0.99991417044788766</v>
      </c>
      <c r="D593" s="15">
        <f t="shared" si="27"/>
        <v>0.99982834089577532</v>
      </c>
    </row>
    <row r="594" spans="2:4" x14ac:dyDescent="0.25">
      <c r="B594" s="6">
        <f t="shared" si="28"/>
        <v>1.7369999999999741</v>
      </c>
      <c r="C594" s="19">
        <f t="shared" si="29"/>
        <v>0.99991544828344348</v>
      </c>
      <c r="D594" s="15">
        <f t="shared" si="27"/>
        <v>0.99983089656688695</v>
      </c>
    </row>
    <row r="595" spans="2:4" x14ac:dyDescent="0.25">
      <c r="B595" s="6">
        <f t="shared" si="28"/>
        <v>1.739999999999974</v>
      </c>
      <c r="C595" s="19">
        <f t="shared" si="29"/>
        <v>0.9999167070945062</v>
      </c>
      <c r="D595" s="15">
        <f t="shared" si="27"/>
        <v>0.99983341418901239</v>
      </c>
    </row>
    <row r="596" spans="2:4" x14ac:dyDescent="0.25">
      <c r="B596" s="6">
        <f t="shared" si="28"/>
        <v>1.7429999999999739</v>
      </c>
      <c r="C596" s="19">
        <f t="shared" si="29"/>
        <v>0.99991794716431381</v>
      </c>
      <c r="D596" s="15">
        <f t="shared" si="27"/>
        <v>0.99983589432862763</v>
      </c>
    </row>
    <row r="597" spans="2:4" x14ac:dyDescent="0.25">
      <c r="B597" s="6">
        <f t="shared" si="28"/>
        <v>1.7459999999999738</v>
      </c>
      <c r="C597" s="19">
        <f t="shared" si="29"/>
        <v>0.99991916877188725</v>
      </c>
      <c r="D597" s="15">
        <f t="shared" si="27"/>
        <v>0.99983833754377449</v>
      </c>
    </row>
    <row r="598" spans="2:4" x14ac:dyDescent="0.25">
      <c r="B598" s="6">
        <f t="shared" si="28"/>
        <v>1.7489999999999737</v>
      </c>
      <c r="C598" s="19">
        <f t="shared" si="29"/>
        <v>0.9999203721920934</v>
      </c>
      <c r="D598" s="15">
        <f t="shared" si="27"/>
        <v>0.9998407443841868</v>
      </c>
    </row>
    <row r="599" spans="2:4" x14ac:dyDescent="0.25">
      <c r="B599" s="6">
        <f t="shared" si="28"/>
        <v>1.7519999999999736</v>
      </c>
      <c r="C599" s="19">
        <f t="shared" si="29"/>
        <v>0.99992155769570679</v>
      </c>
      <c r="D599" s="15">
        <f t="shared" si="27"/>
        <v>0.99984311539141357</v>
      </c>
    </row>
    <row r="600" spans="2:4" x14ac:dyDescent="0.25">
      <c r="B600" s="6">
        <f t="shared" si="28"/>
        <v>1.7549999999999735</v>
      </c>
      <c r="C600" s="19">
        <f t="shared" si="29"/>
        <v>0.9999227255494707</v>
      </c>
      <c r="D600" s="15">
        <f t="shared" si="27"/>
        <v>0.99984545109894141</v>
      </c>
    </row>
    <row r="601" spans="2:4" x14ac:dyDescent="0.25">
      <c r="B601" s="6">
        <f t="shared" si="28"/>
        <v>1.7579999999999734</v>
      </c>
      <c r="C601" s="19">
        <f t="shared" si="29"/>
        <v>0.9999238760161574</v>
      </c>
      <c r="D601" s="15">
        <f t="shared" si="27"/>
        <v>0.9998477520323148</v>
      </c>
    </row>
    <row r="602" spans="2:4" x14ac:dyDescent="0.25">
      <c r="B602" s="6">
        <f t="shared" si="28"/>
        <v>1.7609999999999733</v>
      </c>
      <c r="C602" s="19">
        <f t="shared" si="29"/>
        <v>0.99992500935462647</v>
      </c>
      <c r="D602" s="15">
        <f t="shared" si="27"/>
        <v>0.99985001870925294</v>
      </c>
    </row>
    <row r="603" spans="2:4" x14ac:dyDescent="0.25">
      <c r="B603" s="6">
        <f t="shared" si="28"/>
        <v>1.7639999999999731</v>
      </c>
      <c r="C603" s="19">
        <f t="shared" si="29"/>
        <v>0.99992612581988405</v>
      </c>
      <c r="D603" s="15">
        <f t="shared" si="27"/>
        <v>0.9998522516397681</v>
      </c>
    </row>
    <row r="604" spans="2:4" x14ac:dyDescent="0.25">
      <c r="B604" s="6">
        <f t="shared" si="28"/>
        <v>1.766999999999973</v>
      </c>
      <c r="C604" s="19">
        <f t="shared" si="29"/>
        <v>0.9999272256631393</v>
      </c>
      <c r="D604" s="15">
        <f t="shared" si="27"/>
        <v>0.99985445132627859</v>
      </c>
    </row>
    <row r="605" spans="2:4" x14ac:dyDescent="0.25">
      <c r="B605" s="6">
        <f t="shared" si="28"/>
        <v>1.7699999999999729</v>
      </c>
      <c r="C605" s="19">
        <f t="shared" si="29"/>
        <v>0.99992830913186193</v>
      </c>
      <c r="D605" s="15">
        <f t="shared" si="27"/>
        <v>0.99985661826372385</v>
      </c>
    </row>
    <row r="606" spans="2:4" x14ac:dyDescent="0.25">
      <c r="B606" s="6">
        <f t="shared" si="28"/>
        <v>1.7729999999999728</v>
      </c>
      <c r="C606" s="19">
        <f t="shared" si="29"/>
        <v>0.99992937646983659</v>
      </c>
      <c r="D606" s="15">
        <f t="shared" si="27"/>
        <v>0.99985875293967319</v>
      </c>
    </row>
    <row r="607" spans="2:4" x14ac:dyDescent="0.25">
      <c r="B607" s="6">
        <f t="shared" si="28"/>
        <v>1.7759999999999727</v>
      </c>
      <c r="C607" s="19">
        <f t="shared" si="29"/>
        <v>0.99993042791721909</v>
      </c>
      <c r="D607" s="15">
        <f t="shared" si="27"/>
        <v>0.99986085583443818</v>
      </c>
    </row>
    <row r="608" spans="2:4" x14ac:dyDescent="0.25">
      <c r="B608" s="6">
        <f t="shared" si="28"/>
        <v>1.7789999999999726</v>
      </c>
      <c r="C608" s="19">
        <f t="shared" si="29"/>
        <v>0.9999314637105895</v>
      </c>
      <c r="D608" s="15">
        <f t="shared" si="27"/>
        <v>0.99986292742117899</v>
      </c>
    </row>
    <row r="609" spans="2:4" x14ac:dyDescent="0.25">
      <c r="B609" s="6">
        <f t="shared" si="28"/>
        <v>1.7819999999999725</v>
      </c>
      <c r="C609" s="19">
        <f t="shared" si="29"/>
        <v>0.99993248408300561</v>
      </c>
      <c r="D609" s="15">
        <f t="shared" si="27"/>
        <v>0.99986496816601123</v>
      </c>
    </row>
    <row r="610" spans="2:4" x14ac:dyDescent="0.25">
      <c r="B610" s="6">
        <f t="shared" si="28"/>
        <v>1.7849999999999724</v>
      </c>
      <c r="C610" s="19">
        <f t="shared" si="29"/>
        <v>0.99993348926405556</v>
      </c>
      <c r="D610" s="15">
        <f t="shared" si="27"/>
        <v>0.99986697852811113</v>
      </c>
    </row>
    <row r="611" spans="2:4" x14ac:dyDescent="0.25">
      <c r="B611" s="6">
        <f t="shared" si="28"/>
        <v>1.7879999999999723</v>
      </c>
      <c r="C611" s="19">
        <f t="shared" si="29"/>
        <v>0.99993447947990943</v>
      </c>
      <c r="D611" s="15">
        <f t="shared" si="27"/>
        <v>0.99986895895981887</v>
      </c>
    </row>
    <row r="612" spans="2:4" x14ac:dyDescent="0.25">
      <c r="B612" s="6">
        <f t="shared" si="28"/>
        <v>1.7909999999999722</v>
      </c>
      <c r="C612" s="19">
        <f t="shared" si="29"/>
        <v>0.99993545495336966</v>
      </c>
      <c r="D612" s="15">
        <f t="shared" si="27"/>
        <v>0.99987090990673932</v>
      </c>
    </row>
    <row r="613" spans="2:4" x14ac:dyDescent="0.25">
      <c r="B613" s="6">
        <f t="shared" si="28"/>
        <v>1.7939999999999721</v>
      </c>
      <c r="C613" s="19">
        <f t="shared" si="29"/>
        <v>0.99993641590392235</v>
      </c>
      <c r="D613" s="15">
        <f t="shared" si="27"/>
        <v>0.9998728318078447</v>
      </c>
    </row>
    <row r="614" spans="2:4" x14ac:dyDescent="0.25">
      <c r="B614" s="6">
        <f t="shared" si="28"/>
        <v>1.796999999999972</v>
      </c>
      <c r="C614" s="19">
        <f t="shared" si="29"/>
        <v>0.99993736254778498</v>
      </c>
      <c r="D614" s="15">
        <f t="shared" si="27"/>
        <v>0.99987472509556996</v>
      </c>
    </row>
    <row r="615" spans="2:4" x14ac:dyDescent="0.25">
      <c r="B615" s="6">
        <f t="shared" si="28"/>
        <v>1.7999999999999718</v>
      </c>
      <c r="C615" s="19">
        <f t="shared" si="29"/>
        <v>0.99993829509795673</v>
      </c>
      <c r="D615" s="15">
        <f t="shared" si="27"/>
        <v>0.99987659019591346</v>
      </c>
    </row>
    <row r="616" spans="2:4" x14ac:dyDescent="0.25">
      <c r="B616" s="6">
        <f t="shared" si="28"/>
        <v>1.8029999999999717</v>
      </c>
      <c r="C616" s="19">
        <f t="shared" si="29"/>
        <v>0.99993921376426498</v>
      </c>
      <c r="D616" s="15">
        <f t="shared" si="27"/>
        <v>0.99987842752852996</v>
      </c>
    </row>
    <row r="617" spans="2:4" x14ac:dyDescent="0.25">
      <c r="B617" s="6">
        <f t="shared" si="28"/>
        <v>1.8059999999999716</v>
      </c>
      <c r="C617" s="19">
        <f t="shared" si="29"/>
        <v>0.99994011875341404</v>
      </c>
      <c r="D617" s="15">
        <f t="shared" si="27"/>
        <v>0.99988023750682808</v>
      </c>
    </row>
    <row r="618" spans="2:4" x14ac:dyDescent="0.25">
      <c r="B618" s="6">
        <f t="shared" si="28"/>
        <v>1.8089999999999715</v>
      </c>
      <c r="C618" s="19">
        <f t="shared" si="29"/>
        <v>0.99994101026902982</v>
      </c>
      <c r="D618" s="15">
        <f t="shared" si="27"/>
        <v>0.99988202053805963</v>
      </c>
    </row>
    <row r="619" spans="2:4" x14ac:dyDescent="0.25">
      <c r="B619" s="6">
        <f t="shared" si="28"/>
        <v>1.8119999999999714</v>
      </c>
      <c r="C619" s="19">
        <f t="shared" si="29"/>
        <v>0.99994188851170729</v>
      </c>
      <c r="D619" s="15">
        <f t="shared" si="27"/>
        <v>0.99988377702341458</v>
      </c>
    </row>
    <row r="620" spans="2:4" x14ac:dyDescent="0.25">
      <c r="B620" s="6">
        <f t="shared" si="28"/>
        <v>1.8149999999999713</v>
      </c>
      <c r="C620" s="19">
        <f t="shared" si="29"/>
        <v>0.99994275367905472</v>
      </c>
      <c r="D620" s="15">
        <f t="shared" si="27"/>
        <v>0.99988550735810944</v>
      </c>
    </row>
    <row r="621" spans="2:4" x14ac:dyDescent="0.25">
      <c r="B621" s="6">
        <f t="shared" si="28"/>
        <v>1.8179999999999712</v>
      </c>
      <c r="C621" s="19">
        <f t="shared" si="29"/>
        <v>0.9999436059657385</v>
      </c>
      <c r="D621" s="15">
        <f t="shared" si="27"/>
        <v>0.999887211931477</v>
      </c>
    </row>
    <row r="622" spans="2:4" x14ac:dyDescent="0.25">
      <c r="B622" s="6">
        <f t="shared" si="28"/>
        <v>1.8209999999999711</v>
      </c>
      <c r="C622" s="19">
        <f t="shared" si="29"/>
        <v>0.99994444556352657</v>
      </c>
      <c r="D622" s="15">
        <f t="shared" si="27"/>
        <v>0.99988889112705315</v>
      </c>
    </row>
    <row r="623" spans="2:4" x14ac:dyDescent="0.25">
      <c r="B623" s="6">
        <f t="shared" si="28"/>
        <v>1.823999999999971</v>
      </c>
      <c r="C623" s="19">
        <f t="shared" si="29"/>
        <v>0.99994527266133204</v>
      </c>
      <c r="D623" s="15">
        <f t="shared" si="27"/>
        <v>0.99989054532266408</v>
      </c>
    </row>
    <row r="624" spans="2:4" x14ac:dyDescent="0.25">
      <c r="B624" s="6">
        <f t="shared" si="28"/>
        <v>1.8269999999999709</v>
      </c>
      <c r="C624" s="19">
        <f t="shared" si="29"/>
        <v>0.99994608744525559</v>
      </c>
      <c r="D624" s="15">
        <f t="shared" si="27"/>
        <v>0.99989217489051119</v>
      </c>
    </row>
    <row r="625" spans="2:4" x14ac:dyDescent="0.25">
      <c r="B625" s="6">
        <f t="shared" si="28"/>
        <v>1.8299999999999708</v>
      </c>
      <c r="C625" s="19">
        <f t="shared" si="29"/>
        <v>0.9999468900986267</v>
      </c>
      <c r="D625" s="15">
        <f t="shared" si="27"/>
        <v>0.99989378019725339</v>
      </c>
    </row>
    <row r="626" spans="2:4" x14ac:dyDescent="0.25">
      <c r="B626" s="6">
        <f t="shared" si="28"/>
        <v>1.8329999999999707</v>
      </c>
      <c r="C626" s="19">
        <f t="shared" si="29"/>
        <v>0.9999476808020461</v>
      </c>
      <c r="D626" s="15">
        <f t="shared" si="27"/>
        <v>0.9998953616040922</v>
      </c>
    </row>
    <row r="627" spans="2:4" x14ac:dyDescent="0.25">
      <c r="B627" s="6">
        <f t="shared" si="28"/>
        <v>1.8359999999999705</v>
      </c>
      <c r="C627" s="19">
        <f t="shared" si="29"/>
        <v>0.99994845973342517</v>
      </c>
      <c r="D627" s="15">
        <f t="shared" si="27"/>
        <v>0.99989691946685033</v>
      </c>
    </row>
    <row r="628" spans="2:4" x14ac:dyDescent="0.25">
      <c r="B628" s="6">
        <f t="shared" si="28"/>
        <v>1.8389999999999704</v>
      </c>
      <c r="C628" s="19">
        <f t="shared" si="29"/>
        <v>0.9999492270680268</v>
      </c>
      <c r="D628" s="15">
        <f t="shared" si="27"/>
        <v>0.9998984541360536</v>
      </c>
    </row>
    <row r="629" spans="2:4" x14ac:dyDescent="0.25">
      <c r="B629" s="6">
        <f t="shared" si="28"/>
        <v>1.8419999999999703</v>
      </c>
      <c r="C629" s="19">
        <f t="shared" si="29"/>
        <v>0.99994998297850446</v>
      </c>
      <c r="D629" s="15">
        <f t="shared" si="27"/>
        <v>0.99989996595700892</v>
      </c>
    </row>
    <row r="630" spans="2:4" x14ac:dyDescent="0.25">
      <c r="B630" s="6">
        <f t="shared" si="28"/>
        <v>1.8449999999999702</v>
      </c>
      <c r="C630" s="19">
        <f t="shared" si="29"/>
        <v>0.99995072763494142</v>
      </c>
      <c r="D630" s="15">
        <f t="shared" si="27"/>
        <v>0.99990145526988283</v>
      </c>
    </row>
    <row r="631" spans="2:4" x14ac:dyDescent="0.25">
      <c r="B631" s="6">
        <f t="shared" si="28"/>
        <v>1.8479999999999701</v>
      </c>
      <c r="C631" s="19">
        <f t="shared" si="29"/>
        <v>0.99995146120488831</v>
      </c>
      <c r="D631" s="15">
        <f t="shared" si="27"/>
        <v>0.99990292240977663</v>
      </c>
    </row>
    <row r="632" spans="2:4" x14ac:dyDescent="0.25">
      <c r="B632" s="6">
        <f t="shared" si="28"/>
        <v>1.85099999999997</v>
      </c>
      <c r="C632" s="19">
        <f t="shared" si="29"/>
        <v>0.99995218385340146</v>
      </c>
      <c r="D632" s="15">
        <f t="shared" si="27"/>
        <v>0.99990436770680291</v>
      </c>
    </row>
    <row r="633" spans="2:4" x14ac:dyDescent="0.25">
      <c r="B633" s="6">
        <f t="shared" si="28"/>
        <v>1.8539999999999699</v>
      </c>
      <c r="C633" s="19">
        <f t="shared" si="29"/>
        <v>0.99995289574308011</v>
      </c>
      <c r="D633" s="15">
        <f t="shared" si="27"/>
        <v>0.99990579148616021</v>
      </c>
    </row>
    <row r="634" spans="2:4" x14ac:dyDescent="0.25">
      <c r="B634" s="6">
        <f t="shared" si="28"/>
        <v>1.8569999999999698</v>
      </c>
      <c r="C634" s="19">
        <f t="shared" si="29"/>
        <v>0.99995359703410203</v>
      </c>
      <c r="D634" s="15">
        <f t="shared" si="27"/>
        <v>0.99990719406820405</v>
      </c>
    </row>
    <row r="635" spans="2:4" x14ac:dyDescent="0.25">
      <c r="B635" s="6">
        <f t="shared" si="28"/>
        <v>1.8599999999999697</v>
      </c>
      <c r="C635" s="19">
        <f t="shared" si="29"/>
        <v>0.99995428788426088</v>
      </c>
      <c r="D635" s="15">
        <f t="shared" si="27"/>
        <v>0.99990857576852177</v>
      </c>
    </row>
    <row r="636" spans="2:4" x14ac:dyDescent="0.25">
      <c r="B636" s="6">
        <f t="shared" si="28"/>
        <v>1.8629999999999696</v>
      </c>
      <c r="C636" s="19">
        <f t="shared" si="29"/>
        <v>0.99995496844900089</v>
      </c>
      <c r="D636" s="15">
        <f t="shared" si="27"/>
        <v>0.99990993689800178</v>
      </c>
    </row>
    <row r="637" spans="2:4" x14ac:dyDescent="0.25">
      <c r="B637" s="6">
        <f t="shared" si="28"/>
        <v>1.8659999999999695</v>
      </c>
      <c r="C637" s="19">
        <f t="shared" si="29"/>
        <v>0.999955638881452</v>
      </c>
      <c r="D637" s="15">
        <f t="shared" si="27"/>
        <v>0.999911277762904</v>
      </c>
    </row>
    <row r="638" spans="2:4" x14ac:dyDescent="0.25">
      <c r="B638" s="6">
        <f t="shared" si="28"/>
        <v>1.8689999999999694</v>
      </c>
      <c r="C638" s="19">
        <f t="shared" si="29"/>
        <v>0.9999562993324641</v>
      </c>
      <c r="D638" s="15">
        <f t="shared" si="27"/>
        <v>0.99991259866492821</v>
      </c>
    </row>
    <row r="639" spans="2:4" x14ac:dyDescent="0.25">
      <c r="B639" s="6">
        <f t="shared" si="28"/>
        <v>1.8719999999999692</v>
      </c>
      <c r="C639" s="19">
        <f t="shared" si="29"/>
        <v>0.99995694995064188</v>
      </c>
      <c r="D639" s="15">
        <f t="shared" si="27"/>
        <v>0.99991389990128376</v>
      </c>
    </row>
    <row r="640" spans="2:4" x14ac:dyDescent="0.25">
      <c r="B640" s="6">
        <f t="shared" si="28"/>
        <v>1.8749999999999691</v>
      </c>
      <c r="C640" s="19">
        <f t="shared" si="29"/>
        <v>0.99995759088237668</v>
      </c>
      <c r="D640" s="15">
        <f t="shared" si="27"/>
        <v>0.99991518176475336</v>
      </c>
    </row>
    <row r="641" spans="2:4" x14ac:dyDescent="0.25">
      <c r="B641" s="6">
        <f t="shared" si="28"/>
        <v>1.877999999999969</v>
      </c>
      <c r="C641" s="19">
        <f t="shared" si="29"/>
        <v>0.99995822227188125</v>
      </c>
      <c r="D641" s="15">
        <f t="shared" si="27"/>
        <v>0.99991644454376249</v>
      </c>
    </row>
    <row r="642" spans="2:4" x14ac:dyDescent="0.25">
      <c r="B642" s="6">
        <f t="shared" si="28"/>
        <v>1.8809999999999689</v>
      </c>
      <c r="C642" s="19">
        <f t="shared" si="29"/>
        <v>0.99995884426122073</v>
      </c>
      <c r="D642" s="15">
        <f t="shared" si="27"/>
        <v>0.99991768852244145</v>
      </c>
    </row>
    <row r="643" spans="2:4" x14ac:dyDescent="0.25">
      <c r="B643" s="6">
        <f t="shared" si="28"/>
        <v>1.8839999999999688</v>
      </c>
      <c r="C643" s="19">
        <f t="shared" si="29"/>
        <v>0.9999594569903455</v>
      </c>
      <c r="D643" s="15">
        <f t="shared" si="27"/>
        <v>0.99991891398069099</v>
      </c>
    </row>
    <row r="644" spans="2:4" x14ac:dyDescent="0.25">
      <c r="B644" s="6">
        <f t="shared" si="28"/>
        <v>1.8869999999999687</v>
      </c>
      <c r="C644" s="19">
        <f t="shared" si="29"/>
        <v>0.99996006059712184</v>
      </c>
      <c r="D644" s="15">
        <f t="shared" si="27"/>
        <v>0.99992012119424367</v>
      </c>
    </row>
    <row r="645" spans="2:4" x14ac:dyDescent="0.25">
      <c r="B645" s="6">
        <f t="shared" si="28"/>
        <v>1.8899999999999686</v>
      </c>
      <c r="C645" s="19">
        <f t="shared" si="29"/>
        <v>0.9999606552173641</v>
      </c>
      <c r="D645" s="15">
        <f t="shared" si="27"/>
        <v>0.99992131043472821</v>
      </c>
    </row>
    <row r="646" spans="2:4" x14ac:dyDescent="0.25">
      <c r="B646" s="6">
        <f t="shared" si="28"/>
        <v>1.8929999999999685</v>
      </c>
      <c r="C646" s="19">
        <f t="shared" si="29"/>
        <v>0.99996124098486427</v>
      </c>
      <c r="D646" s="15">
        <f t="shared" si="27"/>
        <v>0.99992248196972855</v>
      </c>
    </row>
    <row r="647" spans="2:4" x14ac:dyDescent="0.25">
      <c r="B647" s="6">
        <f t="shared" si="28"/>
        <v>1.8959999999999684</v>
      </c>
      <c r="C647" s="19">
        <f t="shared" si="29"/>
        <v>0.99996181803142248</v>
      </c>
      <c r="D647" s="15">
        <f t="shared" si="27"/>
        <v>0.99992363606284496</v>
      </c>
    </row>
    <row r="648" spans="2:4" x14ac:dyDescent="0.25">
      <c r="B648" s="6">
        <f t="shared" si="28"/>
        <v>1.8989999999999683</v>
      </c>
      <c r="C648" s="19">
        <f t="shared" si="29"/>
        <v>0.99996238648687674</v>
      </c>
      <c r="D648" s="15">
        <f t="shared" si="27"/>
        <v>0.99992477297375348</v>
      </c>
    </row>
    <row r="649" spans="2:4" x14ac:dyDescent="0.25">
      <c r="B649" s="6">
        <f t="shared" si="28"/>
        <v>1.9019999999999682</v>
      </c>
      <c r="C649" s="19">
        <f t="shared" si="29"/>
        <v>0.99996294647913186</v>
      </c>
      <c r="D649" s="15">
        <f t="shared" si="27"/>
        <v>0.99992589295826373</v>
      </c>
    </row>
    <row r="650" spans="2:4" x14ac:dyDescent="0.25">
      <c r="B650" s="6">
        <f t="shared" si="28"/>
        <v>1.9049999999999681</v>
      </c>
      <c r="C650" s="19">
        <f t="shared" si="29"/>
        <v>0.99996349813418861</v>
      </c>
      <c r="D650" s="15">
        <f t="shared" si="27"/>
        <v>0.99992699626837722</v>
      </c>
    </row>
    <row r="651" spans="2:4" x14ac:dyDescent="0.25">
      <c r="B651" s="6">
        <f t="shared" si="28"/>
        <v>1.9079999999999679</v>
      </c>
      <c r="C651" s="19">
        <f t="shared" si="29"/>
        <v>0.99996404157617125</v>
      </c>
      <c r="D651" s="15">
        <f t="shared" si="27"/>
        <v>0.9999280831523425</v>
      </c>
    </row>
    <row r="652" spans="2:4" x14ac:dyDescent="0.25">
      <c r="B652" s="6">
        <f t="shared" si="28"/>
        <v>1.9109999999999678</v>
      </c>
      <c r="C652" s="19">
        <f t="shared" si="29"/>
        <v>0.99996457692735707</v>
      </c>
      <c r="D652" s="15">
        <f t="shared" si="27"/>
        <v>0.99992915385471415</v>
      </c>
    </row>
    <row r="653" spans="2:4" x14ac:dyDescent="0.25">
      <c r="B653" s="6">
        <f t="shared" si="28"/>
        <v>1.9139999999999677</v>
      </c>
      <c r="C653" s="19">
        <f t="shared" si="29"/>
        <v>0.99996510430820196</v>
      </c>
      <c r="D653" s="15">
        <f t="shared" si="27"/>
        <v>0.99993020861640391</v>
      </c>
    </row>
    <row r="654" spans="2:4" x14ac:dyDescent="0.25">
      <c r="B654" s="6">
        <f t="shared" si="28"/>
        <v>1.9169999999999676</v>
      </c>
      <c r="C654" s="19">
        <f t="shared" si="29"/>
        <v>0.99996562383736909</v>
      </c>
      <c r="D654" s="15">
        <f t="shared" si="27"/>
        <v>0.99993124767473818</v>
      </c>
    </row>
    <row r="655" spans="2:4" x14ac:dyDescent="0.25">
      <c r="B655" s="6">
        <f t="shared" si="28"/>
        <v>1.9199999999999675</v>
      </c>
      <c r="C655" s="19">
        <f t="shared" si="29"/>
        <v>0.99996613563175463</v>
      </c>
      <c r="D655" s="15">
        <f t="shared" ref="D655:D718" si="30">IF(alpha&gt;0,"Not applicable",2*C655-1)</f>
        <v>0.99993227126350925</v>
      </c>
    </row>
    <row r="656" spans="2:4" x14ac:dyDescent="0.25">
      <c r="B656" s="6">
        <f t="shared" ref="B656:B719" si="31">B655+Increment</f>
        <v>1.9229999999999674</v>
      </c>
      <c r="C656" s="19">
        <f t="shared" ref="C656:C719" si="32">1-POISSON(C$7,$B656*t,1)+0.5*POISSON(C$7,$B656*t,0)</f>
        <v>0.99996663980651423</v>
      </c>
      <c r="D656" s="15">
        <f t="shared" si="30"/>
        <v>0.99993327961302847</v>
      </c>
    </row>
    <row r="657" spans="2:4" x14ac:dyDescent="0.25">
      <c r="B657" s="6">
        <f t="shared" si="31"/>
        <v>1.9259999999999673</v>
      </c>
      <c r="C657" s="19">
        <f t="shared" si="32"/>
        <v>0.99996713647508984</v>
      </c>
      <c r="D657" s="15">
        <f t="shared" si="30"/>
        <v>0.99993427295017967</v>
      </c>
    </row>
    <row r="658" spans="2:4" x14ac:dyDescent="0.25">
      <c r="B658" s="6">
        <f t="shared" si="31"/>
        <v>1.9289999999999672</v>
      </c>
      <c r="C658" s="19">
        <f t="shared" si="32"/>
        <v>0.99996762574923348</v>
      </c>
      <c r="D658" s="15">
        <f t="shared" si="30"/>
        <v>0.99993525149846696</v>
      </c>
    </row>
    <row r="659" spans="2:4" x14ac:dyDescent="0.25">
      <c r="B659" s="6">
        <f t="shared" si="31"/>
        <v>1.9319999999999671</v>
      </c>
      <c r="C659" s="19">
        <f t="shared" si="32"/>
        <v>0.99996810773903422</v>
      </c>
      <c r="D659" s="15">
        <f t="shared" si="30"/>
        <v>0.99993621547806844</v>
      </c>
    </row>
    <row r="660" spans="2:4" x14ac:dyDescent="0.25">
      <c r="B660" s="6">
        <f t="shared" si="31"/>
        <v>1.934999999999967</v>
      </c>
      <c r="C660" s="19">
        <f t="shared" si="32"/>
        <v>0.99996858255294174</v>
      </c>
      <c r="D660" s="15">
        <f t="shared" si="30"/>
        <v>0.99993716510588349</v>
      </c>
    </row>
    <row r="661" spans="2:4" x14ac:dyDescent="0.25">
      <c r="B661" s="6">
        <f t="shared" si="31"/>
        <v>1.9379999999999669</v>
      </c>
      <c r="C661" s="19">
        <f t="shared" si="32"/>
        <v>0.99996905029779093</v>
      </c>
      <c r="D661" s="15">
        <f t="shared" si="30"/>
        <v>0.99993810059558186</v>
      </c>
    </row>
    <row r="662" spans="2:4" x14ac:dyDescent="0.25">
      <c r="B662" s="6">
        <f t="shared" si="31"/>
        <v>1.9409999999999668</v>
      </c>
      <c r="C662" s="19">
        <f t="shared" si="32"/>
        <v>0.99996951107882681</v>
      </c>
      <c r="D662" s="15">
        <f t="shared" si="30"/>
        <v>0.99993902215765362</v>
      </c>
    </row>
    <row r="663" spans="2:4" x14ac:dyDescent="0.25">
      <c r="B663" s="6">
        <f t="shared" si="31"/>
        <v>1.9439999999999666</v>
      </c>
      <c r="C663" s="19">
        <f t="shared" si="32"/>
        <v>0.99996996499972668</v>
      </c>
      <c r="D663" s="15">
        <f t="shared" si="30"/>
        <v>0.99993992999945336</v>
      </c>
    </row>
    <row r="664" spans="2:4" x14ac:dyDescent="0.25">
      <c r="B664" s="6">
        <f t="shared" si="31"/>
        <v>1.9469999999999665</v>
      </c>
      <c r="C664" s="19">
        <f t="shared" si="32"/>
        <v>0.99997041216262472</v>
      </c>
      <c r="D664" s="15">
        <f t="shared" si="30"/>
        <v>0.99994082432524944</v>
      </c>
    </row>
    <row r="665" spans="2:4" x14ac:dyDescent="0.25">
      <c r="B665" s="6">
        <f t="shared" si="31"/>
        <v>1.9499999999999664</v>
      </c>
      <c r="C665" s="19">
        <f t="shared" si="32"/>
        <v>0.99997085266813457</v>
      </c>
      <c r="D665" s="15">
        <f t="shared" si="30"/>
        <v>0.99994170533626914</v>
      </c>
    </row>
    <row r="666" spans="2:4" x14ac:dyDescent="0.25">
      <c r="B666" s="6">
        <f t="shared" si="31"/>
        <v>1.9529999999999663</v>
      </c>
      <c r="C666" s="19">
        <f t="shared" si="32"/>
        <v>0.99997128661537171</v>
      </c>
      <c r="D666" s="15">
        <f t="shared" si="30"/>
        <v>0.99994257323074343</v>
      </c>
    </row>
    <row r="667" spans="2:4" x14ac:dyDescent="0.25">
      <c r="B667" s="6">
        <f t="shared" si="31"/>
        <v>1.9559999999999662</v>
      </c>
      <c r="C667" s="19">
        <f t="shared" si="32"/>
        <v>0.99997171410197627</v>
      </c>
      <c r="D667" s="15">
        <f t="shared" si="30"/>
        <v>0.99994342820395254</v>
      </c>
    </row>
    <row r="668" spans="2:4" x14ac:dyDescent="0.25">
      <c r="B668" s="6">
        <f t="shared" si="31"/>
        <v>1.9589999999999661</v>
      </c>
      <c r="C668" s="19">
        <f t="shared" si="32"/>
        <v>0.99997213522413442</v>
      </c>
      <c r="D668" s="15">
        <f t="shared" si="30"/>
        <v>0.99994427044826883</v>
      </c>
    </row>
    <row r="669" spans="2:4" x14ac:dyDescent="0.25">
      <c r="B669" s="6">
        <f t="shared" si="31"/>
        <v>1.961999999999966</v>
      </c>
      <c r="C669" s="19">
        <f t="shared" si="32"/>
        <v>0.99997255007660057</v>
      </c>
      <c r="D669" s="15">
        <f t="shared" si="30"/>
        <v>0.99994510015320115</v>
      </c>
    </row>
    <row r="670" spans="2:4" x14ac:dyDescent="0.25">
      <c r="B670" s="6">
        <f t="shared" si="31"/>
        <v>1.9649999999999659</v>
      </c>
      <c r="C670" s="19">
        <f t="shared" si="32"/>
        <v>0.99997295875271797</v>
      </c>
      <c r="D670" s="15">
        <f t="shared" si="30"/>
        <v>0.99994591750543593</v>
      </c>
    </row>
    <row r="671" spans="2:4" x14ac:dyDescent="0.25">
      <c r="B671" s="6">
        <f t="shared" si="31"/>
        <v>1.9679999999999658</v>
      </c>
      <c r="C671" s="19">
        <f t="shared" si="32"/>
        <v>0.9999733613444407</v>
      </c>
      <c r="D671" s="15">
        <f t="shared" si="30"/>
        <v>0.99994672268888141</v>
      </c>
    </row>
    <row r="672" spans="2:4" x14ac:dyDescent="0.25">
      <c r="B672" s="6">
        <f t="shared" si="31"/>
        <v>1.9709999999999657</v>
      </c>
      <c r="C672" s="19">
        <f t="shared" si="32"/>
        <v>0.99997375794235366</v>
      </c>
      <c r="D672" s="15">
        <f t="shared" si="30"/>
        <v>0.99994751588470732</v>
      </c>
    </row>
    <row r="673" spans="2:4" x14ac:dyDescent="0.25">
      <c r="B673" s="6">
        <f t="shared" si="31"/>
        <v>1.9739999999999656</v>
      </c>
      <c r="C673" s="19">
        <f t="shared" si="32"/>
        <v>0.99997414863569278</v>
      </c>
      <c r="D673" s="15">
        <f t="shared" si="30"/>
        <v>0.99994829727138557</v>
      </c>
    </row>
    <row r="674" spans="2:4" x14ac:dyDescent="0.25">
      <c r="B674" s="6">
        <f t="shared" si="31"/>
        <v>1.9769999999999655</v>
      </c>
      <c r="C674" s="19">
        <f t="shared" si="32"/>
        <v>0.99997453351236598</v>
      </c>
      <c r="D674" s="15">
        <f t="shared" si="30"/>
        <v>0.99994906702473196</v>
      </c>
    </row>
    <row r="675" spans="2:4" x14ac:dyDescent="0.25">
      <c r="B675" s="6">
        <f t="shared" si="31"/>
        <v>1.9799999999999653</v>
      </c>
      <c r="C675" s="19">
        <f t="shared" si="32"/>
        <v>0.99997491265897198</v>
      </c>
      <c r="D675" s="15">
        <f t="shared" si="30"/>
        <v>0.99994982531794396</v>
      </c>
    </row>
    <row r="676" spans="2:4" x14ac:dyDescent="0.25">
      <c r="B676" s="6">
        <f t="shared" si="31"/>
        <v>1.9829999999999652</v>
      </c>
      <c r="C676" s="19">
        <f t="shared" si="32"/>
        <v>0.99997528616082032</v>
      </c>
      <c r="D676" s="15">
        <f t="shared" si="30"/>
        <v>0.99995057232164064</v>
      </c>
    </row>
    <row r="677" spans="2:4" x14ac:dyDescent="0.25">
      <c r="B677" s="6">
        <f t="shared" si="31"/>
        <v>1.9859999999999651</v>
      </c>
      <c r="C677" s="19">
        <f t="shared" si="32"/>
        <v>0.99997565410195066</v>
      </c>
      <c r="D677" s="15">
        <f t="shared" si="30"/>
        <v>0.99995130820390132</v>
      </c>
    </row>
    <row r="678" spans="2:4" x14ac:dyDescent="0.25">
      <c r="B678" s="6">
        <f t="shared" si="31"/>
        <v>1.988999999999965</v>
      </c>
      <c r="C678" s="19">
        <f t="shared" si="32"/>
        <v>0.99997601656515134</v>
      </c>
      <c r="D678" s="15">
        <f t="shared" si="30"/>
        <v>0.99995203313030268</v>
      </c>
    </row>
    <row r="679" spans="2:4" x14ac:dyDescent="0.25">
      <c r="B679" s="6">
        <f t="shared" si="31"/>
        <v>1.9919999999999649</v>
      </c>
      <c r="C679" s="19">
        <f t="shared" si="32"/>
        <v>0.99997637363197789</v>
      </c>
      <c r="D679" s="15">
        <f t="shared" si="30"/>
        <v>0.99995274726395578</v>
      </c>
    </row>
    <row r="680" spans="2:4" x14ac:dyDescent="0.25">
      <c r="B680" s="6">
        <f t="shared" si="31"/>
        <v>1.9949999999999648</v>
      </c>
      <c r="C680" s="19">
        <f t="shared" si="32"/>
        <v>0.99997672538277182</v>
      </c>
      <c r="D680" s="15">
        <f t="shared" si="30"/>
        <v>0.99995345076554365</v>
      </c>
    </row>
    <row r="681" spans="2:4" x14ac:dyDescent="0.25">
      <c r="B681" s="6">
        <f t="shared" si="31"/>
        <v>1.9979999999999647</v>
      </c>
      <c r="C681" s="19">
        <f t="shared" si="32"/>
        <v>0.99997707189667895</v>
      </c>
      <c r="D681" s="15">
        <f t="shared" si="30"/>
        <v>0.9999541437933579</v>
      </c>
    </row>
    <row r="682" spans="2:4" x14ac:dyDescent="0.25">
      <c r="B682" s="6">
        <f t="shared" si="31"/>
        <v>2.0009999999999648</v>
      </c>
      <c r="C682" s="19">
        <f t="shared" si="32"/>
        <v>0.999977413251666</v>
      </c>
      <c r="D682" s="15">
        <f t="shared" si="30"/>
        <v>0.99995482650333201</v>
      </c>
    </row>
    <row r="683" spans="2:4" x14ac:dyDescent="0.25">
      <c r="B683" s="6">
        <f t="shared" si="31"/>
        <v>2.0039999999999649</v>
      </c>
      <c r="C683" s="19">
        <f t="shared" si="32"/>
        <v>0.99997774952453922</v>
      </c>
      <c r="D683" s="15">
        <f t="shared" si="30"/>
        <v>0.99995549904907843</v>
      </c>
    </row>
    <row r="684" spans="2:4" x14ac:dyDescent="0.25">
      <c r="B684" s="6">
        <f t="shared" si="31"/>
        <v>2.006999999999965</v>
      </c>
      <c r="C684" s="19">
        <f t="shared" si="32"/>
        <v>0.99997808079096173</v>
      </c>
      <c r="D684" s="15">
        <f t="shared" si="30"/>
        <v>0.99995616158192346</v>
      </c>
    </row>
    <row r="685" spans="2:4" x14ac:dyDescent="0.25">
      <c r="B685" s="6">
        <f t="shared" si="31"/>
        <v>2.0099999999999651</v>
      </c>
      <c r="C685" s="19">
        <f t="shared" si="32"/>
        <v>0.99997840712546981</v>
      </c>
      <c r="D685" s="15">
        <f t="shared" si="30"/>
        <v>0.99995681425093963</v>
      </c>
    </row>
    <row r="686" spans="2:4" x14ac:dyDescent="0.25">
      <c r="B686" s="6">
        <f t="shared" si="31"/>
        <v>2.0129999999999653</v>
      </c>
      <c r="C686" s="19">
        <f t="shared" si="32"/>
        <v>0.99997872860148995</v>
      </c>
      <c r="D686" s="15">
        <f t="shared" si="30"/>
        <v>0.9999574572029799</v>
      </c>
    </row>
    <row r="687" spans="2:4" x14ac:dyDescent="0.25">
      <c r="B687" s="6">
        <f t="shared" si="31"/>
        <v>2.0159999999999654</v>
      </c>
      <c r="C687" s="19">
        <f t="shared" si="32"/>
        <v>0.99997904529135573</v>
      </c>
      <c r="D687" s="15">
        <f t="shared" si="30"/>
        <v>0.99995809058271146</v>
      </c>
    </row>
    <row r="688" spans="2:4" x14ac:dyDescent="0.25">
      <c r="B688" s="6">
        <f t="shared" si="31"/>
        <v>2.0189999999999655</v>
      </c>
      <c r="C688" s="19">
        <f t="shared" si="32"/>
        <v>0.9999793572663237</v>
      </c>
      <c r="D688" s="15">
        <f t="shared" si="30"/>
        <v>0.9999587145326474</v>
      </c>
    </row>
    <row r="689" spans="2:4" x14ac:dyDescent="0.25">
      <c r="B689" s="6">
        <f t="shared" si="31"/>
        <v>2.0219999999999656</v>
      </c>
      <c r="C689" s="19">
        <f t="shared" si="32"/>
        <v>0.99997966459658927</v>
      </c>
      <c r="D689" s="15">
        <f t="shared" si="30"/>
        <v>0.99995932919317854</v>
      </c>
    </row>
    <row r="690" spans="2:4" x14ac:dyDescent="0.25">
      <c r="B690" s="6">
        <f t="shared" si="31"/>
        <v>2.0249999999999657</v>
      </c>
      <c r="C690" s="19">
        <f t="shared" si="32"/>
        <v>0.99997996735130346</v>
      </c>
      <c r="D690" s="15">
        <f t="shared" si="30"/>
        <v>0.99995993470260691</v>
      </c>
    </row>
    <row r="691" spans="2:4" x14ac:dyDescent="0.25">
      <c r="B691" s="6">
        <f t="shared" si="31"/>
        <v>2.0279999999999658</v>
      </c>
      <c r="C691" s="19">
        <f t="shared" si="32"/>
        <v>0.99998026559858721</v>
      </c>
      <c r="D691" s="15">
        <f t="shared" si="30"/>
        <v>0.99996053119717443</v>
      </c>
    </row>
    <row r="692" spans="2:4" x14ac:dyDescent="0.25">
      <c r="B692" s="6">
        <f t="shared" si="31"/>
        <v>2.0309999999999659</v>
      </c>
      <c r="C692" s="19">
        <f t="shared" si="32"/>
        <v>0.99998055940554742</v>
      </c>
      <c r="D692" s="15">
        <f t="shared" si="30"/>
        <v>0.99996111881109484</v>
      </c>
    </row>
    <row r="693" spans="2:4" x14ac:dyDescent="0.25">
      <c r="B693" s="6">
        <f t="shared" si="31"/>
        <v>2.0339999999999661</v>
      </c>
      <c r="C693" s="19">
        <f t="shared" si="32"/>
        <v>0.99998084883829164</v>
      </c>
      <c r="D693" s="15">
        <f t="shared" si="30"/>
        <v>0.99996169767658327</v>
      </c>
    </row>
    <row r="694" spans="2:4" x14ac:dyDescent="0.25">
      <c r="B694" s="6">
        <f t="shared" si="31"/>
        <v>2.0369999999999662</v>
      </c>
      <c r="C694" s="19">
        <f t="shared" si="32"/>
        <v>0.99998113396194388</v>
      </c>
      <c r="D694" s="15">
        <f t="shared" si="30"/>
        <v>0.99996226792388776</v>
      </c>
    </row>
    <row r="695" spans="2:4" x14ac:dyDescent="0.25">
      <c r="B695" s="6">
        <f t="shared" si="31"/>
        <v>2.0399999999999663</v>
      </c>
      <c r="C695" s="19">
        <f t="shared" si="32"/>
        <v>0.99998141484065795</v>
      </c>
      <c r="D695" s="15">
        <f t="shared" si="30"/>
        <v>0.99996282968131589</v>
      </c>
    </row>
    <row r="696" spans="2:4" x14ac:dyDescent="0.25">
      <c r="B696" s="6">
        <f t="shared" si="31"/>
        <v>2.0429999999999664</v>
      </c>
      <c r="C696" s="19">
        <f t="shared" si="32"/>
        <v>0.99998169153763272</v>
      </c>
      <c r="D696" s="15">
        <f t="shared" si="30"/>
        <v>0.99996338307526544</v>
      </c>
    </row>
    <row r="697" spans="2:4" x14ac:dyDescent="0.25">
      <c r="B697" s="6">
        <f t="shared" si="31"/>
        <v>2.0459999999999665</v>
      </c>
      <c r="C697" s="19">
        <f t="shared" si="32"/>
        <v>0.99998196411512619</v>
      </c>
      <c r="D697" s="15">
        <f t="shared" si="30"/>
        <v>0.99996392823025237</v>
      </c>
    </row>
    <row r="698" spans="2:4" x14ac:dyDescent="0.25">
      <c r="B698" s="6">
        <f t="shared" si="31"/>
        <v>2.0489999999999666</v>
      </c>
      <c r="C698" s="19">
        <f t="shared" si="32"/>
        <v>0.9999822326344695</v>
      </c>
      <c r="D698" s="15">
        <f t="shared" si="30"/>
        <v>0.99996446526893901</v>
      </c>
    </row>
    <row r="699" spans="2:4" x14ac:dyDescent="0.25">
      <c r="B699" s="6">
        <f t="shared" si="31"/>
        <v>2.0519999999999667</v>
      </c>
      <c r="C699" s="19">
        <f t="shared" si="32"/>
        <v>0.99998249715608056</v>
      </c>
      <c r="D699" s="15">
        <f t="shared" si="30"/>
        <v>0.99996499431216113</v>
      </c>
    </row>
    <row r="700" spans="2:4" x14ac:dyDescent="0.25">
      <c r="B700" s="6">
        <f t="shared" si="31"/>
        <v>2.0549999999999669</v>
      </c>
      <c r="C700" s="19">
        <f t="shared" si="32"/>
        <v>0.99998275773947809</v>
      </c>
      <c r="D700" s="15">
        <f t="shared" si="30"/>
        <v>0.99996551547895618</v>
      </c>
    </row>
    <row r="701" spans="2:4" x14ac:dyDescent="0.25">
      <c r="B701" s="6">
        <f t="shared" si="31"/>
        <v>2.057999999999967</v>
      </c>
      <c r="C701" s="19">
        <f t="shared" si="32"/>
        <v>0.99998301444329407</v>
      </c>
      <c r="D701" s="15">
        <f t="shared" si="30"/>
        <v>0.99996602888658814</v>
      </c>
    </row>
    <row r="702" spans="2:4" x14ac:dyDescent="0.25">
      <c r="B702" s="6">
        <f t="shared" si="31"/>
        <v>2.0609999999999671</v>
      </c>
      <c r="C702" s="19">
        <f t="shared" si="32"/>
        <v>0.99998326732528808</v>
      </c>
      <c r="D702" s="15">
        <f t="shared" si="30"/>
        <v>0.99996653465057617</v>
      </c>
    </row>
    <row r="703" spans="2:4" x14ac:dyDescent="0.25">
      <c r="B703" s="6">
        <f t="shared" si="31"/>
        <v>2.0639999999999672</v>
      </c>
      <c r="C703" s="19">
        <f t="shared" si="32"/>
        <v>0.99998351644235994</v>
      </c>
      <c r="D703" s="15">
        <f t="shared" si="30"/>
        <v>0.99996703288471989</v>
      </c>
    </row>
    <row r="704" spans="2:4" x14ac:dyDescent="0.25">
      <c r="B704" s="6">
        <f t="shared" si="31"/>
        <v>2.0669999999999673</v>
      </c>
      <c r="C704" s="19">
        <f t="shared" si="32"/>
        <v>0.99998376185056159</v>
      </c>
      <c r="D704" s="15">
        <f t="shared" si="30"/>
        <v>0.99996752370112318</v>
      </c>
    </row>
    <row r="705" spans="2:4" x14ac:dyDescent="0.25">
      <c r="B705" s="6">
        <f t="shared" si="31"/>
        <v>2.0699999999999674</v>
      </c>
      <c r="C705" s="19">
        <f t="shared" si="32"/>
        <v>0.99998400360511108</v>
      </c>
      <c r="D705" s="15">
        <f t="shared" si="30"/>
        <v>0.99996800721022217</v>
      </c>
    </row>
    <row r="706" spans="2:4" x14ac:dyDescent="0.25">
      <c r="B706" s="6">
        <f t="shared" si="31"/>
        <v>2.0729999999999675</v>
      </c>
      <c r="C706" s="19">
        <f t="shared" si="32"/>
        <v>0.99998424176040446</v>
      </c>
      <c r="D706" s="15">
        <f t="shared" si="30"/>
        <v>0.99996848352080892</v>
      </c>
    </row>
    <row r="707" spans="2:4" x14ac:dyDescent="0.25">
      <c r="B707" s="6">
        <f t="shared" si="31"/>
        <v>2.0759999999999676</v>
      </c>
      <c r="C707" s="19">
        <f t="shared" si="32"/>
        <v>0.9999844763700273</v>
      </c>
      <c r="D707" s="15">
        <f t="shared" si="30"/>
        <v>0.9999689527400546</v>
      </c>
    </row>
    <row r="708" spans="2:4" x14ac:dyDescent="0.25">
      <c r="B708" s="6">
        <f t="shared" si="31"/>
        <v>2.0789999999999678</v>
      </c>
      <c r="C708" s="19">
        <f t="shared" si="32"/>
        <v>0.99998470748676793</v>
      </c>
      <c r="D708" s="15">
        <f t="shared" si="30"/>
        <v>0.99996941497353586</v>
      </c>
    </row>
    <row r="709" spans="2:4" x14ac:dyDescent="0.25">
      <c r="B709" s="6">
        <f t="shared" si="31"/>
        <v>2.0819999999999679</v>
      </c>
      <c r="C709" s="19">
        <f t="shared" si="32"/>
        <v>0.99998493516262854</v>
      </c>
      <c r="D709" s="15">
        <f t="shared" si="30"/>
        <v>0.99996987032525708</v>
      </c>
    </row>
    <row r="710" spans="2:4" x14ac:dyDescent="0.25">
      <c r="B710" s="6">
        <f t="shared" si="31"/>
        <v>2.084999999999968</v>
      </c>
      <c r="C710" s="19">
        <f t="shared" si="32"/>
        <v>0.99998515944883715</v>
      </c>
      <c r="D710" s="15">
        <f t="shared" si="30"/>
        <v>0.99997031889767429</v>
      </c>
    </row>
    <row r="711" spans="2:4" x14ac:dyDescent="0.25">
      <c r="B711" s="6">
        <f t="shared" si="31"/>
        <v>2.0879999999999681</v>
      </c>
      <c r="C711" s="19">
        <f t="shared" si="32"/>
        <v>0.99998538039585916</v>
      </c>
      <c r="D711" s="15">
        <f t="shared" si="30"/>
        <v>0.99997076079171832</v>
      </c>
    </row>
    <row r="712" spans="2:4" x14ac:dyDescent="0.25">
      <c r="B712" s="6">
        <f t="shared" si="31"/>
        <v>2.0909999999999682</v>
      </c>
      <c r="C712" s="19">
        <f t="shared" si="32"/>
        <v>0.99998559805340859</v>
      </c>
      <c r="D712" s="15">
        <f t="shared" si="30"/>
        <v>0.99997119610681717</v>
      </c>
    </row>
    <row r="713" spans="2:4" x14ac:dyDescent="0.25">
      <c r="B713" s="6">
        <f t="shared" si="31"/>
        <v>2.0939999999999683</v>
      </c>
      <c r="C713" s="19">
        <f t="shared" si="32"/>
        <v>0.99998581247045926</v>
      </c>
      <c r="D713" s="15">
        <f t="shared" si="30"/>
        <v>0.99997162494091851</v>
      </c>
    </row>
    <row r="714" spans="2:4" x14ac:dyDescent="0.25">
      <c r="B714" s="6">
        <f t="shared" si="31"/>
        <v>2.0969999999999684</v>
      </c>
      <c r="C714" s="19">
        <f t="shared" si="32"/>
        <v>0.99998602369525591</v>
      </c>
      <c r="D714" s="15">
        <f t="shared" si="30"/>
        <v>0.99997204739051182</v>
      </c>
    </row>
    <row r="715" spans="2:4" x14ac:dyDescent="0.25">
      <c r="B715" s="6">
        <f t="shared" si="31"/>
        <v>2.0999999999999686</v>
      </c>
      <c r="C715" s="19">
        <f t="shared" si="32"/>
        <v>0.9999862317753252</v>
      </c>
      <c r="D715" s="15">
        <f t="shared" si="30"/>
        <v>0.99997246355065039</v>
      </c>
    </row>
    <row r="716" spans="2:4" x14ac:dyDescent="0.25">
      <c r="B716" s="6">
        <f t="shared" si="31"/>
        <v>2.1029999999999687</v>
      </c>
      <c r="C716" s="19">
        <f t="shared" si="32"/>
        <v>0.99998643675748566</v>
      </c>
      <c r="D716" s="15">
        <f t="shared" si="30"/>
        <v>0.99997287351497133</v>
      </c>
    </row>
    <row r="717" spans="2:4" x14ac:dyDescent="0.25">
      <c r="B717" s="6">
        <f t="shared" si="31"/>
        <v>2.1059999999999688</v>
      </c>
      <c r="C717" s="19">
        <f t="shared" si="32"/>
        <v>0.99998663868785931</v>
      </c>
      <c r="D717" s="15">
        <f t="shared" si="30"/>
        <v>0.99997327737571862</v>
      </c>
    </row>
    <row r="718" spans="2:4" x14ac:dyDescent="0.25">
      <c r="B718" s="6">
        <f t="shared" si="31"/>
        <v>2.1089999999999689</v>
      </c>
      <c r="C718" s="19">
        <f t="shared" si="32"/>
        <v>0.99998683761188156</v>
      </c>
      <c r="D718" s="15">
        <f t="shared" si="30"/>
        <v>0.99997367522376313</v>
      </c>
    </row>
    <row r="719" spans="2:4" x14ac:dyDescent="0.25">
      <c r="B719" s="6">
        <f t="shared" si="31"/>
        <v>2.111999999999969</v>
      </c>
      <c r="C719" s="19">
        <f t="shared" si="32"/>
        <v>0.99998703357431085</v>
      </c>
      <c r="D719" s="15">
        <f t="shared" ref="D719:D782" si="33">IF(alpha&gt;0,"Not applicable",2*C719-1)</f>
        <v>0.99997406714862169</v>
      </c>
    </row>
    <row r="720" spans="2:4" x14ac:dyDescent="0.25">
      <c r="B720" s="6">
        <f t="shared" ref="B720:B783" si="34">B719+Increment</f>
        <v>2.1149999999999691</v>
      </c>
      <c r="C720" s="19">
        <f t="shared" ref="C720:C783" si="35">1-POISSON(C$7,$B720*t,1)+0.5*POISSON(C$7,$B720*t,0)</f>
        <v>0.99998722661923956</v>
      </c>
      <c r="D720" s="15">
        <f t="shared" si="33"/>
        <v>0.99997445323847911</v>
      </c>
    </row>
    <row r="721" spans="2:4" x14ac:dyDescent="0.25">
      <c r="B721" s="6">
        <f t="shared" si="34"/>
        <v>2.1179999999999692</v>
      </c>
      <c r="C721" s="19">
        <f t="shared" si="35"/>
        <v>0.99998741679010383</v>
      </c>
      <c r="D721" s="15">
        <f t="shared" si="33"/>
        <v>0.99997483358020767</v>
      </c>
    </row>
    <row r="722" spans="2:4" x14ac:dyDescent="0.25">
      <c r="B722" s="6">
        <f t="shared" si="34"/>
        <v>2.1209999999999694</v>
      </c>
      <c r="C722" s="19">
        <f t="shared" si="35"/>
        <v>0.99998760412969268</v>
      </c>
      <c r="D722" s="15">
        <f t="shared" si="33"/>
        <v>0.99997520825938535</v>
      </c>
    </row>
    <row r="723" spans="2:4" x14ac:dyDescent="0.25">
      <c r="B723" s="6">
        <f t="shared" si="34"/>
        <v>2.1239999999999695</v>
      </c>
      <c r="C723" s="19">
        <f t="shared" si="35"/>
        <v>0.99998778868015847</v>
      </c>
      <c r="D723" s="15">
        <f t="shared" si="33"/>
        <v>0.99997557736031695</v>
      </c>
    </row>
    <row r="724" spans="2:4" x14ac:dyDescent="0.25">
      <c r="B724" s="6">
        <f t="shared" si="34"/>
        <v>2.1269999999999696</v>
      </c>
      <c r="C724" s="19">
        <f t="shared" si="35"/>
        <v>0.99998797048302579</v>
      </c>
      <c r="D724" s="15">
        <f t="shared" si="33"/>
        <v>0.99997594096605158</v>
      </c>
    </row>
    <row r="725" spans="2:4" x14ac:dyDescent="0.25">
      <c r="B725" s="6">
        <f t="shared" si="34"/>
        <v>2.1299999999999697</v>
      </c>
      <c r="C725" s="19">
        <f t="shared" si="35"/>
        <v>0.99998814957920112</v>
      </c>
      <c r="D725" s="15">
        <f t="shared" si="33"/>
        <v>0.99997629915840225</v>
      </c>
    </row>
    <row r="726" spans="2:4" x14ac:dyDescent="0.25">
      <c r="B726" s="6">
        <f t="shared" si="34"/>
        <v>2.1329999999999698</v>
      </c>
      <c r="C726" s="19">
        <f t="shared" si="35"/>
        <v>0.99998832600898169</v>
      </c>
      <c r="D726" s="15">
        <f t="shared" si="33"/>
        <v>0.99997665201796337</v>
      </c>
    </row>
    <row r="727" spans="2:4" x14ac:dyDescent="0.25">
      <c r="B727" s="6">
        <f t="shared" si="34"/>
        <v>2.1359999999999699</v>
      </c>
      <c r="C727" s="19">
        <f t="shared" si="35"/>
        <v>0.99998849981206506</v>
      </c>
      <c r="D727" s="15">
        <f t="shared" si="33"/>
        <v>0.99997699962413011</v>
      </c>
    </row>
    <row r="728" spans="2:4" x14ac:dyDescent="0.25">
      <c r="B728" s="6">
        <f t="shared" si="34"/>
        <v>2.13899999999997</v>
      </c>
      <c r="C728" s="19">
        <f t="shared" si="35"/>
        <v>0.99998867102755762</v>
      </c>
      <c r="D728" s="15">
        <f t="shared" si="33"/>
        <v>0.99997734205511524</v>
      </c>
    </row>
    <row r="729" spans="2:4" x14ac:dyDescent="0.25">
      <c r="B729" s="6">
        <f t="shared" si="34"/>
        <v>2.1419999999999702</v>
      </c>
      <c r="C729" s="19">
        <f t="shared" si="35"/>
        <v>0.99998883969398356</v>
      </c>
      <c r="D729" s="15">
        <f t="shared" si="33"/>
        <v>0.99997767938796711</v>
      </c>
    </row>
    <row r="730" spans="2:4" x14ac:dyDescent="0.25">
      <c r="B730" s="6">
        <f t="shared" si="34"/>
        <v>2.1449999999999703</v>
      </c>
      <c r="C730" s="19">
        <f t="shared" si="35"/>
        <v>0.99998900584929351</v>
      </c>
      <c r="D730" s="15">
        <f t="shared" si="33"/>
        <v>0.99997801169858702</v>
      </c>
    </row>
    <row r="731" spans="2:4" x14ac:dyDescent="0.25">
      <c r="B731" s="6">
        <f t="shared" si="34"/>
        <v>2.1479999999999704</v>
      </c>
      <c r="C731" s="19">
        <f t="shared" si="35"/>
        <v>0.99998916953087325</v>
      </c>
      <c r="D731" s="15">
        <f t="shared" si="33"/>
        <v>0.99997833906174649</v>
      </c>
    </row>
    <row r="732" spans="2:4" x14ac:dyDescent="0.25">
      <c r="B732" s="6">
        <f t="shared" si="34"/>
        <v>2.1509999999999705</v>
      </c>
      <c r="C732" s="19">
        <f t="shared" si="35"/>
        <v>0.99998933077555174</v>
      </c>
      <c r="D732" s="15">
        <f t="shared" si="33"/>
        <v>0.99997866155110349</v>
      </c>
    </row>
    <row r="733" spans="2:4" x14ac:dyDescent="0.25">
      <c r="B733" s="6">
        <f t="shared" si="34"/>
        <v>2.1539999999999706</v>
      </c>
      <c r="C733" s="19">
        <f t="shared" si="35"/>
        <v>0.99998948961960976</v>
      </c>
      <c r="D733" s="15">
        <f t="shared" si="33"/>
        <v>0.99997897923921952</v>
      </c>
    </row>
    <row r="734" spans="2:4" x14ac:dyDescent="0.25">
      <c r="B734" s="6">
        <f t="shared" si="34"/>
        <v>2.1569999999999707</v>
      </c>
      <c r="C734" s="19">
        <f t="shared" si="35"/>
        <v>0.99998964609878782</v>
      </c>
      <c r="D734" s="15">
        <f t="shared" si="33"/>
        <v>0.99997929219757564</v>
      </c>
    </row>
    <row r="735" spans="2:4" x14ac:dyDescent="0.25">
      <c r="B735" s="6">
        <f t="shared" si="34"/>
        <v>2.1599999999999708</v>
      </c>
      <c r="C735" s="19">
        <f t="shared" si="35"/>
        <v>0.99998980024829442</v>
      </c>
      <c r="D735" s="15">
        <f t="shared" si="33"/>
        <v>0.99997960049658885</v>
      </c>
    </row>
    <row r="736" spans="2:4" x14ac:dyDescent="0.25">
      <c r="B736" s="6">
        <f t="shared" si="34"/>
        <v>2.1629999999999709</v>
      </c>
      <c r="C736" s="19">
        <f t="shared" si="35"/>
        <v>0.99998995210281383</v>
      </c>
      <c r="D736" s="15">
        <f t="shared" si="33"/>
        <v>0.99997990420562766</v>
      </c>
    </row>
    <row r="737" spans="2:4" x14ac:dyDescent="0.25">
      <c r="B737" s="6">
        <f t="shared" si="34"/>
        <v>2.1659999999999711</v>
      </c>
      <c r="C737" s="19">
        <f t="shared" si="35"/>
        <v>0.99999010169651403</v>
      </c>
      <c r="D737" s="15">
        <f t="shared" si="33"/>
        <v>0.99998020339302807</v>
      </c>
    </row>
    <row r="738" spans="2:4" x14ac:dyDescent="0.25">
      <c r="B738" s="6">
        <f t="shared" si="34"/>
        <v>2.1689999999999712</v>
      </c>
      <c r="C738" s="19">
        <f t="shared" si="35"/>
        <v>0.99999024906305412</v>
      </c>
      <c r="D738" s="15">
        <f t="shared" si="33"/>
        <v>0.99998049812610823</v>
      </c>
    </row>
    <row r="739" spans="2:4" x14ac:dyDescent="0.25">
      <c r="B739" s="6">
        <f t="shared" si="34"/>
        <v>2.1719999999999713</v>
      </c>
      <c r="C739" s="19">
        <f t="shared" si="35"/>
        <v>0.99999039423559233</v>
      </c>
      <c r="D739" s="15">
        <f t="shared" si="33"/>
        <v>0.99998078847118466</v>
      </c>
    </row>
    <row r="740" spans="2:4" x14ac:dyDescent="0.25">
      <c r="B740" s="6">
        <f t="shared" si="34"/>
        <v>2.1749999999999714</v>
      </c>
      <c r="C740" s="19">
        <f t="shared" si="35"/>
        <v>0.99999053724679299</v>
      </c>
      <c r="D740" s="15">
        <f t="shared" si="33"/>
        <v>0.99998107449358598</v>
      </c>
    </row>
    <row r="741" spans="2:4" x14ac:dyDescent="0.25">
      <c r="B741" s="6">
        <f t="shared" si="34"/>
        <v>2.1779999999999715</v>
      </c>
      <c r="C741" s="19">
        <f t="shared" si="35"/>
        <v>0.99999067812883424</v>
      </c>
      <c r="D741" s="15">
        <f t="shared" si="33"/>
        <v>0.99998135625766849</v>
      </c>
    </row>
    <row r="742" spans="2:4" x14ac:dyDescent="0.25">
      <c r="B742" s="6">
        <f t="shared" si="34"/>
        <v>2.1809999999999716</v>
      </c>
      <c r="C742" s="19">
        <f t="shared" si="35"/>
        <v>0.99999081691341518</v>
      </c>
      <c r="D742" s="15">
        <f t="shared" si="33"/>
        <v>0.99998163382683036</v>
      </c>
    </row>
    <row r="743" spans="2:4" x14ac:dyDescent="0.25">
      <c r="B743" s="6">
        <f t="shared" si="34"/>
        <v>2.1839999999999717</v>
      </c>
      <c r="C743" s="19">
        <f t="shared" si="35"/>
        <v>0.99999095363176294</v>
      </c>
      <c r="D743" s="15">
        <f t="shared" si="33"/>
        <v>0.99998190726352587</v>
      </c>
    </row>
    <row r="744" spans="2:4" x14ac:dyDescent="0.25">
      <c r="B744" s="6">
        <f t="shared" si="34"/>
        <v>2.1869999999999719</v>
      </c>
      <c r="C744" s="19">
        <f t="shared" si="35"/>
        <v>0.99999108831463956</v>
      </c>
      <c r="D744" s="15">
        <f t="shared" si="33"/>
        <v>0.99998217662927913</v>
      </c>
    </row>
    <row r="745" spans="2:4" x14ac:dyDescent="0.25">
      <c r="B745" s="6">
        <f t="shared" si="34"/>
        <v>2.189999999999972</v>
      </c>
      <c r="C745" s="19">
        <f t="shared" si="35"/>
        <v>0.99999122099234938</v>
      </c>
      <c r="D745" s="15">
        <f t="shared" si="33"/>
        <v>0.99998244198469877</v>
      </c>
    </row>
    <row r="746" spans="2:4" x14ac:dyDescent="0.25">
      <c r="B746" s="6">
        <f t="shared" si="34"/>
        <v>2.1929999999999721</v>
      </c>
      <c r="C746" s="19">
        <f t="shared" si="35"/>
        <v>0.99999135169474551</v>
      </c>
      <c r="D746" s="15">
        <f t="shared" si="33"/>
        <v>0.99998270338949102</v>
      </c>
    </row>
    <row r="747" spans="2:4" x14ac:dyDescent="0.25">
      <c r="B747" s="6">
        <f t="shared" si="34"/>
        <v>2.1959999999999722</v>
      </c>
      <c r="C747" s="19">
        <f t="shared" si="35"/>
        <v>0.99999148045123654</v>
      </c>
      <c r="D747" s="15">
        <f t="shared" si="33"/>
        <v>0.99998296090247307</v>
      </c>
    </row>
    <row r="748" spans="2:4" x14ac:dyDescent="0.25">
      <c r="B748" s="6">
        <f t="shared" si="34"/>
        <v>2.1989999999999723</v>
      </c>
      <c r="C748" s="19">
        <f t="shared" si="35"/>
        <v>0.99999160729079306</v>
      </c>
      <c r="D748" s="15">
        <f t="shared" si="33"/>
        <v>0.99998321458158612</v>
      </c>
    </row>
    <row r="749" spans="2:4" x14ac:dyDescent="0.25">
      <c r="B749" s="6">
        <f t="shared" si="34"/>
        <v>2.2019999999999724</v>
      </c>
      <c r="C749" s="19">
        <f t="shared" si="35"/>
        <v>0.9999917322419547</v>
      </c>
      <c r="D749" s="15">
        <f t="shared" si="33"/>
        <v>0.9999834644839094</v>
      </c>
    </row>
    <row r="750" spans="2:4" x14ac:dyDescent="0.25">
      <c r="B750" s="6">
        <f t="shared" si="34"/>
        <v>2.2049999999999725</v>
      </c>
      <c r="C750" s="19">
        <f t="shared" si="35"/>
        <v>0.99999185533283574</v>
      </c>
      <c r="D750" s="15">
        <f t="shared" si="33"/>
        <v>0.99998371066567149</v>
      </c>
    </row>
    <row r="751" spans="2:4" x14ac:dyDescent="0.25">
      <c r="B751" s="6">
        <f t="shared" si="34"/>
        <v>2.2079999999999727</v>
      </c>
      <c r="C751" s="19">
        <f t="shared" si="35"/>
        <v>0.99999197659113248</v>
      </c>
      <c r="D751" s="15">
        <f t="shared" si="33"/>
        <v>0.99998395318226496</v>
      </c>
    </row>
    <row r="752" spans="2:4" x14ac:dyDescent="0.25">
      <c r="B752" s="6">
        <f t="shared" si="34"/>
        <v>2.2109999999999728</v>
      </c>
      <c r="C752" s="19">
        <f t="shared" si="35"/>
        <v>0.99999209604412831</v>
      </c>
      <c r="D752" s="15">
        <f t="shared" si="33"/>
        <v>0.99998419208825662</v>
      </c>
    </row>
    <row r="753" spans="2:4" x14ac:dyDescent="0.25">
      <c r="B753" s="6">
        <f t="shared" si="34"/>
        <v>2.2139999999999729</v>
      </c>
      <c r="C753" s="19">
        <f t="shared" si="35"/>
        <v>0.99999221371870062</v>
      </c>
      <c r="D753" s="15">
        <f t="shared" si="33"/>
        <v>0.99998442743740124</v>
      </c>
    </row>
    <row r="754" spans="2:4" x14ac:dyDescent="0.25">
      <c r="B754" s="6">
        <f t="shared" si="34"/>
        <v>2.216999999999973</v>
      </c>
      <c r="C754" s="19">
        <f t="shared" si="35"/>
        <v>0.99999232964132689</v>
      </c>
      <c r="D754" s="15">
        <f t="shared" si="33"/>
        <v>0.99998465928265379</v>
      </c>
    </row>
    <row r="755" spans="2:4" x14ac:dyDescent="0.25">
      <c r="B755" s="6">
        <f t="shared" si="34"/>
        <v>2.2199999999999731</v>
      </c>
      <c r="C755" s="19">
        <f t="shared" si="35"/>
        <v>0.99999244383809005</v>
      </c>
      <c r="D755" s="15">
        <f t="shared" si="33"/>
        <v>0.9999848876761801</v>
      </c>
    </row>
    <row r="756" spans="2:4" x14ac:dyDescent="0.25">
      <c r="B756" s="6">
        <f t="shared" si="34"/>
        <v>2.2229999999999732</v>
      </c>
      <c r="C756" s="19">
        <f t="shared" si="35"/>
        <v>0.99999255633468498</v>
      </c>
      <c r="D756" s="15">
        <f t="shared" si="33"/>
        <v>0.99998511266936996</v>
      </c>
    </row>
    <row r="757" spans="2:4" x14ac:dyDescent="0.25">
      <c r="B757" s="6">
        <f t="shared" si="34"/>
        <v>2.2259999999999733</v>
      </c>
      <c r="C757" s="19">
        <f t="shared" si="35"/>
        <v>0.99999266715642376</v>
      </c>
      <c r="D757" s="15">
        <f t="shared" si="33"/>
        <v>0.99998533431284753</v>
      </c>
    </row>
    <row r="758" spans="2:4" x14ac:dyDescent="0.25">
      <c r="B758" s="6">
        <f t="shared" si="34"/>
        <v>2.2289999999999734</v>
      </c>
      <c r="C758" s="19">
        <f t="shared" si="35"/>
        <v>0.99999277632824179</v>
      </c>
      <c r="D758" s="15">
        <f t="shared" si="33"/>
        <v>0.99998555265648359</v>
      </c>
    </row>
    <row r="759" spans="2:4" x14ac:dyDescent="0.25">
      <c r="B759" s="6">
        <f t="shared" si="34"/>
        <v>2.2319999999999736</v>
      </c>
      <c r="C759" s="19">
        <f t="shared" si="35"/>
        <v>0.9999928838747032</v>
      </c>
      <c r="D759" s="15">
        <f t="shared" si="33"/>
        <v>0.9999857677494064</v>
      </c>
    </row>
    <row r="760" spans="2:4" x14ac:dyDescent="0.25">
      <c r="B760" s="6">
        <f t="shared" si="34"/>
        <v>2.2349999999999737</v>
      </c>
      <c r="C760" s="19">
        <f t="shared" si="35"/>
        <v>0.99999298982000639</v>
      </c>
      <c r="D760" s="15">
        <f t="shared" si="33"/>
        <v>0.99998597964001279</v>
      </c>
    </row>
    <row r="761" spans="2:4" x14ac:dyDescent="0.25">
      <c r="B761" s="6">
        <f t="shared" si="34"/>
        <v>2.2379999999999738</v>
      </c>
      <c r="C761" s="19">
        <f t="shared" si="35"/>
        <v>0.99999309418798954</v>
      </c>
      <c r="D761" s="15">
        <f t="shared" si="33"/>
        <v>0.99998618837597908</v>
      </c>
    </row>
    <row r="762" spans="2:4" x14ac:dyDescent="0.25">
      <c r="B762" s="6">
        <f t="shared" si="34"/>
        <v>2.2409999999999739</v>
      </c>
      <c r="C762" s="19">
        <f t="shared" si="35"/>
        <v>0.99999319700213585</v>
      </c>
      <c r="D762" s="15">
        <f t="shared" si="33"/>
        <v>0.99998639400427169</v>
      </c>
    </row>
    <row r="763" spans="2:4" x14ac:dyDescent="0.25">
      <c r="B763" s="6">
        <f t="shared" si="34"/>
        <v>2.243999999999974</v>
      </c>
      <c r="C763" s="19">
        <f t="shared" si="35"/>
        <v>0.99999329828557892</v>
      </c>
      <c r="D763" s="15">
        <f t="shared" si="33"/>
        <v>0.99998659657115785</v>
      </c>
    </row>
    <row r="764" spans="2:4" x14ac:dyDescent="0.25">
      <c r="B764" s="6">
        <f t="shared" si="34"/>
        <v>2.2469999999999741</v>
      </c>
      <c r="C764" s="19">
        <f t="shared" si="35"/>
        <v>0.99999339806110799</v>
      </c>
      <c r="D764" s="15">
        <f t="shared" si="33"/>
        <v>0.99998679612221597</v>
      </c>
    </row>
    <row r="765" spans="2:4" x14ac:dyDescent="0.25">
      <c r="B765" s="6">
        <f t="shared" si="34"/>
        <v>2.2499999999999742</v>
      </c>
      <c r="C765" s="19">
        <f t="shared" si="35"/>
        <v>0.99999349635117296</v>
      </c>
      <c r="D765" s="15">
        <f t="shared" si="33"/>
        <v>0.99998699270234592</v>
      </c>
    </row>
    <row r="766" spans="2:4" x14ac:dyDescent="0.25">
      <c r="B766" s="6">
        <f t="shared" si="34"/>
        <v>2.2529999999999744</v>
      </c>
      <c r="C766" s="19">
        <f t="shared" si="35"/>
        <v>0.99999359317788949</v>
      </c>
      <c r="D766" s="15">
        <f t="shared" si="33"/>
        <v>0.99998718635577899</v>
      </c>
    </row>
    <row r="767" spans="2:4" x14ac:dyDescent="0.25">
      <c r="B767" s="6">
        <f t="shared" si="34"/>
        <v>2.2559999999999745</v>
      </c>
      <c r="C767" s="19">
        <f t="shared" si="35"/>
        <v>0.99999368856304405</v>
      </c>
      <c r="D767" s="15">
        <f t="shared" si="33"/>
        <v>0.9999873771260881</v>
      </c>
    </row>
    <row r="768" spans="2:4" x14ac:dyDescent="0.25">
      <c r="B768" s="6">
        <f t="shared" si="34"/>
        <v>2.2589999999999746</v>
      </c>
      <c r="C768" s="19">
        <f t="shared" si="35"/>
        <v>0.99999378252809856</v>
      </c>
      <c r="D768" s="15">
        <f t="shared" si="33"/>
        <v>0.99998756505619713</v>
      </c>
    </row>
    <row r="769" spans="2:4" x14ac:dyDescent="0.25">
      <c r="B769" s="6">
        <f t="shared" si="34"/>
        <v>2.2619999999999747</v>
      </c>
      <c r="C769" s="19">
        <f t="shared" si="35"/>
        <v>0.99999387509419579</v>
      </c>
      <c r="D769" s="15">
        <f t="shared" si="33"/>
        <v>0.99998775018839159</v>
      </c>
    </row>
    <row r="770" spans="2:4" x14ac:dyDescent="0.25">
      <c r="B770" s="6">
        <f t="shared" si="34"/>
        <v>2.2649999999999748</v>
      </c>
      <c r="C770" s="19">
        <f t="shared" si="35"/>
        <v>0.99999396628216342</v>
      </c>
      <c r="D770" s="15">
        <f t="shared" si="33"/>
        <v>0.99998793256432683</v>
      </c>
    </row>
    <row r="771" spans="2:4" x14ac:dyDescent="0.25">
      <c r="B771" s="6">
        <f t="shared" si="34"/>
        <v>2.2679999999999749</v>
      </c>
      <c r="C771" s="19">
        <f t="shared" si="35"/>
        <v>0.9999940561125189</v>
      </c>
      <c r="D771" s="15">
        <f t="shared" si="33"/>
        <v>0.99998811222503781</v>
      </c>
    </row>
    <row r="772" spans="2:4" x14ac:dyDescent="0.25">
      <c r="B772" s="6">
        <f t="shared" si="34"/>
        <v>2.270999999999975</v>
      </c>
      <c r="C772" s="19">
        <f t="shared" si="35"/>
        <v>0.99999414460547476</v>
      </c>
      <c r="D772" s="15">
        <f t="shared" si="33"/>
        <v>0.99998828921094951</v>
      </c>
    </row>
    <row r="773" spans="2:4" x14ac:dyDescent="0.25">
      <c r="B773" s="6">
        <f t="shared" si="34"/>
        <v>2.2739999999999752</v>
      </c>
      <c r="C773" s="19">
        <f t="shared" si="35"/>
        <v>0.99999423178094204</v>
      </c>
      <c r="D773" s="15">
        <f t="shared" si="33"/>
        <v>0.99998846356188409</v>
      </c>
    </row>
    <row r="774" spans="2:4" x14ac:dyDescent="0.25">
      <c r="B774" s="6">
        <f t="shared" si="34"/>
        <v>2.2769999999999753</v>
      </c>
      <c r="C774" s="19">
        <f t="shared" si="35"/>
        <v>0.99999431765853586</v>
      </c>
      <c r="D774" s="15">
        <f t="shared" si="33"/>
        <v>0.99998863531707172</v>
      </c>
    </row>
    <row r="775" spans="2:4" x14ac:dyDescent="0.25">
      <c r="B775" s="6">
        <f t="shared" si="34"/>
        <v>2.2799999999999754</v>
      </c>
      <c r="C775" s="19">
        <f t="shared" si="35"/>
        <v>0.99999440225757863</v>
      </c>
      <c r="D775" s="15">
        <f t="shared" si="33"/>
        <v>0.99998880451515726</v>
      </c>
    </row>
    <row r="776" spans="2:4" x14ac:dyDescent="0.25">
      <c r="B776" s="6">
        <f t="shared" si="34"/>
        <v>2.2829999999999755</v>
      </c>
      <c r="C776" s="19">
        <f t="shared" si="35"/>
        <v>0.99999448559710602</v>
      </c>
      <c r="D776" s="15">
        <f t="shared" si="33"/>
        <v>0.99998897119421204</v>
      </c>
    </row>
    <row r="777" spans="2:4" x14ac:dyDescent="0.25">
      <c r="B777" s="6">
        <f t="shared" si="34"/>
        <v>2.2859999999999756</v>
      </c>
      <c r="C777" s="19">
        <f t="shared" si="35"/>
        <v>0.99999456769586936</v>
      </c>
      <c r="D777" s="15">
        <f t="shared" si="33"/>
        <v>0.99998913539173873</v>
      </c>
    </row>
    <row r="778" spans="2:4" x14ac:dyDescent="0.25">
      <c r="B778" s="6">
        <f t="shared" si="34"/>
        <v>2.2889999999999757</v>
      </c>
      <c r="C778" s="19">
        <f t="shared" si="35"/>
        <v>0.99999464857234122</v>
      </c>
      <c r="D778" s="15">
        <f t="shared" si="33"/>
        <v>0.99998929714468243</v>
      </c>
    </row>
    <row r="779" spans="2:4" x14ac:dyDescent="0.25">
      <c r="B779" s="6">
        <f t="shared" si="34"/>
        <v>2.2919999999999758</v>
      </c>
      <c r="C779" s="19">
        <f t="shared" si="35"/>
        <v>0.99999472824471947</v>
      </c>
      <c r="D779" s="15">
        <f t="shared" si="33"/>
        <v>0.99998945648943893</v>
      </c>
    </row>
    <row r="780" spans="2:4" x14ac:dyDescent="0.25">
      <c r="B780" s="6">
        <f t="shared" si="34"/>
        <v>2.2949999999999759</v>
      </c>
      <c r="C780" s="19">
        <f t="shared" si="35"/>
        <v>0.99999480673093044</v>
      </c>
      <c r="D780" s="15">
        <f t="shared" si="33"/>
        <v>0.99998961346186088</v>
      </c>
    </row>
    <row r="781" spans="2:4" x14ac:dyDescent="0.25">
      <c r="B781" s="6">
        <f t="shared" si="34"/>
        <v>2.2979999999999761</v>
      </c>
      <c r="C781" s="19">
        <f t="shared" si="35"/>
        <v>0.99999488404863413</v>
      </c>
      <c r="D781" s="15">
        <f t="shared" si="33"/>
        <v>0.99998976809726825</v>
      </c>
    </row>
    <row r="782" spans="2:4" x14ac:dyDescent="0.25">
      <c r="B782" s="6">
        <f t="shared" si="34"/>
        <v>2.3009999999999762</v>
      </c>
      <c r="C782" s="19">
        <f t="shared" si="35"/>
        <v>0.99999496021522705</v>
      </c>
      <c r="D782" s="15">
        <f t="shared" si="33"/>
        <v>0.99998992043045409</v>
      </c>
    </row>
    <row r="783" spans="2:4" x14ac:dyDescent="0.25">
      <c r="B783" s="6">
        <f t="shared" si="34"/>
        <v>2.3039999999999763</v>
      </c>
      <c r="C783" s="19">
        <f t="shared" si="35"/>
        <v>0.99999503524784705</v>
      </c>
      <c r="D783" s="15">
        <f t="shared" ref="D783:D846" si="36">IF(alpha&gt;0,"Not applicable",2*C783-1)</f>
        <v>0.99999007049569411</v>
      </c>
    </row>
    <row r="784" spans="2:4" x14ac:dyDescent="0.25">
      <c r="B784" s="6">
        <f t="shared" ref="B784:B847" si="37">B783+Increment</f>
        <v>2.3069999999999764</v>
      </c>
      <c r="C784" s="19">
        <f t="shared" ref="C784:C847" si="38">1-POISSON(C$7,$B784*t,1)+0.5*POISSON(C$7,$B784*t,0)</f>
        <v>0.99999510916337697</v>
      </c>
      <c r="D784" s="15">
        <f t="shared" si="36"/>
        <v>0.99999021832675394</v>
      </c>
    </row>
    <row r="785" spans="2:4" x14ac:dyDescent="0.25">
      <c r="B785" s="6">
        <f t="shared" si="37"/>
        <v>2.3099999999999765</v>
      </c>
      <c r="C785" s="19">
        <f t="shared" si="38"/>
        <v>0.99999518197844794</v>
      </c>
      <c r="D785" s="15">
        <f t="shared" si="36"/>
        <v>0.99999036395689589</v>
      </c>
    </row>
    <row r="786" spans="2:4" x14ac:dyDescent="0.25">
      <c r="B786" s="6">
        <f t="shared" si="37"/>
        <v>2.3129999999999766</v>
      </c>
      <c r="C786" s="19">
        <f t="shared" si="38"/>
        <v>0.99999525370944387</v>
      </c>
      <c r="D786" s="15">
        <f t="shared" si="36"/>
        <v>0.99999050741888773</v>
      </c>
    </row>
    <row r="787" spans="2:4" x14ac:dyDescent="0.25">
      <c r="B787" s="6">
        <f t="shared" si="37"/>
        <v>2.3159999999999767</v>
      </c>
      <c r="C787" s="19">
        <f t="shared" si="38"/>
        <v>0.99999532437250427</v>
      </c>
      <c r="D787" s="15">
        <f t="shared" si="36"/>
        <v>0.99999064874500854</v>
      </c>
    </row>
    <row r="788" spans="2:4" x14ac:dyDescent="0.25">
      <c r="B788" s="6">
        <f t="shared" si="37"/>
        <v>2.3189999999999769</v>
      </c>
      <c r="C788" s="19">
        <f t="shared" si="38"/>
        <v>0.99999539398352888</v>
      </c>
      <c r="D788" s="15">
        <f t="shared" si="36"/>
        <v>0.99999078796705776</v>
      </c>
    </row>
    <row r="789" spans="2:4" x14ac:dyDescent="0.25">
      <c r="B789" s="6">
        <f t="shared" si="37"/>
        <v>2.321999999999977</v>
      </c>
      <c r="C789" s="19">
        <f t="shared" si="38"/>
        <v>0.99999546255818028</v>
      </c>
      <c r="D789" s="15">
        <f t="shared" si="36"/>
        <v>0.99999092511636056</v>
      </c>
    </row>
    <row r="790" spans="2:4" x14ac:dyDescent="0.25">
      <c r="B790" s="6">
        <f t="shared" si="37"/>
        <v>2.3249999999999771</v>
      </c>
      <c r="C790" s="19">
        <f t="shared" si="38"/>
        <v>0.99999553011188813</v>
      </c>
      <c r="D790" s="15">
        <f t="shared" si="36"/>
        <v>0.99999106022377626</v>
      </c>
    </row>
    <row r="791" spans="2:4" x14ac:dyDescent="0.25">
      <c r="B791" s="6">
        <f t="shared" si="37"/>
        <v>2.3279999999999772</v>
      </c>
      <c r="C791" s="19">
        <f t="shared" si="38"/>
        <v>0.99999559665985227</v>
      </c>
      <c r="D791" s="15">
        <f t="shared" si="36"/>
        <v>0.99999119331970454</v>
      </c>
    </row>
    <row r="792" spans="2:4" x14ac:dyDescent="0.25">
      <c r="B792" s="6">
        <f t="shared" si="37"/>
        <v>2.3309999999999773</v>
      </c>
      <c r="C792" s="19">
        <f t="shared" si="38"/>
        <v>0.99999566221704639</v>
      </c>
      <c r="D792" s="15">
        <f t="shared" si="36"/>
        <v>0.99999132443409278</v>
      </c>
    </row>
    <row r="793" spans="2:4" x14ac:dyDescent="0.25">
      <c r="B793" s="6">
        <f t="shared" si="37"/>
        <v>2.3339999999999774</v>
      </c>
      <c r="C793" s="19">
        <f t="shared" si="38"/>
        <v>0.99999572679822102</v>
      </c>
      <c r="D793" s="15">
        <f t="shared" si="36"/>
        <v>0.99999145359644204</v>
      </c>
    </row>
    <row r="794" spans="2:4" x14ac:dyDescent="0.25">
      <c r="B794" s="6">
        <f t="shared" si="37"/>
        <v>2.3369999999999775</v>
      </c>
      <c r="C794" s="19">
        <f t="shared" si="38"/>
        <v>0.9999957904179072</v>
      </c>
      <c r="D794" s="15">
        <f t="shared" si="36"/>
        <v>0.99999158083581441</v>
      </c>
    </row>
    <row r="795" spans="2:4" x14ac:dyDescent="0.25">
      <c r="B795" s="6">
        <f t="shared" si="37"/>
        <v>2.3399999999999777</v>
      </c>
      <c r="C795" s="19">
        <f t="shared" si="38"/>
        <v>0.99999585309041961</v>
      </c>
      <c r="D795" s="15">
        <f t="shared" si="36"/>
        <v>0.99999170618083921</v>
      </c>
    </row>
    <row r="796" spans="2:4" x14ac:dyDescent="0.25">
      <c r="B796" s="6">
        <f t="shared" si="37"/>
        <v>2.3429999999999778</v>
      </c>
      <c r="C796" s="19">
        <f t="shared" si="38"/>
        <v>0.99999591482985983</v>
      </c>
      <c r="D796" s="15">
        <f t="shared" si="36"/>
        <v>0.99999182965971967</v>
      </c>
    </row>
    <row r="797" spans="2:4" x14ac:dyDescent="0.25">
      <c r="B797" s="6">
        <f t="shared" si="37"/>
        <v>2.3459999999999779</v>
      </c>
      <c r="C797" s="19">
        <f t="shared" si="38"/>
        <v>0.99999597565011977</v>
      </c>
      <c r="D797" s="15">
        <f t="shared" si="36"/>
        <v>0.99999195130023955</v>
      </c>
    </row>
    <row r="798" spans="2:4" x14ac:dyDescent="0.25">
      <c r="B798" s="6">
        <f t="shared" si="37"/>
        <v>2.348999999999978</v>
      </c>
      <c r="C798" s="19">
        <f t="shared" si="38"/>
        <v>0.9999960355648837</v>
      </c>
      <c r="D798" s="15">
        <f t="shared" si="36"/>
        <v>0.9999920711297674</v>
      </c>
    </row>
    <row r="799" spans="2:4" x14ac:dyDescent="0.25">
      <c r="B799" s="6">
        <f t="shared" si="37"/>
        <v>2.3519999999999781</v>
      </c>
      <c r="C799" s="19">
        <f t="shared" si="38"/>
        <v>0.99999609458763328</v>
      </c>
      <c r="D799" s="15">
        <f t="shared" si="36"/>
        <v>0.99999218917526655</v>
      </c>
    </row>
    <row r="800" spans="2:4" x14ac:dyDescent="0.25">
      <c r="B800" s="6">
        <f t="shared" si="37"/>
        <v>2.3549999999999782</v>
      </c>
      <c r="C800" s="19">
        <f t="shared" si="38"/>
        <v>0.99999615273164844</v>
      </c>
      <c r="D800" s="15">
        <f t="shared" si="36"/>
        <v>0.99999230546329687</v>
      </c>
    </row>
    <row r="801" spans="2:4" x14ac:dyDescent="0.25">
      <c r="B801" s="6">
        <f t="shared" si="37"/>
        <v>2.3579999999999783</v>
      </c>
      <c r="C801" s="19">
        <f t="shared" si="38"/>
        <v>0.99999621001001193</v>
      </c>
      <c r="D801" s="15">
        <f t="shared" si="36"/>
        <v>0.99999242002002386</v>
      </c>
    </row>
    <row r="802" spans="2:4" x14ac:dyDescent="0.25">
      <c r="B802" s="6">
        <f t="shared" si="37"/>
        <v>2.3609999999999784</v>
      </c>
      <c r="C802" s="19">
        <f t="shared" si="38"/>
        <v>0.9999962664356119</v>
      </c>
      <c r="D802" s="15">
        <f t="shared" si="36"/>
        <v>0.9999925328712238</v>
      </c>
    </row>
    <row r="803" spans="2:4" x14ac:dyDescent="0.25">
      <c r="B803" s="6">
        <f t="shared" si="37"/>
        <v>2.3639999999999786</v>
      </c>
      <c r="C803" s="19">
        <f t="shared" si="38"/>
        <v>0.99999632202114397</v>
      </c>
      <c r="D803" s="15">
        <f t="shared" si="36"/>
        <v>0.99999264404228794</v>
      </c>
    </row>
    <row r="804" spans="2:4" x14ac:dyDescent="0.25">
      <c r="B804" s="6">
        <f t="shared" si="37"/>
        <v>2.3669999999999787</v>
      </c>
      <c r="C804" s="19">
        <f t="shared" si="38"/>
        <v>0.99999637677911535</v>
      </c>
      <c r="D804" s="15">
        <f t="shared" si="36"/>
        <v>0.9999927535582307</v>
      </c>
    </row>
    <row r="805" spans="2:4" x14ac:dyDescent="0.25">
      <c r="B805" s="6">
        <f t="shared" si="37"/>
        <v>2.3699999999999788</v>
      </c>
      <c r="C805" s="19">
        <f t="shared" si="38"/>
        <v>0.99999643072184663</v>
      </c>
      <c r="D805" s="15">
        <f t="shared" si="36"/>
        <v>0.99999286144369326</v>
      </c>
    </row>
    <row r="806" spans="2:4" x14ac:dyDescent="0.25">
      <c r="B806" s="6">
        <f t="shared" si="37"/>
        <v>2.3729999999999789</v>
      </c>
      <c r="C806" s="19">
        <f t="shared" si="38"/>
        <v>0.99999648386147544</v>
      </c>
      <c r="D806" s="15">
        <f t="shared" si="36"/>
        <v>0.99999296772295088</v>
      </c>
    </row>
    <row r="807" spans="2:4" x14ac:dyDescent="0.25">
      <c r="B807" s="6">
        <f t="shared" si="37"/>
        <v>2.375999999999979</v>
      </c>
      <c r="C807" s="19">
        <f t="shared" si="38"/>
        <v>0.9999965362099581</v>
      </c>
      <c r="D807" s="15">
        <f t="shared" si="36"/>
        <v>0.9999930724199162</v>
      </c>
    </row>
    <row r="808" spans="2:4" x14ac:dyDescent="0.25">
      <c r="B808" s="6">
        <f t="shared" si="37"/>
        <v>2.3789999999999791</v>
      </c>
      <c r="C808" s="19">
        <f t="shared" si="38"/>
        <v>0.99999658777907352</v>
      </c>
      <c r="D808" s="15">
        <f t="shared" si="36"/>
        <v>0.99999317555814704</v>
      </c>
    </row>
    <row r="809" spans="2:4" x14ac:dyDescent="0.25">
      <c r="B809" s="6">
        <f t="shared" si="37"/>
        <v>2.3819999999999792</v>
      </c>
      <c r="C809" s="19">
        <f t="shared" si="38"/>
        <v>0.99999663858042476</v>
      </c>
      <c r="D809" s="15">
        <f t="shared" si="36"/>
        <v>0.99999327716084951</v>
      </c>
    </row>
    <row r="810" spans="2:4" x14ac:dyDescent="0.25">
      <c r="B810" s="6">
        <f t="shared" si="37"/>
        <v>2.3849999999999794</v>
      </c>
      <c r="C810" s="19">
        <f t="shared" si="38"/>
        <v>0.99999668862544233</v>
      </c>
      <c r="D810" s="15">
        <f t="shared" si="36"/>
        <v>0.99999337725088466</v>
      </c>
    </row>
    <row r="811" spans="2:4" x14ac:dyDescent="0.25">
      <c r="B811" s="6">
        <f t="shared" si="37"/>
        <v>2.3879999999999795</v>
      </c>
      <c r="C811" s="19">
        <f t="shared" si="38"/>
        <v>0.99999673792538668</v>
      </c>
      <c r="D811" s="15">
        <f t="shared" si="36"/>
        <v>0.99999347585077336</v>
      </c>
    </row>
    <row r="812" spans="2:4" x14ac:dyDescent="0.25">
      <c r="B812" s="6">
        <f t="shared" si="37"/>
        <v>2.3909999999999796</v>
      </c>
      <c r="C812" s="19">
        <f t="shared" si="38"/>
        <v>0.9999967864913506</v>
      </c>
      <c r="D812" s="15">
        <f t="shared" si="36"/>
        <v>0.9999935729827012</v>
      </c>
    </row>
    <row r="813" spans="2:4" x14ac:dyDescent="0.25">
      <c r="B813" s="6">
        <f t="shared" si="37"/>
        <v>2.3939999999999797</v>
      </c>
      <c r="C813" s="19">
        <f t="shared" si="38"/>
        <v>0.99999683433426145</v>
      </c>
      <c r="D813" s="15">
        <f t="shared" si="36"/>
        <v>0.99999366866852291</v>
      </c>
    </row>
    <row r="814" spans="2:4" x14ac:dyDescent="0.25">
      <c r="B814" s="6">
        <f t="shared" si="37"/>
        <v>2.3969999999999798</v>
      </c>
      <c r="C814" s="19">
        <f t="shared" si="38"/>
        <v>0.99999688146488419</v>
      </c>
      <c r="D814" s="15">
        <f t="shared" si="36"/>
        <v>0.99999376292976838</v>
      </c>
    </row>
    <row r="815" spans="2:4" x14ac:dyDescent="0.25">
      <c r="B815" s="6">
        <f t="shared" si="37"/>
        <v>2.3999999999999799</v>
      </c>
      <c r="C815" s="19">
        <f t="shared" si="38"/>
        <v>0.99999692789382333</v>
      </c>
      <c r="D815" s="15">
        <f t="shared" si="36"/>
        <v>0.99999385578764666</v>
      </c>
    </row>
    <row r="816" spans="2:4" x14ac:dyDescent="0.25">
      <c r="B816" s="6">
        <f t="shared" si="37"/>
        <v>2.40299999999998</v>
      </c>
      <c r="C816" s="19">
        <f t="shared" si="38"/>
        <v>0.99999697363152562</v>
      </c>
      <c r="D816" s="15">
        <f t="shared" si="36"/>
        <v>0.99999394726305124</v>
      </c>
    </row>
    <row r="817" spans="2:4" x14ac:dyDescent="0.25">
      <c r="B817" s="6">
        <f t="shared" si="37"/>
        <v>2.4059999999999802</v>
      </c>
      <c r="C817" s="19">
        <f t="shared" si="38"/>
        <v>0.99999701868828228</v>
      </c>
      <c r="D817" s="15">
        <f t="shared" si="36"/>
        <v>0.99999403737656456</v>
      </c>
    </row>
    <row r="818" spans="2:4" x14ac:dyDescent="0.25">
      <c r="B818" s="6">
        <f t="shared" si="37"/>
        <v>2.4089999999999803</v>
      </c>
      <c r="C818" s="19">
        <f t="shared" si="38"/>
        <v>0.9999970630742312</v>
      </c>
      <c r="D818" s="15">
        <f t="shared" si="36"/>
        <v>0.99999412614846239</v>
      </c>
    </row>
    <row r="819" spans="2:4" x14ac:dyDescent="0.25">
      <c r="B819" s="6">
        <f t="shared" si="37"/>
        <v>2.4119999999999804</v>
      </c>
      <c r="C819" s="19">
        <f t="shared" si="38"/>
        <v>0.99999710679935949</v>
      </c>
      <c r="D819" s="15">
        <f t="shared" si="36"/>
        <v>0.99999421359871898</v>
      </c>
    </row>
    <row r="820" spans="2:4" x14ac:dyDescent="0.25">
      <c r="B820" s="6">
        <f t="shared" si="37"/>
        <v>2.4149999999999805</v>
      </c>
      <c r="C820" s="19">
        <f t="shared" si="38"/>
        <v>0.9999971498735053</v>
      </c>
      <c r="D820" s="15">
        <f t="shared" si="36"/>
        <v>0.9999942997470106</v>
      </c>
    </row>
    <row r="821" spans="2:4" x14ac:dyDescent="0.25">
      <c r="B821" s="6">
        <f t="shared" si="37"/>
        <v>2.4179999999999806</v>
      </c>
      <c r="C821" s="19">
        <f t="shared" si="38"/>
        <v>0.99999719230636075</v>
      </c>
      <c r="D821" s="15">
        <f t="shared" si="36"/>
        <v>0.9999943846127215</v>
      </c>
    </row>
    <row r="822" spans="2:4" x14ac:dyDescent="0.25">
      <c r="B822" s="6">
        <f t="shared" si="37"/>
        <v>2.4209999999999807</v>
      </c>
      <c r="C822" s="19">
        <f t="shared" si="38"/>
        <v>0.9999972341074731</v>
      </c>
      <c r="D822" s="15">
        <f t="shared" si="36"/>
        <v>0.9999944682149462</v>
      </c>
    </row>
    <row r="823" spans="2:4" x14ac:dyDescent="0.25">
      <c r="B823" s="6">
        <f t="shared" si="37"/>
        <v>2.4239999999999808</v>
      </c>
      <c r="C823" s="19">
        <f t="shared" si="38"/>
        <v>0.99999727528624816</v>
      </c>
      <c r="D823" s="15">
        <f t="shared" si="36"/>
        <v>0.99999455057249631</v>
      </c>
    </row>
    <row r="824" spans="2:4" x14ac:dyDescent="0.25">
      <c r="B824" s="6">
        <f t="shared" si="37"/>
        <v>2.426999999999981</v>
      </c>
      <c r="C824" s="19">
        <f t="shared" si="38"/>
        <v>0.99999731585195106</v>
      </c>
      <c r="D824" s="15">
        <f t="shared" si="36"/>
        <v>0.99999463170390213</v>
      </c>
    </row>
    <row r="825" spans="2:4" x14ac:dyDescent="0.25">
      <c r="B825" s="6">
        <f t="shared" si="37"/>
        <v>2.4299999999999811</v>
      </c>
      <c r="C825" s="19">
        <f t="shared" si="38"/>
        <v>0.9999973558137093</v>
      </c>
      <c r="D825" s="15">
        <f t="shared" si="36"/>
        <v>0.9999947116274186</v>
      </c>
    </row>
    <row r="826" spans="2:4" x14ac:dyDescent="0.25">
      <c r="B826" s="6">
        <f t="shared" si="37"/>
        <v>2.4329999999999812</v>
      </c>
      <c r="C826" s="19">
        <f t="shared" si="38"/>
        <v>0.99999739518051445</v>
      </c>
      <c r="D826" s="15">
        <f t="shared" si="36"/>
        <v>0.9999947903610289</v>
      </c>
    </row>
    <row r="827" spans="2:4" x14ac:dyDescent="0.25">
      <c r="B827" s="6">
        <f t="shared" si="37"/>
        <v>2.4359999999999813</v>
      </c>
      <c r="C827" s="19">
        <f t="shared" si="38"/>
        <v>0.99999743396122431</v>
      </c>
      <c r="D827" s="15">
        <f t="shared" si="36"/>
        <v>0.99999486792244863</v>
      </c>
    </row>
    <row r="828" spans="2:4" x14ac:dyDescent="0.25">
      <c r="B828" s="6">
        <f t="shared" si="37"/>
        <v>2.4389999999999814</v>
      </c>
      <c r="C828" s="19">
        <f t="shared" si="38"/>
        <v>0.99999747216456469</v>
      </c>
      <c r="D828" s="15">
        <f t="shared" si="36"/>
        <v>0.99999494432912939</v>
      </c>
    </row>
    <row r="829" spans="2:4" x14ac:dyDescent="0.25">
      <c r="B829" s="6">
        <f t="shared" si="37"/>
        <v>2.4419999999999815</v>
      </c>
      <c r="C829" s="19">
        <f t="shared" si="38"/>
        <v>0.99999750979913127</v>
      </c>
      <c r="D829" s="15">
        <f t="shared" si="36"/>
        <v>0.99999501959826254</v>
      </c>
    </row>
    <row r="830" spans="2:4" x14ac:dyDescent="0.25">
      <c r="B830" s="6">
        <f t="shared" si="37"/>
        <v>2.4449999999999816</v>
      </c>
      <c r="C830" s="19">
        <f t="shared" si="38"/>
        <v>0.99999754687339226</v>
      </c>
      <c r="D830" s="15">
        <f t="shared" si="36"/>
        <v>0.99999509374678452</v>
      </c>
    </row>
    <row r="831" spans="2:4" x14ac:dyDescent="0.25">
      <c r="B831" s="6">
        <f t="shared" si="37"/>
        <v>2.4479999999999817</v>
      </c>
      <c r="C831" s="19">
        <f t="shared" si="38"/>
        <v>0.99999758339568934</v>
      </c>
      <c r="D831" s="15">
        <f t="shared" si="36"/>
        <v>0.99999516679137868</v>
      </c>
    </row>
    <row r="832" spans="2:4" x14ac:dyDescent="0.25">
      <c r="B832" s="6">
        <f t="shared" si="37"/>
        <v>2.4509999999999819</v>
      </c>
      <c r="C832" s="19">
        <f t="shared" si="38"/>
        <v>0.99999761937424014</v>
      </c>
      <c r="D832" s="15">
        <f t="shared" si="36"/>
        <v>0.99999523874848029</v>
      </c>
    </row>
    <row r="833" spans="2:4" x14ac:dyDescent="0.25">
      <c r="B833" s="6">
        <f t="shared" si="37"/>
        <v>2.453999999999982</v>
      </c>
      <c r="C833" s="19">
        <f t="shared" si="38"/>
        <v>0.99999765481714031</v>
      </c>
      <c r="D833" s="15">
        <f t="shared" si="36"/>
        <v>0.99999530963428063</v>
      </c>
    </row>
    <row r="834" spans="2:4" x14ac:dyDescent="0.25">
      <c r="B834" s="6">
        <f t="shared" si="37"/>
        <v>2.4569999999999821</v>
      </c>
      <c r="C834" s="19">
        <f t="shared" si="38"/>
        <v>0.99999768973236436</v>
      </c>
      <c r="D834" s="15">
        <f t="shared" si="36"/>
        <v>0.99999537946472872</v>
      </c>
    </row>
    <row r="835" spans="2:4" x14ac:dyDescent="0.25">
      <c r="B835" s="6">
        <f t="shared" si="37"/>
        <v>2.4599999999999822</v>
      </c>
      <c r="C835" s="19">
        <f t="shared" si="38"/>
        <v>0.99999772412776844</v>
      </c>
      <c r="D835" s="15">
        <f t="shared" si="36"/>
        <v>0.99999544825553688</v>
      </c>
    </row>
    <row r="836" spans="2:4" x14ac:dyDescent="0.25">
      <c r="B836" s="6">
        <f t="shared" si="37"/>
        <v>2.4629999999999823</v>
      </c>
      <c r="C836" s="19">
        <f t="shared" si="38"/>
        <v>0.9999977580110917</v>
      </c>
      <c r="D836" s="15">
        <f t="shared" si="36"/>
        <v>0.99999551602218339</v>
      </c>
    </row>
    <row r="837" spans="2:4" x14ac:dyDescent="0.25">
      <c r="B837" s="6">
        <f t="shared" si="37"/>
        <v>2.4659999999999824</v>
      </c>
      <c r="C837" s="19">
        <f t="shared" si="38"/>
        <v>0.99999779138995804</v>
      </c>
      <c r="D837" s="15">
        <f t="shared" si="36"/>
        <v>0.99999558277991607</v>
      </c>
    </row>
    <row r="838" spans="2:4" x14ac:dyDescent="0.25">
      <c r="B838" s="6">
        <f t="shared" si="37"/>
        <v>2.4689999999999825</v>
      </c>
      <c r="C838" s="19">
        <f t="shared" si="38"/>
        <v>0.99999782427187767</v>
      </c>
      <c r="D838" s="15">
        <f t="shared" si="36"/>
        <v>0.99999564854375533</v>
      </c>
    </row>
    <row r="839" spans="2:4" x14ac:dyDescent="0.25">
      <c r="B839" s="6">
        <f t="shared" si="37"/>
        <v>2.4719999999999827</v>
      </c>
      <c r="C839" s="19">
        <f t="shared" si="38"/>
        <v>0.99999785666424934</v>
      </c>
      <c r="D839" s="15">
        <f t="shared" si="36"/>
        <v>0.99999571332849868</v>
      </c>
    </row>
    <row r="840" spans="2:4" x14ac:dyDescent="0.25">
      <c r="B840" s="6">
        <f t="shared" si="37"/>
        <v>2.4749999999999828</v>
      </c>
      <c r="C840" s="19">
        <f t="shared" si="38"/>
        <v>0.99999788857436145</v>
      </c>
      <c r="D840" s="15">
        <f t="shared" si="36"/>
        <v>0.9999957771487229</v>
      </c>
    </row>
    <row r="841" spans="2:4" x14ac:dyDescent="0.25">
      <c r="B841" s="6">
        <f t="shared" si="37"/>
        <v>2.4779999999999829</v>
      </c>
      <c r="C841" s="19">
        <f t="shared" si="38"/>
        <v>0.99999792000939391</v>
      </c>
      <c r="D841" s="15">
        <f t="shared" si="36"/>
        <v>0.99999584001878783</v>
      </c>
    </row>
    <row r="842" spans="2:4" x14ac:dyDescent="0.25">
      <c r="B842" s="6">
        <f t="shared" si="37"/>
        <v>2.480999999999983</v>
      </c>
      <c r="C842" s="19">
        <f t="shared" si="38"/>
        <v>0.99999795097641975</v>
      </c>
      <c r="D842" s="15">
        <f t="shared" si="36"/>
        <v>0.99999590195283949</v>
      </c>
    </row>
    <row r="843" spans="2:4" x14ac:dyDescent="0.25">
      <c r="B843" s="6">
        <f t="shared" si="37"/>
        <v>2.4839999999999831</v>
      </c>
      <c r="C843" s="19">
        <f t="shared" si="38"/>
        <v>0.99999798148240648</v>
      </c>
      <c r="D843" s="15">
        <f t="shared" si="36"/>
        <v>0.99999596296481297</v>
      </c>
    </row>
    <row r="844" spans="2:4" x14ac:dyDescent="0.25">
      <c r="B844" s="6">
        <f t="shared" si="37"/>
        <v>2.4869999999999832</v>
      </c>
      <c r="C844" s="19">
        <f t="shared" si="38"/>
        <v>0.99999801153421841</v>
      </c>
      <c r="D844" s="15">
        <f t="shared" si="36"/>
        <v>0.99999602306843682</v>
      </c>
    </row>
    <row r="845" spans="2:4" x14ac:dyDescent="0.25">
      <c r="B845" s="6">
        <f t="shared" si="37"/>
        <v>2.4899999999999833</v>
      </c>
      <c r="C845" s="19">
        <f t="shared" si="38"/>
        <v>0.99999804113861701</v>
      </c>
      <c r="D845" s="15">
        <f t="shared" si="36"/>
        <v>0.99999608227723402</v>
      </c>
    </row>
    <row r="846" spans="2:4" x14ac:dyDescent="0.25">
      <c r="B846" s="6">
        <f t="shared" si="37"/>
        <v>2.4929999999999835</v>
      </c>
      <c r="C846" s="19">
        <f t="shared" si="38"/>
        <v>0.99999807030226351</v>
      </c>
      <c r="D846" s="15">
        <f t="shared" si="36"/>
        <v>0.99999614060452702</v>
      </c>
    </row>
    <row r="847" spans="2:4" x14ac:dyDescent="0.25">
      <c r="B847" s="6">
        <f t="shared" si="37"/>
        <v>2.4959999999999836</v>
      </c>
      <c r="C847" s="19">
        <f t="shared" si="38"/>
        <v>0.99999809903171999</v>
      </c>
      <c r="D847" s="15">
        <f t="shared" ref="D847:D910" si="39">IF(alpha&gt;0,"Not applicable",2*C847-1)</f>
        <v>0.99999619806343998</v>
      </c>
    </row>
    <row r="848" spans="2:4" x14ac:dyDescent="0.25">
      <c r="B848" s="6">
        <f t="shared" ref="B848:B911" si="40">B847+Increment</f>
        <v>2.4989999999999837</v>
      </c>
      <c r="C848" s="19">
        <f t="shared" ref="C848:C911" si="41">1-POISSON(C$7,$B848*t,1)+0.5*POISSON(C$7,$B848*t,0)</f>
        <v>0.9999981273334505</v>
      </c>
      <c r="D848" s="15">
        <f t="shared" si="39"/>
        <v>0.99999625466690101</v>
      </c>
    </row>
    <row r="849" spans="2:4" x14ac:dyDescent="0.25">
      <c r="B849" s="6">
        <f t="shared" si="40"/>
        <v>2.5019999999999838</v>
      </c>
      <c r="C849" s="19">
        <f t="shared" si="41"/>
        <v>0.99999815521382329</v>
      </c>
      <c r="D849" s="15">
        <f t="shared" si="39"/>
        <v>0.99999631042764658</v>
      </c>
    </row>
    <row r="850" spans="2:4" x14ac:dyDescent="0.25">
      <c r="B850" s="6">
        <f t="shared" si="40"/>
        <v>2.5049999999999839</v>
      </c>
      <c r="C850" s="19">
        <f t="shared" si="41"/>
        <v>0.99999818267911122</v>
      </c>
      <c r="D850" s="15">
        <f t="shared" si="39"/>
        <v>0.99999636535822245</v>
      </c>
    </row>
    <row r="851" spans="2:4" x14ac:dyDescent="0.25">
      <c r="B851" s="6">
        <f t="shared" si="40"/>
        <v>2.507999999999984</v>
      </c>
      <c r="C851" s="19">
        <f t="shared" si="41"/>
        <v>0.99999820973549436</v>
      </c>
      <c r="D851" s="15">
        <f t="shared" si="39"/>
        <v>0.99999641947098872</v>
      </c>
    </row>
    <row r="852" spans="2:4" x14ac:dyDescent="0.25">
      <c r="B852" s="6">
        <f t="shared" si="40"/>
        <v>2.5109999999999841</v>
      </c>
      <c r="C852" s="19">
        <f t="shared" si="41"/>
        <v>0.9999982363890606</v>
      </c>
      <c r="D852" s="15">
        <f t="shared" si="39"/>
        <v>0.9999964727781212</v>
      </c>
    </row>
    <row r="853" spans="2:4" x14ac:dyDescent="0.25">
      <c r="B853" s="6">
        <f t="shared" si="40"/>
        <v>2.5139999999999842</v>
      </c>
      <c r="C853" s="19">
        <f t="shared" si="41"/>
        <v>0.99999826264580671</v>
      </c>
      <c r="D853" s="15">
        <f t="shared" si="39"/>
        <v>0.99999652529161343</v>
      </c>
    </row>
    <row r="854" spans="2:4" x14ac:dyDescent="0.25">
      <c r="B854" s="6">
        <f t="shared" si="40"/>
        <v>2.5169999999999844</v>
      </c>
      <c r="C854" s="19">
        <f t="shared" si="41"/>
        <v>0.99999828851164085</v>
      </c>
      <c r="D854" s="15">
        <f t="shared" si="39"/>
        <v>0.99999657702328171</v>
      </c>
    </row>
    <row r="855" spans="2:4" x14ac:dyDescent="0.25">
      <c r="B855" s="6">
        <f t="shared" si="40"/>
        <v>2.5199999999999845</v>
      </c>
      <c r="C855" s="19">
        <f t="shared" si="41"/>
        <v>0.99999831399238293</v>
      </c>
      <c r="D855" s="15">
        <f t="shared" si="39"/>
        <v>0.99999662798476585</v>
      </c>
    </row>
    <row r="856" spans="2:4" x14ac:dyDescent="0.25">
      <c r="B856" s="6">
        <f t="shared" si="40"/>
        <v>2.5229999999999846</v>
      </c>
      <c r="C856" s="19">
        <f t="shared" si="41"/>
        <v>0.99999833909376623</v>
      </c>
      <c r="D856" s="15">
        <f t="shared" si="39"/>
        <v>0.99999667818753246</v>
      </c>
    </row>
    <row r="857" spans="2:4" x14ac:dyDescent="0.25">
      <c r="B857" s="6">
        <f t="shared" si="40"/>
        <v>2.5259999999999847</v>
      </c>
      <c r="C857" s="19">
        <f t="shared" si="41"/>
        <v>0.99999836382143847</v>
      </c>
      <c r="D857" s="15">
        <f t="shared" si="39"/>
        <v>0.99999672764287695</v>
      </c>
    </row>
    <row r="858" spans="2:4" x14ac:dyDescent="0.25">
      <c r="B858" s="6">
        <f t="shared" si="40"/>
        <v>2.5289999999999848</v>
      </c>
      <c r="C858" s="19">
        <f t="shared" si="41"/>
        <v>0.99999838818096365</v>
      </c>
      <c r="D858" s="15">
        <f t="shared" si="39"/>
        <v>0.9999967763619273</v>
      </c>
    </row>
    <row r="859" spans="2:4" x14ac:dyDescent="0.25">
      <c r="B859" s="6">
        <f t="shared" si="40"/>
        <v>2.5319999999999849</v>
      </c>
      <c r="C859" s="19">
        <f t="shared" si="41"/>
        <v>0.99999841217782282</v>
      </c>
      <c r="D859" s="15">
        <f t="shared" si="39"/>
        <v>0.99999682435564563</v>
      </c>
    </row>
    <row r="860" spans="2:4" x14ac:dyDescent="0.25">
      <c r="B860" s="6">
        <f t="shared" si="40"/>
        <v>2.534999999999985</v>
      </c>
      <c r="C860" s="19">
        <f t="shared" si="41"/>
        <v>0.99999843581741543</v>
      </c>
      <c r="D860" s="15">
        <f t="shared" si="39"/>
        <v>0.99999687163483086</v>
      </c>
    </row>
    <row r="861" spans="2:4" x14ac:dyDescent="0.25">
      <c r="B861" s="6">
        <f t="shared" si="40"/>
        <v>2.5379999999999852</v>
      </c>
      <c r="C861" s="19">
        <f t="shared" si="41"/>
        <v>0.99999845910506013</v>
      </c>
      <c r="D861" s="15">
        <f t="shared" si="39"/>
        <v>0.99999691821012027</v>
      </c>
    </row>
    <row r="862" spans="2:4" x14ac:dyDescent="0.25">
      <c r="B862" s="6">
        <f t="shared" si="40"/>
        <v>2.5409999999999853</v>
      </c>
      <c r="C862" s="19">
        <f t="shared" si="41"/>
        <v>0.99999848204599706</v>
      </c>
      <c r="D862" s="15">
        <f t="shared" si="39"/>
        <v>0.99999696409199412</v>
      </c>
    </row>
    <row r="863" spans="2:4" x14ac:dyDescent="0.25">
      <c r="B863" s="6">
        <f t="shared" si="40"/>
        <v>2.5439999999999854</v>
      </c>
      <c r="C863" s="19">
        <f t="shared" si="41"/>
        <v>0.99999850464538798</v>
      </c>
      <c r="D863" s="15">
        <f t="shared" si="39"/>
        <v>0.99999700929077595</v>
      </c>
    </row>
    <row r="864" spans="2:4" x14ac:dyDescent="0.25">
      <c r="B864" s="6">
        <f t="shared" si="40"/>
        <v>2.5469999999999855</v>
      </c>
      <c r="C864" s="19">
        <f t="shared" si="41"/>
        <v>0.99999852690831781</v>
      </c>
      <c r="D864" s="15">
        <f t="shared" si="39"/>
        <v>0.99999705381663562</v>
      </c>
    </row>
    <row r="865" spans="2:4" x14ac:dyDescent="0.25">
      <c r="B865" s="6">
        <f t="shared" si="40"/>
        <v>2.5499999999999856</v>
      </c>
      <c r="C865" s="19">
        <f t="shared" si="41"/>
        <v>0.99999854883979566</v>
      </c>
      <c r="D865" s="15">
        <f t="shared" si="39"/>
        <v>0.99999709767959133</v>
      </c>
    </row>
    <row r="866" spans="2:4" x14ac:dyDescent="0.25">
      <c r="B866" s="6">
        <f t="shared" si="40"/>
        <v>2.5529999999999857</v>
      </c>
      <c r="C866" s="19">
        <f t="shared" si="41"/>
        <v>0.99999857044475637</v>
      </c>
      <c r="D866" s="15">
        <f t="shared" si="39"/>
        <v>0.99999714088951275</v>
      </c>
    </row>
    <row r="867" spans="2:4" x14ac:dyDescent="0.25">
      <c r="B867" s="6">
        <f t="shared" si="40"/>
        <v>2.5559999999999858</v>
      </c>
      <c r="C867" s="19">
        <f t="shared" si="41"/>
        <v>0.99999859172806127</v>
      </c>
      <c r="D867" s="15">
        <f t="shared" si="39"/>
        <v>0.99999718345612254</v>
      </c>
    </row>
    <row r="868" spans="2:4" x14ac:dyDescent="0.25">
      <c r="B868" s="6">
        <f t="shared" si="40"/>
        <v>2.558999999999986</v>
      </c>
      <c r="C868" s="19">
        <f t="shared" si="41"/>
        <v>0.99999861269449886</v>
      </c>
      <c r="D868" s="15">
        <f t="shared" si="39"/>
        <v>0.99999722538899771</v>
      </c>
    </row>
    <row r="869" spans="2:4" x14ac:dyDescent="0.25">
      <c r="B869" s="6">
        <f t="shared" si="40"/>
        <v>2.5619999999999861</v>
      </c>
      <c r="C869" s="19">
        <f t="shared" si="41"/>
        <v>0.99999863334878702</v>
      </c>
      <c r="D869" s="15">
        <f t="shared" si="39"/>
        <v>0.99999726669757405</v>
      </c>
    </row>
    <row r="870" spans="2:4" x14ac:dyDescent="0.25">
      <c r="B870" s="6">
        <f t="shared" si="40"/>
        <v>2.5649999999999862</v>
      </c>
      <c r="C870" s="19">
        <f t="shared" si="41"/>
        <v>0.99999865369557284</v>
      </c>
      <c r="D870" s="15">
        <f t="shared" si="39"/>
        <v>0.99999730739114567</v>
      </c>
    </row>
    <row r="871" spans="2:4" x14ac:dyDescent="0.25">
      <c r="B871" s="6">
        <f t="shared" si="40"/>
        <v>2.5679999999999863</v>
      </c>
      <c r="C871" s="19">
        <f t="shared" si="41"/>
        <v>0.99999867373943452</v>
      </c>
      <c r="D871" s="15">
        <f t="shared" si="39"/>
        <v>0.99999734747886904</v>
      </c>
    </row>
    <row r="872" spans="2:4" x14ac:dyDescent="0.25">
      <c r="B872" s="6">
        <f t="shared" si="40"/>
        <v>2.5709999999999864</v>
      </c>
      <c r="C872" s="19">
        <f t="shared" si="41"/>
        <v>0.99999869348488191</v>
      </c>
      <c r="D872" s="15">
        <f t="shared" si="39"/>
        <v>0.99999738696976381</v>
      </c>
    </row>
    <row r="873" spans="2:4" x14ac:dyDescent="0.25">
      <c r="B873" s="6">
        <f t="shared" si="40"/>
        <v>2.5739999999999865</v>
      </c>
      <c r="C873" s="19">
        <f t="shared" si="41"/>
        <v>0.99999871293635789</v>
      </c>
      <c r="D873" s="15">
        <f t="shared" si="39"/>
        <v>0.99999742587271578</v>
      </c>
    </row>
    <row r="874" spans="2:4" x14ac:dyDescent="0.25">
      <c r="B874" s="6">
        <f t="shared" si="40"/>
        <v>2.5769999999999866</v>
      </c>
      <c r="C874" s="19">
        <f t="shared" si="41"/>
        <v>0.99999873209823908</v>
      </c>
      <c r="D874" s="15">
        <f t="shared" si="39"/>
        <v>0.99999746419647817</v>
      </c>
    </row>
    <row r="875" spans="2:4" x14ac:dyDescent="0.25">
      <c r="B875" s="6">
        <f t="shared" si="40"/>
        <v>2.5799999999999867</v>
      </c>
      <c r="C875" s="19">
        <f t="shared" si="41"/>
        <v>0.99999875097483715</v>
      </c>
      <c r="D875" s="15">
        <f t="shared" si="39"/>
        <v>0.99999750194967429</v>
      </c>
    </row>
    <row r="876" spans="2:4" x14ac:dyDescent="0.25">
      <c r="B876" s="6">
        <f t="shared" si="40"/>
        <v>2.5829999999999869</v>
      </c>
      <c r="C876" s="19">
        <f t="shared" si="41"/>
        <v>0.99999876957039913</v>
      </c>
      <c r="D876" s="15">
        <f t="shared" si="39"/>
        <v>0.99999753914079825</v>
      </c>
    </row>
    <row r="877" spans="2:4" x14ac:dyDescent="0.25">
      <c r="B877" s="6">
        <f t="shared" si="40"/>
        <v>2.585999999999987</v>
      </c>
      <c r="C877" s="19">
        <f t="shared" si="41"/>
        <v>0.99999878788910934</v>
      </c>
      <c r="D877" s="15">
        <f t="shared" si="39"/>
        <v>0.99999757577821868</v>
      </c>
    </row>
    <row r="878" spans="2:4" x14ac:dyDescent="0.25">
      <c r="B878" s="6">
        <f t="shared" si="40"/>
        <v>2.5889999999999871</v>
      </c>
      <c r="C878" s="19">
        <f t="shared" si="41"/>
        <v>0.9999988059350895</v>
      </c>
      <c r="D878" s="15">
        <f t="shared" si="39"/>
        <v>0.99999761187017899</v>
      </c>
    </row>
    <row r="879" spans="2:4" x14ac:dyDescent="0.25">
      <c r="B879" s="6">
        <f t="shared" si="40"/>
        <v>2.5919999999999872</v>
      </c>
      <c r="C879" s="19">
        <f t="shared" si="41"/>
        <v>0.99999882371240001</v>
      </c>
      <c r="D879" s="15">
        <f t="shared" si="39"/>
        <v>0.99999764742480002</v>
      </c>
    </row>
    <row r="880" spans="2:4" x14ac:dyDescent="0.25">
      <c r="B880" s="6">
        <f t="shared" si="40"/>
        <v>2.5949999999999873</v>
      </c>
      <c r="C880" s="19">
        <f t="shared" si="41"/>
        <v>0.9999988412250409</v>
      </c>
      <c r="D880" s="15">
        <f t="shared" si="39"/>
        <v>0.9999976824500818</v>
      </c>
    </row>
    <row r="881" spans="2:4" x14ac:dyDescent="0.25">
      <c r="B881" s="6">
        <f t="shared" si="40"/>
        <v>2.5979999999999874</v>
      </c>
      <c r="C881" s="19">
        <f t="shared" si="41"/>
        <v>0.99999885847695247</v>
      </c>
      <c r="D881" s="15">
        <f t="shared" si="39"/>
        <v>0.99999771695390494</v>
      </c>
    </row>
    <row r="882" spans="2:4" x14ac:dyDescent="0.25">
      <c r="B882" s="6">
        <f t="shared" si="40"/>
        <v>2.6009999999999875</v>
      </c>
      <c r="C882" s="19">
        <f t="shared" si="41"/>
        <v>0.99999887547201649</v>
      </c>
      <c r="D882" s="15">
        <f t="shared" si="39"/>
        <v>0.99999775094403298</v>
      </c>
    </row>
    <row r="883" spans="2:4" x14ac:dyDescent="0.25">
      <c r="B883" s="6">
        <f t="shared" si="40"/>
        <v>2.6039999999999877</v>
      </c>
      <c r="C883" s="19">
        <f t="shared" si="41"/>
        <v>0.99999889221405702</v>
      </c>
      <c r="D883" s="15">
        <f t="shared" si="39"/>
        <v>0.99999778442811404</v>
      </c>
    </row>
    <row r="884" spans="2:4" x14ac:dyDescent="0.25">
      <c r="B884" s="6">
        <f t="shared" si="40"/>
        <v>2.6069999999999878</v>
      </c>
      <c r="C884" s="19">
        <f t="shared" si="41"/>
        <v>0.99999890870684105</v>
      </c>
      <c r="D884" s="15">
        <f t="shared" si="39"/>
        <v>0.9999978174136821</v>
      </c>
    </row>
    <row r="885" spans="2:4" x14ac:dyDescent="0.25">
      <c r="B885" s="6">
        <f t="shared" si="40"/>
        <v>2.6099999999999879</v>
      </c>
      <c r="C885" s="19">
        <f t="shared" si="41"/>
        <v>0.99999892495407949</v>
      </c>
      <c r="D885" s="15">
        <f t="shared" si="39"/>
        <v>0.99999784990815899</v>
      </c>
    </row>
    <row r="886" spans="2:4" x14ac:dyDescent="0.25">
      <c r="B886" s="6">
        <f t="shared" si="40"/>
        <v>2.612999999999988</v>
      </c>
      <c r="C886" s="19">
        <f t="shared" si="41"/>
        <v>0.9999989409594281</v>
      </c>
      <c r="D886" s="15">
        <f t="shared" si="39"/>
        <v>0.99999788191885619</v>
      </c>
    </row>
    <row r="887" spans="2:4" x14ac:dyDescent="0.25">
      <c r="B887" s="6">
        <f t="shared" si="40"/>
        <v>2.6159999999999881</v>
      </c>
      <c r="C887" s="19">
        <f t="shared" si="41"/>
        <v>0.99999895672648809</v>
      </c>
      <c r="D887" s="15">
        <f t="shared" si="39"/>
        <v>0.99999791345297617</v>
      </c>
    </row>
    <row r="888" spans="2:4" x14ac:dyDescent="0.25">
      <c r="B888" s="6">
        <f t="shared" si="40"/>
        <v>2.6189999999999882</v>
      </c>
      <c r="C888" s="19">
        <f t="shared" si="41"/>
        <v>0.99999897225880707</v>
      </c>
      <c r="D888" s="15">
        <f t="shared" si="39"/>
        <v>0.99999794451761415</v>
      </c>
    </row>
    <row r="889" spans="2:4" x14ac:dyDescent="0.25">
      <c r="B889" s="6">
        <f t="shared" si="40"/>
        <v>2.6219999999999883</v>
      </c>
      <c r="C889" s="19">
        <f t="shared" si="41"/>
        <v>0.99999898755988004</v>
      </c>
      <c r="D889" s="15">
        <f t="shared" si="39"/>
        <v>0.99999797511976007</v>
      </c>
    </row>
    <row r="890" spans="2:4" x14ac:dyDescent="0.25">
      <c r="B890" s="6">
        <f t="shared" si="40"/>
        <v>2.6249999999999885</v>
      </c>
      <c r="C890" s="19">
        <f t="shared" si="41"/>
        <v>0.99999900263314978</v>
      </c>
      <c r="D890" s="15">
        <f t="shared" si="39"/>
        <v>0.99999800526629956</v>
      </c>
    </row>
    <row r="891" spans="2:4" x14ac:dyDescent="0.25">
      <c r="B891" s="6">
        <f t="shared" si="40"/>
        <v>2.6279999999999886</v>
      </c>
      <c r="C891" s="19">
        <f t="shared" si="41"/>
        <v>0.99999901748200759</v>
      </c>
      <c r="D891" s="15">
        <f t="shared" si="39"/>
        <v>0.99999803496401518</v>
      </c>
    </row>
    <row r="892" spans="2:4" x14ac:dyDescent="0.25">
      <c r="B892" s="6">
        <f t="shared" si="40"/>
        <v>2.6309999999999887</v>
      </c>
      <c r="C892" s="19">
        <f t="shared" si="41"/>
        <v>0.99999903210979479</v>
      </c>
      <c r="D892" s="15">
        <f t="shared" si="39"/>
        <v>0.99999806421958959</v>
      </c>
    </row>
    <row r="893" spans="2:4" x14ac:dyDescent="0.25">
      <c r="B893" s="6">
        <f t="shared" si="40"/>
        <v>2.6339999999999888</v>
      </c>
      <c r="C893" s="19">
        <f t="shared" si="41"/>
        <v>0.99999904651980265</v>
      </c>
      <c r="D893" s="15">
        <f t="shared" si="39"/>
        <v>0.9999980930396053</v>
      </c>
    </row>
    <row r="894" spans="2:4" x14ac:dyDescent="0.25">
      <c r="B894" s="6">
        <f t="shared" si="40"/>
        <v>2.6369999999999889</v>
      </c>
      <c r="C894" s="19">
        <f t="shared" si="41"/>
        <v>0.99999906071527345</v>
      </c>
      <c r="D894" s="15">
        <f t="shared" si="39"/>
        <v>0.99999812143054689</v>
      </c>
    </row>
    <row r="895" spans="2:4" x14ac:dyDescent="0.25">
      <c r="B895" s="6">
        <f t="shared" si="40"/>
        <v>2.639999999999989</v>
      </c>
      <c r="C895" s="19">
        <f t="shared" si="41"/>
        <v>0.99999907469940119</v>
      </c>
      <c r="D895" s="15">
        <f t="shared" si="39"/>
        <v>0.99999814939880238</v>
      </c>
    </row>
    <row r="896" spans="2:4" x14ac:dyDescent="0.25">
      <c r="B896" s="6">
        <f t="shared" si="40"/>
        <v>2.6429999999999891</v>
      </c>
      <c r="C896" s="19">
        <f t="shared" si="41"/>
        <v>0.99999908847533248</v>
      </c>
      <c r="D896" s="15">
        <f t="shared" si="39"/>
        <v>0.99999817695066495</v>
      </c>
    </row>
    <row r="897" spans="2:4" x14ac:dyDescent="0.25">
      <c r="B897" s="6">
        <f t="shared" si="40"/>
        <v>2.6459999999999892</v>
      </c>
      <c r="C897" s="19">
        <f t="shared" si="41"/>
        <v>0.99999910204616671</v>
      </c>
      <c r="D897" s="15">
        <f t="shared" si="39"/>
        <v>0.99999820409233342</v>
      </c>
    </row>
    <row r="898" spans="2:4" x14ac:dyDescent="0.25">
      <c r="B898" s="6">
        <f t="shared" si="40"/>
        <v>2.6489999999999894</v>
      </c>
      <c r="C898" s="19">
        <f t="shared" si="41"/>
        <v>0.99999911541495767</v>
      </c>
      <c r="D898" s="15">
        <f t="shared" si="39"/>
        <v>0.99999823082991535</v>
      </c>
    </row>
    <row r="899" spans="2:4" x14ac:dyDescent="0.25">
      <c r="B899" s="6">
        <f t="shared" si="40"/>
        <v>2.6519999999999895</v>
      </c>
      <c r="C899" s="19">
        <f t="shared" si="41"/>
        <v>0.99999912858471318</v>
      </c>
      <c r="D899" s="15">
        <f t="shared" si="39"/>
        <v>0.99999825716942636</v>
      </c>
    </row>
    <row r="900" spans="2:4" x14ac:dyDescent="0.25">
      <c r="B900" s="6">
        <f t="shared" si="40"/>
        <v>2.6549999999999896</v>
      </c>
      <c r="C900" s="19">
        <f t="shared" si="41"/>
        <v>0.99999914155839664</v>
      </c>
      <c r="D900" s="15">
        <f t="shared" si="39"/>
        <v>0.99999828311679329</v>
      </c>
    </row>
    <row r="901" spans="2:4" x14ac:dyDescent="0.25">
      <c r="B901" s="6">
        <f t="shared" si="40"/>
        <v>2.6579999999999897</v>
      </c>
      <c r="C901" s="19">
        <f t="shared" si="41"/>
        <v>0.99999915433892694</v>
      </c>
      <c r="D901" s="15">
        <f t="shared" si="39"/>
        <v>0.99999830867785389</v>
      </c>
    </row>
    <row r="902" spans="2:4" x14ac:dyDescent="0.25">
      <c r="B902" s="6">
        <f t="shared" si="40"/>
        <v>2.6609999999999898</v>
      </c>
      <c r="C902" s="19">
        <f t="shared" si="41"/>
        <v>0.99999916692918023</v>
      </c>
      <c r="D902" s="15">
        <f t="shared" si="39"/>
        <v>0.99999833385836046</v>
      </c>
    </row>
    <row r="903" spans="2:4" x14ac:dyDescent="0.25">
      <c r="B903" s="6">
        <f t="shared" si="40"/>
        <v>2.6639999999999899</v>
      </c>
      <c r="C903" s="19">
        <f t="shared" si="41"/>
        <v>0.9999991793319889</v>
      </c>
      <c r="D903" s="15">
        <f t="shared" si="39"/>
        <v>0.99999835866397779</v>
      </c>
    </row>
    <row r="904" spans="2:4" x14ac:dyDescent="0.25">
      <c r="B904" s="6">
        <f t="shared" si="40"/>
        <v>2.66699999999999</v>
      </c>
      <c r="C904" s="19">
        <f t="shared" si="41"/>
        <v>0.99999919155014372</v>
      </c>
      <c r="D904" s="15">
        <f t="shared" si="39"/>
        <v>0.99999838310028744</v>
      </c>
    </row>
    <row r="905" spans="2:4" x14ac:dyDescent="0.25">
      <c r="B905" s="6">
        <f t="shared" si="40"/>
        <v>2.6699999999999902</v>
      </c>
      <c r="C905" s="19">
        <f t="shared" si="41"/>
        <v>0.99999920358639405</v>
      </c>
      <c r="D905" s="15">
        <f t="shared" si="39"/>
        <v>0.9999984071727881</v>
      </c>
    </row>
    <row r="906" spans="2:4" x14ac:dyDescent="0.25">
      <c r="B906" s="6">
        <f t="shared" si="40"/>
        <v>2.6729999999999903</v>
      </c>
      <c r="C906" s="19">
        <f t="shared" si="41"/>
        <v>0.99999921544344783</v>
      </c>
      <c r="D906" s="15">
        <f t="shared" si="39"/>
        <v>0.99999843088689566</v>
      </c>
    </row>
    <row r="907" spans="2:4" x14ac:dyDescent="0.25">
      <c r="B907" s="6">
        <f t="shared" si="40"/>
        <v>2.6759999999999904</v>
      </c>
      <c r="C907" s="19">
        <f t="shared" si="41"/>
        <v>0.99999922712397316</v>
      </c>
      <c r="D907" s="15">
        <f t="shared" si="39"/>
        <v>0.99999845424794631</v>
      </c>
    </row>
    <row r="908" spans="2:4" x14ac:dyDescent="0.25">
      <c r="B908" s="6">
        <f t="shared" si="40"/>
        <v>2.6789999999999905</v>
      </c>
      <c r="C908" s="19">
        <f t="shared" si="41"/>
        <v>0.99999923863059825</v>
      </c>
      <c r="D908" s="15">
        <f t="shared" si="39"/>
        <v>0.99999847726119651</v>
      </c>
    </row>
    <row r="909" spans="2:4" x14ac:dyDescent="0.25">
      <c r="B909" s="6">
        <f t="shared" si="40"/>
        <v>2.6819999999999906</v>
      </c>
      <c r="C909" s="19">
        <f t="shared" si="41"/>
        <v>0.99999924996591183</v>
      </c>
      <c r="D909" s="15">
        <f t="shared" si="39"/>
        <v>0.99999849993182366</v>
      </c>
    </row>
    <row r="910" spans="2:4" x14ac:dyDescent="0.25">
      <c r="B910" s="6">
        <f t="shared" si="40"/>
        <v>2.6849999999999907</v>
      </c>
      <c r="C910" s="19">
        <f t="shared" si="41"/>
        <v>0.99999926113246462</v>
      </c>
      <c r="D910" s="15">
        <f t="shared" si="39"/>
        <v>0.99999852226492925</v>
      </c>
    </row>
    <row r="911" spans="2:4" x14ac:dyDescent="0.25">
      <c r="B911" s="6">
        <f t="shared" si="40"/>
        <v>2.6879999999999908</v>
      </c>
      <c r="C911" s="19">
        <f t="shared" si="41"/>
        <v>0.99999927213276907</v>
      </c>
      <c r="D911" s="15">
        <f t="shared" ref="D911:D974" si="42">IF(alpha&gt;0,"Not applicable",2*C911-1)</f>
        <v>0.99999854426553814</v>
      </c>
    </row>
    <row r="912" spans="2:4" x14ac:dyDescent="0.25">
      <c r="B912" s="6">
        <f t="shared" ref="B912:B975" si="43">B911+Increment</f>
        <v>2.690999999999991</v>
      </c>
      <c r="C912" s="19">
        <f t="shared" ref="C912:C975" si="44">1-POISSON(C$7,$B912*t,1)+0.5*POISSON(C$7,$B912*t,0)</f>
        <v>0.99999928296930041</v>
      </c>
      <c r="D912" s="15">
        <f t="shared" si="42"/>
        <v>0.99999856593860081</v>
      </c>
    </row>
    <row r="913" spans="2:4" x14ac:dyDescent="0.25">
      <c r="B913" s="6">
        <f t="shared" si="43"/>
        <v>2.6939999999999911</v>
      </c>
      <c r="C913" s="19">
        <f t="shared" si="44"/>
        <v>0.9999992936444968</v>
      </c>
      <c r="D913" s="15">
        <f t="shared" si="42"/>
        <v>0.9999985872889936</v>
      </c>
    </row>
    <row r="914" spans="2:4" x14ac:dyDescent="0.25">
      <c r="B914" s="6">
        <f t="shared" si="43"/>
        <v>2.6969999999999912</v>
      </c>
      <c r="C914" s="19">
        <f t="shared" si="44"/>
        <v>0.99999930416076011</v>
      </c>
      <c r="D914" s="15">
        <f t="shared" si="42"/>
        <v>0.99999860832152021</v>
      </c>
    </row>
    <row r="915" spans="2:4" x14ac:dyDescent="0.25">
      <c r="B915" s="6">
        <f t="shared" si="43"/>
        <v>2.6999999999999913</v>
      </c>
      <c r="C915" s="19">
        <f t="shared" si="44"/>
        <v>0.99999931452045687</v>
      </c>
      <c r="D915" s="15">
        <f t="shared" si="42"/>
        <v>0.99999862904091374</v>
      </c>
    </row>
    <row r="916" spans="2:4" x14ac:dyDescent="0.25">
      <c r="B916" s="6">
        <f t="shared" si="43"/>
        <v>2.7029999999999914</v>
      </c>
      <c r="C916" s="19">
        <f t="shared" si="44"/>
        <v>0.99999932472591757</v>
      </c>
      <c r="D916" s="15">
        <f t="shared" si="42"/>
        <v>0.99999864945183514</v>
      </c>
    </row>
    <row r="917" spans="2:4" x14ac:dyDescent="0.25">
      <c r="B917" s="6">
        <f t="shared" si="43"/>
        <v>2.7059999999999915</v>
      </c>
      <c r="C917" s="19">
        <f t="shared" si="44"/>
        <v>0.99999933477943903</v>
      </c>
      <c r="D917" s="15">
        <f t="shared" si="42"/>
        <v>0.99999866955887806</v>
      </c>
    </row>
    <row r="918" spans="2:4" x14ac:dyDescent="0.25">
      <c r="B918" s="6">
        <f t="shared" si="43"/>
        <v>2.7089999999999916</v>
      </c>
      <c r="C918" s="19">
        <f t="shared" si="44"/>
        <v>0.99999934468328289</v>
      </c>
      <c r="D918" s="15">
        <f t="shared" si="42"/>
        <v>0.99999868936656577</v>
      </c>
    </row>
    <row r="919" spans="2:4" x14ac:dyDescent="0.25">
      <c r="B919" s="6">
        <f t="shared" si="43"/>
        <v>2.7119999999999918</v>
      </c>
      <c r="C919" s="19">
        <f t="shared" si="44"/>
        <v>0.9999993544396778</v>
      </c>
      <c r="D919" s="15">
        <f t="shared" si="42"/>
        <v>0.9999987088793556</v>
      </c>
    </row>
    <row r="920" spans="2:4" x14ac:dyDescent="0.25">
      <c r="B920" s="6">
        <f t="shared" si="43"/>
        <v>2.7149999999999919</v>
      </c>
      <c r="C920" s="19">
        <f t="shared" si="44"/>
        <v>0.9999993640508188</v>
      </c>
      <c r="D920" s="15">
        <f t="shared" si="42"/>
        <v>0.99999872810163759</v>
      </c>
    </row>
    <row r="921" spans="2:4" x14ac:dyDescent="0.25">
      <c r="B921" s="6">
        <f t="shared" si="43"/>
        <v>2.717999999999992</v>
      </c>
      <c r="C921" s="19">
        <f t="shared" si="44"/>
        <v>0.99999937351886858</v>
      </c>
      <c r="D921" s="15">
        <f t="shared" si="42"/>
        <v>0.99999874703773717</v>
      </c>
    </row>
    <row r="922" spans="2:4" x14ac:dyDescent="0.25">
      <c r="B922" s="6">
        <f t="shared" si="43"/>
        <v>2.7209999999999921</v>
      </c>
      <c r="C922" s="19">
        <f t="shared" si="44"/>
        <v>0.99999938284595746</v>
      </c>
      <c r="D922" s="15">
        <f t="shared" si="42"/>
        <v>0.99999876569191493</v>
      </c>
    </row>
    <row r="923" spans="2:4" x14ac:dyDescent="0.25">
      <c r="B923" s="6">
        <f t="shared" si="43"/>
        <v>2.7239999999999922</v>
      </c>
      <c r="C923" s="19">
        <f t="shared" si="44"/>
        <v>0.9999993920341842</v>
      </c>
      <c r="D923" s="15">
        <f t="shared" si="42"/>
        <v>0.9999987840683684</v>
      </c>
    </row>
    <row r="924" spans="2:4" x14ac:dyDescent="0.25">
      <c r="B924" s="6">
        <f t="shared" si="43"/>
        <v>2.7269999999999923</v>
      </c>
      <c r="C924" s="19">
        <f t="shared" si="44"/>
        <v>0.99999940108561591</v>
      </c>
      <c r="D924" s="15">
        <f t="shared" si="42"/>
        <v>0.99999880217123183</v>
      </c>
    </row>
    <row r="925" spans="2:4" x14ac:dyDescent="0.25">
      <c r="B925" s="6">
        <f t="shared" si="43"/>
        <v>2.7299999999999924</v>
      </c>
      <c r="C925" s="19">
        <f t="shared" si="44"/>
        <v>0.99999941000228942</v>
      </c>
      <c r="D925" s="15">
        <f t="shared" si="42"/>
        <v>0.99999882000457885</v>
      </c>
    </row>
    <row r="926" spans="2:4" x14ac:dyDescent="0.25">
      <c r="B926" s="6">
        <f t="shared" si="43"/>
        <v>2.7329999999999925</v>
      </c>
      <c r="C926" s="19">
        <f t="shared" si="44"/>
        <v>0.99999941878621113</v>
      </c>
      <c r="D926" s="15">
        <f t="shared" si="42"/>
        <v>0.99999883757242225</v>
      </c>
    </row>
    <row r="927" spans="2:4" x14ac:dyDescent="0.25">
      <c r="B927" s="6">
        <f t="shared" si="43"/>
        <v>2.7359999999999927</v>
      </c>
      <c r="C927" s="19">
        <f t="shared" si="44"/>
        <v>0.9999994274393571</v>
      </c>
      <c r="D927" s="15">
        <f t="shared" si="42"/>
        <v>0.99999885487871421</v>
      </c>
    </row>
    <row r="928" spans="2:4" x14ac:dyDescent="0.25">
      <c r="B928" s="6">
        <f t="shared" si="43"/>
        <v>2.7389999999999928</v>
      </c>
      <c r="C928" s="19">
        <f t="shared" si="44"/>
        <v>0.99999943596367447</v>
      </c>
      <c r="D928" s="15">
        <f t="shared" si="42"/>
        <v>0.99999887192734893</v>
      </c>
    </row>
    <row r="929" spans="2:4" x14ac:dyDescent="0.25">
      <c r="B929" s="6">
        <f t="shared" si="43"/>
        <v>2.7419999999999929</v>
      </c>
      <c r="C929" s="19">
        <f t="shared" si="44"/>
        <v>0.99999944436108135</v>
      </c>
      <c r="D929" s="15">
        <f t="shared" si="42"/>
        <v>0.99999888872216269</v>
      </c>
    </row>
    <row r="930" spans="2:4" x14ac:dyDescent="0.25">
      <c r="B930" s="6">
        <f t="shared" si="43"/>
        <v>2.744999999999993</v>
      </c>
      <c r="C930" s="19">
        <f t="shared" si="44"/>
        <v>0.99999945263346712</v>
      </c>
      <c r="D930" s="15">
        <f t="shared" si="42"/>
        <v>0.99999890526693425</v>
      </c>
    </row>
    <row r="931" spans="2:4" x14ac:dyDescent="0.25">
      <c r="B931" s="6">
        <f t="shared" si="43"/>
        <v>2.7479999999999931</v>
      </c>
      <c r="C931" s="19">
        <f t="shared" si="44"/>
        <v>0.99999946078269319</v>
      </c>
      <c r="D931" s="15">
        <f t="shared" si="42"/>
        <v>0.99999892156538639</v>
      </c>
    </row>
    <row r="932" spans="2:4" x14ac:dyDescent="0.25">
      <c r="B932" s="6">
        <f t="shared" si="43"/>
        <v>2.7509999999999932</v>
      </c>
      <c r="C932" s="19">
        <f t="shared" si="44"/>
        <v>0.99999946881059298</v>
      </c>
      <c r="D932" s="15">
        <f t="shared" si="42"/>
        <v>0.99999893762118597</v>
      </c>
    </row>
    <row r="933" spans="2:4" x14ac:dyDescent="0.25">
      <c r="B933" s="6">
        <f t="shared" si="43"/>
        <v>2.7539999999999933</v>
      </c>
      <c r="C933" s="19">
        <f t="shared" si="44"/>
        <v>0.99999947671897293</v>
      </c>
      <c r="D933" s="15">
        <f t="shared" si="42"/>
        <v>0.99999895343794587</v>
      </c>
    </row>
    <row r="934" spans="2:4" x14ac:dyDescent="0.25">
      <c r="B934" s="6">
        <f t="shared" si="43"/>
        <v>2.7569999999999935</v>
      </c>
      <c r="C934" s="19">
        <f t="shared" si="44"/>
        <v>0.9999994845096124</v>
      </c>
      <c r="D934" s="15">
        <f t="shared" si="42"/>
        <v>0.9999989690192248</v>
      </c>
    </row>
    <row r="935" spans="2:4" x14ac:dyDescent="0.25">
      <c r="B935" s="6">
        <f t="shared" si="43"/>
        <v>2.7599999999999936</v>
      </c>
      <c r="C935" s="19">
        <f t="shared" si="44"/>
        <v>0.99999949218426443</v>
      </c>
      <c r="D935" s="15">
        <f t="shared" si="42"/>
        <v>0.99999898436852885</v>
      </c>
    </row>
    <row r="936" spans="2:4" x14ac:dyDescent="0.25">
      <c r="B936" s="6">
        <f t="shared" si="43"/>
        <v>2.7629999999999937</v>
      </c>
      <c r="C936" s="19">
        <f t="shared" si="44"/>
        <v>0.99999949974465585</v>
      </c>
      <c r="D936" s="15">
        <f t="shared" si="42"/>
        <v>0.9999989994893117</v>
      </c>
    </row>
    <row r="937" spans="2:4" x14ac:dyDescent="0.25">
      <c r="B937" s="6">
        <f t="shared" si="43"/>
        <v>2.7659999999999938</v>
      </c>
      <c r="C937" s="19">
        <f t="shared" si="44"/>
        <v>0.99999950719248754</v>
      </c>
      <c r="D937" s="15">
        <f t="shared" si="42"/>
        <v>0.99999901438497507</v>
      </c>
    </row>
    <row r="938" spans="2:4" x14ac:dyDescent="0.25">
      <c r="B938" s="6">
        <f t="shared" si="43"/>
        <v>2.7689999999999939</v>
      </c>
      <c r="C938" s="19">
        <f t="shared" si="44"/>
        <v>0.9999995145294357</v>
      </c>
      <c r="D938" s="15">
        <f t="shared" si="42"/>
        <v>0.99999902905887139</v>
      </c>
    </row>
    <row r="939" spans="2:4" x14ac:dyDescent="0.25">
      <c r="B939" s="6">
        <f t="shared" si="43"/>
        <v>2.771999999999994</v>
      </c>
      <c r="C939" s="19">
        <f t="shared" si="44"/>
        <v>0.99999952175715079</v>
      </c>
      <c r="D939" s="15">
        <f t="shared" si="42"/>
        <v>0.99999904351430158</v>
      </c>
    </row>
    <row r="940" spans="2:4" x14ac:dyDescent="0.25">
      <c r="B940" s="6">
        <f t="shared" si="43"/>
        <v>2.7749999999999941</v>
      </c>
      <c r="C940" s="19">
        <f t="shared" si="44"/>
        <v>0.99999952887725907</v>
      </c>
      <c r="D940" s="15">
        <f t="shared" si="42"/>
        <v>0.99999905775451814</v>
      </c>
    </row>
    <row r="941" spans="2:4" x14ac:dyDescent="0.25">
      <c r="B941" s="6">
        <f t="shared" si="43"/>
        <v>2.7779999999999943</v>
      </c>
      <c r="C941" s="19">
        <f t="shared" si="44"/>
        <v>0.99999953589136303</v>
      </c>
      <c r="D941" s="15">
        <f t="shared" si="42"/>
        <v>0.99999907178272607</v>
      </c>
    </row>
    <row r="942" spans="2:4" x14ac:dyDescent="0.25">
      <c r="B942" s="6">
        <f t="shared" si="43"/>
        <v>2.7809999999999944</v>
      </c>
      <c r="C942" s="19">
        <f t="shared" si="44"/>
        <v>0.99999954280104031</v>
      </c>
      <c r="D942" s="15">
        <f t="shared" si="42"/>
        <v>0.99999908560208062</v>
      </c>
    </row>
    <row r="943" spans="2:4" x14ac:dyDescent="0.25">
      <c r="B943" s="6">
        <f t="shared" si="43"/>
        <v>2.7839999999999945</v>
      </c>
      <c r="C943" s="19">
        <f t="shared" si="44"/>
        <v>0.99999954960784609</v>
      </c>
      <c r="D943" s="15">
        <f t="shared" si="42"/>
        <v>0.99999909921569219</v>
      </c>
    </row>
    <row r="944" spans="2:4" x14ac:dyDescent="0.25">
      <c r="B944" s="6">
        <f t="shared" si="43"/>
        <v>2.7869999999999946</v>
      </c>
      <c r="C944" s="19">
        <f t="shared" si="44"/>
        <v>0.99999955631331161</v>
      </c>
      <c r="D944" s="15">
        <f t="shared" si="42"/>
        <v>0.99999911262662322</v>
      </c>
    </row>
    <row r="945" spans="2:4" x14ac:dyDescent="0.25">
      <c r="B945" s="6">
        <f t="shared" si="43"/>
        <v>2.7899999999999947</v>
      </c>
      <c r="C945" s="19">
        <f t="shared" si="44"/>
        <v>0.99999956291894587</v>
      </c>
      <c r="D945" s="15">
        <f t="shared" si="42"/>
        <v>0.99999912583789174</v>
      </c>
    </row>
    <row r="946" spans="2:4" x14ac:dyDescent="0.25">
      <c r="B946" s="6">
        <f t="shared" si="43"/>
        <v>2.7929999999999948</v>
      </c>
      <c r="C946" s="19">
        <f t="shared" si="44"/>
        <v>0.99999956942623502</v>
      </c>
      <c r="D946" s="15">
        <f t="shared" si="42"/>
        <v>0.99999913885247005</v>
      </c>
    </row>
    <row r="947" spans="2:4" x14ac:dyDescent="0.25">
      <c r="B947" s="6">
        <f t="shared" si="43"/>
        <v>2.7959999999999949</v>
      </c>
      <c r="C947" s="19">
        <f t="shared" si="44"/>
        <v>0.99999957583664323</v>
      </c>
      <c r="D947" s="15">
        <f t="shared" si="42"/>
        <v>0.99999915167328646</v>
      </c>
    </row>
    <row r="948" spans="2:4" x14ac:dyDescent="0.25">
      <c r="B948" s="6">
        <f t="shared" si="43"/>
        <v>2.798999999999995</v>
      </c>
      <c r="C948" s="19">
        <f t="shared" si="44"/>
        <v>0.999999582151613</v>
      </c>
      <c r="D948" s="15">
        <f t="shared" si="42"/>
        <v>0.999999164303226</v>
      </c>
    </row>
    <row r="949" spans="2:4" x14ac:dyDescent="0.25">
      <c r="B949" s="6">
        <f t="shared" si="43"/>
        <v>2.8019999999999952</v>
      </c>
      <c r="C949" s="19">
        <f t="shared" si="44"/>
        <v>0.99999958837256497</v>
      </c>
      <c r="D949" s="15">
        <f t="shared" si="42"/>
        <v>0.99999917674512995</v>
      </c>
    </row>
    <row r="950" spans="2:4" x14ac:dyDescent="0.25">
      <c r="B950" s="6">
        <f t="shared" si="43"/>
        <v>2.8049999999999953</v>
      </c>
      <c r="C950" s="19">
        <f t="shared" si="44"/>
        <v>0.99999959450089904</v>
      </c>
      <c r="D950" s="15">
        <f t="shared" si="42"/>
        <v>0.99999918900179807</v>
      </c>
    </row>
    <row r="951" spans="2:4" x14ac:dyDescent="0.25">
      <c r="B951" s="6">
        <f t="shared" si="43"/>
        <v>2.8079999999999954</v>
      </c>
      <c r="C951" s="19">
        <f t="shared" si="44"/>
        <v>0.99999960053799419</v>
      </c>
      <c r="D951" s="15">
        <f t="shared" si="42"/>
        <v>0.99999920107598839</v>
      </c>
    </row>
    <row r="952" spans="2:4" x14ac:dyDescent="0.25">
      <c r="B952" s="6">
        <f t="shared" si="43"/>
        <v>2.8109999999999955</v>
      </c>
      <c r="C952" s="19">
        <f t="shared" si="44"/>
        <v>0.99999960648520869</v>
      </c>
      <c r="D952" s="15">
        <f t="shared" si="42"/>
        <v>0.99999921297041738</v>
      </c>
    </row>
    <row r="953" spans="2:4" x14ac:dyDescent="0.25">
      <c r="B953" s="6">
        <f t="shared" si="43"/>
        <v>2.8139999999999956</v>
      </c>
      <c r="C953" s="19">
        <f t="shared" si="44"/>
        <v>0.99999961234388068</v>
      </c>
      <c r="D953" s="15">
        <f t="shared" si="42"/>
        <v>0.99999922468776137</v>
      </c>
    </row>
    <row r="954" spans="2:4" x14ac:dyDescent="0.25">
      <c r="B954" s="6">
        <f t="shared" si="43"/>
        <v>2.8169999999999957</v>
      </c>
      <c r="C954" s="19">
        <f t="shared" si="44"/>
        <v>0.99999961811532834</v>
      </c>
      <c r="D954" s="15">
        <f t="shared" si="42"/>
        <v>0.99999923623065667</v>
      </c>
    </row>
    <row r="955" spans="2:4" x14ac:dyDescent="0.25">
      <c r="B955" s="6">
        <f t="shared" si="43"/>
        <v>2.8199999999999958</v>
      </c>
      <c r="C955" s="19">
        <f t="shared" si="44"/>
        <v>0.99999962380085039</v>
      </c>
      <c r="D955" s="15">
        <f t="shared" si="42"/>
        <v>0.99999924760170078</v>
      </c>
    </row>
    <row r="956" spans="2:4" x14ac:dyDescent="0.25">
      <c r="B956" s="6">
        <f t="shared" si="43"/>
        <v>2.822999999999996</v>
      </c>
      <c r="C956" s="19">
        <f t="shared" si="44"/>
        <v>0.99999962940172604</v>
      </c>
      <c r="D956" s="15">
        <f t="shared" si="42"/>
        <v>0.99999925880345208</v>
      </c>
    </row>
    <row r="957" spans="2:4" x14ac:dyDescent="0.25">
      <c r="B957" s="6">
        <f t="shared" si="43"/>
        <v>2.8259999999999961</v>
      </c>
      <c r="C957" s="19">
        <f t="shared" si="44"/>
        <v>0.99999963491921562</v>
      </c>
      <c r="D957" s="15">
        <f t="shared" si="42"/>
        <v>0.99999926983843124</v>
      </c>
    </row>
    <row r="958" spans="2:4" x14ac:dyDescent="0.25">
      <c r="B958" s="6">
        <f t="shared" si="43"/>
        <v>2.8289999999999962</v>
      </c>
      <c r="C958" s="19">
        <f t="shared" si="44"/>
        <v>0.99999964035456024</v>
      </c>
      <c r="D958" s="15">
        <f t="shared" si="42"/>
        <v>0.99999928070912047</v>
      </c>
    </row>
    <row r="959" spans="2:4" x14ac:dyDescent="0.25">
      <c r="B959" s="6">
        <f t="shared" si="43"/>
        <v>2.8319999999999963</v>
      </c>
      <c r="C959" s="19">
        <f t="shared" si="44"/>
        <v>0.99999964570898325</v>
      </c>
      <c r="D959" s="15">
        <f t="shared" si="42"/>
        <v>0.99999929141796651</v>
      </c>
    </row>
    <row r="960" spans="2:4" x14ac:dyDescent="0.25">
      <c r="B960" s="6">
        <f t="shared" si="43"/>
        <v>2.8349999999999964</v>
      </c>
      <c r="C960" s="19">
        <f t="shared" si="44"/>
        <v>0.99999965098368937</v>
      </c>
      <c r="D960" s="15">
        <f t="shared" si="42"/>
        <v>0.99999930196737874</v>
      </c>
    </row>
    <row r="961" spans="2:4" x14ac:dyDescent="0.25">
      <c r="B961" s="6">
        <f t="shared" si="43"/>
        <v>2.8379999999999965</v>
      </c>
      <c r="C961" s="19">
        <f t="shared" si="44"/>
        <v>0.9999996561798653</v>
      </c>
      <c r="D961" s="15">
        <f t="shared" si="42"/>
        <v>0.99999931235973061</v>
      </c>
    </row>
    <row r="962" spans="2:4" x14ac:dyDescent="0.25">
      <c r="B962" s="6">
        <f t="shared" si="43"/>
        <v>2.8409999999999966</v>
      </c>
      <c r="C962" s="19">
        <f t="shared" si="44"/>
        <v>0.99999966129868023</v>
      </c>
      <c r="D962" s="15">
        <f t="shared" si="42"/>
        <v>0.99999932259736046</v>
      </c>
    </row>
    <row r="963" spans="2:4" x14ac:dyDescent="0.25">
      <c r="B963" s="6">
        <f t="shared" si="43"/>
        <v>2.8439999999999968</v>
      </c>
      <c r="C963" s="19">
        <f t="shared" si="44"/>
        <v>0.99999966634128601</v>
      </c>
      <c r="D963" s="15">
        <f t="shared" si="42"/>
        <v>0.99999933268257202</v>
      </c>
    </row>
    <row r="964" spans="2:4" x14ac:dyDescent="0.25">
      <c r="B964" s="6">
        <f t="shared" si="43"/>
        <v>2.8469999999999969</v>
      </c>
      <c r="C964" s="19">
        <f t="shared" si="44"/>
        <v>0.99999967130881695</v>
      </c>
      <c r="D964" s="15">
        <f t="shared" si="42"/>
        <v>0.9999993426176339</v>
      </c>
    </row>
    <row r="965" spans="2:4" x14ac:dyDescent="0.25">
      <c r="B965" s="6">
        <f t="shared" si="43"/>
        <v>2.849999999999997</v>
      </c>
      <c r="C965" s="19">
        <f t="shared" si="44"/>
        <v>0.99999967620239127</v>
      </c>
      <c r="D965" s="15">
        <f t="shared" si="42"/>
        <v>0.99999935240478255</v>
      </c>
    </row>
    <row r="966" spans="2:4" x14ac:dyDescent="0.25">
      <c r="B966" s="6">
        <f t="shared" si="43"/>
        <v>2.8529999999999971</v>
      </c>
      <c r="C966" s="19">
        <f t="shared" si="44"/>
        <v>0.99999968102310954</v>
      </c>
      <c r="D966" s="15">
        <f t="shared" si="42"/>
        <v>0.99999936204621909</v>
      </c>
    </row>
    <row r="967" spans="2:4" x14ac:dyDescent="0.25">
      <c r="B967" s="6">
        <f t="shared" si="43"/>
        <v>2.8559999999999972</v>
      </c>
      <c r="C967" s="19">
        <f t="shared" si="44"/>
        <v>0.99999968577205678</v>
      </c>
      <c r="D967" s="15">
        <f t="shared" si="42"/>
        <v>0.99999937154411356</v>
      </c>
    </row>
    <row r="968" spans="2:4" x14ac:dyDescent="0.25">
      <c r="B968" s="6">
        <f t="shared" si="43"/>
        <v>2.8589999999999973</v>
      </c>
      <c r="C968" s="19">
        <f t="shared" si="44"/>
        <v>0.99999969045030135</v>
      </c>
      <c r="D968" s="15">
        <f t="shared" si="42"/>
        <v>0.9999993809006027</v>
      </c>
    </row>
    <row r="969" spans="2:4" x14ac:dyDescent="0.25">
      <c r="B969" s="6">
        <f t="shared" si="43"/>
        <v>2.8619999999999974</v>
      </c>
      <c r="C969" s="19">
        <f t="shared" si="44"/>
        <v>0.99999969505889597</v>
      </c>
      <c r="D969" s="15">
        <f t="shared" si="42"/>
        <v>0.99999939011779193</v>
      </c>
    </row>
    <row r="970" spans="2:4" x14ac:dyDescent="0.25">
      <c r="B970" s="6">
        <f t="shared" si="43"/>
        <v>2.8649999999999975</v>
      </c>
      <c r="C970" s="19">
        <f t="shared" si="44"/>
        <v>0.99999969959887758</v>
      </c>
      <c r="D970" s="15">
        <f t="shared" si="42"/>
        <v>0.99999939919775516</v>
      </c>
    </row>
    <row r="971" spans="2:4" x14ac:dyDescent="0.25">
      <c r="B971" s="6">
        <f t="shared" si="43"/>
        <v>2.8679999999999977</v>
      </c>
      <c r="C971" s="19">
        <f t="shared" si="44"/>
        <v>0.99999970407126759</v>
      </c>
      <c r="D971" s="15">
        <f t="shared" si="42"/>
        <v>0.99999940814253518</v>
      </c>
    </row>
    <row r="972" spans="2:4" x14ac:dyDescent="0.25">
      <c r="B972" s="6">
        <f t="shared" si="43"/>
        <v>2.8709999999999978</v>
      </c>
      <c r="C972" s="19">
        <f t="shared" si="44"/>
        <v>0.99999970847707242</v>
      </c>
      <c r="D972" s="15">
        <f t="shared" si="42"/>
        <v>0.99999941695414485</v>
      </c>
    </row>
    <row r="973" spans="2:4" x14ac:dyDescent="0.25">
      <c r="B973" s="6">
        <f t="shared" si="43"/>
        <v>2.8739999999999979</v>
      </c>
      <c r="C973" s="19">
        <f t="shared" si="44"/>
        <v>0.99999971281728339</v>
      </c>
      <c r="D973" s="15">
        <f t="shared" si="42"/>
        <v>0.99999942563456679</v>
      </c>
    </row>
    <row r="974" spans="2:4" x14ac:dyDescent="0.25">
      <c r="B974" s="6">
        <f t="shared" si="43"/>
        <v>2.876999999999998</v>
      </c>
      <c r="C974" s="19">
        <f t="shared" si="44"/>
        <v>0.99999971709287705</v>
      </c>
      <c r="D974" s="15">
        <f t="shared" si="42"/>
        <v>0.9999994341857541</v>
      </c>
    </row>
    <row r="975" spans="2:4" x14ac:dyDescent="0.25">
      <c r="B975" s="6">
        <f t="shared" si="43"/>
        <v>2.8799999999999981</v>
      </c>
      <c r="C975" s="19">
        <f t="shared" si="44"/>
        <v>0.99999972130481529</v>
      </c>
      <c r="D975" s="15">
        <f t="shared" ref="D975:D1015" si="45">IF(alpha&gt;0,"Not applicable",2*C975-1)</f>
        <v>0.99999944260963058</v>
      </c>
    </row>
    <row r="976" spans="2:4" x14ac:dyDescent="0.25">
      <c r="B976" s="6">
        <f t="shared" ref="B976:B1015" si="46">B975+Increment</f>
        <v>2.8829999999999982</v>
      </c>
      <c r="C976" s="19">
        <f t="shared" ref="C976:C1015" si="47">1-POISSON(C$7,$B976*t,1)+0.5*POISSON(C$7,$B976*t,0)</f>
        <v>0.99999972545404603</v>
      </c>
      <c r="D976" s="15">
        <f t="shared" si="45"/>
        <v>0.99999945090809206</v>
      </c>
    </row>
    <row r="977" spans="2:4" x14ac:dyDescent="0.25">
      <c r="B977" s="6">
        <f t="shared" si="46"/>
        <v>2.8859999999999983</v>
      </c>
      <c r="C977" s="19">
        <f t="shared" si="47"/>
        <v>0.99999972954150285</v>
      </c>
      <c r="D977" s="15">
        <f t="shared" si="45"/>
        <v>0.99999945908300569</v>
      </c>
    </row>
    <row r="978" spans="2:4" x14ac:dyDescent="0.25">
      <c r="B978" s="6">
        <f t="shared" si="46"/>
        <v>2.8889999999999985</v>
      </c>
      <c r="C978" s="19">
        <f t="shared" si="47"/>
        <v>0.99999973356810523</v>
      </c>
      <c r="D978" s="15">
        <f t="shared" si="45"/>
        <v>0.99999946713621046</v>
      </c>
    </row>
    <row r="979" spans="2:4" x14ac:dyDescent="0.25">
      <c r="B979" s="6">
        <f t="shared" si="46"/>
        <v>2.8919999999999986</v>
      </c>
      <c r="C979" s="19">
        <f t="shared" si="47"/>
        <v>0.99999973753475935</v>
      </c>
      <c r="D979" s="15">
        <f t="shared" si="45"/>
        <v>0.9999994750695187</v>
      </c>
    </row>
    <row r="980" spans="2:4" x14ac:dyDescent="0.25">
      <c r="B980" s="6">
        <f t="shared" si="46"/>
        <v>2.8949999999999987</v>
      </c>
      <c r="C980" s="19">
        <f t="shared" si="47"/>
        <v>0.9999997414423577</v>
      </c>
      <c r="D980" s="15">
        <f t="shared" si="45"/>
        <v>0.99999948288471541</v>
      </c>
    </row>
    <row r="981" spans="2:4" x14ac:dyDescent="0.25">
      <c r="B981" s="6">
        <f t="shared" si="46"/>
        <v>2.8979999999999988</v>
      </c>
      <c r="C981" s="19">
        <f t="shared" si="47"/>
        <v>0.9999997452917796</v>
      </c>
      <c r="D981" s="15">
        <f t="shared" si="45"/>
        <v>0.99999949058355919</v>
      </c>
    </row>
    <row r="982" spans="2:4" x14ac:dyDescent="0.25">
      <c r="B982" s="6">
        <f t="shared" si="46"/>
        <v>2.9009999999999989</v>
      </c>
      <c r="C982" s="19">
        <f t="shared" si="47"/>
        <v>0.99999974908389089</v>
      </c>
      <c r="D982" s="15">
        <f t="shared" si="45"/>
        <v>0.99999949816778178</v>
      </c>
    </row>
    <row r="983" spans="2:4" x14ac:dyDescent="0.25">
      <c r="B983" s="6">
        <f t="shared" si="46"/>
        <v>2.903999999999999</v>
      </c>
      <c r="C983" s="19">
        <f t="shared" si="47"/>
        <v>0.99999975281954512</v>
      </c>
      <c r="D983" s="15">
        <f t="shared" si="45"/>
        <v>0.99999950563909024</v>
      </c>
    </row>
    <row r="984" spans="2:4" x14ac:dyDescent="0.25">
      <c r="B984" s="6">
        <f t="shared" si="46"/>
        <v>2.9069999999999991</v>
      </c>
      <c r="C984" s="19">
        <f t="shared" si="47"/>
        <v>0.99999975649958261</v>
      </c>
      <c r="D984" s="15">
        <f t="shared" si="45"/>
        <v>0.99999951299916523</v>
      </c>
    </row>
    <row r="985" spans="2:4" x14ac:dyDescent="0.25">
      <c r="B985" s="6">
        <f t="shared" si="46"/>
        <v>2.9099999999999993</v>
      </c>
      <c r="C985" s="19">
        <f t="shared" si="47"/>
        <v>0.9999997601248316</v>
      </c>
      <c r="D985" s="15">
        <f t="shared" si="45"/>
        <v>0.99999952024966321</v>
      </c>
    </row>
    <row r="986" spans="2:4" x14ac:dyDescent="0.25">
      <c r="B986" s="6">
        <f t="shared" si="46"/>
        <v>2.9129999999999994</v>
      </c>
      <c r="C986" s="19">
        <f t="shared" si="47"/>
        <v>0.99999976369610766</v>
      </c>
      <c r="D986" s="15">
        <f t="shared" si="45"/>
        <v>0.99999952739221531</v>
      </c>
    </row>
    <row r="987" spans="2:4" x14ac:dyDescent="0.25">
      <c r="B987" s="6">
        <f t="shared" si="46"/>
        <v>2.9159999999999995</v>
      </c>
      <c r="C987" s="19">
        <f t="shared" si="47"/>
        <v>0.99999976721421413</v>
      </c>
      <c r="D987" s="15">
        <f t="shared" si="45"/>
        <v>0.99999953442842826</v>
      </c>
    </row>
    <row r="988" spans="2:4" x14ac:dyDescent="0.25">
      <c r="B988" s="6">
        <f t="shared" si="46"/>
        <v>2.9189999999999996</v>
      </c>
      <c r="C988" s="19">
        <f t="shared" si="47"/>
        <v>0.99999977067994306</v>
      </c>
      <c r="D988" s="15">
        <f t="shared" si="45"/>
        <v>0.99999954135988611</v>
      </c>
    </row>
    <row r="989" spans="2:4" x14ac:dyDescent="0.25">
      <c r="B989" s="6">
        <f t="shared" si="46"/>
        <v>2.9219999999999997</v>
      </c>
      <c r="C989" s="19">
        <f t="shared" si="47"/>
        <v>0.99999977409407392</v>
      </c>
      <c r="D989" s="15">
        <f t="shared" si="45"/>
        <v>0.99999954818814785</v>
      </c>
    </row>
    <row r="990" spans="2:4" x14ac:dyDescent="0.25">
      <c r="B990" s="6">
        <f t="shared" si="46"/>
        <v>2.9249999999999998</v>
      </c>
      <c r="C990" s="19">
        <f t="shared" si="47"/>
        <v>0.99999977745737501</v>
      </c>
      <c r="D990" s="15">
        <f t="shared" si="45"/>
        <v>0.99999955491475001</v>
      </c>
    </row>
    <row r="991" spans="2:4" x14ac:dyDescent="0.25">
      <c r="B991" s="6">
        <f t="shared" si="46"/>
        <v>2.9279999999999999</v>
      </c>
      <c r="C991" s="19">
        <f t="shared" si="47"/>
        <v>0.99999978077060303</v>
      </c>
      <c r="D991" s="15">
        <f t="shared" si="45"/>
        <v>0.99999956154120606</v>
      </c>
    </row>
    <row r="992" spans="2:4" x14ac:dyDescent="0.25">
      <c r="B992" s="6">
        <f t="shared" si="46"/>
        <v>2.931</v>
      </c>
      <c r="C992" s="19">
        <f t="shared" si="47"/>
        <v>0.99999978403450351</v>
      </c>
      <c r="D992" s="15">
        <f t="shared" si="45"/>
        <v>0.99999956806900703</v>
      </c>
    </row>
    <row r="993" spans="2:4" x14ac:dyDescent="0.25">
      <c r="B993" s="6">
        <f t="shared" si="46"/>
        <v>2.9340000000000002</v>
      </c>
      <c r="C993" s="19">
        <f t="shared" si="47"/>
        <v>0.99999978724981087</v>
      </c>
      <c r="D993" s="15">
        <f t="shared" si="45"/>
        <v>0.99999957449962174</v>
      </c>
    </row>
    <row r="994" spans="2:4" x14ac:dyDescent="0.25">
      <c r="B994" s="6">
        <f t="shared" si="46"/>
        <v>2.9370000000000003</v>
      </c>
      <c r="C994" s="19">
        <f t="shared" si="47"/>
        <v>0.99999979041724862</v>
      </c>
      <c r="D994" s="15">
        <f t="shared" si="45"/>
        <v>0.99999958083449725</v>
      </c>
    </row>
    <row r="995" spans="2:4" x14ac:dyDescent="0.25">
      <c r="B995" s="6">
        <f t="shared" si="46"/>
        <v>2.9400000000000004</v>
      </c>
      <c r="C995" s="19">
        <f t="shared" si="47"/>
        <v>0.99999979353752921</v>
      </c>
      <c r="D995" s="15">
        <f t="shared" si="45"/>
        <v>0.99999958707505843</v>
      </c>
    </row>
    <row r="996" spans="2:4" x14ac:dyDescent="0.25">
      <c r="B996" s="6">
        <f t="shared" si="46"/>
        <v>2.9430000000000005</v>
      </c>
      <c r="C996" s="19">
        <f t="shared" si="47"/>
        <v>0.99999979661135496</v>
      </c>
      <c r="D996" s="15">
        <f t="shared" si="45"/>
        <v>0.99999959322270993</v>
      </c>
    </row>
    <row r="997" spans="2:4" x14ac:dyDescent="0.25">
      <c r="B997" s="6">
        <f t="shared" si="46"/>
        <v>2.9460000000000006</v>
      </c>
      <c r="C997" s="19">
        <f t="shared" si="47"/>
        <v>0.99999979963941743</v>
      </c>
      <c r="D997" s="15">
        <f t="shared" si="45"/>
        <v>0.99999959927883486</v>
      </c>
    </row>
    <row r="998" spans="2:4" x14ac:dyDescent="0.25">
      <c r="B998" s="6">
        <f t="shared" si="46"/>
        <v>2.9490000000000007</v>
      </c>
      <c r="C998" s="19">
        <f t="shared" si="47"/>
        <v>0.99999980262239785</v>
      </c>
      <c r="D998" s="15">
        <f t="shared" si="45"/>
        <v>0.9999996052447957</v>
      </c>
    </row>
    <row r="999" spans="2:4" x14ac:dyDescent="0.25">
      <c r="B999" s="6">
        <f t="shared" si="46"/>
        <v>2.9520000000000008</v>
      </c>
      <c r="C999" s="19">
        <f t="shared" si="47"/>
        <v>0.99999980556096757</v>
      </c>
      <c r="D999" s="15">
        <f t="shared" si="45"/>
        <v>0.99999961112193514</v>
      </c>
    </row>
    <row r="1000" spans="2:4" x14ac:dyDescent="0.25">
      <c r="B1000" s="6">
        <f t="shared" si="46"/>
        <v>2.955000000000001</v>
      </c>
      <c r="C1000" s="19">
        <f t="shared" si="47"/>
        <v>0.99999980845578762</v>
      </c>
      <c r="D1000" s="15">
        <f t="shared" si="45"/>
        <v>0.99999961691157524</v>
      </c>
    </row>
    <row r="1001" spans="2:4" x14ac:dyDescent="0.25">
      <c r="B1001" s="6">
        <f t="shared" si="46"/>
        <v>2.9580000000000011</v>
      </c>
      <c r="C1001" s="19">
        <f t="shared" si="47"/>
        <v>0.99999981130750937</v>
      </c>
      <c r="D1001" s="15">
        <f t="shared" si="45"/>
        <v>0.99999962261501874</v>
      </c>
    </row>
    <row r="1002" spans="2:4" x14ac:dyDescent="0.25">
      <c r="B1002" s="6">
        <f t="shared" si="46"/>
        <v>2.9610000000000012</v>
      </c>
      <c r="C1002" s="19">
        <f t="shared" si="47"/>
        <v>0.99999981411677463</v>
      </c>
      <c r="D1002" s="15">
        <f t="shared" si="45"/>
        <v>0.99999962823354926</v>
      </c>
    </row>
    <row r="1003" spans="2:4" x14ac:dyDescent="0.25">
      <c r="B1003" s="6">
        <f t="shared" si="46"/>
        <v>2.9640000000000013</v>
      </c>
      <c r="C1003" s="19">
        <f t="shared" si="47"/>
        <v>0.99999981688421524</v>
      </c>
      <c r="D1003" s="15">
        <f t="shared" si="45"/>
        <v>0.99999963376843048</v>
      </c>
    </row>
    <row r="1004" spans="2:4" x14ac:dyDescent="0.25">
      <c r="B1004" s="6">
        <f t="shared" si="46"/>
        <v>2.9670000000000014</v>
      </c>
      <c r="C1004" s="19">
        <f t="shared" si="47"/>
        <v>0.99999981961045403</v>
      </c>
      <c r="D1004" s="15">
        <f t="shared" si="45"/>
        <v>0.99999963922090807</v>
      </c>
    </row>
    <row r="1005" spans="2:4" x14ac:dyDescent="0.25">
      <c r="B1005" s="6">
        <f t="shared" si="46"/>
        <v>2.9700000000000015</v>
      </c>
      <c r="C1005" s="19">
        <f t="shared" si="47"/>
        <v>0.99999982229610462</v>
      </c>
      <c r="D1005" s="15">
        <f t="shared" si="45"/>
        <v>0.99999964459220925</v>
      </c>
    </row>
    <row r="1006" spans="2:4" x14ac:dyDescent="0.25">
      <c r="B1006" s="6">
        <f t="shared" si="46"/>
        <v>2.9730000000000016</v>
      </c>
      <c r="C1006" s="19">
        <f t="shared" si="47"/>
        <v>0.99999982494177087</v>
      </c>
      <c r="D1006" s="15">
        <f t="shared" si="45"/>
        <v>0.99999964988354173</v>
      </c>
    </row>
    <row r="1007" spans="2:4" x14ac:dyDescent="0.25">
      <c r="B1007" s="6">
        <f t="shared" si="46"/>
        <v>2.9760000000000018</v>
      </c>
      <c r="C1007" s="19">
        <f t="shared" si="47"/>
        <v>0.99999982754804839</v>
      </c>
      <c r="D1007" s="15">
        <f t="shared" si="45"/>
        <v>0.99999965509609678</v>
      </c>
    </row>
    <row r="1008" spans="2:4" x14ac:dyDescent="0.25">
      <c r="B1008" s="6">
        <f t="shared" si="46"/>
        <v>2.9790000000000019</v>
      </c>
      <c r="C1008" s="19">
        <f t="shared" si="47"/>
        <v>0.99999983011552351</v>
      </c>
      <c r="D1008" s="15">
        <f t="shared" si="45"/>
        <v>0.99999966023104703</v>
      </c>
    </row>
    <row r="1009" spans="2:4" x14ac:dyDescent="0.25">
      <c r="B1009" s="6">
        <f t="shared" si="46"/>
        <v>2.982000000000002</v>
      </c>
      <c r="C1009" s="19">
        <f t="shared" si="47"/>
        <v>0.99999983264477377</v>
      </c>
      <c r="D1009" s="15">
        <f t="shared" si="45"/>
        <v>0.99999966528954753</v>
      </c>
    </row>
    <row r="1010" spans="2:4" x14ac:dyDescent="0.25">
      <c r="B1010" s="6">
        <f t="shared" si="46"/>
        <v>2.9850000000000021</v>
      </c>
      <c r="C1010" s="19">
        <f t="shared" si="47"/>
        <v>0.99999983513636859</v>
      </c>
      <c r="D1010" s="15">
        <f t="shared" si="45"/>
        <v>0.99999967027273717</v>
      </c>
    </row>
    <row r="1011" spans="2:4" x14ac:dyDescent="0.25">
      <c r="B1011" s="6">
        <f t="shared" si="46"/>
        <v>2.9880000000000022</v>
      </c>
      <c r="C1011" s="19">
        <f t="shared" si="47"/>
        <v>0.99999983759086819</v>
      </c>
      <c r="D1011" s="15">
        <f t="shared" si="45"/>
        <v>0.99999967518173638</v>
      </c>
    </row>
    <row r="1012" spans="2:4" x14ac:dyDescent="0.25">
      <c r="B1012" s="6">
        <f t="shared" si="46"/>
        <v>2.9910000000000023</v>
      </c>
      <c r="C1012" s="19">
        <f t="shared" si="47"/>
        <v>0.99999984000882525</v>
      </c>
      <c r="D1012" s="15">
        <f t="shared" si="45"/>
        <v>0.99999968001765049</v>
      </c>
    </row>
    <row r="1013" spans="2:4" x14ac:dyDescent="0.25">
      <c r="B1013" s="6">
        <f t="shared" si="46"/>
        <v>2.9940000000000024</v>
      </c>
      <c r="C1013" s="19">
        <f t="shared" si="47"/>
        <v>0.99999984239078343</v>
      </c>
      <c r="D1013" s="15">
        <f t="shared" si="45"/>
        <v>0.99999968478156687</v>
      </c>
    </row>
    <row r="1014" spans="2:4" x14ac:dyDescent="0.25">
      <c r="B1014" s="6">
        <f t="shared" si="46"/>
        <v>2.9970000000000026</v>
      </c>
      <c r="C1014" s="19">
        <f t="shared" si="47"/>
        <v>0.99999984473727899</v>
      </c>
      <c r="D1014" s="15">
        <f t="shared" si="45"/>
        <v>0.99999968947455797</v>
      </c>
    </row>
    <row r="1015" spans="2:4" x14ac:dyDescent="0.25">
      <c r="B1015" s="7">
        <f t="shared" si="46"/>
        <v>3.0000000000000027</v>
      </c>
      <c r="C1015" s="19">
        <f t="shared" si="47"/>
        <v>0.99999984704883982</v>
      </c>
      <c r="D1015" s="16">
        <f t="shared" si="45"/>
        <v>0.99999969409767964</v>
      </c>
    </row>
  </sheetData>
  <mergeCells count="7">
    <mergeCell ref="B4:H5"/>
    <mergeCell ref="B10:B14"/>
    <mergeCell ref="C10:C14"/>
    <mergeCell ref="I9:P9"/>
    <mergeCell ref="I10:P10"/>
    <mergeCell ref="D10:D14"/>
    <mergeCell ref="H7:H8"/>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15"/>
  <sheetViews>
    <sheetView showGridLines="0" workbookViewId="0"/>
  </sheetViews>
  <sheetFormatPr defaultRowHeight="12.5" x14ac:dyDescent="0.25"/>
  <cols>
    <col min="1" max="1" width="2.7265625" customWidth="1"/>
    <col min="2" max="2" width="17.26953125" customWidth="1"/>
    <col min="3" max="3" width="16.81640625" customWidth="1"/>
    <col min="4" max="4" width="15.1796875" customWidth="1"/>
    <col min="5" max="5" width="7.26953125" customWidth="1"/>
    <col min="6" max="6" width="11.54296875" customWidth="1"/>
    <col min="7" max="7" width="11" customWidth="1"/>
    <col min="8" max="8" width="14.7265625" customWidth="1"/>
    <col min="10" max="10" width="15.453125" bestFit="1" customWidth="1"/>
  </cols>
  <sheetData>
    <row r="1" spans="1:16" s="2" customFormat="1" ht="93.75" customHeight="1" x14ac:dyDescent="0.25"/>
    <row r="2" spans="1:16" s="2" customFormat="1" ht="17.25" customHeight="1" x14ac:dyDescent="0.4">
      <c r="A2" s="23"/>
      <c r="F2" s="3" t="s">
        <v>1</v>
      </c>
    </row>
    <row r="3" spans="1:16" s="2" customFormat="1" ht="17.25" customHeight="1" x14ac:dyDescent="0.35">
      <c r="E3" s="4"/>
      <c r="J3" s="20"/>
    </row>
    <row r="4" spans="1:16" s="2" customFormat="1" ht="15" customHeight="1" x14ac:dyDescent="0.25">
      <c r="B4" s="44" t="s">
        <v>11</v>
      </c>
      <c r="C4" s="45"/>
      <c r="D4" s="45"/>
      <c r="E4" s="45"/>
      <c r="F4" s="45"/>
      <c r="G4" s="45"/>
      <c r="H4" s="45"/>
      <c r="I4" s="45"/>
      <c r="J4" s="45"/>
      <c r="K4" s="45"/>
      <c r="L4" s="45"/>
      <c r="M4" s="46"/>
      <c r="N4"/>
      <c r="O4"/>
    </row>
    <row r="5" spans="1:16" s="2" customFormat="1" ht="15" customHeight="1" x14ac:dyDescent="0.25">
      <c r="B5" s="47"/>
      <c r="C5" s="48"/>
      <c r="D5" s="48"/>
      <c r="E5" s="48"/>
      <c r="F5" s="48"/>
      <c r="G5" s="48"/>
      <c r="H5" s="48"/>
      <c r="I5" s="48"/>
      <c r="J5" s="48"/>
      <c r="K5" s="48"/>
      <c r="L5" s="48"/>
      <c r="M5" s="49"/>
      <c r="N5"/>
      <c r="O5"/>
    </row>
    <row r="6" spans="1:16" ht="13" thickBot="1" x14ac:dyDescent="0.3"/>
    <row r="7" spans="1:16" ht="13.5" thickBot="1" x14ac:dyDescent="0.35">
      <c r="B7" s="8" t="s">
        <v>4</v>
      </c>
      <c r="C7" s="10">
        <v>3</v>
      </c>
      <c r="D7" s="1" t="s">
        <v>6</v>
      </c>
      <c r="E7" s="11">
        <v>5</v>
      </c>
      <c r="F7" s="13" t="s">
        <v>10</v>
      </c>
      <c r="H7" s="42" t="str">
        <f>CONCATENATE("Observations per ",F7)</f>
        <v>Observations per year</v>
      </c>
    </row>
    <row r="8" spans="1:16" ht="13.5" thickBot="1" x14ac:dyDescent="0.35">
      <c r="B8" s="5" t="s">
        <v>5</v>
      </c>
      <c r="C8" s="18">
        <v>0.03</v>
      </c>
      <c r="D8" s="25" t="str">
        <f>IF(C100&lt;0.99,"Consider increasing testing increment",IF(C60&gt;0.99,"Consider decreasing testing increment",""))</f>
        <v/>
      </c>
      <c r="E8" s="9"/>
      <c r="H8" s="43"/>
    </row>
    <row r="9" spans="1:16" ht="13" x14ac:dyDescent="0.3">
      <c r="G9" s="26" t="s">
        <v>12</v>
      </c>
      <c r="H9" s="17" t="e">
        <f ca="1">_xll.RiskCumul(B15,B115,B15:B115,C15:C115)</f>
        <v>#NAME?</v>
      </c>
      <c r="I9" s="40" t="s">
        <v>3</v>
      </c>
      <c r="J9" s="41"/>
      <c r="K9" s="41"/>
      <c r="L9" s="41"/>
      <c r="M9" s="41"/>
      <c r="N9" s="41"/>
      <c r="O9" s="41"/>
      <c r="P9" s="41"/>
    </row>
    <row r="10" spans="1:16" ht="15.75" customHeight="1" thickBot="1" x14ac:dyDescent="0.35">
      <c r="B10" s="34" t="s">
        <v>9</v>
      </c>
      <c r="C10" s="37" t="s">
        <v>8</v>
      </c>
      <c r="D10" s="37" t="s">
        <v>7</v>
      </c>
      <c r="G10" s="27" t="s">
        <v>12</v>
      </c>
      <c r="H10" s="12" t="str">
        <f>IF(alpha&gt;0,"Not applicable",_xll.RiskCumul(B15,B115,B15:B115,D15:D115))</f>
        <v>Not applicable</v>
      </c>
      <c r="I10" s="40" t="s">
        <v>0</v>
      </c>
      <c r="J10" s="41"/>
      <c r="K10" s="41"/>
      <c r="L10" s="41"/>
      <c r="M10" s="41"/>
      <c r="N10" s="41"/>
      <c r="O10" s="41"/>
      <c r="P10" s="41"/>
    </row>
    <row r="11" spans="1:16" ht="12.75" customHeight="1" x14ac:dyDescent="0.25">
      <c r="B11" s="35"/>
      <c r="C11" s="38"/>
      <c r="D11" s="38"/>
    </row>
    <row r="12" spans="1:16" ht="12.75" customHeight="1" x14ac:dyDescent="0.25">
      <c r="B12" s="35"/>
      <c r="C12" s="38"/>
      <c r="D12" s="38"/>
    </row>
    <row r="13" spans="1:16" ht="12.75" customHeight="1" x14ac:dyDescent="0.25">
      <c r="B13" s="35"/>
      <c r="C13" s="38"/>
      <c r="D13" s="38"/>
    </row>
    <row r="14" spans="1:16" x14ac:dyDescent="0.25">
      <c r="B14" s="36"/>
      <c r="C14" s="39"/>
      <c r="D14" s="38"/>
    </row>
    <row r="15" spans="1:16" x14ac:dyDescent="0.25">
      <c r="B15" s="6">
        <v>0</v>
      </c>
      <c r="C15" s="19">
        <f>IF(alpha=0,0.5,0)</f>
        <v>0</v>
      </c>
      <c r="D15" s="14" t="str">
        <f t="shared" ref="D15:D56" si="0">IF(alpha&gt;0,"Not applicable",2*C15-1)</f>
        <v>Not applicable</v>
      </c>
    </row>
    <row r="16" spans="1:16" x14ac:dyDescent="0.25">
      <c r="B16" s="6">
        <f t="shared" ref="B16:B79" si="1">B15+Increment</f>
        <v>0.03</v>
      </c>
      <c r="C16" s="19">
        <f t="shared" ref="C16:C56" si="2">1-POISSON(C$7,$B16*t,1)+0.5*POISSON(C$7,$B16*t,0)</f>
        <v>2.6078825803213762E-4</v>
      </c>
      <c r="D16" s="15" t="str">
        <f t="shared" si="0"/>
        <v>Not applicable</v>
      </c>
      <c r="H16" s="21">
        <v>0</v>
      </c>
      <c r="I16" s="21">
        <v>1</v>
      </c>
    </row>
    <row r="17" spans="2:9" x14ac:dyDescent="0.25">
      <c r="B17" s="6">
        <f t="shared" si="1"/>
        <v>0.06</v>
      </c>
      <c r="C17" s="19">
        <f t="shared" si="2"/>
        <v>1.932652186555645E-3</v>
      </c>
      <c r="D17" s="15" t="str">
        <f t="shared" si="0"/>
        <v>Not applicable</v>
      </c>
      <c r="H17" s="22">
        <f>B115</f>
        <v>2.9999999999999951</v>
      </c>
      <c r="I17" s="21">
        <v>1</v>
      </c>
    </row>
    <row r="18" spans="2:9" x14ac:dyDescent="0.25">
      <c r="B18" s="6">
        <f t="shared" si="1"/>
        <v>0.09</v>
      </c>
      <c r="C18" s="19">
        <f t="shared" si="2"/>
        <v>6.0373410203463339E-3</v>
      </c>
      <c r="D18" s="15" t="str">
        <f t="shared" si="0"/>
        <v>Not applicable</v>
      </c>
    </row>
    <row r="19" spans="2:9" x14ac:dyDescent="0.25">
      <c r="B19" s="6">
        <f t="shared" si="1"/>
        <v>0.12</v>
      </c>
      <c r="C19" s="19">
        <f t="shared" si="2"/>
        <v>1.3236678302940438E-2</v>
      </c>
      <c r="D19" s="15" t="str">
        <f t="shared" si="0"/>
        <v>Not applicable</v>
      </c>
    </row>
    <row r="20" spans="2:9" x14ac:dyDescent="0.25">
      <c r="B20" s="6">
        <f t="shared" si="1"/>
        <v>0.15</v>
      </c>
      <c r="C20" s="19">
        <f t="shared" si="2"/>
        <v>2.3898803125012549E-2</v>
      </c>
      <c r="D20" s="15" t="str">
        <f t="shared" si="0"/>
        <v>Not applicable</v>
      </c>
    </row>
    <row r="21" spans="2:9" x14ac:dyDescent="0.25">
      <c r="B21" s="6">
        <f t="shared" si="1"/>
        <v>0.18</v>
      </c>
      <c r="C21" s="19">
        <f t="shared" si="2"/>
        <v>3.8157827468677713E-2</v>
      </c>
      <c r="D21" s="15" t="str">
        <f t="shared" si="0"/>
        <v>Not applicable</v>
      </c>
    </row>
    <row r="22" spans="2:9" x14ac:dyDescent="0.25">
      <c r="B22" s="6">
        <f t="shared" si="1"/>
        <v>0.21</v>
      </c>
      <c r="C22" s="19">
        <f t="shared" si="2"/>
        <v>5.5966372890040313E-2</v>
      </c>
      <c r="D22" s="15" t="str">
        <f t="shared" si="0"/>
        <v>Not applicable</v>
      </c>
    </row>
    <row r="23" spans="2:9" x14ac:dyDescent="0.25">
      <c r="B23" s="6">
        <f t="shared" si="1"/>
        <v>0.24</v>
      </c>
      <c r="C23" s="19">
        <f t="shared" si="2"/>
        <v>7.714093470101277E-2</v>
      </c>
      <c r="D23" s="15" t="str">
        <f t="shared" si="0"/>
        <v>Not applicable</v>
      </c>
    </row>
    <row r="24" spans="2:9" x14ac:dyDescent="0.25">
      <c r="B24" s="6">
        <f t="shared" si="1"/>
        <v>0.27</v>
      </c>
      <c r="C24" s="19">
        <f t="shared" si="2"/>
        <v>0.10140034527803339</v>
      </c>
      <c r="D24" s="15" t="str">
        <f t="shared" si="0"/>
        <v>Not applicable</v>
      </c>
    </row>
    <row r="25" spans="2:9" x14ac:dyDescent="0.25">
      <c r="B25" s="6">
        <f t="shared" si="1"/>
        <v>0.30000000000000004</v>
      </c>
      <c r="C25" s="19">
        <f t="shared" si="2"/>
        <v>0.12839781192019611</v>
      </c>
      <c r="D25" s="15" t="str">
        <f t="shared" si="0"/>
        <v>Not applicable</v>
      </c>
    </row>
    <row r="26" spans="2:9" x14ac:dyDescent="0.25">
      <c r="B26" s="6">
        <f t="shared" si="1"/>
        <v>0.33000000000000007</v>
      </c>
      <c r="C26" s="19">
        <f t="shared" si="2"/>
        <v>0.15774712106474964</v>
      </c>
      <c r="D26" s="15" t="str">
        <f t="shared" si="0"/>
        <v>Not applicable</v>
      </c>
    </row>
    <row r="27" spans="2:9" x14ac:dyDescent="0.25">
      <c r="B27" s="6">
        <f t="shared" si="1"/>
        <v>0.3600000000000001</v>
      </c>
      <c r="C27" s="19">
        <f t="shared" si="2"/>
        <v>0.18904365438489662</v>
      </c>
      <c r="D27" s="15" t="str">
        <f t="shared" si="0"/>
        <v>Not applicable</v>
      </c>
    </row>
    <row r="28" spans="2:9" x14ac:dyDescent="0.25">
      <c r="B28" s="6">
        <f t="shared" si="1"/>
        <v>0.39000000000000012</v>
      </c>
      <c r="C28" s="19">
        <f t="shared" si="2"/>
        <v>0.22188087216967206</v>
      </c>
      <c r="D28" s="15" t="str">
        <f t="shared" si="0"/>
        <v>Not applicable</v>
      </c>
    </row>
    <row r="29" spans="2:9" x14ac:dyDescent="0.25">
      <c r="B29" s="6">
        <f t="shared" si="1"/>
        <v>0.42000000000000015</v>
      </c>
      <c r="C29" s="19">
        <f t="shared" si="2"/>
        <v>0.25586289961369241</v>
      </c>
      <c r="D29" s="15" t="str">
        <f t="shared" si="0"/>
        <v>Not applicable</v>
      </c>
    </row>
    <row r="30" spans="2:9" x14ac:dyDescent="0.25">
      <c r="B30" s="6">
        <f t="shared" si="1"/>
        <v>0.45000000000000018</v>
      </c>
      <c r="C30" s="19">
        <f t="shared" si="2"/>
        <v>0.29061381281213999</v>
      </c>
      <c r="D30" s="15" t="str">
        <f t="shared" si="0"/>
        <v>Not applicable</v>
      </c>
    </row>
    <row r="31" spans="2:9" x14ac:dyDescent="0.25">
      <c r="B31" s="6">
        <f t="shared" si="1"/>
        <v>0.4800000000000002</v>
      </c>
      <c r="C31" s="19">
        <f t="shared" si="2"/>
        <v>0.32578417115308661</v>
      </c>
      <c r="D31" s="15" t="str">
        <f t="shared" si="0"/>
        <v>Not applicable</v>
      </c>
    </row>
    <row r="32" spans="2:9" x14ac:dyDescent="0.25">
      <c r="B32" s="6">
        <f t="shared" si="1"/>
        <v>0.51000000000000023</v>
      </c>
      <c r="C32" s="19">
        <f t="shared" si="2"/>
        <v>0.36105528706050161</v>
      </c>
      <c r="D32" s="15" t="str">
        <f t="shared" si="0"/>
        <v>Not applicable</v>
      </c>
    </row>
    <row r="33" spans="2:4" x14ac:dyDescent="0.25">
      <c r="B33" s="6">
        <f t="shared" si="1"/>
        <v>0.54000000000000026</v>
      </c>
      <c r="C33" s="19">
        <f t="shared" si="2"/>
        <v>0.3961416666551637</v>
      </c>
      <c r="D33" s="15" t="str">
        <f t="shared" si="0"/>
        <v>Not applicable</v>
      </c>
    </row>
    <row r="34" spans="2:4" x14ac:dyDescent="0.25">
      <c r="B34" s="6">
        <f t="shared" si="1"/>
        <v>0.57000000000000028</v>
      </c>
      <c r="C34" s="19">
        <f t="shared" si="2"/>
        <v>0.43079199860628903</v>
      </c>
      <c r="D34" s="15" t="str">
        <f t="shared" si="0"/>
        <v>Not applicable</v>
      </c>
    </row>
    <row r="35" spans="2:4" x14ac:dyDescent="0.25">
      <c r="B35" s="6">
        <f t="shared" si="1"/>
        <v>0.60000000000000031</v>
      </c>
      <c r="C35" s="19">
        <f t="shared" si="2"/>
        <v>0.46478901504546311</v>
      </c>
      <c r="D35" s="15" t="str">
        <f t="shared" si="0"/>
        <v>Not applicable</v>
      </c>
    </row>
    <row r="36" spans="2:4" x14ac:dyDescent="0.25">
      <c r="B36" s="6">
        <f t="shared" si="1"/>
        <v>0.63000000000000034</v>
      </c>
      <c r="C36" s="19">
        <f t="shared" si="2"/>
        <v>0.49794849901265142</v>
      </c>
      <c r="D36" s="15" t="str">
        <f t="shared" si="0"/>
        <v>Not applicable</v>
      </c>
    </row>
    <row r="37" spans="2:4" x14ac:dyDescent="0.25">
      <c r="B37" s="6">
        <f t="shared" si="1"/>
        <v>0.66000000000000036</v>
      </c>
      <c r="C37" s="19">
        <f t="shared" si="2"/>
        <v>0.53011766810005301</v>
      </c>
      <c r="D37" s="15" t="str">
        <f t="shared" si="0"/>
        <v>Not applicable</v>
      </c>
    </row>
    <row r="38" spans="2:4" x14ac:dyDescent="0.25">
      <c r="B38" s="6">
        <f t="shared" si="1"/>
        <v>0.69000000000000039</v>
      </c>
      <c r="C38" s="19">
        <f t="shared" si="2"/>
        <v>0.56117312398800967</v>
      </c>
      <c r="D38" s="15" t="str">
        <f t="shared" si="0"/>
        <v>Not applicable</v>
      </c>
    </row>
    <row r="39" spans="2:4" x14ac:dyDescent="0.25">
      <c r="B39" s="6">
        <f t="shared" si="1"/>
        <v>0.72000000000000042</v>
      </c>
      <c r="C39" s="19">
        <f t="shared" si="2"/>
        <v>0.59101852240892572</v>
      </c>
      <c r="D39" s="15" t="str">
        <f t="shared" si="0"/>
        <v>Not applicable</v>
      </c>
    </row>
    <row r="40" spans="2:4" x14ac:dyDescent="0.25">
      <c r="B40" s="6">
        <f t="shared" si="1"/>
        <v>0.75000000000000044</v>
      </c>
      <c r="C40" s="19">
        <f t="shared" si="2"/>
        <v>0.61958208754010313</v>
      </c>
      <c r="D40" s="15" t="str">
        <f t="shared" si="0"/>
        <v>Not applicable</v>
      </c>
    </row>
    <row r="41" spans="2:4" x14ac:dyDescent="0.25">
      <c r="B41" s="6">
        <f t="shared" si="1"/>
        <v>0.78000000000000047</v>
      </c>
      <c r="C41" s="19">
        <f t="shared" si="2"/>
        <v>0.64681406861574409</v>
      </c>
      <c r="D41" s="15" t="str">
        <f t="shared" si="0"/>
        <v>Not applicable</v>
      </c>
    </row>
    <row r="42" spans="2:4" x14ac:dyDescent="0.25">
      <c r="B42" s="6">
        <f t="shared" si="1"/>
        <v>0.8100000000000005</v>
      </c>
      <c r="C42" s="19">
        <f t="shared" si="2"/>
        <v>0.67268421430021341</v>
      </c>
      <c r="D42" s="15" t="str">
        <f t="shared" si="0"/>
        <v>Not applicable</v>
      </c>
    </row>
    <row r="43" spans="2:4" x14ac:dyDescent="0.25">
      <c r="B43" s="6">
        <f t="shared" si="1"/>
        <v>0.84000000000000052</v>
      </c>
      <c r="C43" s="19">
        <f t="shared" si="2"/>
        <v>0.69717932168727359</v>
      </c>
      <c r="D43" s="15" t="str">
        <f t="shared" si="0"/>
        <v>Not applicable</v>
      </c>
    </row>
    <row r="44" spans="2:4" x14ac:dyDescent="0.25">
      <c r="B44" s="6">
        <f t="shared" si="1"/>
        <v>0.87000000000000055</v>
      </c>
      <c r="C44" s="19">
        <f t="shared" si="2"/>
        <v>0.72030090128524571</v>
      </c>
      <c r="D44" s="15" t="str">
        <f t="shared" si="0"/>
        <v>Not applicable</v>
      </c>
    </row>
    <row r="45" spans="2:4" x14ac:dyDescent="0.25">
      <c r="B45" s="6">
        <f t="shared" si="1"/>
        <v>0.90000000000000058</v>
      </c>
      <c r="C45" s="19">
        <f t="shared" si="2"/>
        <v>0.74206298662768688</v>
      </c>
      <c r="D45" s="15" t="str">
        <f t="shared" si="0"/>
        <v>Not applicable</v>
      </c>
    </row>
    <row r="46" spans="2:4" x14ac:dyDescent="0.25">
      <c r="B46" s="6">
        <f t="shared" si="1"/>
        <v>0.9300000000000006</v>
      </c>
      <c r="C46" s="19">
        <f t="shared" si="2"/>
        <v>0.76249010684536001</v>
      </c>
      <c r="D46" s="15" t="str">
        <f t="shared" si="0"/>
        <v>Not applicable</v>
      </c>
    </row>
    <row r="47" spans="2:4" x14ac:dyDescent="0.25">
      <c r="B47" s="6">
        <f t="shared" si="1"/>
        <v>0.96000000000000063</v>
      </c>
      <c r="C47" s="19">
        <f t="shared" si="2"/>
        <v>0.78161543230720498</v>
      </c>
      <c r="D47" s="15" t="str">
        <f t="shared" si="0"/>
        <v>Not applicable</v>
      </c>
    </row>
    <row r="48" spans="2:4" x14ac:dyDescent="0.25">
      <c r="B48" s="6">
        <f t="shared" si="1"/>
        <v>0.99000000000000066</v>
      </c>
      <c r="C48" s="19">
        <f t="shared" si="2"/>
        <v>0.79947909697539943</v>
      </c>
      <c r="D48" s="15" t="str">
        <f t="shared" si="0"/>
        <v>Not applicable</v>
      </c>
    </row>
    <row r="49" spans="2:4" x14ac:dyDescent="0.25">
      <c r="B49" s="6">
        <f t="shared" si="1"/>
        <v>1.0200000000000007</v>
      </c>
      <c r="C49" s="19">
        <f t="shared" si="2"/>
        <v>0.81612669614397293</v>
      </c>
      <c r="D49" s="15" t="str">
        <f t="shared" si="0"/>
        <v>Not applicable</v>
      </c>
    </row>
    <row r="50" spans="2:4" x14ac:dyDescent="0.25">
      <c r="B50" s="6">
        <f t="shared" si="1"/>
        <v>1.0500000000000007</v>
      </c>
      <c r="C50" s="19">
        <f t="shared" si="2"/>
        <v>0.83160795449501967</v>
      </c>
      <c r="D50" s="15" t="str">
        <f t="shared" si="0"/>
        <v>Not applicable</v>
      </c>
    </row>
    <row r="51" spans="2:4" x14ac:dyDescent="0.25">
      <c r="B51" s="6">
        <f t="shared" si="1"/>
        <v>1.0800000000000007</v>
      </c>
      <c r="C51" s="19">
        <f t="shared" si="2"/>
        <v>0.84597555669502322</v>
      </c>
      <c r="D51" s="15" t="str">
        <f t="shared" si="0"/>
        <v>Not applicable</v>
      </c>
    </row>
    <row r="52" spans="2:4" x14ac:dyDescent="0.25">
      <c r="B52" s="6">
        <f t="shared" si="1"/>
        <v>1.1100000000000008</v>
      </c>
      <c r="C52" s="19">
        <f t="shared" si="2"/>
        <v>0.85928413087838984</v>
      </c>
      <c r="D52" s="15" t="str">
        <f t="shared" si="0"/>
        <v>Not applicable</v>
      </c>
    </row>
    <row r="53" spans="2:4" x14ac:dyDescent="0.25">
      <c r="B53" s="6">
        <f t="shared" si="1"/>
        <v>1.1400000000000008</v>
      </c>
      <c r="C53" s="19">
        <f t="shared" si="2"/>
        <v>0.87158937416453208</v>
      </c>
      <c r="D53" s="15" t="str">
        <f t="shared" si="0"/>
        <v>Not applicable</v>
      </c>
    </row>
    <row r="54" spans="2:4" x14ac:dyDescent="0.25">
      <c r="B54" s="6">
        <f t="shared" si="1"/>
        <v>1.1700000000000008</v>
      </c>
      <c r="C54" s="19">
        <f t="shared" si="2"/>
        <v>0.88294730869114191</v>
      </c>
      <c r="D54" s="15" t="str">
        <f t="shared" si="0"/>
        <v>Not applicable</v>
      </c>
    </row>
    <row r="55" spans="2:4" x14ac:dyDescent="0.25">
      <c r="B55" s="6">
        <f t="shared" si="1"/>
        <v>1.2000000000000008</v>
      </c>
      <c r="C55" s="19">
        <f t="shared" si="2"/>
        <v>0.89341365640334691</v>
      </c>
      <c r="D55" s="15" t="str">
        <f t="shared" si="0"/>
        <v>Not applicable</v>
      </c>
    </row>
    <row r="56" spans="2:4" x14ac:dyDescent="0.25">
      <c r="B56" s="6">
        <f t="shared" si="1"/>
        <v>1.2300000000000009</v>
      </c>
      <c r="C56" s="19">
        <f t="shared" si="2"/>
        <v>0.90304332091888873</v>
      </c>
      <c r="D56" s="15" t="str">
        <f t="shared" si="0"/>
        <v>Not applicable</v>
      </c>
    </row>
    <row r="57" spans="2:4" x14ac:dyDescent="0.25">
      <c r="B57" s="6">
        <f t="shared" si="1"/>
        <v>1.2600000000000009</v>
      </c>
      <c r="C57" s="19">
        <f t="shared" ref="C57:C75" si="3">1-POISSON(C$7,$B57*t,1)+0.5*POISSON(C$7,$B57*t,0)</f>
        <v>0.91188996511240494</v>
      </c>
      <c r="D57" s="15" t="str">
        <f t="shared" ref="D57:D74" si="4">IF(alpha&gt;0,"Not applicable",2*C57-1)</f>
        <v>Not applicable</v>
      </c>
    </row>
    <row r="58" spans="2:4" x14ac:dyDescent="0.25">
      <c r="B58" s="6">
        <f t="shared" si="1"/>
        <v>1.2900000000000009</v>
      </c>
      <c r="C58" s="19">
        <f t="shared" si="3"/>
        <v>0.92000567356088503</v>
      </c>
      <c r="D58" s="15" t="str">
        <f t="shared" si="4"/>
        <v>Not applicable</v>
      </c>
    </row>
    <row r="59" spans="2:4" x14ac:dyDescent="0.25">
      <c r="B59" s="6">
        <f t="shared" si="1"/>
        <v>1.320000000000001</v>
      </c>
      <c r="C59" s="19">
        <f t="shared" si="3"/>
        <v>0.92744068961327075</v>
      </c>
      <c r="D59" s="15" t="str">
        <f t="shared" si="4"/>
        <v>Not applicable</v>
      </c>
    </row>
    <row r="60" spans="2:4" x14ac:dyDescent="0.25">
      <c r="B60" s="6">
        <f t="shared" si="1"/>
        <v>1.350000000000001</v>
      </c>
      <c r="C60" s="19">
        <f t="shared" si="3"/>
        <v>0.93424321754642714</v>
      </c>
      <c r="D60" s="15" t="str">
        <f t="shared" si="4"/>
        <v>Not applicable</v>
      </c>
    </row>
    <row r="61" spans="2:4" x14ac:dyDescent="0.25">
      <c r="B61" s="6">
        <f t="shared" si="1"/>
        <v>1.380000000000001</v>
      </c>
      <c r="C61" s="19">
        <f t="shared" si="3"/>
        <v>0.94045928101274234</v>
      </c>
      <c r="D61" s="15" t="str">
        <f t="shared" si="4"/>
        <v>Not applicable</v>
      </c>
    </row>
    <row r="62" spans="2:4" x14ac:dyDescent="0.25">
      <c r="B62" s="6">
        <f t="shared" si="1"/>
        <v>1.410000000000001</v>
      </c>
      <c r="C62" s="19">
        <f t="shared" si="3"/>
        <v>0.94613262974432921</v>
      </c>
      <c r="D62" s="15" t="str">
        <f t="shared" si="4"/>
        <v>Not applicable</v>
      </c>
    </row>
    <row r="63" spans="2:4" x14ac:dyDescent="0.25">
      <c r="B63" s="6">
        <f t="shared" si="1"/>
        <v>1.4400000000000011</v>
      </c>
      <c r="C63" s="19">
        <f t="shared" si="3"/>
        <v>0.95130468723443962</v>
      </c>
      <c r="D63" s="15" t="str">
        <f t="shared" si="4"/>
        <v>Not applicable</v>
      </c>
    </row>
    <row r="64" spans="2:4" x14ac:dyDescent="0.25">
      <c r="B64" s="6">
        <f t="shared" si="1"/>
        <v>1.4700000000000011</v>
      </c>
      <c r="C64" s="19">
        <f t="shared" si="3"/>
        <v>0.95601453285265103</v>
      </c>
      <c r="D64" s="15" t="str">
        <f t="shared" si="4"/>
        <v>Not applicable</v>
      </c>
    </row>
    <row r="65" spans="2:4" x14ac:dyDescent="0.25">
      <c r="B65" s="6">
        <f t="shared" si="1"/>
        <v>1.5000000000000011</v>
      </c>
      <c r="C65" s="19">
        <f t="shared" si="3"/>
        <v>0.96029891255532596</v>
      </c>
      <c r="D65" s="15" t="str">
        <f t="shared" si="4"/>
        <v>Not applicable</v>
      </c>
    </row>
    <row r="66" spans="2:4" x14ac:dyDescent="0.25">
      <c r="B66" s="6">
        <f t="shared" si="1"/>
        <v>1.5300000000000011</v>
      </c>
      <c r="C66" s="19">
        <f t="shared" si="3"/>
        <v>0.96419227301890476</v>
      </c>
      <c r="D66" s="15" t="str">
        <f t="shared" si="4"/>
        <v>Not applicable</v>
      </c>
    </row>
    <row r="67" spans="2:4" x14ac:dyDescent="0.25">
      <c r="B67" s="6">
        <f t="shared" si="1"/>
        <v>1.5600000000000012</v>
      </c>
      <c r="C67" s="19">
        <f t="shared" si="3"/>
        <v>0.96772681464567833</v>
      </c>
      <c r="D67" s="15" t="str">
        <f t="shared" si="4"/>
        <v>Not applicable</v>
      </c>
    </row>
    <row r="68" spans="2:4" x14ac:dyDescent="0.25">
      <c r="B68" s="6">
        <f t="shared" si="1"/>
        <v>1.5900000000000012</v>
      </c>
      <c r="C68" s="19">
        <f t="shared" si="3"/>
        <v>0.97093255946692336</v>
      </c>
      <c r="D68" s="15" t="str">
        <f t="shared" si="4"/>
        <v>Not applicable</v>
      </c>
    </row>
    <row r="69" spans="2:4" x14ac:dyDescent="0.25">
      <c r="B69" s="6">
        <f t="shared" si="1"/>
        <v>1.6200000000000012</v>
      </c>
      <c r="C69" s="19">
        <f t="shared" si="3"/>
        <v>0.97383743049549099</v>
      </c>
      <c r="D69" s="15" t="str">
        <f t="shared" si="4"/>
        <v>Not applicable</v>
      </c>
    </row>
    <row r="70" spans="2:4" x14ac:dyDescent="0.25">
      <c r="B70" s="6">
        <f t="shared" si="1"/>
        <v>1.6500000000000012</v>
      </c>
      <c r="C70" s="19">
        <f t="shared" si="3"/>
        <v>0.97646733955930032</v>
      </c>
      <c r="D70" s="15" t="str">
        <f t="shared" si="4"/>
        <v>Not applicable</v>
      </c>
    </row>
    <row r="71" spans="2:4" x14ac:dyDescent="0.25">
      <c r="B71" s="6">
        <f t="shared" si="1"/>
        <v>1.6800000000000013</v>
      </c>
      <c r="C71" s="19">
        <f t="shared" si="3"/>
        <v>0.9788462810798475</v>
      </c>
      <c r="D71" s="15" t="str">
        <f t="shared" si="4"/>
        <v>Not applicable</v>
      </c>
    </row>
    <row r="72" spans="2:4" x14ac:dyDescent="0.25">
      <c r="B72" s="6">
        <f t="shared" si="1"/>
        <v>1.7100000000000013</v>
      </c>
      <c r="C72" s="19">
        <f t="shared" si="3"/>
        <v>0.98099642964767997</v>
      </c>
      <c r="D72" s="15" t="str">
        <f t="shared" si="4"/>
        <v>Not applicable</v>
      </c>
    </row>
    <row r="73" spans="2:4" x14ac:dyDescent="0.25">
      <c r="B73" s="6">
        <f t="shared" si="1"/>
        <v>1.7400000000000013</v>
      </c>
      <c r="C73" s="19">
        <f t="shared" si="3"/>
        <v>0.98293823959219395</v>
      </c>
      <c r="D73" s="15" t="str">
        <f t="shared" si="4"/>
        <v>Not applicable</v>
      </c>
    </row>
    <row r="74" spans="2:4" x14ac:dyDescent="0.25">
      <c r="B74" s="6">
        <f t="shared" si="1"/>
        <v>1.7700000000000014</v>
      </c>
      <c r="C74" s="19">
        <f t="shared" si="3"/>
        <v>0.98469054504879738</v>
      </c>
      <c r="D74" s="15" t="str">
        <f t="shared" si="4"/>
        <v>Not applicable</v>
      </c>
    </row>
    <row r="75" spans="2:4" x14ac:dyDescent="0.25">
      <c r="B75" s="6">
        <f t="shared" si="1"/>
        <v>1.8000000000000014</v>
      </c>
      <c r="C75" s="19">
        <f t="shared" si="3"/>
        <v>0.98627065929535696</v>
      </c>
      <c r="D75" s="15" t="str">
        <f t="shared" ref="D75:D115" si="5">IF(alpha&gt;0,"Not applicable",2*C75-1)</f>
        <v>Not applicable</v>
      </c>
    </row>
    <row r="76" spans="2:4" x14ac:dyDescent="0.25">
      <c r="B76" s="6">
        <f t="shared" si="1"/>
        <v>1.8300000000000014</v>
      </c>
      <c r="C76" s="19">
        <f t="shared" ref="C76:C115" si="6">1-POISSON(C$7,$B76*t,1)+0.5*POISSON(C$7,$B76*t,0)</f>
        <v>0.98769447236488006</v>
      </c>
      <c r="D76" s="15" t="str">
        <f t="shared" si="5"/>
        <v>Not applicable</v>
      </c>
    </row>
    <row r="77" spans="2:4" x14ac:dyDescent="0.25">
      <c r="B77" s="6">
        <f t="shared" si="1"/>
        <v>1.8600000000000014</v>
      </c>
      <c r="C77" s="19">
        <f t="shared" si="6"/>
        <v>0.98897654614557717</v>
      </c>
      <c r="D77" s="15" t="str">
        <f t="shared" si="5"/>
        <v>Not applicable</v>
      </c>
    </row>
    <row r="78" spans="2:4" x14ac:dyDescent="0.25">
      <c r="B78" s="6">
        <f t="shared" si="1"/>
        <v>1.8900000000000015</v>
      </c>
      <c r="C78" s="19">
        <f t="shared" si="6"/>
        <v>0.99013020635570359</v>
      </c>
      <c r="D78" s="15" t="str">
        <f t="shared" si="5"/>
        <v>Not applicable</v>
      </c>
    </row>
    <row r="79" spans="2:4" x14ac:dyDescent="0.25">
      <c r="B79" s="6">
        <f t="shared" si="1"/>
        <v>1.9200000000000015</v>
      </c>
      <c r="C79" s="19">
        <f t="shared" si="6"/>
        <v>0.99116763093170079</v>
      </c>
      <c r="D79" s="15" t="str">
        <f t="shared" si="5"/>
        <v>Not applicable</v>
      </c>
    </row>
    <row r="80" spans="2:4" x14ac:dyDescent="0.25">
      <c r="B80" s="6">
        <f t="shared" ref="B80:B115" si="7">B79+Increment</f>
        <v>1.9500000000000015</v>
      </c>
      <c r="C80" s="19">
        <f t="shared" si="6"/>
        <v>0.99209993449681633</v>
      </c>
      <c r="D80" s="15" t="str">
        <f t="shared" si="5"/>
        <v>Not applicable</v>
      </c>
    </row>
    <row r="81" spans="2:4" x14ac:dyDescent="0.25">
      <c r="B81" s="6">
        <f t="shared" si="7"/>
        <v>1.9800000000000015</v>
      </c>
      <c r="C81" s="19">
        <f t="shared" si="6"/>
        <v>0.99293724868605615</v>
      </c>
      <c r="D81" s="15" t="str">
        <f t="shared" si="5"/>
        <v>Not applicable</v>
      </c>
    </row>
    <row r="82" spans="2:4" x14ac:dyDescent="0.25">
      <c r="B82" s="6">
        <f t="shared" si="7"/>
        <v>2.0100000000000016</v>
      </c>
      <c r="C82" s="19">
        <f t="shared" si="6"/>
        <v>0.99368879819434597</v>
      </c>
      <c r="D82" s="15" t="str">
        <f t="shared" si="5"/>
        <v>Not applicable</v>
      </c>
    </row>
    <row r="83" spans="2:4" x14ac:dyDescent="0.25">
      <c r="B83" s="6">
        <f t="shared" si="7"/>
        <v>2.0400000000000014</v>
      </c>
      <c r="C83" s="19">
        <f t="shared" si="6"/>
        <v>0.9943629724902775</v>
      </c>
      <c r="D83" s="15" t="str">
        <f t="shared" si="5"/>
        <v>Not applicable</v>
      </c>
    </row>
    <row r="84" spans="2:4" x14ac:dyDescent="0.25">
      <c r="B84" s="6">
        <f t="shared" si="7"/>
        <v>2.0700000000000012</v>
      </c>
      <c r="C84" s="19">
        <f t="shared" si="6"/>
        <v>0.99496739319973948</v>
      </c>
      <c r="D84" s="15" t="str">
        <f t="shared" si="5"/>
        <v>Not applicable</v>
      </c>
    </row>
    <row r="85" spans="2:4" x14ac:dyDescent="0.25">
      <c r="B85" s="6">
        <f t="shared" si="7"/>
        <v>2.100000000000001</v>
      </c>
      <c r="C85" s="19">
        <f t="shared" si="6"/>
        <v>0.99550897721386478</v>
      </c>
      <c r="D85" s="15" t="str">
        <f t="shared" si="5"/>
        <v>Not applicable</v>
      </c>
    </row>
    <row r="86" spans="2:4" x14ac:dyDescent="0.25">
      <c r="B86" s="6">
        <f t="shared" si="7"/>
        <v>2.1300000000000008</v>
      </c>
      <c r="C86" s="19">
        <f t="shared" si="6"/>
        <v>0.99599399561564328</v>
      </c>
      <c r="D86" s="15" t="str">
        <f t="shared" si="5"/>
        <v>Not applicable</v>
      </c>
    </row>
    <row r="87" spans="2:4" x14ac:dyDescent="0.25">
      <c r="B87" s="6">
        <f t="shared" si="7"/>
        <v>2.1600000000000006</v>
      </c>
      <c r="C87" s="19">
        <f t="shared" si="6"/>
        <v>0.99642812855071738</v>
      </c>
      <c r="D87" s="15" t="str">
        <f t="shared" si="5"/>
        <v>Not applicable</v>
      </c>
    </row>
    <row r="88" spans="2:4" x14ac:dyDescent="0.25">
      <c r="B88" s="6">
        <f t="shared" si="7"/>
        <v>2.1900000000000004</v>
      </c>
      <c r="C88" s="19">
        <f t="shared" si="6"/>
        <v>0.99681651619153411</v>
      </c>
      <c r="D88" s="15" t="str">
        <f t="shared" si="5"/>
        <v>Not applicable</v>
      </c>
    </row>
    <row r="89" spans="2:4" x14ac:dyDescent="0.25">
      <c r="B89" s="6">
        <f t="shared" si="7"/>
        <v>2.2200000000000002</v>
      </c>
      <c r="C89" s="19">
        <f t="shared" si="6"/>
        <v>0.99716380596135157</v>
      </c>
      <c r="D89" s="15" t="str">
        <f t="shared" si="5"/>
        <v>Not applicable</v>
      </c>
    </row>
    <row r="90" spans="2:4" x14ac:dyDescent="0.25">
      <c r="B90" s="6">
        <f t="shared" si="7"/>
        <v>2.25</v>
      </c>
      <c r="C90" s="19">
        <f t="shared" si="6"/>
        <v>0.99747419619655719</v>
      </c>
      <c r="D90" s="15" t="str">
        <f t="shared" si="5"/>
        <v>Not applicable</v>
      </c>
    </row>
    <row r="91" spans="2:4" x14ac:dyDescent="0.25">
      <c r="B91" s="6">
        <f t="shared" si="7"/>
        <v>2.2799999999999998</v>
      </c>
      <c r="C91" s="19">
        <f t="shared" si="6"/>
        <v>0.99775147643324436</v>
      </c>
      <c r="D91" s="15" t="str">
        <f t="shared" si="5"/>
        <v>Not applicable</v>
      </c>
    </row>
    <row r="92" spans="2:4" x14ac:dyDescent="0.25">
      <c r="B92" s="6">
        <f t="shared" si="7"/>
        <v>2.3099999999999996</v>
      </c>
      <c r="C92" s="19">
        <f t="shared" si="6"/>
        <v>0.99799906450778708</v>
      </c>
      <c r="D92" s="15" t="str">
        <f t="shared" si="5"/>
        <v>Not applicable</v>
      </c>
    </row>
    <row r="93" spans="2:4" x14ac:dyDescent="0.25">
      <c r="B93" s="6">
        <f t="shared" si="7"/>
        <v>2.3399999999999994</v>
      </c>
      <c r="C93" s="19">
        <f t="shared" si="6"/>
        <v>0.99822004066190717</v>
      </c>
      <c r="D93" s="15" t="str">
        <f t="shared" si="5"/>
        <v>Not applicable</v>
      </c>
    </row>
    <row r="94" spans="2:4" x14ac:dyDescent="0.25">
      <c r="B94" s="6">
        <f t="shared" si="7"/>
        <v>2.3699999999999992</v>
      </c>
      <c r="C94" s="19">
        <f t="shared" si="6"/>
        <v>0.99841717884103176</v>
      </c>
      <c r="D94" s="15" t="str">
        <f t="shared" si="5"/>
        <v>Not applicable</v>
      </c>
    </row>
    <row r="95" spans="2:4" x14ac:dyDescent="0.25">
      <c r="B95" s="6">
        <f t="shared" si="7"/>
        <v>2.399999999999999</v>
      </c>
      <c r="C95" s="19">
        <f t="shared" si="6"/>
        <v>0.99859297537108782</v>
      </c>
      <c r="D95" s="15" t="str">
        <f t="shared" si="5"/>
        <v>Not applicable</v>
      </c>
    </row>
    <row r="96" spans="2:4" x14ac:dyDescent="0.25">
      <c r="B96" s="6">
        <f t="shared" si="7"/>
        <v>2.4299999999999988</v>
      </c>
      <c r="C96" s="19">
        <f t="shared" si="6"/>
        <v>0.99874967519370017</v>
      </c>
      <c r="D96" s="15" t="str">
        <f t="shared" si="5"/>
        <v>Not applicable</v>
      </c>
    </row>
    <row r="97" spans="2:4" x14ac:dyDescent="0.25">
      <c r="B97" s="6">
        <f t="shared" si="7"/>
        <v>2.4599999999999986</v>
      </c>
      <c r="C97" s="19">
        <f t="shared" si="6"/>
        <v>0.99888929583341568</v>
      </c>
      <c r="D97" s="15" t="str">
        <f t="shared" si="5"/>
        <v>Not applicable</v>
      </c>
    </row>
    <row r="98" spans="2:4" x14ac:dyDescent="0.25">
      <c r="B98" s="6">
        <f t="shared" si="7"/>
        <v>2.4899999999999984</v>
      </c>
      <c r="C98" s="19">
        <f t="shared" si="6"/>
        <v>0.99901364926337188</v>
      </c>
      <c r="D98" s="15" t="str">
        <f t="shared" si="5"/>
        <v>Not applicable</v>
      </c>
    </row>
    <row r="99" spans="2:4" x14ac:dyDescent="0.25">
      <c r="B99" s="6">
        <f t="shared" si="7"/>
        <v>2.5199999999999982</v>
      </c>
      <c r="C99" s="19">
        <f t="shared" si="6"/>
        <v>0.99912436182802922</v>
      </c>
      <c r="D99" s="15" t="str">
        <f t="shared" si="5"/>
        <v>Not applicable</v>
      </c>
    </row>
    <row r="100" spans="2:4" x14ac:dyDescent="0.25">
      <c r="B100" s="6">
        <f t="shared" si="7"/>
        <v>2.549999999999998</v>
      </c>
      <c r="C100" s="19">
        <f t="shared" si="6"/>
        <v>0.99922289237339468</v>
      </c>
      <c r="D100" s="15" t="str">
        <f t="shared" si="5"/>
        <v>Not applicable</v>
      </c>
    </row>
    <row r="101" spans="2:4" x14ac:dyDescent="0.25">
      <c r="B101" s="6">
        <f t="shared" si="7"/>
        <v>2.5799999999999979</v>
      </c>
      <c r="C101" s="19">
        <f t="shared" si="6"/>
        <v>0.99931054872677472</v>
      </c>
      <c r="D101" s="15" t="str">
        <f t="shared" si="5"/>
        <v>Not applicable</v>
      </c>
    </row>
    <row r="102" spans="2:4" x14ac:dyDescent="0.25">
      <c r="B102" s="6">
        <f t="shared" si="7"/>
        <v>2.6099999999999977</v>
      </c>
      <c r="C102" s="19">
        <f t="shared" si="6"/>
        <v>0.99938850265963219</v>
      </c>
      <c r="D102" s="15" t="str">
        <f t="shared" si="5"/>
        <v>Not applicable</v>
      </c>
    </row>
    <row r="103" spans="2:4" x14ac:dyDescent="0.25">
      <c r="B103" s="6">
        <f t="shared" si="7"/>
        <v>2.6399999999999975</v>
      </c>
      <c r="C103" s="19">
        <f t="shared" si="6"/>
        <v>0.9994578034587277</v>
      </c>
      <c r="D103" s="15" t="str">
        <f t="shared" si="5"/>
        <v>Not applicable</v>
      </c>
    </row>
    <row r="104" spans="2:4" x14ac:dyDescent="0.25">
      <c r="B104" s="6">
        <f t="shared" si="7"/>
        <v>2.6699999999999973</v>
      </c>
      <c r="C104" s="19">
        <f t="shared" si="6"/>
        <v>0.99951939022246339</v>
      </c>
      <c r="D104" s="15" t="str">
        <f t="shared" si="5"/>
        <v>Not applicable</v>
      </c>
    </row>
    <row r="105" spans="2:4" x14ac:dyDescent="0.25">
      <c r="B105" s="6">
        <f t="shared" si="7"/>
        <v>2.6999999999999971</v>
      </c>
      <c r="C105" s="19">
        <f t="shared" si="6"/>
        <v>0.99957410299132055</v>
      </c>
      <c r="D105" s="15" t="str">
        <f t="shared" si="5"/>
        <v>Not applicable</v>
      </c>
    </row>
    <row r="106" spans="2:4" x14ac:dyDescent="0.25">
      <c r="B106" s="6">
        <f t="shared" si="7"/>
        <v>2.7299999999999969</v>
      </c>
      <c r="C106" s="19">
        <f t="shared" si="6"/>
        <v>0.99962269281352345</v>
      </c>
      <c r="D106" s="15" t="str">
        <f t="shared" si="5"/>
        <v>Not applicable</v>
      </c>
    </row>
    <row r="107" spans="2:4" x14ac:dyDescent="0.25">
      <c r="B107" s="6">
        <f t="shared" si="7"/>
        <v>2.7599999999999967</v>
      </c>
      <c r="C107" s="19">
        <f t="shared" si="6"/>
        <v>0.99966583083962202</v>
      </c>
      <c r="D107" s="15" t="str">
        <f t="shared" si="5"/>
        <v>Not applicable</v>
      </c>
    </row>
    <row r="108" spans="2:4" x14ac:dyDescent="0.25">
      <c r="B108" s="6">
        <f t="shared" si="7"/>
        <v>2.7899999999999965</v>
      </c>
      <c r="C108" s="19">
        <f t="shared" si="6"/>
        <v>0.99970411653259594</v>
      </c>
      <c r="D108" s="15" t="str">
        <f t="shared" si="5"/>
        <v>Not applicable</v>
      </c>
    </row>
    <row r="109" spans="2:4" x14ac:dyDescent="0.25">
      <c r="B109" s="6">
        <f t="shared" si="7"/>
        <v>2.8199999999999963</v>
      </c>
      <c r="C109" s="19">
        <f t="shared" si="6"/>
        <v>0.99973808507335427</v>
      </c>
      <c r="D109" s="15" t="str">
        <f t="shared" si="5"/>
        <v>Not applicable</v>
      </c>
    </row>
    <row r="110" spans="2:4" x14ac:dyDescent="0.25">
      <c r="B110" s="6">
        <f t="shared" si="7"/>
        <v>2.8499999999999961</v>
      </c>
      <c r="C110" s="19">
        <f t="shared" si="6"/>
        <v>0.99976821403515004</v>
      </c>
      <c r="D110" s="15" t="str">
        <f t="shared" si="5"/>
        <v>Not applicable</v>
      </c>
    </row>
    <row r="111" spans="2:4" x14ac:dyDescent="0.25">
      <c r="B111" s="6">
        <f t="shared" si="7"/>
        <v>2.8799999999999959</v>
      </c>
      <c r="C111" s="19">
        <f t="shared" si="6"/>
        <v>0.99979492939446124</v>
      </c>
      <c r="D111" s="15" t="str">
        <f t="shared" si="5"/>
        <v>Not applicable</v>
      </c>
    </row>
    <row r="112" spans="2:4" x14ac:dyDescent="0.25">
      <c r="B112" s="6">
        <f t="shared" si="7"/>
        <v>2.9099999999999957</v>
      </c>
      <c r="C112" s="19">
        <f t="shared" si="6"/>
        <v>0.99981861094028712</v>
      </c>
      <c r="D112" s="15" t="str">
        <f t="shared" si="5"/>
        <v>Not applicable</v>
      </c>
    </row>
    <row r="113" spans="2:4" x14ac:dyDescent="0.25">
      <c r="B113" s="6">
        <f t="shared" si="7"/>
        <v>2.9399999999999955</v>
      </c>
      <c r="C113" s="19">
        <f t="shared" si="6"/>
        <v>0.9998395971385845</v>
      </c>
      <c r="D113" s="15" t="str">
        <f t="shared" si="5"/>
        <v>Not applicable</v>
      </c>
    </row>
    <row r="114" spans="2:4" x14ac:dyDescent="0.25">
      <c r="B114" s="6">
        <f t="shared" si="7"/>
        <v>2.9699999999999953</v>
      </c>
      <c r="C114" s="19">
        <f t="shared" si="6"/>
        <v>0.99985818950370542</v>
      </c>
      <c r="D114" s="15" t="str">
        <f t="shared" si="5"/>
        <v>Not applicable</v>
      </c>
    </row>
    <row r="115" spans="2:4" x14ac:dyDescent="0.25">
      <c r="B115" s="6">
        <f t="shared" si="7"/>
        <v>2.9999999999999951</v>
      </c>
      <c r="C115" s="19">
        <f t="shared" si="6"/>
        <v>0.9998746565241744</v>
      </c>
      <c r="D115" s="16" t="str">
        <f t="shared" si="5"/>
        <v>Not applicable</v>
      </c>
    </row>
  </sheetData>
  <mergeCells count="7">
    <mergeCell ref="H7:H8"/>
    <mergeCell ref="B4:M5"/>
    <mergeCell ref="B10:B14"/>
    <mergeCell ref="C10:C14"/>
    <mergeCell ref="I9:P9"/>
    <mergeCell ref="I10:P10"/>
    <mergeCell ref="D10:D14"/>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Model</vt:lpstr>
      <vt:lpstr>2nd model if 1st doesnt work</vt:lpstr>
      <vt:lpstr>'2nd model if 1st doesnt work'!alpha</vt:lpstr>
      <vt:lpstr>alpha</vt:lpstr>
      <vt:lpstr>'2nd model if 1st doesnt work'!Increment</vt:lpstr>
      <vt:lpstr>Increment</vt:lpstr>
      <vt:lpstr>'2nd model if 1st doesnt work'!t</vt:lpstr>
      <vt:lpstr>t</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2003-05-29T21:34:15Z</dcterms:created>
  <dcterms:modified xsi:type="dcterms:W3CDTF">2017-09-22T16:20:30Z</dcterms:modified>
  <cp:category/>
</cp:coreProperties>
</file>