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defaultThemeVersion="124226"/>
  <mc:AlternateContent xmlns:mc="http://schemas.openxmlformats.org/markup-compatibility/2006">
    <mc:Choice Requires="x15">
      <x15ac:absPath xmlns:x15ac="http://schemas.microsoft.com/office/spreadsheetml/2010/11/ac" url="C:\Users\Lnaz\Downloads\CBM\CB-Changed Name Models\"/>
    </mc:Choice>
  </mc:AlternateContent>
  <bookViews>
    <workbookView xWindow="120" yWindow="110" windowWidth="7610" windowHeight="8070" firstSheet="1" activeTab="1"/>
  </bookViews>
  <sheets>
    <sheet name="CB_DATA_" sheetId="2" state="veryHidden" r:id="rId1"/>
    <sheet name="Recursive formulae" sheetId="1" r:id="rId2"/>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4</definedName>
    <definedName name="_AtRisk_SimSetting_MultipleCPUMode" hidden="1">0</definedName>
    <definedName name="_AtRisk_SimSetting_RandomNumberGenerator" hidden="1">0</definedName>
    <definedName name="_AtRisk_SimSetting_ReportOptionCustomItemCumulativeOverlay01" hidden="1">0</definedName>
    <definedName name="_AtRisk_SimSetting_ReportOptionCustomItemCumulativeOverlay02" hidden="1">0</definedName>
    <definedName name="_AtRisk_SimSetting_ReportOptionCustomItemCumulativeOverlay03" hidden="1">0</definedName>
    <definedName name="_AtRisk_SimSetting_ReportOptionCustomItemCumulativeOverlay04" hidden="1">0</definedName>
    <definedName name="_AtRisk_SimSetting_ReportOptionCustomItemCumulativeOverlay05" hidden="1">0</definedName>
    <definedName name="_AtRisk_SimSetting_ReportOptionCustomItemCumulativeOverlay06" hidden="1">0</definedName>
    <definedName name="_AtRisk_SimSetting_ReportOptionCustomItemDistributionFormat01" hidden="1">1</definedName>
    <definedName name="_AtRisk_SimSetting_ReportOptionCustomItemDistributionFormat02" hidden="1">1</definedName>
    <definedName name="_AtRisk_SimSetting_ReportOptionCustomItemDistributionFormat03" hidden="1">4</definedName>
    <definedName name="_AtRisk_SimSetting_ReportOptionCustomItemDistributionFormat04" hidden="1">1</definedName>
    <definedName name="_AtRisk_SimSetting_ReportOptionCustomItemDistributionFormat05" hidden="1">1</definedName>
    <definedName name="_AtRisk_SimSetting_ReportOptionCustomItemDistributionFormat06" hidden="1">1</definedName>
    <definedName name="_AtRisk_SimSetting_ReportOptionCustomItemGraphFormat01" hidden="1">1</definedName>
    <definedName name="_AtRisk_SimSetting_ReportOptionCustomItemGraphFormat02" hidden="1">1</definedName>
    <definedName name="_AtRisk_SimSetting_ReportOptionCustomItemGraphFormat03" hidden="1">1</definedName>
    <definedName name="_AtRisk_SimSetting_ReportOptionCustomItemGraphFormat04" hidden="1">1</definedName>
    <definedName name="_AtRisk_SimSetting_ReportOptionCustomItemGraphFormat05" hidden="1">1</definedName>
    <definedName name="_AtRisk_SimSetting_ReportOptionCustomItemGraphFormat06" hidden="1">1</definedName>
    <definedName name="_AtRisk_SimSetting_ReportOptionCustomItemItemIndex01" hidden="1">0</definedName>
    <definedName name="_AtRisk_SimSetting_ReportOptionCustomItemItemIndex02" hidden="1">1</definedName>
    <definedName name="_AtRisk_SimSetting_ReportOptionCustomItemItemIndex03" hidden="1">2</definedName>
    <definedName name="_AtRisk_SimSetting_ReportOptionCustomItemItemIndex04" hidden="1">3</definedName>
    <definedName name="_AtRisk_SimSetting_ReportOptionCustomItemItemIndex05" hidden="1">4</definedName>
    <definedName name="_AtRisk_SimSetting_ReportOptionCustomItemItemIndex06" hidden="1">5</definedName>
    <definedName name="_AtRisk_SimSetting_ReportOptionCustomItemItemSize01" hidden="1">0</definedName>
    <definedName name="_AtRisk_SimSetting_ReportOptionCustomItemItemSize02" hidden="1">0</definedName>
    <definedName name="_AtRisk_SimSetting_ReportOptionCustomItemItemSize03" hidden="1">0</definedName>
    <definedName name="_AtRisk_SimSetting_ReportOptionCustomItemItemSize04" hidden="1">0</definedName>
    <definedName name="_AtRisk_SimSetting_ReportOptionCustomItemItemSize05" hidden="1">0</definedName>
    <definedName name="_AtRisk_SimSetting_ReportOptionCustomItemItemSize06" hidden="1">0</definedName>
    <definedName name="_AtRisk_SimSetting_ReportOptionCustomItemItemType01" hidden="1">1</definedName>
    <definedName name="_AtRisk_SimSetting_ReportOptionCustomItemItemType02" hidden="1">5</definedName>
    <definedName name="_AtRisk_SimSetting_ReportOptionCustomItemItemType03" hidden="1">1</definedName>
    <definedName name="_AtRisk_SimSetting_ReportOptionCustomItemItemType04" hidden="1">3</definedName>
    <definedName name="_AtRisk_SimSetting_ReportOptionCustomItemItemType05" hidden="1">2</definedName>
    <definedName name="_AtRisk_SimSetting_ReportOptionCustomItemItemType06" hidden="1">4</definedName>
    <definedName name="_AtRisk_SimSetting_ReportOptionCustomItemLegendType01" hidden="1">0</definedName>
    <definedName name="_AtRisk_SimSetting_ReportOptionCustomItemLegendType02" hidden="1">0</definedName>
    <definedName name="_AtRisk_SimSetting_ReportOptionCustomItemLegendType03" hidden="1">0</definedName>
    <definedName name="_AtRisk_SimSetting_ReportOptionCustomItemLegendType04" hidden="1">0</definedName>
    <definedName name="_AtRisk_SimSetting_ReportOptionCustomItemLegendType05" hidden="1">0</definedName>
    <definedName name="_AtRisk_SimSetting_ReportOptionCustomItemLegendType06" hidden="1">0</definedName>
    <definedName name="_AtRisk_SimSetting_ReportOptionCustomItemsCount" hidden="1">6</definedName>
    <definedName name="_AtRisk_SimSetting_ReportOptionCustomItemSensitivityFormat01" hidden="1">1</definedName>
    <definedName name="_AtRisk_SimSetting_ReportOptionCustomItemSensitivityFormat02" hidden="1">1</definedName>
    <definedName name="_AtRisk_SimSetting_ReportOptionCustomItemSensitivityFormat03" hidden="1">1</definedName>
    <definedName name="_AtRisk_SimSetting_ReportOptionCustomItemSensitivityFormat04" hidden="1">1</definedName>
    <definedName name="_AtRisk_SimSetting_ReportOptionCustomItemSensitivityFormat05" hidden="1">1</definedName>
    <definedName name="_AtRisk_SimSetting_ReportOptionCustomItemSensitivityFormat06" hidden="1">1</definedName>
    <definedName name="_AtRisk_SimSetting_ReportOptionCustomItemSummaryGraphType01" hidden="1">0</definedName>
    <definedName name="_AtRisk_SimSetting_ReportOptionCustomItemSummaryGraphType02" hidden="1">0</definedName>
    <definedName name="_AtRisk_SimSetting_ReportOptionCustomItemSummaryGraphType03" hidden="1">0</definedName>
    <definedName name="_AtRisk_SimSetting_ReportOptionCustomItemSummaryGraphType04" hidden="1">0</definedName>
    <definedName name="_AtRisk_SimSetting_ReportOptionCustomItemSummaryGraphType05" hidden="1">0</definedName>
    <definedName name="_AtRisk_SimSetting_ReportOptionCustomItemSummaryGraphType06" hidden="1">0</definedName>
    <definedName name="_AtRisk_SimSetting_ReportOptionDataMode" hidden="1">1</definedName>
    <definedName name="_AtRisk_SimSetting_ReportOptionReportMultiSimType" hidden="1">0</definedName>
    <definedName name="_AtRisk_SimSetting_ReportOptionReportPlacement" hidden="1">1</definedName>
    <definedName name="_AtRisk_SimSetting_ReportOptionReportSelection" hidden="1">0</definedName>
    <definedName name="_AtRisk_SimSetting_ReportOptionReportsFileType" hidden="1">1</definedName>
    <definedName name="_AtRisk_SimSetting_ReportOptionReportStyle" hidden="1">2</definedName>
    <definedName name="_AtRisk_SimSetting_ReportOptionSelectiveQR" hidden="1">FALSE</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CB_bf30a6118bac4c0aa787d9ea92126e64" localSheetId="1" hidden="1">'Recursive formulae'!$F$19</definedName>
    <definedName name="CB_Block_00000000000000000000000000000000" localSheetId="1" hidden="1">"'7.0.0.0"</definedName>
    <definedName name="CB_Block_00000000000000000000000000000001" localSheetId="0" hidden="1">"'636355550735134042"</definedName>
    <definedName name="CB_Block_00000000000000000000000000000001" localSheetId="1" hidden="1">"'636355550735290294"</definedName>
    <definedName name="CB_Block_00000000000000000000000000000003" localSheetId="1" hidden="1">"'11.1.4716.0"</definedName>
    <definedName name="CB_BlockExt_00000000000000000000000000000003" localSheetId="1" hidden="1">"'11.1.2.4.850"</definedName>
    <definedName name="CB_dd382b19fee345468cbbe1f73315f795" localSheetId="1" hidden="1">'Recursive formulae'!$G$19</definedName>
    <definedName name="CBCR_85dec4d4ebc4400896f3a18ff6a46016" localSheetId="1" hidden="1">'Recursive formulae'!$B$11:$C$21</definedName>
    <definedName name="CBWorkbookPriority" localSheetId="0" hidden="1">-859609008358906</definedName>
    <definedName name="CBx_631edda10d8646f396f49234523c7f96" localSheetId="0" hidden="1">"'CB_DATA_'!$A$1"</definedName>
    <definedName name="CBx_fc404783a47448d39dc9a4f1e2f644c6" localSheetId="0" hidden="1">"'Recursive formulae'!$A$1"</definedName>
    <definedName name="CBx_Sheet_Guid" localSheetId="0" hidden="1">"'631edda1-0d86-46f3-96f4-9234523c7f96"</definedName>
    <definedName name="CBx_Sheet_Guid" localSheetId="1" hidden="1">"'fc404783-a474-48d3-9dc9-a4f1e2f644c6"</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 name="n">'Recursive formulae'!$C$7</definedName>
    <definedName name="p">'Recursive formulae'!$C$8</definedName>
    <definedName name="RiskAfterRecalcMacro" hidden="1">""</definedName>
    <definedName name="RiskAfterSimMacro" hidden="1">""</definedName>
    <definedName name="RiskAutoStopPercChange">1.5</definedName>
    <definedName name="RiskBeforeRecalcMacro" hidden="1">""</definedName>
    <definedName name="RiskBeforeSimMacro" hidden="1">""</definedName>
    <definedName name="RiskCollectDistributionSamples" hidden="1">0</definedName>
    <definedName name="RiskExcelReportsGoInNewWorkbook">TRUE</definedName>
    <definedName name="RiskExcelReportsToGenerate">0</definedName>
    <definedName name="RiskFixedSeed" hidden="1">1</definedName>
    <definedName name="RiskGenerateExcelReportsAtEndOfSimulation">FALSE</definedName>
    <definedName name="RiskHasSettings" hidden="1">7</definedName>
    <definedName name="RiskMinimizeOnStart" hidden="1">FALSE</definedName>
    <definedName name="RiskMonitorConvergence" hidden="1">FALSE</definedName>
    <definedName name="RiskMultipleCPUSupportEnabled" hidden="1">TRUE</definedName>
    <definedName name="RiskNumIterations" hidden="1">3000</definedName>
    <definedName name="RiskNumSimulations" hidden="1">8</definedName>
    <definedName name="RiskPauseOnError" hidden="1">FALSE</definedName>
    <definedName name="RiskRealTimeResults">FALSE</definedName>
    <definedName name="RiskReportGraphFormat">0</definedName>
    <definedName name="RiskResultsUpdateFreq">100</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howRiskWindowAtEndOfSimulation">TRUE</definedName>
    <definedName name="RiskStandardRecalc" hidden="1">2</definedName>
    <definedName name="RiskTemplateSheetName">"myTemplate"</definedName>
    <definedName name="RiskUpdateDisplay" hidden="1">FALSE</definedName>
    <definedName name="RiskUseDifferentSeedForEachSim" hidden="1">FALSE</definedName>
    <definedName name="RiskUseFixedSeed" hidden="1">TRUE</definedName>
    <definedName name="RiskUseMultipleCPUs" hidden="1">TRUE</definedName>
  </definedNames>
  <calcPr calcId="171027" calcMode="manual"/>
</workbook>
</file>

<file path=xl/calcChain.xml><?xml version="1.0" encoding="utf-8"?>
<calcChain xmlns="http://schemas.openxmlformats.org/spreadsheetml/2006/main">
  <c r="B11" i="2" l="1"/>
  <c r="A11" i="2"/>
  <c r="P2" i="2"/>
  <c r="G19" i="1" l="1"/>
  <c r="C11" i="1"/>
  <c r="C12" i="1" s="1"/>
  <c r="C13" i="1" s="1"/>
  <c r="C14" i="1" s="1"/>
  <c r="C15" i="1" s="1"/>
  <c r="C16" i="1" s="1"/>
  <c r="C17" i="1" s="1"/>
  <c r="C18" i="1" s="1"/>
  <c r="C19" i="1" s="1"/>
  <c r="C20" i="1" s="1"/>
  <c r="C21" i="1" s="1"/>
</calcChain>
</file>

<file path=xl/sharedStrings.xml><?xml version="1.0" encoding="utf-8"?>
<sst xmlns="http://schemas.openxmlformats.org/spreadsheetml/2006/main" count="25" uniqueCount="22">
  <si>
    <t>n</t>
  </si>
  <si>
    <t>p</t>
  </si>
  <si>
    <t>x</t>
  </si>
  <si>
    <t>Distribution</t>
  </si>
  <si>
    <r>
      <t>Binomial probability</t>
    </r>
    <r>
      <rPr>
        <b/>
        <i/>
        <sz val="10"/>
        <rFont val="Arial"/>
        <family val="2"/>
        <charset val="204"/>
      </rPr>
      <t xml:space="preserve"> f(x)</t>
    </r>
  </si>
  <si>
    <t>Recursive formulae</t>
  </si>
  <si>
    <r>
      <t>Problem:</t>
    </r>
    <r>
      <rPr>
        <sz val="10"/>
        <rFont val="Times New Roman"/>
        <family val="1"/>
      </rPr>
      <t xml:space="preserve"> construct a Binomial(0.000001, 1000000) distribution.</t>
    </r>
  </si>
  <si>
    <t>Formulae table</t>
  </si>
  <si>
    <t>C11</t>
  </si>
  <si>
    <t>C12:C21</t>
  </si>
  <si>
    <t>F19</t>
  </si>
  <si>
    <t>=(1-p)^n</t>
  </si>
  <si>
    <t>=C11*(n-B11)/(B12)*(p/(1-p))</t>
  </si>
  <si>
    <t>=Custom (B11:C21)</t>
  </si>
  <si>
    <t>631edda1-0d86-46f3-96f4-9234523c7f96</t>
  </si>
  <si>
    <t>CB_Block_0</t>
  </si>
  <si>
    <t>㜸〱敤㕣㔹㙣㈴㐷ㄹ㥥㙡捦㡣愷挷昶摡㔹㙦㡥つ㈱㌱〹㈱㄰㉦捥㝡㤳㑤〸戰㉣㍥戲㐷昰慥㥤戵㜷〳〲㌴摢㥥愹㕥㜷㜶扡摢改敥昱摡㈱㔲㈲㐸㌸挴ㄱ㠹㑢〹〹㠷㈲㠴挴ぢ挷ぢ昷ぢㄲㄲ㠷㠲挴〳㐸㈰昱㄰㄰㠲〷づ慤攰㠵〷㈴昸扥敡敥㤹敥ㄹ㑦摢㤹㈴攰㈰搷㘶㝥㔷搷搵㔵昵㥦昵晦搵挹㠹㕣㉥昷㙦㈴晥㘵捡㌳㜳摤攲㠶ㅦ㐸㝢㘲挶慤搷㘵㌵戰㕣挷㥦㤸昲㍣㘳㘳捥昲㠳㍥㌴㈸㔶㉣搴晢㠵㡡㙦㍤㈴㑢㤵㌵改昹㘸㔴挸攵㑡㈵㕤㐳㍤〷攱㙦㈴㝥搰搹㙢㌰て戰㌴㌳㍤扦晣〰㐶㕤っ㕣㑦ㅥㄸ㍢ㄷ昶㍤㌲㌹㌹㌱㌹㜱挷㕤㤳㜷㑥ㅣ㍣㌰㌶搳愸〷つ㑦ㅥ㜱㘴㈳昰㡣晡㠱戱㠵挶㜲摤慡扥㐳㙥㉣戹ㄷ愵㜳㐴㉥ㅦ扣㝤搹戸攳㑤㤳㜷ㅣ㍥㙣摥㝤昷㥢〶昱敡摣改㤹改〵㑦㥡晥㑢㌴㘶㠱㔳扥㘳㔶㔶㉤慥㑤㑡捦㜲㉥㑣捣㑣攳扦挴晣昱㜴搷挴攲㡡㤴〱㕦㉤㍤改㔴愵慦愳攳㠰㍤攵晢つ㝢㤵㥢愷摢挷戰搴慡攱〷〵㝢㐶搶敢扡ㅤ㡦㕡戲攷戱㜷㜵㘳㘳搰㕥㤴㡥㙦〵搶㥡ㄵ㙣ㄴ敤㈵っ㔴ㅢ戲捦晡昲㡣攱㕣㤰愷つ㕢ㄶ散攳つ慢㤶て㔳慥敦㤶㜸㠸攴挴搴昲㈷愶㝣㝢㘶挵昰搴㡣㝣㙥㑣㐶摢㘳㕥㌵摤昶愶敥攳㜲敡敡つㅣ昳收敥敤㔰㜳捥昰㥡㉤挷扢户㡣ㄶ㥦㥥挱㙤摤摢㈷昶㈸摤攷つ摤晢愸慤㑣户ㄶ〳ㄱ㝤慢ㅤ挵㘲昴㈲㐱㍦㐱㠹㠰〸搴换〴〳〴㠳〰㈲晦て㜰㐹戲㈳慢戴㡡愱㔵㤶戵㑡㔵慢搴戴㡡搴㉡愶㔶戹愰㔵㔶戴㡡愵㔵ㅥ搰㉡ㄷ搱㈶㑥愵晥㝥㉤㑡㝦㌵㥦昸㜵昹捥昵㤹愷摦昲昷㍤㍦扤昴昰㤳㠳㝢搰攸扥㘸㔲戳㥥㜱〹愴搶愲攲㐳ㄳ〷昹㙦㙢慥〰㔳㤸㠷捤扢捣挹挹摡攱㠳挶敤㐶㠱换捡㐰㝥㡡㔰㐶搰㜶搰扣摦㜲㙡敥㈵㠵扢敢愶つ㕦戶㌶㙥㍣慡㥢㜶ㅢ㑥捤㝦搵收㤵㡢㠱ㄱ挸㙢摢敢㕡㠳㜴㜴㕢〴㕢㐹㕦扤敦晡昶㙥攷㡣㝡㐳㑥慤㕢㘱昵慢摢慡敤〵捦㕤敥㕥㝢捣㤳て㌶㙢㍢㘶㌴〵愱戶愶挶敥㔸㘵㔸ㄵ捥㙢㙣㘶挵昵愵愳愶㌷㙥㉦㔸搵㡢搲㕢㤴ㄴ㠹戲愶㤶㝡㈵慢㈲慥ㅦ㥦㜷戰㔰㜰㙢敤挶㘴愹㜹捦㝡〰㘶㤶㌵捣㜷㔵㝡挱挶㤲戱㕣㤷㔷愵㥡㠴敦㐴挵晥㔴昱㌱户摡昰㘷㕣㈷昰摣㝡扡㘶慡戶㘶㐰搲搴㑥戹㌵㤹捦攷㤴㔰㠰挰敤敢ㄳ㈲㜷㙢㜷㕥㔰㠸㐸愰㤸㡣㝣㑤㥡散㈶捥㘰㜵㔸㐵㕤㤲㈶戵搷㙥㌱ㄸ攷慢㘴㑣〶〷㈶搶㐴晤挱㤷扥㝥㡢㘱㥢㤸㝢㜹ㅢ㙢摡㘸戴晡㝢搶愴ㄳ㥣㌰㥣㕡㕤㝡㤹摡㑦㜰㐶晡㌰㐰攱㌲〴㐲搷摤愳慡ㄳ敢㘲愳㜰挹慡〵㉢挵ㄵ㘹㕤㔸〹㔰〶つ㔹㉡㜱㙢㍢㤲㝥〵㡡昴扤〴愳〰攵㜲慥戸㡦㡤㡡㘵愴㕣㠱搲㈹㠳㤷㔳㠲㥣晤㔲扣㍣㘸ㅥ戳敡㠱っ㠵昲戰〹㡣㠴㕡㑤愱㙦㠸㈴敡ㄹ搵㔰㘱散㌳㘷㐰愵㠶攵〴ㅢ㉤扥敤攰㤲㤰㠸㜶㘵挱㡥㤳〵ㄴ〵㘹㜹㤰挱㙢㈰㥡㌶㘹㤰摤㌸㐱㐴㘴㠳っ捤㡥㤱搳㐴挶昶ㄹ㌲〲敤㤳㐴挸搶〷扢换〸ㄲ㝢㈷㤱戲㔳㔷㝥摣㤵㘶㥢搹昲愱㌴扢ㄲㅢ愷㕦㐵㜰㌵挱㌵〴晢〱挴ㅦ㈱攱㈸攵㤰㑦㈷晤㔵㜸搶慦㈳㜸㌵〰攴㤳㑥㤹ㄳ㠹㉡摡㔰摢戱㈳搹㙥〸㜶戲㌲㡡㐳㔱㐴换戸㘹㘷づ搹ち搱㤱搵戹㌳㜴㙤㕥改搸搷㜵愷捤攴㜲㐸㤱ㄹ㑤㤳㙢摤愲㘹㜲㈳搸戴㐷扤㜵〳扡敡㘳〴慦〱㈸敢㌷ㄲ㐲戹搰攰摤㥥㐵㑦㤳昲ㄵ㘱ㄶ㠵挶㔰㡦ち㍥㈲㘴ㅥ〱㌲㠴㕣挷昱㘵搷㠶愶㌹㌸㙥扥攲㙤攸〳摤昹㍢㐲㝡㥢摥摣搵㍢昴ㄷ扤㐰㉢晡㈶戰㤷昸㙤㔷ㅤ㜳㌳慡昵搷ㄱ摣〲搰愶㘳㜸晡㝥愱㥥〲㘵ㄶ摢〹捣敤愵搷㐵㔹戹㑢ㅢ慢㔲㘹愰㐱㜳挹昰㉥挸〰ㅥ㡣㤳戳戰㠵㕤捦㤳㜵ㅣ㙡㙢慡㠰攷㤷慢搳㠵晥㌱捦戵㔹扥㙢㈳晢慦〸挵㤰捦㙢㝤戹㌶ㅢ㌹挳搶㑣昸㥣ㄲ㤴㐳ㅤ㝣㝢㜷㈱㤱攸㤴㈶㉦昶换㍥㕦敥㑡㤲ㅥ㈴挹ㅢ戰慤晡慤〰㤰ㄲ攲㔷㕤㈵捡〱㌶㝢愳㙡㤶戶㔸改攱换㌸㥤戴昹㄰㍢攴挸㐰攸戰㥤㠶晦挰ㅦ戲ㄷ㉤扢㈹㉣〶散〵改㔵攱㕢戰敡戲ㅣ扡㘵㈹㙡㜶㘵挵㉢㐴㔶昴昵㜵㥣愷㌳晣㙢㡡㑥摡愴㐴㈶户㘷㔶㘶㥣挵㕢㐴㐵㌷㈴㠵㑡㠶㙢愸㈹㠱㐸㜹㙣扢㉢㘲㝡㄰㌱户㘱攳昴㠳〴㤳〴㠷〰ち㍦㠷愴搹敥挶㌳ㅣ搶扦㐶㤷㜶愵㤲㉢ㄱつ捡㐵昸㕣㔷㘱㜵㤸慦戹㤳攰㉥㠰㌶昳㠷づ挸っ㐲㔴㈸㑦㄰愲ち㘳㤸攷㉣㜹㠹㌴戰挷㐴㘰㘹愶攱〷慥捤挸搲㤰㌹敢㥥㜶㠳㔹换㕦㐵㈴㙡搴㡣㌲昷慦㐸〷搴攵挱昶㘹㉢㜳㔷㔷㘵㑤㌷ㄷ摤〶㐴摢挹搹㥤㜰㌰挷㜶挰㤶㔴㘷㜳㑤㈰昵㜶㍥挶㄰〲㍢慤晣慤昴挶㙥换晢捤㐳摦㜰㙢㐷㤷慣愰㉥〷捣㤰改㤸㉦㤹搸㐵㐴づ㙡晤收搲㡡㈷攵散㤰㜹摣戳㙡㜵换㤱㐴〶㙣㑣〶敢收攴〵㐴〹ㄶ㕣挶〰㕤㘷挸㕣昲っ挷㕦㌵ㄸ㔰摣搸㥢㝡㔲㘱㤱㠲㌹㙤㌹㍥㕥愳戰挸晣戰戹戸攲㕥㐲挴戶㘱㍢挷㡤㔵㝦㐷㘰㠵㐴ㅦ㈶㠵ㅡ愱〹㑤ㄳ㈵慤搴㉢㝥㜸㈰捦攵挸㝢㜹〲㠵慢㕣㠱㍥昳っ敤㑤扢㍥㡡搱搰㑥攷㥣〶ㄱ㍤㙡ㄶ昶㘵㑡㘱㜲慡㝥㌷晢扣ㄹ攰摥攳㘷㑦戶㈲㜳㉦㉡㘶㕤愰㤷㍦㐳挶㉢戲㘸〶㐲攸愳摢ㄳ㤲ち换㐸㌹攰㐰㘰㥣㑦敤攴㔷㌶㔵ㅢ㔲摦㥥㔶昶ㄸ㈲㐹㠳收㥣戱㉣敢㠸㐷摢㐶戰㈷㝣愰ㄹ㙢ㅢ㜵㍦慡㥢㜱㙤摢㈰㘹㤱㉣ㄷ慢〶㈹㜸慡ㄱ戸愷㉣㐷㌷〱ㄴ晤㐵㐵挶㍡㡡㡣㜵㔵㌴㘸㥥㘱㘸㔰攵㌹㤶㝢挱昰慣㘰挵戶慡㈵㍥㌰㝣户㈳㘸ㄲ㑣㑥挹ㅢ愷㔸㘶㡣戵㔹昳㘷㘱戲昹ㄳ㐰昷〴攴㈸户㡥攸〷攵㙡愲㠸㝦愲㐷挷ㄲ〴㡣昲㤴敡㙦挵㘸〵㜵㍢〲㈲㐷愵换昱ㅤ㡣换㡦愰㈴ㄴ㐲挴㝡〶㠹挰㉢㤸㄰昲㜴㜱ㄷ捤戳㡥ㄵ〰㝢挴搸㌱㉢㤸昵㠱㜲〰㘴搵昱昶㕡㠵搵㐴愷昱愶㔶戸愱戳㉡愵㈶慥敦慣㑦敡㡤搷㙥㔲ㅤ㙡㤴㠴㈲搹慡㤱搲㉣㥢捣㜱㈷愹ㅡ愱ㄴ㜷慣㙤㐴㤶摢戴戵敦㤴㈲㉦㐲㌱㈹㥡挹改㙦㔳㠴㠲㐰㙦愴愳攸戳捦㈶㡦㐴挴㠶㌶㐰㤹㝡㉡㉣ㅢ㡡㐲㠲㈷㜱敤愴㈶换搱ㄳ昸㝢㑦㤴㥤㙦〴愹ㅡ㘳㝤㌴慡㤹慡搷攷ㅤ㔸〹㔵挳慢敤㄰㤶挶摡㐲つ愳戸戳㔷敤ㅦ㙥㙦㠲ㄱ㈳㌶㘴㔸㈴挳てっ㌶〴㜳㈵㈲慡戴捥㠶戸搵捤攲ㄲ㥦㑥㐹挳㔱ㄸ㔸っ㙡戳㜲㑤㤹㘱㉤㑢㝥㔴㜵㘸㥥ㄶ㤵ㅣ搵捤愹㘵ㅦ㉡㍤愰ㅣ㡦㜲㡡挱㜵昳っ摤㔲戸挴〰戱ㅢ攵ㄶ慡〱㐲扢捤〱㜸㌲搸㌹搸挱㡥㠴愱ㄳ㕡㘷㤴愰挵っ挲㑤㉦㠲扣搳㈳㐶㈱㐸㑤㤵晥㜶㔴㝣敥㈹愶慦ㅥ捤挵㤹㠸㠹ㄸ敥捡戰ㅥ㠰摣㘴㘴㤲㕣㌴ㅡ〷捣㐳挹愶㠴搶㘰㕣㐶ㄳ㘳㠸㈶㥦ㄷ攰ㄶて㘳㔹挳㘴㥢㍡敥戹〵ㄶ戴㘹㝤㘳㡦㜹搲愹搶ㅢ㌵愹㔴㜱㉣慢㤵㐶摥ㄱ昸㔲㔷〰㐳㙥捡搸㤷㘸㔳㑥攲㈸挵㈵ㄳ㐹扤摢摤晡㔱㜴㔷㐲づ㘳㠴慡㡦〱挸っ户㥣ち㠸㜵摣㔳愰㝤戸户㜵㠱㐱㕤㥥㠳㐸敢㈸愲㉣㥢挳㝤扣㘶ㄴ㔹㜱㕢愲搹㥣㍢攷搲㘶㑦ㄴ㥤戰挲愲ㅤ㠱㈳慣㌳ㄴ㜸挵㈲㡣㤱ㅥ戹㠳㠳攴㉥㐷搱摤换㡦愸挷摣㘵愰㐲㘱㐰㌰挶换㔳㔰づ扢ち㐶愲挱慤戵慣㙥挱攸㉦㉤㙦㝤ち㐰㌰っ㑣㠳ㄶ㉤㐳〳㘷〶昹慤つ㥣ㅢ搰㉡㈳㐲㥡っ愶㌲㐶㌹ち㠷㍤㤰〶㙥攲㐱㝡挹㠵ㄲち昶愹㡢㘱昱摤挴㜱ㅢ㐷㈰搷扢慡慤㜰挱〸㜰晤挵搹摦㔶㍣㔵慢搱摣㠵㝦㙥㐷㘰ㄵ㔷㌷㐲㜳㜴㕦摢愵㉣戵㈶摡㜷㌷戵㔵㐴㤷〵て捤㑥㥣㌰㠲敡捡㘲戰ㄱ㕥摣敡㤵㈴ち㍦㠰㍦㘲搳户搳㘶捥㍢扣㠸扡挶扤㉦㕦㜴摣㑢㡥㥡㔷挱攷慤㍦㔰〸慥㔰昶㜳㤲攵摣扦昱㑦㈵㉤㔷昸㍥㐶摣捥戴㌹㐰换㐱挲㜱㔴ち愵挱ㄸ昲ㄹ㜴〲摢扤㜹㙢㠰㜴戲慦㡤㑥㤴㈰搸㈵ㄴ攷挲㑢㐶㈸攲㝢㐰㉢㠹㈵㍣㤲㘳捦扦〲搶ㄷ摦㐵〹ㄱ㡥攷㐸㡣ㄴ㕥㠳㕣〶敡㤴㈰㡦慥㜸昰㐲挸晦て㤶㘲㙥摥㤴㥤晥ぢ捣㉣扥搳㡥愲敢㠹愲㙦㜷愰㐸昰ㅡ㠸攲摦㝢㤱㠹㔳㠱攱搹ㄷㄴ〸攷㥡㜶て愰㉦晢㠵摦晦攱〱㜴㉥㈲づ㘵愳㈱搴㜶㌳㥥㥢㈶㐲㕦㠷㠹挰攰扤㌲ㄱ㑥㈱㈳ㄸ挵て㑤㠴挸〷㌲㡦㠲慤㑤〴挶昶㌲っ挱㐴愸㌵攱搶攰〹散㉡㥢晥戱ㄳ戸㜸㉢㝤挴昳愱戴晣ㄹ㜸愴慥敥㉣㕥㌰㍣挳摥慦捡㡦㝢ㄲ捡捣㕢挲㑤㙥搵㠵㍤慥摤戴㐶㜵摡挴㔷ㄱ㝢搹㜷晤㈹摢扢扦づ㑣㠵㈹㜴摦㡢㤲㈸扥〸㑦㠹攰戹㈱昷扥㝤㕦㍢晥扢㠷ㅥ㍢捡摢㙡ㄱ慤ㄶ㙥㐵扥㤷㤰㍤敤〹〴㜵ㄳㄷ㐵慥攴㠷㌹愷昰㠹㤲戵㕡㤷搳㠶愷慣㈰㕦户攳㙣㐸㜸〹挲っ㠹㙦㈷㤸㤸戸昷㄰㥡㤸ㄳ㙤敥㑥昵㘱㤳㜲ㄱ㑥㈴㈶慥㝣㝡㜱搸㔰㜴㔵㘴㍤㕡㥢㠵㙦㐰ㄵ扤挰㠹愴慤㐴㥥㍡㤹㠴昸㝡扢慥㍢㑣㕤ㄷㅥ㘴ㄸ昶㡦愵ㄴ攲て愴㤰攴㐱㠶ㄷ〲㤴㤴㍡㠳㑣攱㌶㠰㡣挸㕡㝢㠸㤷晥㠰㕤㈱㈰㥢㤷晥㝡晣㠸〵扢〸㉣挶扥昸㕥㑦戴戴㐵㘳搵挴㔰慤戲㘹ㄶ㤱㔱㠷ㄷㄶ㑣挶愵㈹㑢攷㄰㑡户敤㡥攲㑢㠶散㌰昰ㄶ㌲㜶挱愶慦慤㙣摦攳㌴㜰昳〳㝡愶愸ㄴ㠶戳㤷挵㌸㤰慡ㄸ㕤搸戴ㅣㄶㄱづ㠷搹㘶愷㠱愸ち㍡换搹㡦㔳㈹㠲㝦晣㔲㠸昵攳慤愱慦㙣慦愱㡥㜳晡戱㐰晥㘰㝦㕤㥦挱搸㜸㉢㌹〶ㄲ㜶㕢慤㑡攱昵昰戳攸挲㐵攷㠴摥捡慡㘷㜱ㄸ㝦㘲捥敡搳㍡昴㍦愳搷㡡戳捥戱㌷挳搸㈹晤晦㑥ㄴ㙣愹晦〵㘳㙦ち㤱敦㡡㌲㝣㈸㌰㝥戲㘵挸㠶㍢〲捦㌶㠲㌷敡㘰慣慢㉣㐳摥㘱㙥ㄱㅦ慦㠶搵㑡㠲挳敦㤵㙦扦ㅡ搱散㑢摢㜶愰慢〰㘴㙣愸昰ㄵ㠸愰慥晤搳㜲㉢㍥摤ㄶ摦㡤㡥晢㑥㔹㔵捦昵㕤㌳ㄸ㕢㐴搰㜷㡣摦㥥㤹戰㜹愶挴㤷摢㠵摡㑤搸㠹挱昷愲捦改㜹〸散搳㌲㜸愹㘲㤱㡣㉣㙣㉦㤲挱敦㤰㐶ㄲ攱㈵㙡〷晦ち昳扥㠶㔱挷愷慢昳昰㜵〶㉣摡ㄱ捡㉥昴㌸户摦搰攰搶攱㡥搶㍢攰て㤲昵〹〴挷搴ㄲ摥晤㕥敥㙢晢ㅥ愴摢㐶㙢昳搹戲㌷㥦㕢戹昰㉣㜰扡扤户愴㐹㠶敦攴ㄷ挹㘵扤㐲㠸㑢晢㐷昱㜷晢づ㕡㡥㌶ち㍡㡦㍥攸愶㈳㙣扣づ昷搹㌶愲摦攷搱㔵㑣ㄱ攰愷ㅢ㔱㠶て㠲㕥㍥戲愲昸〲㤶㐵〶㐰㍥㔷慣〲㜴愷敡㘷㌶愳敡㤱㔸㈰ぢ㥥㌱㐸㡥㘵昱㌴ㅡ㜲扢挲㘵㠳㈵戸㙣愱捥ㄲ挸敢㜱て攴㜳㠲㘷〹㌵㤱㈷搱愱㌹ㄱぢ愵摤㈷昲搹捤㈶㈲㘸〵愸㠵㈶挷ㅦ㠹戵㠸㕥㐷戵㙥ㄳ㌸〴㉥挰㌰挵㈲㘵㑤㌱っ㉤㝣㤷㤸㐱晡㐵昴昷昹愳㍦㝦㡥改㉦㐷㠵ㄲ㠴愸㑡㑦㥥㠲㔰㑤晥㠹攴攴㍤㤴㜶㥦晣挷㌷㥢晣〸㘵㈴㘷愲〷〰㐳㝤愲㠲㍦㙡㌱つ㘴戸㡦晣㠹昳〴昸愵㘶㌱㘲愰㐴昵扤㠴っ晡㜲挳㔵慢㜵㘴攲扥〵慥㍦攳攳ㅥ㘵ㅦ昱㈲㈴㝤㌹挵搰ㄹ㕢っ戵㘲挹㡥扣戰㍢㐲㌶㘰㐹晣㕡戶慢㐸㉦昶ㄸ攱ㄷㅦ㡡ㄱ㜳攲㐴晣攵㤴ㄶ挵㥣㐰ㄸ愱㐵㑡晡攱㐶㡡て挶㡤扦昹慤㤶换ㄴㄵ㐸愰㥥戰㌱改㑣㌵㝥㍣㙥㝣〸㕦㘵愹㌶㌹摥㈰㘰㝡㍥㙥㑣㝡㔴㡤ㅦ㡢ㅢ晦昹搰晥㘶攳㤸づ挳㤱ぢ㈴㤲っ㕢㔷㔹晦㠹㉦戴㠷搱扣㘰㔲㝦づ㤸㘱㌱㈵愷ちㅤ搷㤵〶ㅤ挴㘵㄰て摦㐸捦攱㙥ㄳ慥㠰㐰挸㠶晦慢㠴㤳戸昳㌴㙢〴〶㍥㠱㕥㐳戰搹搳搵ㄳ㍢ㄷ捤㜹て〵晤收㐹ㅦ㘷慡摡㡥㈲ㄱ㤸〳昹㜰㝦户㜰捡㘷㤸㡥慤晤㠸㠳㘴ㅡ敦㤰昴愶㍣㔴㘰㈵㉦摥ㅦ㘳㌶昷㘸㡢㘶昴㐷㠰ㅣ㐸㐷㐰㘶昴㐷〱挳㐰っ㙦㉢攷㐶挸晦㡡戹摦捦㡡て㄰㍣〶㔰ㄶ㘴㜶搲㐱昱㜱㠰攱昸㝦㔴㌱戶愶晣㈵㥡㜸㈸㝥㔹㤲㡣昴て戱挳㠷〱晡攰扥ㄵㄱㄱ㤶昵㡦愰㈴昹㔲ちづ昵搲㡦戲攲㘳〴ㅦ〷㈸ㄷ㌸搹㙤敦ㅡ搷搴愳收晡〴扡㡡㐷〹昰搳㥦㠸㌲㝣㈸㜰ㅦ摥搲摤㔶收㔱㌸晥戰ㅦ愱捥搴ㄷ晣昷攰㡢晣つ㉥扡て晦㐳㤲㠲㌲散昳摡㥢㝢ㅢ㡢㑣㐰㥢㕣晤㔶戱搹㉦㘲ㅣ慥慢ㄵ㐱攱㠸㔴㉡㈵慤㈸㠸㙦㉥㔸戸㜸〳摦㜲㐴㔵〸㐱ㅡ㔰ㄵ㑥㔴㜱ㄴ〵晡愷搸㤴㌸㈶㥥昴㑦昳㠹愸㔵㥢昸㤹㈸挳〷㐱扣慡敥て㐴摤攳ㄷㄲ搷慡挲㙡㝢㈱昱慦㉡㔶㤲㉦㝣㡡㠳㈹㘴㈱㤳搶㑡㐴㥡愲愱愷㤱ㄹ敡ㅢ收摣敥挷㑦㕢ㄷ搵昳戵昳攷晦㌹㥣ㅦ扢㌶晦捥户て㍥昵晣捦㝥晦挹㕦扥攷挸㥦晥昵捣㌳扦晣挳㈷㥦晢搷て㤶㡦晣昸搹㘷㝦㜴敦ㄷ㥦晢晤㕥昳㑢摡户晥㌹昷愵㠷㈷㉦㍥晣愰㜹昶搶攳て扦敢㠱晢㈶ㄷ慥ㄸ敦敢敢敦扦㘵昴㈷搷扣㝥攴搱〷扦㈳㝥昸㥢慢ㅤ愱㤶㡢ㄷ愴愷挱㘵慢㘹㝣ㅥㄹ㑣㠳㌳㝥㔹愷挱攵慡㡤㕡㡥㌶㙡ㅡ〵㈵昸㌴㌸〱㔵㘱愴㉢〶晥〳〰㑣戳㉡</t>
  </si>
  <si>
    <t>Decisioneering:7.0.0.0</t>
  </si>
  <si>
    <t>fc404783-a474-48d3-9dc9-a4f1e2f644c6</t>
  </si>
  <si>
    <t>CB_Block_7.0.0.0:1</t>
  </si>
  <si>
    <t>㜸〱敤㕣㕢㙣ㅣ㔷ㄹ摥㌳摥㕤敦慣敤搸㡤搳愶㘹㑢㙢㈸㙤愱づ㙥㥣㌶㤴〲㈱昸搲㕣㡡ㄳ扢戱㤳㠲〰㙤挶扢㘷攲㘹㜶㘶摣㤹㔹㈷㉥㤵㕡㐱戹㠹㥢挴㑤㤴㤶㡢㉡㠴㠴㠴戸扣㤴ㄶ㜸㐱㐲㠰㔰㉢㈱〱㐲㐸㍣ㄴ㠴攰〱㠴㈲昱㠲〴ㄲ㝣摦㤹㤹摤㤹㕤敦搸摤戶攰㈲㥦㜴㝦㥦㌹户㌹攷晣搷昳晦㘷㥡ㄳ戹㕣敥摦㐸晣换㤴㘷收扡挵㜵㍦㤰昶挴㡣㕢慦换㙡㘰戹㡥㍦㌱攵㜹挶晡㥣攵〷㝤㘸㔰慣㔸愸昷ぢㄵ摦㝡㔰㤶㉡㙢搲昳搱愸㤰换㤵㑡扡㠶㝡づ挲摦㐸晣愰戳搷㘰ㅥ㘰㘹㘶㝡㝥昹㝥㡣扡ㄸ戸㥥摣㍦㜶㌶散㝢㜸㜲㜲㘲㜲攲㡥㍢㈷摦㌸㜱㘰晦搸㑣愳ㅥ㌴㍣㜹搸㤱㡤挰㌳敡晢挷ㄶㅡ换㜵慢晡づ戹扥攴㕥㤰捥㘱戹㝣攰昶㘵攳㡥㌷㑤摥㜱攸㤰㜹搷㕤㙦ㅡ挴慢㜳愷㘶愶ㄷ㍣㘹晡㉦搱㤸〵㑥昹㡥㔹㔹戵戸㌶㈹㍤换㌹㍦㌱㌳㡤晦ㄲ昳挷搳㥤ㄳ㡢㉢㔲〶㝣戵昴愴㔳㤵扥㡥㡥〳昶㤴敦㌷散㔵㙥㥥㙥ㅦ挵㔲慢㠶ㅦㄴ散ㄹ㔹慦敢㜶㍣㙡挹㥥挷摥搵㡤昵㐱㝢㔱㍡扥ㄵ㔸㙢㔶戰㕥戴㤷㌰㔰㙤挸㍥攳换搳㠶㜳㕥㥥㌲㙣㔹戰㡦㌵慣㕡㍥㑣戹扥㕢攲㈱㤲ㄳ㔳换㥦㤸昲敤㤹ㄵ挳㔳㌳昲戹㌱ㄹ㙤㡦㝡搵㜴摢ㅢ扢㡦换愹慢㌷㜰捣㥢扡户㐳捤㔹挳㙢戶ㅣ敦摥㌲㕡㝣㝡〶户㜵㙦㥦搸愳㜴㥦搷㜷敦愳戶㌲摤㕡っ㐴昴慤㜶ㄴ㡢搱㡢〴晤〴㈵〲㈲㔰㉦ㄳっ㄰っ〲㠸晣摦挱㈵挹㡥慣搲㉡㠶㔶㔹搶㉡㔵慤㔲搳㉡㔲慢㤸㕡攵扣㔶㔹搱㉡㤶㔶戹㕦慢㕣㐰㥢㌸㤵晡晢戵㈸㍤晣㥢扤攵㝦晥敥㈷挷㍥晡攴戵㝦晢攵攳捦㝤㜳㜰ㄷㅡ摤ㅢ㑤㙡搶㌳㉥㠲搴㕡㔴㝣㜰攲〰晦㙤捥ㄵ㘰ち昳㤰㜹愷㌹㌹㔹㍢㜴挰戸摤㈸㜰㔹ㄹ挸㑦ㄱ捡〸摡づ㥡昷㔹㑥捤扤愸㜰㜷摤戴攱换搶挶㡤㐷㜵搳㙥挳愹昹搷㙥㕣戹ㄸㄸ㠱扣愶扤慥㌵㐸㐷户㐵戰㤵昴搵晢慥㙦敦㜶搶愸㌷攴搴㈵㉢慣㝥㔵㕢戵扤攰戹换摤㙢㡦㝡昲㠱㘶㙤挷㡣愶㈰搴搶搴搸ㅤ慢っ慢挲㜹㡤捤慣戸扥㜴搴昴挶敤〵慢㝡㐱㝡㡢㤲㈲㔱搶搴㔲慦㘴㔵挴昵攳昳づㄶち㙥慤扤㈶㔹㙡摥㝤㈹〰㌳换ㅡ收扢㉡扤㘰㝤挹㔸慥换慢㔲㑤挲㜷愲㘲㕦慡昸愸㕢㙤昸㌳慥ㄳ㜸㙥㍤㕤㌳㔵㕢㌳㈰㘹㙡㈷摤㥡捣攷㜳㑡㈸㐰攰昶昵〹㤱扢戵㍢㉦㈸㐴㈴㔰㑣㐶扥㍡㑤㜶ㄳ愷戱㍡慣愲㉥㐹㤳摡㙢㌷ㄹ㡣昳㔵㌲㈶㠳〳ㄳ㙢愲晥攰㑢㕦户挹戰㑤捣扤扣㡤㌵㙤㌴㕡晤摤㙢搲〹㡥ㅢ㑥慤㉥扤㑣敤㈷㌸㈳㝤ㄸ愰㜰ㄹ〲愱敢敥㔱搵㠹㑢㘲扤㜰搱慡〵㉢挵ㄵ㘹㥤㕦〹㔰〶つ㔹㉡㜱㙢㍢㤲㝥〵㡡昴摤〴愳〰攵㜲慥戸㠷㡤㡡㘵愴㕣㠱搲㈹㠳㤷㔳㠲㥣晤㔲扣㍣㘸ㅥ戵敡㠱っ㠵昲戰〹㡣㠴㕡㑤愱㙦㠸㈴敡ㄹ搵㔰㘱散㌱㘷㐰愵㠶攵〴敢㉤扥敤攰㤲㤰㠸㜶㘴挱戶㤳〵ㄴ〵㘹㜹㤰挱㙢㈰㥡㌶㘹㤰摤㌸㐱㐴㘴㠳っ捤㡥㤱搳㐴挶昶ㄹ㌲〲敤㤳㐴挸搶〷扡换〸ㄲ㝢㈷㤱戲㔳㔷㝥摣㤱㘶ㅢ搹昲愱㌴扢ㄲㅢ愷㕦㐵戰㤷攰㙡㠲㝤〰攲㑦㤰㜰㤴㜲挸愷㤳㝥㉤㥥昵敢〸㕥〵〰昹愴㔳收㐴愲㡡㌶搴㔶散㐸戶ㅢ㠲㥤慣㡣攲㔰ㄴ搱㌲㙥摡㤹㐳戶㐲㜴㘴㜵㙥て㕤㥢㔷㍡昶收敥戴㤹㕣づ㈹㌲愳㘹㜲慤㥢㌴㑤㙥〴㥢昶愸户㙥㐰㔷㝤㡣攰搵〰㘵晤㌵㠴㔰㉥㌴㜸户㘶搱搳愴㝣㐵㤸㐵愱㌱搴愳㠲㡦〸㤹㐷㠰っ㈱搷㜱㝣搹戱愱㘹づ㡥㥢慦㜸ㅢ㝡㝦㜷晥㡥㤰摥愶㌷㜷昴づ晤㐵㉦搰㡡扥ㄱ散㈵㝥搷㔵挷摣㠴㙡晤㘶㠲㕢〰摡㜴っ㑦摦㉦搴㔳愰捣㘲㍢㠱戹摤昴扡㈸㉢㜷㘹㝤㔵㉡つ㌴㘸㉥ㄹ摥㜹ㄹ挰㠳㜱㘲ㄶ戶戰敢㜹戲㡥㐳㙤㑤ㄵ昰晣戲㌷㕤攸ㅦ昵㕣㥢攵㍢㌶戲晦㡡㔰っ昹扣搶㤷㙢戳㤱㌳㙣捤㠴捦㈹㐱㌹搴挱户㜷ㄷㄲ㠹㑥㘹昲㘲扦散昳攵㡥㈴改㐱㤲扣ㅥ摢慡摦ち〰㈹㈱㝥摤㔵愲散㘷戳㌷愸㘶㘹㡢㤵ㅥ扥㡣搳㐹㥢て戱㐳㡥っ㠴づ摢㘹昸て晣㈱㝢搱戲㥢挲㘲挰㕥㤰㕥ㄵ扥〵慢㉥换愱㕢㤶愲㘶㐷㔶扣㐲㘴㐵㕦㕦挷㜹㍡挳扦愶攸愴㑤㑡㘴㜲㝢㘶㘵挶㔹扣㐵㔴㜴㐳㔲愸㘴戸㠶㥡ㄲ㠸㤴挷戶㍢㈲愶〷ㄱ㜳ㅢ㌶㑥㍦㐰㌰㐹㜰㄰愰昰ㅣ㈴捤㔶㌷㥥攱戰晥㌵扡戴㉢㤵㕣㠹㘸㔰㉥挲㘷扢ち慢㐳㝣捤ㅢ〹敥〴㘸㌳㝦攸㠰捣㈰㐴㠵昲〴㈱慡㌰㠶㜹搶㤲ㄷ㐹〳扢㑣〴㤶㘶ㅡ㝥攰摡㡣㉣つ㤹戳敥㈹㌷㤸戵晣㔵㐴愲㐶捤㈸㜳摦㡡㜴㐰㕤ㅥ㙣㥦戶㌲㜷㜵㔵搶㜴㜳搱㙤㐰戴㥤㤸摤づ〷㜳㙣〷㙣㐹㜵㌶搷〴㔲㙦攷㘳っ㈱戰搳捡摦㑡㙦散㤶扣摦㍣昴つ户㜶㜴挹ち敡㜲挰っ㤹㡥昹㤲㠹㕤㐴攴愰搶㙦㉥慤㜸㔲捥づ㤹挷㍣慢㔶户ㅣ㐹㘴挰挶㘴戰㙥㑥㥥㐷㤴㘰挱㘵っ搰㜵㠶捣㈵捦㜰晣㔵㠳〱挵昵摤愹㈷ㄵㄶ㈹㤸搳㤶攳攳㌵ち㡢捣て㥢㡢㉢敥㐵㐴㙣ㅢ戶㜳捣㔸昵户〵㔶㐸昴㘱㔲愸ㄱ㥡搰㌴㔱搲㑡扤攲㠷〷昲㕣㡥扣㤷㈷㔰戸捡ㄵ攸㌳捦搰摥戴敢愳ㄸつ敤㜴捥㘹㄰搱愳㘶㘱㕦愶ㄴ㈶愷敡㜷戱捦㥢〱敥㌹㜶收㐴㉢㌲昷愲㘲搶〵㝡昹㌳㘴扣㈲㡢㘶㈰㠴㍥扡㕤㈱愹戰㡣㤴〳づ〴挶昹搴㑥㝥㘵㔳戵㈱昵敤㙡㘵㡦㈲㤲㌴㘸捥ㄹ换戲㡥㜸戴㙤〴扢挲〷㥡戱戶㔱昷愳扡ㄹ搷戶つ㤲ㄶ挹㜲戱㙡㤰㠲愷ㅡ㠱㝢搲㜲㜴ㄳ㐰搱㕦㔴㘴㕣㐲㤱㜱㐹ㄵつ㥡愷ㄹㅡ㔴㜹㡥攵㥥㌷㍣㉢㔸戱慤㙡㠹てっ摦㙤ぢ㥡〴㤳㔳昲挶㈹㤶ㄹ㘳㙤搶晣ㄹ㤸㙣晥〴搰㍤〱㌹捡慤㈳晡㐱戹㥡㈸攲㥦攸搱戱〴〱愳㍣愵晡㕢㌱㕡㐱摤㡥㠰挸㔱改㜲㝣〷攳昲挳㈸〹㠵㄰戱㥥㐱㈲昰ち㈶㠴㍣㕤摣㐵昳㡣㘳〵挰ㅥ㌱㜶搴ち㘶㝤愰ㅣ〰㔹㜵扣扤㐶㘱㌵搱㘹扣愹ㄵ㙥攸慣㑡愹㠹敢㍢敢㤳㝡攳戵ㅢ㔴㠷ㅡ㈵愱㐸㌶㙢愴㌴换〶㜳摣㑥慡㐶㈸挵ㅤ㙢ㅢ㤱攵㌶㙤敤㍢愵挸㡢㔰㑣㡡㘶㜲晡摢ㄴ愱㈰搰ㅢ改㈸晡散戳挹㈳ㄱ戱愱つ㔰愶㥥ち换㠶愲㤰攰〹㕣㍢愹挹㜲昴〴晥摥ㄵ㘵攷ㅢ㐱慡挶戸㌴ㅡ搵㑣搵敢昳づ慣㠴慡攱搵戶〹㑢㘳㙤愱㠶㔱摣搹慢昶て户㌷挱㠸ㄱㅢ㌲㉣㤲攱〷〶ㅢ㠲戹ㄲㄱ㔵㕡㘷㐳摣敡㘶㜱㠹㑦㈷愵攱㈸っ㉣〶戵㔹戹愶捣戰㤶㈵㍦慡㍡㌴㑦㡢㑡㡥敡收搴戲て㤵ㅥ㔰㡥㐷㌹挵攰扡㜹㥡㙥㈹㕣㘲㠰搸㡤㜲ぢ搵〰愱摤收〰㍣ㄹ㙣ㅦ散㘰㐷挲搰〹慤㌳㑡搰㘲〶攱愶ㄷ㐱摥改ㄱ愳㄰愴愶㑡㝦㍢㈲扥昸ㄸ搳㌷㡥攴攲㑣挴㐴っ㜷㘵㔸て㐰㙥㌲㌲㐹㉥ㅡ㡤〳收愱㘴㔳㐲㙢㌰㉥愳㠹㌱㐴㤳捦ぢ㜰㡢㠷戱慣㘱戲㑤ㅤ昷摣〲ぢ摡戴扥扥换㍣攱㔴敢㡤㥡㔴慡㌸㤶搵㑡㈳㙦ぢ㝣愹㉢㠰㈱㌷㘵散㑢戴㈹㈷㜰㤴攲㤲㠹愴摥敤㙥晤〸扡㉢㈱㠷㌱㐲搵挷〰㘴㠶㕢㑥〵挴㍡敥㈹搰㍥摣摤扡挰愰㉥捦㐱愴㜵ㄴ㔱㤶捤攱㍥㕥㌳㡡慣戸㉤搱㙣捥㥤㜳㘹戳㈷㡡㡥㕢㘱搱戶挰ㄱ搶ㄹち扣㘲ㄱ挶㐸㡦摣挱㐱㜲㤷愳攸敥攵㠷搵㘳敥㌲㔰愱㌰㈰ㄸ攳攵㈹㈸㠷㕤〵㈳搱攰搶㕡㔶户㘰昴㤷㤶户㍥〵㈰ㄸ〶愶㐱㡢㤶愱㠱㌳㠳晣收〶捥つ㘸㤵ㄱ㈱㑤〶㔳ㄹ愳ㅣ㠵挳ㅥ㐸〳㌷昱㈰扤攴㐲〹〵㝢搴挵戰昸㙥攲戸㡤㈳㤰敢㕤搵㔶戸㘰〴戸晥攲散㙢㉢㥥慡搵㘸敥挲㍦户㉤戰㡡慢ㅢ愱㌹扡愷敤㔲㤶㕡ㄳ敤扢ㅢ摢㉡愲换㠲〷㘷㈷㡥ㅢ㐱㜵㘵㌱㔸て㉦㙥昵㑡ㄲ㠵ㅦ挲ㅦ戱攱摢㘹㌳攷ㅤ㕥㐴㕤攳摥㤷㉦㌸敥㐵㐷捤慢攰昳搶ㅦ㈸〴㔷㈸晢㌹挹㜲敥摦昸愷㤲㤶㉢晣〰㈳㙥㘵摡ㅣ愰攵㈰攱㌸㉡㠵搲㘰っ昹っ㍡㠱敤摥扣㌵㐰㍡搹搳㐶㈷㑡㄰散㄰㡡㜳晥㈵㈳ㄴ昱㝤愰㤵挴ㄲㅥ挹戱攷㕦〷敢㡢㘷㔰㐲㠴攳㌹ㄲ㈳㠵㔷㈳㤷㠱㍡㈵挸愳㉢ㅥ扣㄰昲晦㠳愵㤸㥢㌷㘴愷晦〲㌳㡢愷摢㔱㜴㍤㔱昴扤づㄴ〹㕥〳㔱晣㝢て㌲㜱㉡㌰㍣晢㠲〲攱㕣搳捥〱昴㘵扦昰晢㍦㍣㠰捥㐵挴愱㙣㌴㠴摡㙥挲㜳搳㐴攸敢㌰ㄱㄸ扣㔷㈶挲㐹㘴〴愳昸愱㠹㄰昹㐰收㔱戰戹㠹挰搸㕥㠶㈱㤸〸戵㈶摣ㅡ㍣㠱㕤㘵搳㍦㜶ㅣㄷ㙦愵㡦㜸㍥㤴㤶㍦〳㡦搴摥捥攲〵挳㌳散㝤慡晣㤸㈷愱捣扣㈵摣攴㔶㕤搸攳㥡つ㙢㔴愷つ㝣ㄵ戱㤷㝤挷㥦戲戵晢敢挰㔴㤸㐲昷扤㈸㠹攲㡢昰㤴〸㥥ㅢ㜲敦摢昳慤㘳扦㝦昰搱㈳扣慤ㄶ搱㙡攱㔶攴㝢〹搹搳㥥㐰㔰㌷㜱㔱攴㑡㝥㤸㜳ㄲ㥦㈸㔹慢㜵㌹㙤㜸捡ち昲㜵㍢捥㠶㠴㤷㈰捣㤰昸戶㠳㠹㠹㝢て愱㠹㌹搱收敥㔴ㅦ㌶㈹ㄷ攱㐴㘲攲捡愷ㄷ㠷つ㐵㔷㐵搶愳戵㔹昸づ㔴搱ぢ㥣㐸摡㑡攴愹㤳㐹㠸㙦户敢扡㐳搴㜵攱㐱㠶㘱晦㔸㑡㈱晥㐰ち㐹ㅥ㘴㜸㈱㐰㐹愹搳挸ㄴ㙥〳挸㠸慣戵㠷㜸改て搸ㄱ〲戲㜹改慦挷㡦㔸戰㡢挰㘲散㡢敦昵㐴㑢㕢㌴㔶㑤っ搵㉡㥢㘶ㄱㄹ㜵㜸㘱挱㘴㕣㥡戲㜴づ愲㜴换敥㈸扥㘴挸づ〳㙦㈱㘳ㄷ㙣晡摡捡昶摤㑥〳㌷㍦愰㘷㡡㑡㘱㌸扢㔹㡣〳愹㡡搱㠵㑤换㘱ㄱ攱㜰㤸㙤㜶ㅡ㠸慡愰戳㥣㝤㌸㤵㈲昸挷㉦㠵㔸㍦摥ㅡ晡捡昶ㅡ敡㌸愷ㅦぢ攴て昶搷昵ㄹ㡣㡤户㤲㘳㈰㘱户搴慡ㄴ㕥て㍦㠳㉥㕣㜴㑥攸慤慣㝡ㄶ㠷昰㈷收慣㍥慤㐳晦㌳㝡慤㌸敢㉣㝢㌳㡣㥤搲晦敦㐴挱愶晡㕦㌰昶愶㄰昹慥㈸挳㠷〲攳㈷㥢㠶㙣戸㈳昰㙣㈳㜸愳づ挶扡捡㌲攴ㅤ收ㄶ昱昱㙡㔸慤㈴㌸晣㕥昹昶慢ㄱ捤扥戴㙤〷扡ち㐰挶㠶ち㕦㠷〸敡摡㍦㉤户攲搳㙤昱摤攸戸攷愴㔵昵㕣摦㌵㠳戱㐵〴㝤挷昸敤㤹〹㥢㘷㑡㝣慤㕤愸摤㠸㥤ㄸ㝣㉦晡㥣㥡㠷挰㍥㈵㠳㤷㉡ㄶ挹挸挲搶㈲ㄹ晣づ㘹㈴ㄱ㕥愲㜶昰慦㌰敦㙤ㄸ㜵㝣扡㍡て㕦㘷挰愲㙤愱散㐲㡦㜳晢つつ㙥ㅤ敥㘸扤〳晥㈰㔹㥦㐰㜰㑣㉤攱摤敦攵扥戶敦㐱扡㙤戴㌶㥦㉤㝢昳戹㤵ぢ㑦〲愷㕢㝢㑢㥡㘴昸㑥㝥㤱㕣搶㉢㠴戸戴㝦〴㝦户敥愰攵㘸愳愰昳攸㠳㙥㍡挲挶敢㜰㥦㙤㈱晡㝤づ㕤挵ㄴ〱㝥扡ㄱ㘵昸㈰攸攵㈳㉢㡡㉦㘳㔹㘴〰攴㜳挵㉡㐰㜷慡㝥㘲㈳慡ㅥ㠹〵戲攰ㄹ㠳攴㔸ㄶ㡦愳㈱户㉢㕣㌶㔸㠲换ㄶ敡㉣㠱扣ㅥ昷㐰㍥㈷㜸㤶㔰ㄳ昹〲㍡㌴㈷㘲愱戴晢㐴㍥扦搱㐴〴慤〰戵搰攴昸㈳戱ㄶ搱敢愸搶㙤〲㠷挰〵ㄸ愶㔸愴慣㈹㠶愱㠵㘷㠸ㄹ愴㕦㐴㝦㥦㍦昲摣戳㑣㝦㍤㈲㤴㈰㐴㔵㝡昲ㄴ㠴㙡昲㥦㑡㑥摥㐳㘹昷挹㝦㘲愳挹㡦㔰㐶㜲㈶㝡〰㌰搴㈷㉡昸愳ㄶ搳㐰㠶晢挸㥦㌸㐷㠰㕦㙡ㄶ㈳〶㑡㔴摦㡢挸愰㉦㌷㕣戵扡㠴㑣摣户挰昵㘷㝣摣愳散㈳㕥㠴愴㉦愷ㄸ㍡㘳㡢愱㔶㉣搹㤱ㄷ㜶㕢挸〶㉣㠹㕦换㜶ㄵ改挵ㅥ㈳晣攲挳㌱㘲㡥ㅦ㡦扦㥣搲愲㤸ㄳ〸㈳戴㐸㐹㍦摣㐸昱愱戸昱㜷㥦㙡戹㑣㔱㠱〴敡〹ㅢ㤳捥㔴攳て挶㡤て攲慢㉣搵㈶挷ㅢ〴㑣捦挷㡤㐹㡦慡昱愳㜱攳扦ㅣ摣搷㙣ㅣ搳㘱㌸㜲㠱㐴㤲㘱敢㉡敢㍦昱㠵昶㌰㥡ㄷ㑣敡捦〱㌳㉣愶攴㔴愱攳扡搲愰㠳戸っ攲攱ㅢ改㌹摣㙤挲ㄵ㄰〸搹昰㝦㤵㜰〲㜷㥥㘶㡤挰挰㈷搰㙢〸㌶㝢扡㝡㘲攷愲㌹敦愱愰摦㍣攱攳㑣㔵摢㔶㈴〲㜳㈰ㅦ敥敦㈶㑥昹っ搳戱戵ㅦ㜱㤰㑣攳ㅤ㤲摥㤴㠷ち慣攴挵晢㘳捣收ㅥ㘹搱㡣晥㌰㤰〳改〸挸㡣晥〸㘰ㄸ㠸攱㙤攵摣〸昹㕦㌱昷晢㔹昱〱㠲㐷〱捡㠲捣㑥㍡㈸㝥㄰㘰㌸晥ㅦ㔵㡣慤㈹㝦㠹㈶ㅥ㡣㕦㤶㈴㈳晤挳散昰ㄱ㠰㍥戸㙦㐵㐴㠴㘵晤愳㈸㐹扥㤴㠲㐳扤昴㘳慣昸㌸挱㈷〰捡〵㑥㜶换扢挶㌵昵愸戹㍥㠹慥攲ㄱ〲晣昴㑦㐵ㄹ㍥ㄴ戸て㙦改㙥㉢昳㈸ㅣ㝦搸㡦㔰㘷敡ぢ晥扢昱㐵晥㍡ㄷ摤㠷晦㈱㐹㐱ㄹ昶㜹敤捤扤㡤㐵㈶愰㑤慥㝥慢搸散ㄷ㌱づ搷搵㡡愰㜰㐴㉡㤵㤲㔶ㄴ挴㌷ㄷ㉣㕣扣㠱㙦㌹慣㉡㠴㈰つ愸ち㈷慡㌸㠲〲晤㌳㙣㑡ㅣㄳ㑦晡㘷昹㐴搴慡㑤晣㕣㤴攱㠳㈰㕥㔵昷晢愳敥昱ぢ㠹㙢㔵㘱戵扤㤰昸㔷ㄵ㉢挹ㄷ㍥挶挱ㄴ戲㤰㐹㙢㈵㈲㑤搱搰攳挸っ昵つ㜳㙥昷攱愷㕤ㄲ搵㜳戵㜳攷晥㌱㥣ㅦ扢㈶晦捥户て㍥昶晣捦晦昰改㕦扤攷昰㥦晦昵挴ㄳ扦晡攳愷㥦晤搷て㤷て晦昴挹㈷㝦㝣捦㔷㥥晤挳㙥昳慢摡㔳晦㤸晢敡㐳㤳ㄷㅥ㝡挰㍣㜳敢戱㠷摥㜵晦扤㤳ぢ㔷㡣昷昵昵昷摦㌲晡戳慢㕦㌷昲挸〳㑦㡢ㅦ晤㜶慦㈳搴㜲昱㠲昴㌴戸㙣㌵㡤㉦㈱㠳㘹㜰挶㉦敢㌴戸㕣戵㔱换搱㐶㑤愳愰〴㥦〶㈷愰㉡㡣㜴挵挰㝦〰㤹㈲戴挱</t>
  </si>
  <si>
    <t>㜸〱敤㕢㝢㙣ㅣ挷㜹扦㍤摥㉥㙦㡦㐷昲㈴㑡昲摢愲ㄵち㜱㐳㠷㈵㈵敡㘵㐷戱挸愳㈸搱愶㐴㔹愴攴愴㐹㝡㕡摥捤㤲㘷摥摥㔲扢㝢ㄴ改扡戵搳㈰挹ㅦ㉥搲㐰㘸〳㈴戰ㅢ搷㜱㕥㙥摡愰㠰㥢愴㜱㕢挳攸㈳㙥敢〶㘹攳㌶㑤㠱〲愹㤳㈲㐰㕤〴㜶ぢ㈴〲㙡㔴晤晤㘶㜷敦昶ㅥ㍣挹っ㠳昲㡦㡣挰敦收昵捤捥㝣摦㝣㡦昹㘶ㄴ㔳㘲戱搸㔵㈴晥㌲㈵㤸戹㜵㜶捤昵㠴㌵㤴戵㑢㈵㤱昷㡡㜶搹ㅤㅡ㜳ㅣ㘳㙤扡攸㝡ㅤ攸愰攵㡡㘸㜷搵㥣㕢㝣㔸㈴㜳㉢挲㜱搱㐹㡤挵㤲㐹㍤㡥昶昰㉦ㄳ㘶㜴㘲改〹㠰㌴㝡挵收戲攳㌳昳て㘱攸㔹捦㜶挴㕤晤攷晤〱㡥㡥㡣っ㡤っ㡤ㅥㅡ㌹㌸㌴㝣㔷㝦戶㔲昲㉡㡥㌸㕡ㄶㄵ捦㌱㑡㜷昵㥦愹捣㤷㡡昹晢挵摡㥣扤㈴捡㐷挵晣昰晥㜹㘳昴昰挸攸㠱〳收㤱㈳㠷搳ㅡ㐶㍥㥤ㅤ㍦攳〸搳摤慣㌱㍢㌹收㑣㜶㝣攸戴昰㌶㙢捣㈴挶挴㤰ㄳ戶㘵ㄴ换㥢㌴愸㑡〲敦㥦㄰昹㈲㌹㈱㠴㔳㉣㉦っ㘱摡㜵㠴㐶改搰搰㈴㈸㥥㌷㕣㉦㉢㑡愵戳挲攴〲搳ㄶ㘹㈶ㅣ㔱捥ぢ户挷㍡扥㥡ㄷ愵愰搹㑤㕡攷つ攷戴㘱㠹〴㌳扤㤶捦户愹㠲㈸㝢㐵㙦慤摢㍡攷㡡戳㐶㜹㐱戰㡢㙡㥤愸ㄴぢ㠹㠴㤲㐸挴㍡摥摥㙡㌲㤲㌷㐳㤳㑥㍥扢㘸㌸㥥㉣㤱㙢㈳慤晡㐶㜶㠸㥣㜸摤戴戸㡢晡ㅢ戰挸愶搹愲㜵扦㜰捡愲挴㡦㜰㙤㠳つ㥤㈴㑤㝣搲㔷㠹ㄳ慥㠶㡣㔱扡㠲捤捦愵昰㉢扡㑥㤰〲搰扡〰㜶㑤㐰〶㥣攲㝣㠵㘲㌱搴て㑡㤵晡㑦㡣ㅣ搱搳散搵つ愰㈴晥ぢ昲ㄴㅤ㠵㘸昱㥣ㄱ捦捤挷㜳昹㜸慥㄰捦㠹㜸捥㡣攷ㄶ攲戹挵㜸慥ㄸ捦㍤ㄴ捦㉤愱㑦㤸㤲㥤㥤昱㈰摤㌴㜸昸㕦扦晦扦㤳挷㝦攳昹㝦晢挹晥㥤㍦昹㙤㤵㈲㜴愰搵㤲ㅡ愹㌵收扡ㄵ㙢㤹㤳っ㌸挹挵改搶㠴敢㥤㌱ㅣ换摤㕣㤶㠳攱搷攲昹㤸㙢晤散㜹㡥㡦㙣ち捦戵㕥㄰㑢换㔶㕣捦戶昴っ〹户㡤ㄵ摢〱搲㔱晥敢㝤㙣摢〱愰㈸慦㠱敢攴晣戶捦つ扦昰愵挷㔳搳㥦晦攸㜷晦攳昲昶㜲㈱扤ぢ捤て〴㥢㙡挲㌱㉥㐱㌲㙢㐲扦㙦㘸㤸晦慥慤敤愰散捣〳收㈱㜳㘴愴㜰㘰搸搸㙦愸摣㤶搷㉢㘳㥣㘱摡㝣戰㔸㉥搸㤷愴搰愵捤挹㘲挹ㄳ㡥㉣昴㥡昸昱ㄵ㠷㉣㜷㥢挷㔷愱㜱昳扥㝣敥㌰戳挲昱愰愹扣戵ㅡ〳㙦ㅤ㌷㕣㔱㉢づ〶㘳㡦摢㤵㜲挱扤愵㜵攳慣㘷㜸攲收挶戶摡㈰㑤㘸戳搰㘲挲㤵㔳扡扤ㄱ敤扣㔱慡㠸戱搵愲摦㝣㕢㐳㌳昴㤹㍤扦㝥敢愴㈳㉥㔶㕢㥢㘶㌴〶㡢户㈲挷㙥㕡愵摦攴捦慢㍦扢㘸扢愲㉣愷㌷㘸㥤㈹收㤷㠴㌳㉢㘸㉦㐵㐱㉥㜵㈷㥢〲愵㍡㌸㔳挶㐲愱㈶ぢ㝢愲戵㈴戴㈸ㄷ㐴〱昳㕤〶㤵搷收㡣昹㤲搸㔵搷挵晦㈶ㅡ㙥慡慢㥥戴昳ㄵ㌷㙢㤷㍤挷㉥搵户㡣ㄵ㔶っ㈸昲挲㈹扢㈰ㄲ㌲挵㝣愸挴㍡㍡ㄴ㈵㜶㘷㉢昵挱戱㕤敡捣挸㈶愱㘶㙥摦㌹戲㠹搸戹愵慥慤㡥㡣㑣㘴㤳戱晦㉦戴㥤㐹㜴ㄳ戲昷㜰摢摥㉤㌶㈹㤱㙥慣ㄷ扣愱戳攰て昸〰㈲愳㌱㍥戰晥㤰戵㝤㜹㡤㤹㐶戸㐲昷㠸扤摢㄰㑤づ㕢摤㝢㍦摢捥昱㜸㕦戰晡攳㉢㌰搷㈷㡤㜲愱㈴㥣戶捥㥤挲ㄹ改㌷㄰摣㐸㜰ㄳ挱捤〴户〰愸㍦㠰㝥㕢㤷愲㌴㑤捡慡戲愶㕥㉡ㄶ扣㐵㙤㔱ㄴㄷㄶ㍤搴挱㈹㑣㈶㐹㙥㈷昸晢㕤昴晣㜷㝡㠶晡㙤〴户ㄳ散〶㐸愵㘲㕡㍦㝥㘳㕡㑡扦挳㉦慢戴扢㙦摤㍢㤰㠳㑢㘷〴摥愲慢㕡昰㜹摣㡥㡥㔶㉢㍦㘹戸㡢ㅥ㠵慥㙤愳昴〳昶㘰㉡晡摢〰搲〳〰愷㑦㡡ㄲ㐴㜶戳ㅣ㑤㤵晥挳㌵ㅤㅡㅡ愰㕤搶散㕡㌹扦攸搸㘵昸摥ㄳ㠶㘷㡣攵攱戵戹㡡愱㔹搳㜶戶攲㘹搶挹㈲㝥搲搶㔹戱㉣っ㉦ぢ㤵散㜵㕢搳昰昸愴捥㥣㉡慣慡㤶敦慣㑤〸㌷慦搳慢㥢㠲ち㕡搵㤰㠳㑥㑤㕢㔴㉡㘲搵攳搰㥤ㄶ㥣〵㙣ㅤㅤ㥤〶㈵㤶㥦㈳㘶户慣ぢ戱㔳㐱〹㈳㘴㘴㌶㌲㑡㤷慣昰㐷㡡㜱㤷挰㕡挶㘲ㅤ㠹〰㌶㑡换㌹慦㔸㜲㠷〲昲づ㑤搸昰晡㠵㍣㝤㤰散㥡㠶捤愴戵㘵㔶愳㔰搳㉤㥣挹捦晢挳㘲㉡㈷ㅣ扢戲㑣㌷㘱戳挶攱㔸㌱㝤㉦挰愷摦㜸昶㥥扤㑦㝥昹㙡昰晢㈸挴㐵㈶㥤㉥愰摥て挰㈲㝥㘴搲敦挴㑦慡㕤㥢㑡㠷戲愵㔶㕤挷㠳攵㐶㑤㕢㔸敤㥣㈳愴㑢㥥㤴㠵戵㘵搱㙤㍤㘸㍢㑢昳戶扤㐴收昷挸㤲扢㈸㠴㐷㍦户㉢㜰敢㤹㔷ㄴ愵愳愳捥㝤㡤㌸挴㜴㈲戵扢〰扡挷攰昷㠶㈳扡摡㍢㔱搵〱敢愱つ㈱㜳〳㤴㙣〵㈷挲ㄵ㤱㌳㙤挷慡㤴っ㌱戴㕡㜲㔷㤵扦挷攲改㈲㝤攸挴戱㌷扤㘷扥㝤昲挹扦㝥收㡤㔷㝦㍣昱㔷捡户㠲㠶㈶㜷㤷扥㔷ㅢ㈷愷捥愹㘴摦㍡㈷愷挹㝣晢戶敤攷㑥捡㤶㜳㔲敡ㅤ㤴㜷㕣挳㉡㌷戸㈸敢ㅡ愴㥦㥢昸㔶昱ㅢ摦挴㡦㐰㔸㤴㙦㐲散㘸搲㤱慦㑦晡㝥㤴昵㔱㠲〳〰㌰捣㔲㜹挱㉥ㅦ昲㡢ち捦㐳戴捤晡㘱㠲㈳〰㉡捦㐲敤㉤ㄸ挴㤵〷慢〴㑦愱摤搶㠴㌰つ㠴㜸愴搵㔱㡣晦㑦愳㤴㐰搸㉢㘲㤱摡㉦〲㜳愷挲搷ㅡ㥤搷晡攸〳㘲㈲㠵ㄳ愲㍣〷捤敢㙥愶慤搹㑣㥢愵摦㡤㜵㠴㐹晤㑢㙣㠴敢㕦ㄳ挳㠴㥤㉢㜴ㄸ㜲戹㔸㤲㉢㘴㡤㑥〷愵搹捥扤ㅢ戵愹㜶㙤ちて愸戴㜵㍡㙤㡢㤶〵攸挰㘶搱㘹㑤㤴攷〳攳搰㘴㌵扥ㅥ㌴㌴㥥戸㔵晡慦㡤㕥㠵㡣晢㔴捦㈲ㄱㄵ搲挳㉦㥡攷捡㐵捦敤㌲挷㉡㥥㍤㔹昴挰攳戴〹㠰慣㐴戹㔹扡敤ㄱ愴㐱昳㝣㔱㕣㈲㜷㜷㌷㌷㈱㈴收㠷づ㘸㘹㙦㙦㙥㥦戰㑦摢ㅥ挲〸换㈵㘳㙤愰㐵戳摦昲攰愲㈸攳ㅣ改攰㌸㜹慤㑥昶昲戲㈸戴㤸攳慣㕤㜱昲㘲㙡㘲㉢㥣㐴ㄵ摦昳㡢挱戹㠰慣㈹㝢搷搷昱ㄱ扡昳㌴ㄲ㠷㐳愲㙣昰㈰搳て晣㤸㝥㤲㄰摦㠴ㅥ搳愷㤰㠵㍡㔳㜹扡㘹扦㐵㈲㘷㕢㝡㙦㈹ㄳ㙣昵敢扡㠳攰挹㔴搹㉤ㄶ㐴㉡㈸㥤㉡㤶㝢㠲散㑣挵慢㙢㌱㔶晢㠲ㄶ㜸㑤㌳㘵戰㍥㙦㌸㠵慤挰ㄵ㉣っ挹㘷㠹愲攱摦挶〸㉤㠵ㅦ〳扤ㅥ㥡㤲搷ㅦ㠵挰摦㠷ㅡ搲㥡㠷挸㤶㑥㙣㔵ㅣ㤱㠹㠴〶㘸㈳扡㐹敥㙡㜵㤲愵㔳挲㈸㑢㉥捣㝡㠵〹戱搲㈳㝢〸㙣㜰㐴愲㑢愲慦扥㈸慤㡡㙥㡥捤扢㜶愹攲㠹㥥㙡㑥ち扡㙥㥥ㄵ㈵㠳㘱㥥㜴㌵㜷㈶敦㈱㄰㔶ㅤ㡦㈱㥣慤挳㈱㔰㈴ㄱ㜰㐹㤱㝣搲摡㙣摥晡㐵㔰㠶㌶捥㔵㔳愶ㅦ摤慢㝣敡㤳㑣㕦扣㌷ㄶ㘶㔲㑣㌱㤵挱㠱㐶戳㔱慦㙢愳㜱ㅣ㑡㔲㕦ㄸ㕥昴㌵㥣㔴㕥改戰㡥㈱㤴㙥㔳敡㍤挴㐹ㄹ扡敥愵攸㤴㜰㐳攴ㄵ昳㐶愹戴搶㘳㑥㤵昳愵㑡㐱㑣ㅢ昳愲ㄴ敡㙣㥣㌳戶〸扦攴つ㥡捦慢㌶㜴〹㠸㌲㠵㙢戴㌰㙡戴㘱㌵ㄷ搳敦〷㔹愵搹挵ㄸ㈹晤ㄴ㑡㘴つ㐳㌶㙦㌹㘸㐶愷㙥㝢㉤攴㉢敦㜶愰摡㥡慡愸搳ㄸ㔴愸挶摤愴挴㐵扡㑤摢搳㌶㘲愲㠵㐸搵挹愲㕦戵㘵攴㑡戲㐹搳戴㡤ㅡㄸ搰ち㈹搴㝡㔰㝡㝥昹㕥搲㥦ㅣ㘰㝣慢㌱ㅣㄱㄱづ㘹晢愵ㄲ攴搹戵㤷ㅡ捣㜷ㅣ收㡡㕥㐹㜴㤹戲㕤收㤳ㄴ〹㔲戳搳㥣㕢挴搱㝥愲摢㍣攱ㄴぢ愵㘲㔹搰〹㐱㡣㥥昷㘹搳㘲〱搱攴㌳戶㕢攴扤㑦户㌹攷ㄸ㘵㜷㤹ㄱ㥣晣摡昶扡㤲㘴㤶㙡㡥ㄷ换㄰㈰晦㥢捣昷㥡戳㡢昶㈵㕣晢㔶慣昲〹㘳搹摤ㄲ㡣愲㘳改㈷㕦慡攲㑡㍣慥㈴攳挹㡤摡㉡ㄹ㜰㤱晥敡㍥っㅢ㈷〸搸挵㐸㘴ㅢ㤹㈵愷㠲㜸㍥㘵㤶昳慡扢㐶㙢ㄹ㘰慣摥㥢换挸敡っ㜱捥〰摣㜷攲摣㔴敤ㄶ攸愷扡昷㔶㜷㘳扣㌶收㐰㙥㡤㙡挸㜹㈷㍡昷昸摢㠵㜵摣㍤扡攴㍡㑢㡤㕢㌰㘵捡㍥摣㡤戰愰散捥散㈴〲㠴㘹〸㍦搴㉦〲慢搰扢㍤㝥㠱㉥㥤㘵㤴摣愰㉤㙢㕢㤶挱敤挵慤㌹ぢ摤㉤㤲搲扦㠶㌶搱㑤〰戹〷㠳㉡㘳ㄵ㔵挶慡慣㠲㐹收㌵㤲捣㜳㉣㝢挱㜰㡡摥愲㔵捣㈷㔹攰㔵捦㤶搸㤷搸㐲㌲㤸〹㠲㌲挹捤〹㘷戵昱昴攸挷ㅤ挱敥㈱㥣ㅦ㐸㍡戲ㅦ扢㌷㉥敤戸戲挱ㄸ㍤㍣㉥愹昰昵戳ㄸ㑤㘱扣ㅢ慡ㅦ㄰改昵昰㌱㠷搴㐷㔲ㄱ㈹㜷愰㥥捤晡㙣㤰㘱㈱挱㠸㜶摢㔰㉡捦㜵愹㘹摢㈸㑣攲㌶搰㜶㍡㠳㜷ㅡ㐹戰㤶㙡挵挹㌰㝣㥥挵㍤ㄳ敥慦㔶攰ぢ㍢㐹㔶捣㈲㌰㥤㘰攰㕤昳㜹㐸摡挴㔴戵㉢搹敡㕢㔳攱㔸〳㐱㤸㌱晡攸㘴慡㘹晣晦㝣攰㌰戴㉢〵㔶扥㈸㤹㐳㔶㍦〷愰㌰㌰捦昵㌴㜴㌸捦づて〲愸㡣捦㌶㑡挹扡愱㘶づ慥㕡っ㠱㈷㉤㉥〷㉥㠷㠶挰㌸㐲改㈰㠹搶㤵㘴㈸㕡㝦て挰摦扤晣昲㔱晣挴㤴㍢〱挲敦㌳ち㥢㑡㤱㜸晡㝢〹㝥〹㐰㘵挴攵㉤㐴戶㘴挴戸㝡捡㤴捥㙥敤㔰搹㙤㐶捦㤰㝤㘶㜰㤸㡣ㅣㄹㅢ敡愴㤳〵㌹摦㐲〷㐲㤰〳㘴ぢ愵㘶挳ㄶ㤸摢㥥㝢㍣ㄵ㔳ㄸ戴愲挵㡤㘹敦〳攸昳挹搵ㅦ扤慦㘷㘳㡣ち㍦㔱搳晡ち挳㕣昲づ敡晤挸㈸㡣㜷㔱愱㐲㥥㝣〱晢㘵攴搵昵〴っ㘲攴㝦㥢㜱㌱㈹㘰㌹㘴搸㕢㘲㌰㌸ㄶ㙥ち戶〶扢昶〲戲扡〱愰㌰㜰搶愲挳㍣㍢攴〱㔴㠶㘸ㅡ㌵㑡㝤愴〹挷㘵晡㙣〹〶ㅢㄲ扣㤸㐹攲㡥㐳摥攸愸㔲晣扡㈲㌷㌱㥡㝦〹㤳〴づ㜲㤶慢捤㐲㌷㡢㐲捡㈷ㄵ户㝢㝡捡㥤ㄵㄷ㉢㍣㔳ㄹ㈵㙡㤴㜸ㅣ㙦㜹㜰㔵搲ㄸ㠵㙦㥡〴〷㥣ㄵ㌲㌶愶戴ㄲ昴慡㈱㔴㈸ㄸ㕡〱㘰〷挳㉤㤸㑢㉥捡㈳㐹㜵㐴㜶慥愲㠳㑣㌸戵㥢捣攸ぢ㠴ち㠳㐹㈱挹㘸㔳〳㐱㕢㐴㔶㉦〲愸㈷〱慥㉦扣挰㠹㘴㈲㌱ㅦㄹ慤摢㘶㍥㔰㌱㑡㜸摢㌴㠳㠳㠷挷慡慤㘰㙤ㄲ晥昱敦㥡㕣㤰㑢㜸摦〷戸戲㐶ㅡ搴㜳㉣㔸㥢っ㑥㙥散㜸㤸㔲㍦〱㉥㕤摦㔷戸昹敢挳㠵搴戰㈹㝤㠹㄰愲换戰っ晢攸㈵㠰㌰㈹っ㈰㌴搵慡㍣散戴昱搲ㅡ㑥㔶挴敦慢搹ㄴ㝡て㠳㈵㜸㙦搷攱慣㔹晣㍣て㔳㑤㜳㔰攸挷挹㕡㍢挸㐸㠳㐱㕢摣㈸慣㑤收㥦㍥〳㘲㐶㜰〴㘶扤戵ㄲ㥣㉦㘶㈹扣㝥㡥搶挶㙦挶愴㙤〷愷挹㐴攳〵㐷ㄵ㤷ㄷㅣ㕤㍢ㅡ㕥㌸㐸㌴戶搰捦㔰㍦づㄶ慤㡢捦ㄵ搴戸㐲ㅣ㈶敤㈲挰㡥㔳挵扣㘳扢戶改昵捦攲㄰搱捦㌷㉦㤰挲攱㌱昵㘳ㄸ戱攵㌷戹戰㐴ㄹぢ㔱㔷ㄸㄷ㑥㉤㤵敤㑢㘵㌹ㅢ搵攵搳ㅦ㐹慦捥㑥㝥㠶ち㑢愶户㠱㡡ㄹ晡㈴㐴搶㕤㠰敥㡥っ㡤㍡㔳㠶㠶㥤㈹㜳摥晦㡤㘵㘸挹㤹㝡㘹㝢㌹ち㌵挰愶愶っ㉤㌶戹愹㜹〰㍤搹昱㕣挴敤搷㉡愸㑢愳㑥㙡搶戳㜸㌲愳慤愰㘶ㅢ㙡敡摦㐵㘶㘸昲㌹㑡敤昵愰扥㠶愲㈲㙤っ敢ㅦ㘶〹㝦散愴搰挶㐸㐷敥挳㈰㉥㔹㠶㜲㑣㝢〴㘰㕤㍥㈸ㅦ㐲㌷昲愲㥥㤶㌴㍦㤲㤶扦㠶㡣晥㈸㐰㜷㍣㜳〱㍦晣㤶昶ㄸ挰摥散㜸昶㙣敥昰㠱㠲挸㡦ㄶ㐶挵㝣㝥㜴㜴㜸昸昰㤱㠳收㝥㘳攴戰㘹ㅥ㌴㐶てづ㡦ㅣ捣ㄸ〱㡥晥㐱㘴㌲㌴㐸ㅣ㐱晦㜵㤶昲㘱㠹㙤㉡㤵昳㌵昵㔲㘰ㅤ㌸㌵㘵㕥挹㉢〵㐵㈴㍡㍢㥢挲挰昵㍡ち愶㐱敡㌳㘹㌰㌴㐲昵ㄱ慣戸扤捡〹㤱㌸摤摡收㤶慡ㅥ㌵晡㠷〹㍥〲㤰㔲ㄶ〰攵愲㍥㡡っ晤㉤晥㘵㘸㐸㈴〵挹㝦㥤っ搷挹㘳敤㜱㠰敤㘰㌴敥㈵挲㝢㙦㑡㙤㠶㌶㐷昶攷ㄹ㕥扥ㄳ搴㍦挶㥣扣扢㔸㐲㑥㝥攲攳挸㤰搵晣换㠴㑡㑥㤱ㅡ〶㌵㜵㙡㉦㐳㥤㈲㐷扣㡣㑣㜷㠷㑡戱戸㘷晤㜸㜹㘴㝦づ㐲昹搵扤㈷㍢㡥昷㘱㙢㜱攰㜷挰ㅦ昷晤㠱㐴晣敥㡤㡤㐵㔶㔰摣昸愷㕡攰挳㑦㌱㑥㍤㜳㌸攲㙥晣改扦〵愰㔰㑥扡㔹攲㕤㤰晥㑥〲㐹换㐵㝣戲攵敢㠱㠵愰愱昱昵㐰㠶㌲㈶〹昹㈹㘴扡㍢ㄴ捡〴㠹愹〸㘰㜰〵昲愳㑦戰㠶㤲㈲㥢昲㐱ㄳㄹ愵晦づ㠰晡㐱㠰㤶㘱戴挶㈷户搱〷捡㕣搲㑥㙢捡㠵㡥挰㈳愱㌹㝢慣晡㐸㝡㕢愸㍢〶挳〷㑡㝢㙢㌵㘱扣㍡㐴㥢㜱慡㜸㜸㙦〳慤㡡㠶㐱㍥㘷摡㔹㉢㐵晣扢㕢㙡戵戸㥣㐰挸㔴ㄴ挲ㄱ㕤㌸戴㠹㜸㐷㤳挴挹㜰㔴昸㥡㐴㍥㜸㤵愷ㅥ㑣晦㤶ㄶ〷戲昱愲㈷晤㌸㥥㜰ㄴ晤㌱㐰敤㈹㠰昴搱㠱昱㠱㤱㤱扢〷戲〳晢㐶搴ㅣ㐸搸㈸愳慤㍦㔳扦つ㤲ㄸ㐹ち换搳挸攸㥦㘱㠹敡㠶挳戱扡㤷愲㑢戶㤰戶㤱昴晡扤㐱攱㔸敦㐷㤰㤳㍤㍥愰摣㜱㜹㑣晤摥愳㡤て㜲㌲愱愸敢捦愰慢晥㔹㠲捦ㄱ㝣㥥攰ぢ〴㕦㈴㜸㤶攰昷〸扥㐴昰晢〴㝦〰愰㔰戴㙢㥢㌳换㝡戹㌹㑦㘳㤲㉤㌷攷愹愰愱昱㤲㌲㐳㡤㈰㌷攷㜳ㅣ攴㡦〸扥〲㤰㔲㈹昵搷㍡㈸㐶㥥挶昶愲扢㙡㔲ㄵ㜵㤹㝥㌵〵㔵摥㑡㤵愴昵㑤㈳戲攲攰㜱敡㌴㠲㠵㠸愷攰㠵㝣㘰慢㄰㐴㈴慦挳戳扢㉥㑢㔲捡捤ㄹ〷㠷昹㑥㜳捡㐵㐸戲㤰挴㉢㌰て㡦㠵换㕢挱ㄱ㠶㍦㤴愰㐲〳愳㜹㤱ㄸ㙦改㡡散㐲㜳攳㔹㍦ㄲ㜷慤搱㈳㡣扤挷ㄹ㤰搹㤸ㅢ慣㝤ㄵㅦ敢㠵㐸捡晦㔵搱扦㐲㈹㜵攳捡㐹昰㕤㥡攷搷昶摤㜴㤵搳攵㤱㔰晦㘳晣㐸㤵愶挸㌵攰攸慡㍦捦慡晥㄰挴㔴敡挰挶㐵搱㈹㥣㈴㐶挳摢捡慥㉥慥㌴昶摦㕤㘳戱ㅦ㝥㜶㑣愱㥡攳敥搱晥ㄴ㈰㍣晦ㄶ攰散㠶晦㕦㈱愱㡣㠷搳㡡㍤ㄶ慢㑤敢〵昴搷戹㤹愵晣〱愴昴ㄷ㔹搵ㅦ㠲㤸㐲㉤挹愹㠵㐹愵㙥㍣搴㘰㐹敡捤户㝦慡㤴㉡㘹搰捦〷㕥㠰㕢㉦昷㥤ㄸ㠹㌵敡搳〰㝢ㅡ㠶㡣㉡づ散攰㈵㘳㐱㤰㄰晡㤴㍢戱〶㘷戳㤸挷㠹㌵㕢攱㈳㌳㕥攷㘱㈰挵㔷㈳㠹捦愰㔷㍢ㄵ㐶㍤搱㘹攵っ晥扦愶愴㤵㉢㠹昲㠲户㔸晤扦㑣㤸ㄳㅥㅡ敡㝦㡥㑥ㄴ㔲晥愹捦〰㌴敥慡㜵㔷㑣㈵ㄵ㍣愹搴慤攳㐱㌸㔳㤵て搳㤳㉣昳㠵扡㙡捤㝡㘲戹换昲㠹㐳挹〳ㄲ㍥㠶ㅢ〹㑤ㅢ㙤㈰挴扡㕦ち㘸㑢㜴㜹㥡㈳㌹敢搳㤵慢て晦昸ぢ换攷ㅥ晦㑥愰㈹慦〴㥣扦㜲㔵㝤ㄷ昶挳㠶扥搴㥡㠵ち㌵㉡改攴愷㔰㌵㕦戹晡摣ㅢ捦晥捦昹ㄶㄳ㔰敥挱〴㌸〹㡥愷㔰ㄵ搷戰㘳挷晣㔱㐲散㙦㌴㑤㕦戹㍢㡡㑤ㅤ㕥挳㑥㔶戱㕦晡搶攳慦㕤㉣㝣戹ㄹ晢㐸ㄴ㥢捡扦㠶㥤愹㘲㝦㘷摦挸㌷慤挲㙦㌶㘳ㅦ㡥㘲搳㙡搴戰㜷㔴戱㡦㕣晡搱㜳扢㙦㉢㌶㘳ㅦ㡡㘲搳摣搴戰㙦慣㘲㥦㍤昲搵ㄷ㌲㝦㜶慣ㄹ晢㘰ㄴ㥢㜶慡㠶㝤㙢ㄵ摢晡晡搷㍡捥敦改㙢挶㍥㄰挵愶㠱慢㘱昷㔷戱晦昶ㄳ㑦晥敡改㍤摦㝦㌷㥡㤱㙡㕢㐶ㄹ㡤㘲搳㌲搶戰昷ㅣ㐳ㄱ改捡搵愷㡥㈸㍢搴昸ㅦ㌶㘳敦㡦㘲搳愴搶戰〷㡥ㄱ㤷搸㙦扣昴收搸㠵㠳扦搲㡣扤㉦㡡㑤挳㈹㝤戶ㄱ搴搲㥤㝢ㄷ㉡㤲㜱㑤愱㌱㤵つ挳㐱〳㐳戴㐹挴收㘹㘰㘵挳㉦〶つ愴㡤晥て〰㉡㌵㜳愳㜰慦㙢㌲戸㔹㌷ㄸ㔴昸㌶㔰ㄵ敡㝣㡥愱扦ㄲ㘴攴敥㝦〱〵㘹㈰晥㤱戵㉦〶㑤晡㍦㐵晡昴㔲㈱戱㜳㤲㘶扦㤷㌳攷㤱㌸扥慡攴㉦ㄴ㉥㕣戸搲㥢攸扦㌹昱㥥㘳改㑦㝥敦㙦㕥扤晣捡晢㡦晥昰捤㈷㥥㜸攵〷㤷㕦㝥昳㑦收㡦㝥攳改愷晦攲扥㑦扦晣敡㜶昳愹昸㔷慥㑣㍦昵挸挸搲㈳ㄷ捤㜳敦㌸昱挸㝢ㅦ㝡㘰攴捣戶挱㡥㡥捥捥户昷扤㜴攳㥤㤹挷㉥㝥㑤㜹昱扢㌷㤴ㄵ㌹㕢㝣愰晥㠰挲㔹㈷㔸晢捦〰昰慢攵㝣㥢㝡㜱摥戲搷扦昸扤搸㔹ㄲ㝦㙦㐰晣㜱㔴㈴昱㉥㠷敤戲㘱愰扥愱敢晦〰㝢㉦㤲㐴</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</si>
</sst>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0.00_-;\-* #,##0.00_-;_-* &quot;-&quot;??_-;_-@_-"/>
    <numFmt numFmtId="165" formatCode="0.0E+00"/>
    <numFmt numFmtId="166" formatCode="_-* #,##0_-;\-* #,##0_-;_-* &quot;-&quot;??_-;_-@_-"/>
    <numFmt numFmtId="167" formatCode="_-* #,##0.000000_-;\-* #,##0.000000_-;_-* &quot;-&quot;??_-;_-@_-"/>
  </numFmts>
  <fonts count="14" x14ac:knownFonts="1">
    <font>
      <sz val="10"/>
      <name val="Arial"/>
    </font>
    <font>
      <sz val="10"/>
      <name val="Arial"/>
      <family val="2"/>
    </font>
    <font>
      <sz val="8"/>
      <name val="Arial"/>
      <family val="2"/>
    </font>
    <font>
      <sz val="10"/>
      <color indexed="9"/>
      <name val="Arial"/>
      <family val="2"/>
    </font>
    <font>
      <sz val="12"/>
      <name val="Times New Roman"/>
      <family val="1"/>
    </font>
    <font>
      <sz val="10"/>
      <name val="Times New Roman"/>
      <family val="1"/>
    </font>
    <font>
      <b/>
      <sz val="10"/>
      <name val="Times New Roman"/>
      <family val="1"/>
    </font>
    <font>
      <sz val="16"/>
      <name val="Arial"/>
      <family val="2"/>
    </font>
    <font>
      <b/>
      <i/>
      <sz val="10"/>
      <name val="Arial"/>
      <family val="2"/>
    </font>
    <font>
      <b/>
      <sz val="10"/>
      <name val="Arial"/>
      <family val="2"/>
      <charset val="204"/>
    </font>
    <font>
      <b/>
      <sz val="10"/>
      <color indexed="10"/>
      <name val="Arial"/>
      <family val="2"/>
      <charset val="204"/>
    </font>
    <font>
      <sz val="10"/>
      <color indexed="12"/>
      <name val="Arial"/>
      <family val="2"/>
    </font>
    <font>
      <b/>
      <i/>
      <sz val="10"/>
      <name val="Arial"/>
      <family val="2"/>
      <charset val="204"/>
    </font>
    <font>
      <sz val="10"/>
      <name val="Arial"/>
      <family val="2"/>
      <charset val="204"/>
    </font>
  </fonts>
  <fills count="6">
    <fill>
      <patternFill patternType="none"/>
    </fill>
    <fill>
      <patternFill patternType="gray125"/>
    </fill>
    <fill>
      <patternFill patternType="solid">
        <fgColor indexed="22"/>
        <bgColor indexed="64"/>
      </patternFill>
    </fill>
    <fill>
      <patternFill patternType="solid">
        <fgColor indexed="15"/>
        <bgColor indexed="9"/>
      </patternFill>
    </fill>
    <fill>
      <patternFill patternType="solid">
        <fgColor indexed="42"/>
        <bgColor indexed="64"/>
      </patternFill>
    </fill>
    <fill>
      <patternFill patternType="solid">
        <fgColor rgb="FF00FF00"/>
        <bgColor indexed="64"/>
      </patternFill>
    </fill>
  </fills>
  <borders count="27">
    <border>
      <left/>
      <right/>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diagonal/>
    </border>
    <border>
      <left style="thin">
        <color indexed="64"/>
      </left>
      <right style="medium">
        <color indexed="64"/>
      </right>
      <top style="thin">
        <color indexed="64"/>
      </top>
      <bottom/>
      <diagonal/>
    </border>
    <border>
      <left style="medium">
        <color indexed="64"/>
      </left>
      <right/>
      <top/>
      <bottom/>
      <diagonal/>
    </border>
    <border>
      <left style="thin">
        <color indexed="64"/>
      </left>
      <right style="medium">
        <color indexed="64"/>
      </right>
      <top/>
      <bottom/>
      <diagonal/>
    </border>
    <border>
      <left style="medium">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style="medium">
        <color indexed="64"/>
      </bottom>
      <diagonal/>
    </border>
    <border>
      <left/>
      <right style="medium">
        <color indexed="64"/>
      </right>
      <top style="medium">
        <color indexed="64"/>
      </top>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37">
    <xf numFmtId="0" fontId="0" fillId="0" borderId="0" xfId="0"/>
    <xf numFmtId="0" fontId="0" fillId="0" borderId="0" xfId="0" applyProtection="1">
      <protection locked="0"/>
    </xf>
    <xf numFmtId="0" fontId="3" fillId="0" borderId="0" xfId="0" applyFont="1" applyProtection="1">
      <protection hidden="1"/>
    </xf>
    <xf numFmtId="0" fontId="4" fillId="0" borderId="0" xfId="0" applyFont="1"/>
    <xf numFmtId="0" fontId="7" fillId="0" borderId="0" xfId="0" applyFont="1" applyProtection="1">
      <protection locked="0"/>
    </xf>
    <xf numFmtId="0" fontId="0" fillId="0" borderId="0" xfId="0" applyAlignment="1" applyProtection="1">
      <alignment horizontal="center"/>
      <protection locked="0"/>
    </xf>
    <xf numFmtId="0" fontId="9" fillId="0" borderId="1" xfId="0" applyFont="1" applyBorder="1" applyProtection="1">
      <protection locked="0"/>
    </xf>
    <xf numFmtId="0" fontId="9" fillId="2" borderId="2" xfId="0" applyFont="1" applyFill="1" applyBorder="1" applyAlignment="1">
      <alignment horizontal="center" wrapText="1"/>
    </xf>
    <xf numFmtId="0" fontId="0" fillId="0" borderId="3" xfId="0" applyBorder="1" applyAlignment="1">
      <alignment horizontal="center"/>
    </xf>
    <xf numFmtId="165" fontId="0" fillId="0" borderId="4" xfId="0" applyNumberFormat="1" applyBorder="1" applyAlignment="1">
      <alignment horizontal="center"/>
    </xf>
    <xf numFmtId="0" fontId="0" fillId="0" borderId="5" xfId="0" applyBorder="1" applyAlignment="1">
      <alignment horizontal="center"/>
    </xf>
    <xf numFmtId="165" fontId="0" fillId="0" borderId="6" xfId="0" applyNumberFormat="1" applyBorder="1" applyAlignment="1">
      <alignment horizontal="center"/>
    </xf>
    <xf numFmtId="0" fontId="0" fillId="0" borderId="7" xfId="0" applyBorder="1" applyAlignment="1">
      <alignment horizontal="center"/>
    </xf>
    <xf numFmtId="165" fontId="0" fillId="0" borderId="8" xfId="0" applyNumberFormat="1" applyBorder="1" applyAlignment="1">
      <alignment horizontal="center"/>
    </xf>
    <xf numFmtId="0" fontId="8" fillId="2" borderId="9" xfId="0" applyFont="1" applyFill="1" applyBorder="1" applyAlignment="1">
      <alignment horizontal="center"/>
    </xf>
    <xf numFmtId="0" fontId="8" fillId="2" borderId="10" xfId="0" applyFont="1" applyFill="1" applyBorder="1" applyAlignment="1">
      <alignment horizontal="center"/>
    </xf>
    <xf numFmtId="166" fontId="11" fillId="0" borderId="11" xfId="1" applyNumberFormat="1" applyFont="1" applyBorder="1"/>
    <xf numFmtId="167" fontId="11" fillId="0" borderId="12" xfId="1" applyNumberFormat="1" applyFont="1" applyBorder="1"/>
    <xf numFmtId="0" fontId="12" fillId="2" borderId="13" xfId="0" applyFont="1" applyFill="1" applyBorder="1" applyAlignment="1">
      <alignment horizontal="center" vertical="distributed"/>
    </xf>
    <xf numFmtId="0" fontId="0" fillId="0" borderId="0" xfId="0" quotePrefix="1"/>
    <xf numFmtId="0" fontId="0" fillId="0" borderId="14" xfId="0" applyBorder="1" applyProtection="1">
      <protection locked="0"/>
    </xf>
    <xf numFmtId="0" fontId="0" fillId="0" borderId="10" xfId="0" applyBorder="1" applyProtection="1">
      <protection locked="0"/>
    </xf>
    <xf numFmtId="0" fontId="10" fillId="3" borderId="16" xfId="0" applyFont="1" applyFill="1" applyBorder="1" applyAlignment="1" applyProtection="1">
      <alignment horizontal="center"/>
      <protection locked="0"/>
    </xf>
    <xf numFmtId="0" fontId="13" fillId="5" borderId="15" xfId="0" applyFont="1" applyFill="1" applyBorder="1" applyAlignment="1" applyProtection="1">
      <alignment horizontal="center"/>
      <protection locked="0"/>
    </xf>
    <xf numFmtId="0" fontId="0" fillId="0" borderId="17" xfId="0" quotePrefix="1" applyBorder="1" applyAlignment="1" applyProtection="1">
      <alignment horizontal="left"/>
      <protection locked="0"/>
    </xf>
    <xf numFmtId="0" fontId="0" fillId="0" borderId="18" xfId="0" quotePrefix="1" applyBorder="1" applyAlignment="1" applyProtection="1">
      <alignment horizontal="left"/>
      <protection locked="0"/>
    </xf>
    <xf numFmtId="0" fontId="6" fillId="4" borderId="19" xfId="0" applyFont="1" applyFill="1" applyBorder="1" applyAlignment="1">
      <alignment horizontal="left" vertical="distributed" wrapText="1"/>
    </xf>
    <xf numFmtId="0" fontId="6" fillId="4" borderId="20" xfId="0" applyFont="1" applyFill="1" applyBorder="1" applyAlignment="1">
      <alignment horizontal="left" vertical="distributed" wrapText="1"/>
    </xf>
    <xf numFmtId="0" fontId="6" fillId="4" borderId="11" xfId="0" applyFont="1" applyFill="1" applyBorder="1" applyAlignment="1">
      <alignment horizontal="left" vertical="distributed" wrapText="1"/>
    </xf>
    <xf numFmtId="0" fontId="6" fillId="4" borderId="7" xfId="0" applyFont="1" applyFill="1" applyBorder="1" applyAlignment="1">
      <alignment horizontal="left" vertical="distributed" wrapText="1"/>
    </xf>
    <xf numFmtId="0" fontId="6" fillId="4" borderId="21" xfId="0" applyFont="1" applyFill="1" applyBorder="1" applyAlignment="1">
      <alignment horizontal="left" vertical="distributed" wrapText="1"/>
    </xf>
    <xf numFmtId="0" fontId="6" fillId="4" borderId="22" xfId="0" applyFont="1" applyFill="1" applyBorder="1" applyAlignment="1">
      <alignment horizontal="left" vertical="distributed" wrapText="1"/>
    </xf>
    <xf numFmtId="0" fontId="9" fillId="0" borderId="23" xfId="0" applyFont="1" applyBorder="1" applyAlignment="1" applyProtection="1">
      <alignment horizontal="center"/>
      <protection locked="0"/>
    </xf>
    <xf numFmtId="0" fontId="9" fillId="0" borderId="24" xfId="0" applyFont="1" applyBorder="1" applyAlignment="1" applyProtection="1">
      <alignment horizontal="center"/>
      <protection locked="0"/>
    </xf>
    <xf numFmtId="0" fontId="9" fillId="0" borderId="2" xfId="0" applyFont="1" applyBorder="1" applyAlignment="1" applyProtection="1">
      <alignment horizontal="center"/>
      <protection locked="0"/>
    </xf>
    <xf numFmtId="0" fontId="0" fillId="0" borderId="25" xfId="0" quotePrefix="1" applyBorder="1" applyAlignment="1" applyProtection="1">
      <alignment horizontal="left"/>
      <protection locked="0"/>
    </xf>
    <xf numFmtId="0" fontId="0" fillId="0" borderId="26" xfId="0" quotePrefix="1" applyBorder="1" applyAlignment="1" applyProtection="1">
      <alignment horizontal="left"/>
      <protection locked="0"/>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414446118485444"/>
          <c:y val="0.12376267540095964"/>
          <c:w val="0.82432613740088634"/>
          <c:h val="0.67326895418122046"/>
        </c:manualLayout>
      </c:layout>
      <c:barChart>
        <c:barDir val="col"/>
        <c:grouping val="clustered"/>
        <c:varyColors val="0"/>
        <c:ser>
          <c:idx val="0"/>
          <c:order val="0"/>
          <c:spPr>
            <a:solidFill>
              <a:srgbClr val="FF0000"/>
            </a:solidFill>
            <a:ln w="12700">
              <a:solidFill>
                <a:srgbClr val="000000"/>
              </a:solidFill>
              <a:prstDash val="solid"/>
            </a:ln>
          </c:spPr>
          <c:invertIfNegative val="0"/>
          <c:cat>
            <c:numRef>
              <c:f>'Recursive formulae'!$B$11:$B$21</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'Recursive formulae'!$C$11:$C$21</c:f>
              <c:numCache>
                <c:formatCode>0.0E+00</c:formatCode>
                <c:ptCount val="11"/>
                <c:pt idx="0">
                  <c:v>0.36787925722078507</c:v>
                </c:pt>
                <c:pt idx="1">
                  <c:v>0.36787962510041017</c:v>
                </c:pt>
                <c:pt idx="2">
                  <c:v>0.18393981255020508</c:v>
                </c:pt>
                <c:pt idx="3">
                  <c:v>6.1313209536736191E-2</c:v>
                </c:pt>
                <c:pt idx="4">
                  <c:v>1.5328271727548621E-2</c:v>
                </c:pt>
                <c:pt idx="5">
                  <c:v>3.0656451485374906E-3</c:v>
                </c:pt>
                <c:pt idx="6">
                  <c:v>5.109388143241056E-4</c:v>
                </c:pt>
                <c:pt idx="7">
                  <c:v>7.2990894232497028E-5</c:v>
                </c:pt>
                <c:pt idx="8">
                  <c:v>9.1238070358367102E-6</c:v>
                </c:pt>
                <c:pt idx="9">
                  <c:v>1.0137492410137325E-6</c:v>
                </c:pt>
                <c:pt idx="10">
                  <c:v>1.0137411310116942E-7</c:v>
                </c:pt>
              </c:numCache>
            </c:numRef>
          </c:val>
          <c:extLst>
            <c:ext xmlns:c16="http://schemas.microsoft.com/office/drawing/2014/chart" uri="{C3380CC4-5D6E-409C-BE32-E72D297353CC}">
              <c16:uniqueId val="{00000000-9FDB-4B23-8FD9-B71FC3530DB5}"/>
            </c:ext>
          </c:extLst>
        </c:ser>
        <c:dLbls>
          <c:showLegendKey val="0"/>
          <c:showVal val="0"/>
          <c:showCatName val="0"/>
          <c:showSerName val="0"/>
          <c:showPercent val="0"/>
          <c:showBubbleSize val="0"/>
        </c:dLbls>
        <c:gapWidth val="500"/>
        <c:axId val="684730344"/>
        <c:axId val="1"/>
      </c:barChart>
      <c:catAx>
        <c:axId val="684730344"/>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numFmt formatCode="0.0E+00"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84730344"/>
        <c:crosses val="autoZero"/>
        <c:crossBetween val="between"/>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www.epixanalytics.com/" TargetMode="External"/><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4</xdr:col>
      <xdr:colOff>19050</xdr:colOff>
      <xdr:row>6</xdr:row>
      <xdr:rowOff>0</xdr:rowOff>
    </xdr:from>
    <xdr:to>
      <xdr:col>9</xdr:col>
      <xdr:colOff>387350</xdr:colOff>
      <xdr:row>16</xdr:row>
      <xdr:rowOff>114300</xdr:rowOff>
    </xdr:to>
    <xdr:graphicFrame macro="">
      <xdr:nvGraphicFramePr>
        <xdr:cNvPr id="1049" name="Chart 14">
          <a:extLst>
            <a:ext uri="{FF2B5EF4-FFF2-40B4-BE49-F238E27FC236}">
              <a16:creationId xmlns:a16="http://schemas.microsoft.com/office/drawing/2014/main" id="{00000000-0008-0000-0100-000019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xdr:from>
          <xdr:col>7</xdr:col>
          <xdr:colOff>177800</xdr:colOff>
          <xdr:row>20</xdr:row>
          <xdr:rowOff>19050</xdr:rowOff>
        </xdr:from>
        <xdr:to>
          <xdr:col>11</xdr:col>
          <xdr:colOff>82550</xdr:colOff>
          <xdr:row>24</xdr:row>
          <xdr:rowOff>152400</xdr:rowOff>
        </xdr:to>
        <xdr:sp macro="" textlink="">
          <xdr:nvSpPr>
            <xdr:cNvPr id="1040" name="Object 16" hidden="1">
              <a:extLst>
                <a:ext uri="{63B3BB69-23CF-44E3-9099-C40C66FF867C}">
                  <a14:compatExt spid="_x0000_s1040"/>
                </a:ext>
                <a:ext uri="{FF2B5EF4-FFF2-40B4-BE49-F238E27FC236}">
                  <a16:creationId xmlns:a16="http://schemas.microsoft.com/office/drawing/2014/main" id="{00000000-0008-0000-0100-000010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1</xdr:col>
      <xdr:colOff>0</xdr:colOff>
      <xdr:row>0</xdr:row>
      <xdr:rowOff>50800</xdr:rowOff>
    </xdr:from>
    <xdr:to>
      <xdr:col>4</xdr:col>
      <xdr:colOff>0</xdr:colOff>
      <xdr:row>2</xdr:row>
      <xdr:rowOff>127000</xdr:rowOff>
    </xdr:to>
    <xdr:pic>
      <xdr:nvPicPr>
        <xdr:cNvPr id="2" name="Picture 126">
          <a:hlinkClick xmlns:r="http://schemas.openxmlformats.org/officeDocument/2006/relationships" r:id="rId2"/>
          <a:extLst>
            <a:ext uri="{FF2B5EF4-FFF2-40B4-BE49-F238E27FC236}">
              <a16:creationId xmlns:a16="http://schemas.microsoft.com/office/drawing/2014/main" id="{00000000-0008-0000-0100-000002000000}"/>
            </a:ext>
          </a:extLst>
        </xdr:cNvPr>
        <xdr:cNvPicPr>
          <a:picLocks/>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09550" y="50800"/>
          <a:ext cx="2362200" cy="10223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P31"/>
  <sheetViews>
    <sheetView workbookViewId="0"/>
  </sheetViews>
  <sheetFormatPr defaultRowHeight="12.5" x14ac:dyDescent="0.25"/>
  <cols>
    <col min="1" max="2" width="36.6328125" customWidth="1"/>
  </cols>
  <sheetData>
    <row r="2" spans="1:16" x14ac:dyDescent="0.25">
      <c r="P2">
        <f ca="1">_xll.CB.RecalcCounterFN()</f>
        <v>0</v>
      </c>
    </row>
    <row r="8" spans="1:16" x14ac:dyDescent="0.25">
      <c r="B8">
        <v>2</v>
      </c>
    </row>
    <row r="11" spans="1:16" x14ac:dyDescent="0.25">
      <c r="A11" t="e">
        <f>CB_DATA_!#REF!</f>
        <v>#REF!</v>
      </c>
      <c r="B11" t="e">
        <f>'Recursive formulae'!#REF!</f>
        <v>#REF!</v>
      </c>
    </row>
    <row r="14" spans="1:16" x14ac:dyDescent="0.25">
      <c r="A14" t="s">
        <v>14</v>
      </c>
      <c r="B14" t="s">
        <v>18</v>
      </c>
    </row>
    <row r="20" spans="1:2" x14ac:dyDescent="0.25">
      <c r="A20">
        <v>28</v>
      </c>
      <c r="B20">
        <v>31</v>
      </c>
    </row>
    <row r="26" spans="1:2" x14ac:dyDescent="0.25">
      <c r="A26" s="19" t="s">
        <v>15</v>
      </c>
      <c r="B26" s="19" t="s">
        <v>19</v>
      </c>
    </row>
    <row r="27" spans="1:2" x14ac:dyDescent="0.25">
      <c r="A27" t="s">
        <v>16</v>
      </c>
      <c r="B27" t="s">
        <v>21</v>
      </c>
    </row>
    <row r="28" spans="1:2" x14ac:dyDescent="0.25">
      <c r="A28" s="19" t="s">
        <v>17</v>
      </c>
      <c r="B28" s="19" t="s">
        <v>17</v>
      </c>
    </row>
    <row r="29" spans="1:2" x14ac:dyDescent="0.25">
      <c r="B29" s="19" t="s">
        <v>15</v>
      </c>
    </row>
    <row r="30" spans="1:2" x14ac:dyDescent="0.25">
      <c r="B30" t="s">
        <v>20</v>
      </c>
    </row>
    <row r="31" spans="1:2" x14ac:dyDescent="0.25">
      <c r="B31" s="19"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8"/>
  <sheetViews>
    <sheetView showGridLines="0" tabSelected="1" workbookViewId="0"/>
  </sheetViews>
  <sheetFormatPr defaultColWidth="9.1796875" defaultRowHeight="12.5" x14ac:dyDescent="0.25"/>
  <cols>
    <col min="1" max="1" width="3" style="1" bestFit="1" customWidth="1"/>
    <col min="2" max="2" width="11.81640625" style="1" customWidth="1"/>
    <col min="3" max="3" width="14.26953125" style="1" customWidth="1"/>
    <col min="4" max="4" width="7.7265625" style="1" bestFit="1" customWidth="1"/>
    <col min="5" max="5" width="12.81640625" style="1" customWidth="1"/>
    <col min="6" max="6" width="17" style="1" customWidth="1"/>
    <col min="7" max="7" width="12.54296875" style="1" customWidth="1"/>
    <col min="8" max="8" width="7.7265625" style="1" bestFit="1" customWidth="1"/>
    <col min="9" max="9" width="8" style="1" bestFit="1" customWidth="1"/>
    <col min="10" max="10" width="11.81640625" style="1" bestFit="1" customWidth="1"/>
    <col min="11" max="11" width="10.1796875" style="1" bestFit="1" customWidth="1"/>
    <col min="12" max="16384" width="9.1796875" style="1"/>
  </cols>
  <sheetData>
    <row r="1" spans="1:12" ht="57.75" customHeight="1" x14ac:dyDescent="0.25"/>
    <row r="2" spans="1:12" ht="17.25" customHeight="1" x14ac:dyDescent="0.4">
      <c r="F2" s="4" t="s">
        <v>5</v>
      </c>
      <c r="K2"/>
    </row>
    <row r="3" spans="1:12" ht="17.25" customHeight="1" thickBot="1" x14ac:dyDescent="0.4">
      <c r="E3" s="3"/>
      <c r="K3"/>
    </row>
    <row r="4" spans="1:12" ht="12.75" customHeight="1" x14ac:dyDescent="0.25">
      <c r="B4" s="26" t="s">
        <v>6</v>
      </c>
      <c r="C4" s="27"/>
      <c r="D4" s="27"/>
      <c r="E4" s="27"/>
      <c r="F4" s="27"/>
      <c r="G4" s="27"/>
      <c r="H4" s="27"/>
      <c r="I4" s="27"/>
      <c r="J4" s="28"/>
      <c r="K4"/>
    </row>
    <row r="5" spans="1:12" ht="12.75" customHeight="1" thickBot="1" x14ac:dyDescent="0.3">
      <c r="B5" s="29"/>
      <c r="C5" s="30"/>
      <c r="D5" s="30"/>
      <c r="E5" s="30"/>
      <c r="F5" s="30"/>
      <c r="G5" s="30"/>
      <c r="H5" s="30"/>
      <c r="I5" s="30"/>
      <c r="J5" s="31"/>
      <c r="K5"/>
    </row>
    <row r="6" spans="1:12" ht="13" thickBot="1" x14ac:dyDescent="0.3">
      <c r="A6" s="2"/>
      <c r="B6" s="5"/>
      <c r="K6"/>
    </row>
    <row r="7" spans="1:12" ht="13" x14ac:dyDescent="0.3">
      <c r="A7"/>
      <c r="B7" s="14" t="s">
        <v>0</v>
      </c>
      <c r="C7" s="16">
        <v>1000000</v>
      </c>
      <c r="D7"/>
      <c r="E7"/>
      <c r="F7"/>
      <c r="G7"/>
      <c r="H7"/>
      <c r="I7"/>
      <c r="J7"/>
      <c r="K7"/>
      <c r="L7"/>
    </row>
    <row r="8" spans="1:12" ht="13.5" thickBot="1" x14ac:dyDescent="0.35">
      <c r="A8"/>
      <c r="B8" s="15" t="s">
        <v>1</v>
      </c>
      <c r="C8" s="17">
        <v>9.9999999999999995E-7</v>
      </c>
      <c r="D8"/>
      <c r="E8"/>
      <c r="F8"/>
      <c r="G8"/>
      <c r="H8"/>
      <c r="I8"/>
      <c r="J8"/>
      <c r="K8"/>
      <c r="L8"/>
    </row>
    <row r="9" spans="1:12" ht="13" thickBot="1" x14ac:dyDescent="0.3">
      <c r="A9"/>
      <c r="B9"/>
      <c r="C9"/>
      <c r="D9"/>
      <c r="E9"/>
      <c r="F9"/>
      <c r="G9"/>
      <c r="H9"/>
      <c r="I9"/>
      <c r="J9"/>
      <c r="K9"/>
      <c r="L9"/>
    </row>
    <row r="10" spans="1:12" ht="26.25" customHeight="1" x14ac:dyDescent="0.3">
      <c r="B10" s="18" t="s">
        <v>2</v>
      </c>
      <c r="C10" s="7" t="s">
        <v>4</v>
      </c>
      <c r="D10"/>
      <c r="E10"/>
      <c r="F10"/>
      <c r="G10"/>
    </row>
    <row r="11" spans="1:12" x14ac:dyDescent="0.25">
      <c r="B11" s="8">
        <v>0</v>
      </c>
      <c r="C11" s="9">
        <f>(1-p)^n</f>
        <v>0.36787925722078507</v>
      </c>
      <c r="D11"/>
      <c r="E11"/>
      <c r="F11"/>
      <c r="G11"/>
    </row>
    <row r="12" spans="1:12" x14ac:dyDescent="0.25">
      <c r="B12" s="10">
        <v>1</v>
      </c>
      <c r="C12" s="11">
        <f t="shared" ref="C12:C21" si="0">C11*(n-B11)/(B12)*(p/(1-p))</f>
        <v>0.36787962510041017</v>
      </c>
      <c r="E12"/>
      <c r="F12"/>
      <c r="G12"/>
    </row>
    <row r="13" spans="1:12" x14ac:dyDescent="0.25">
      <c r="B13" s="10">
        <v>2</v>
      </c>
      <c r="C13" s="11">
        <f t="shared" si="0"/>
        <v>0.18393981255020508</v>
      </c>
      <c r="D13"/>
      <c r="E13"/>
      <c r="F13"/>
      <c r="G13"/>
    </row>
    <row r="14" spans="1:12" x14ac:dyDescent="0.25">
      <c r="B14" s="10">
        <v>3</v>
      </c>
      <c r="C14" s="11">
        <f t="shared" si="0"/>
        <v>6.1313209536736191E-2</v>
      </c>
      <c r="D14"/>
      <c r="E14"/>
      <c r="F14"/>
      <c r="G14"/>
    </row>
    <row r="15" spans="1:12" x14ac:dyDescent="0.25">
      <c r="B15" s="10">
        <v>4</v>
      </c>
      <c r="C15" s="11">
        <f t="shared" si="0"/>
        <v>1.5328271727548621E-2</v>
      </c>
      <c r="D15"/>
      <c r="E15"/>
      <c r="F15"/>
      <c r="G15"/>
    </row>
    <row r="16" spans="1:12" x14ac:dyDescent="0.25">
      <c r="B16" s="10">
        <v>5</v>
      </c>
      <c r="C16" s="11">
        <f t="shared" si="0"/>
        <v>3.0656451485374906E-3</v>
      </c>
      <c r="D16"/>
    </row>
    <row r="17" spans="2:8" x14ac:dyDescent="0.25">
      <c r="B17" s="10">
        <v>6</v>
      </c>
      <c r="C17" s="11">
        <f t="shared" si="0"/>
        <v>5.109388143241056E-4</v>
      </c>
      <c r="D17"/>
    </row>
    <row r="18" spans="2:8" ht="13" thickBot="1" x14ac:dyDescent="0.3">
      <c r="B18" s="10">
        <v>7</v>
      </c>
      <c r="C18" s="11">
        <f t="shared" si="0"/>
        <v>7.2990894232497028E-5</v>
      </c>
      <c r="D18"/>
    </row>
    <row r="19" spans="2:8" ht="13.5" thickBot="1" x14ac:dyDescent="0.35">
      <c r="B19" s="10">
        <v>8</v>
      </c>
      <c r="C19" s="11">
        <f t="shared" si="0"/>
        <v>9.1238070358367102E-6</v>
      </c>
      <c r="D19"/>
      <c r="E19" s="6" t="s">
        <v>3</v>
      </c>
      <c r="F19" s="23">
        <v>1</v>
      </c>
      <c r="G19" s="22">
        <f>F19</f>
        <v>1</v>
      </c>
    </row>
    <row r="20" spans="2:8" ht="13" thickBot="1" x14ac:dyDescent="0.3">
      <c r="B20" s="10">
        <v>9</v>
      </c>
      <c r="C20" s="11">
        <f t="shared" si="0"/>
        <v>1.0137492410137325E-6</v>
      </c>
      <c r="D20"/>
    </row>
    <row r="21" spans="2:8" ht="13.5" thickBot="1" x14ac:dyDescent="0.35">
      <c r="B21" s="12">
        <v>10</v>
      </c>
      <c r="C21" s="13">
        <f t="shared" si="0"/>
        <v>1.0137411310116942E-7</v>
      </c>
      <c r="D21"/>
      <c r="E21" s="32" t="s">
        <v>7</v>
      </c>
      <c r="F21" s="33"/>
      <c r="G21" s="34"/>
    </row>
    <row r="22" spans="2:8" x14ac:dyDescent="0.25">
      <c r="E22" s="20" t="s">
        <v>8</v>
      </c>
      <c r="F22" s="35" t="s">
        <v>11</v>
      </c>
      <c r="G22" s="36"/>
    </row>
    <row r="23" spans="2:8" x14ac:dyDescent="0.25">
      <c r="E23" s="20" t="s">
        <v>9</v>
      </c>
      <c r="F23" s="35" t="s">
        <v>12</v>
      </c>
      <c r="G23" s="36"/>
    </row>
    <row r="24" spans="2:8" ht="13" thickBot="1" x14ac:dyDescent="0.3">
      <c r="E24" s="21" t="s">
        <v>10</v>
      </c>
      <c r="F24" s="24" t="s">
        <v>13</v>
      </c>
      <c r="G24" s="25"/>
    </row>
    <row r="28" spans="2:8" x14ac:dyDescent="0.25">
      <c r="H28" s="19"/>
    </row>
  </sheetData>
  <mergeCells count="5">
    <mergeCell ref="F24:G24"/>
    <mergeCell ref="B4:J5"/>
    <mergeCell ref="E21:G21"/>
    <mergeCell ref="F22:G22"/>
    <mergeCell ref="F23:G23"/>
  </mergeCells>
  <phoneticPr fontId="2" type="noConversion"/>
  <pageMargins left="0.75" right="0.75" top="1" bottom="1" header="0.5" footer="0.5"/>
  <pageSetup paperSize="9" orientation="portrait" horizontalDpi="300" verticalDpi="300" r:id="rId1"/>
  <headerFooter alignWithMargins="0"/>
  <drawing r:id="rId2"/>
  <legacyDrawing r:id="rId3"/>
  <oleObjects>
    <mc:AlternateContent xmlns:mc="http://schemas.openxmlformats.org/markup-compatibility/2006">
      <mc:Choice Requires="x14">
        <oleObject progId="Equation.3" shapeId="1040" r:id="rId4">
          <objectPr defaultSize="0" autoPict="0" r:id="rId5">
            <anchor moveWithCells="1" sizeWithCells="1">
              <from>
                <xdr:col>7</xdr:col>
                <xdr:colOff>177800</xdr:colOff>
                <xdr:row>20</xdr:row>
                <xdr:rowOff>19050</xdr:rowOff>
              </from>
              <to>
                <xdr:col>11</xdr:col>
                <xdr:colOff>82550</xdr:colOff>
                <xdr:row>24</xdr:row>
                <xdr:rowOff>152400</xdr:rowOff>
              </to>
            </anchor>
          </objectPr>
        </oleObject>
      </mc:Choice>
      <mc:Fallback>
        <oleObject progId="Equation.3" shapeId="104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Recursive formulae</vt:lpstr>
      <vt:lpstr>n</vt:lpstr>
      <vt:lpstr>p</vt:lpstr>
    </vt:vector>
  </TitlesOfParts>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EpiX Analytics</dc:creator>
  <cp:keywords/>
  <dc:description/>
  <cp:lastModifiedBy>EpixAnalytics</cp:lastModifiedBy>
  <dcterms:created xsi:type="dcterms:W3CDTF">2003-03-28T17:02:24Z</dcterms:created>
  <dcterms:modified xsi:type="dcterms:W3CDTF">2017-09-22T16:23:18Z</dcterms:modified>
  <cp:category/>
</cp:coreProperties>
</file>