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120" yWindow="50" windowWidth="15180" windowHeight="8580"/>
  </bookViews>
  <sheets>
    <sheet name="Transaction failures" sheetId="1" r:id="rId1"/>
  </sheets>
  <definedNames>
    <definedName name="_ZA100" localSheetId="0">'Transaction failures'!$E$10+"mE10"+17153+0+"&lt;ref1&gt;"+0+0.0126582278481013+"&lt;ref2&gt;"+0+21</definedName>
    <definedName name="_ZA101" localSheetId="0">'Transaction failures'!$E$11+"CE11"+24577+"&lt;ref1&gt;"+0+72.8+"-"+"+"</definedName>
    <definedName name="_ZA102" localSheetId="0">'Transaction failures'!$E$12+"CE12"+24577+"&lt;ref1&gt;"+0+72.8+"-"+"+"</definedName>
    <definedName name="_ZA103" localSheetId="0">'Transaction failures'!$E$13+"CE13"+24577+"&lt;ref1&gt;"+0+72.8+"-"+"+"</definedName>
    <definedName name="_ZF100" localSheetId="0">'Transaction failures'!$D$15+"Total transaction failure cost. cell D15"+""+545+0+217+0+0+0+0+4+3+"-"+"+"+2.6+50+2+4+95+68.5+5+2+"-"+"+"+-1+-1+0</definedName>
    <definedName name="RiskCollectDistributionSamples">1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FALSE</definedName>
    <definedName name="RiskUpdateStatFunctions">FALSE</definedName>
    <definedName name="RiskUseDifferentSeedForEachSim">FALSE</definedName>
    <definedName name="RiskUseFixedSeed">TRUE</definedName>
    <definedName name="ZA0" localSheetId="0">"Crystal Ball Data : Ver. 5.5"</definedName>
    <definedName name="ZA0A" localSheetId="0">4+103</definedName>
    <definedName name="ZA0C" localSheetId="0">0+0</definedName>
    <definedName name="ZA0D" localSheetId="0">0+0</definedName>
    <definedName name="ZA0F" localSheetId="0">1+100</definedName>
    <definedName name="ZA0T" localSheetId="0">8461266+0</definedName>
    <definedName name="ZA100R1" localSheetId="0">'Transaction failures'!$D$7+1</definedName>
    <definedName name="ZA100R2" localSheetId="0">'Transaction failures'!$C$8+1</definedName>
    <definedName name="ZA101R1" localSheetId="0">'Transaction failures'!$D$11+1</definedName>
    <definedName name="ZA102R1" localSheetId="0">'Transaction failures'!$D$12+1</definedName>
    <definedName name="ZA103R1" localSheetId="0">'Transaction failures'!$D$13+1</definedName>
  </definedNames>
  <calcPr calcId="171027" calcMode="manual"/>
</workbook>
</file>

<file path=xl/calcChain.xml><?xml version="1.0" encoding="utf-8"?>
<calcChain xmlns="http://schemas.openxmlformats.org/spreadsheetml/2006/main">
  <c r="D13" i="1" l="1"/>
  <c r="D12" i="1"/>
  <c r="D11" i="1"/>
  <c r="D7" i="1"/>
  <c r="B12" i="1"/>
  <c r="B13" i="1"/>
  <c r="B11" i="1"/>
  <c r="D15" i="1"/>
</calcChain>
</file>

<file path=xl/sharedStrings.xml><?xml version="1.0" encoding="utf-8"?>
<sst xmlns="http://schemas.openxmlformats.org/spreadsheetml/2006/main" count="9" uniqueCount="9">
  <si>
    <t>Probability</t>
  </si>
  <si>
    <t>Estimated mean TF/week</t>
  </si>
  <si>
    <t>Total transaction failure cost next year:</t>
  </si>
  <si>
    <r>
      <t>Problem:</t>
    </r>
    <r>
      <rPr>
        <sz val="10"/>
        <rFont val="Times New Roman"/>
        <family val="1"/>
      </rPr>
      <t xml:space="preserve"> In 79 weeks, a company has observed 21 transaction failures. Each transaction failure costs are shown in the table below. What is the cost for these transaction failures next year?</t>
    </r>
  </si>
  <si>
    <t>Weeks observed</t>
  </si>
  <si>
    <t>Transaction failures observed</t>
  </si>
  <si>
    <t>Transaction costs</t>
  </si>
  <si>
    <t>Transaction failures</t>
  </si>
  <si>
    <t>Cost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</si>
</sst>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1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3" xfId="0" applyFont="1" applyBorder="1" applyAlignment="1">
      <alignment horizontal="center"/>
    </xf>
    <xf numFmtId="9" fontId="8" fillId="0" borderId="4" xfId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9" fontId="8" fillId="0" borderId="6" xfId="1" applyFont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0" fontId="10" fillId="0" borderId="13" xfId="0" applyFont="1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/>
    <xf numFmtId="165" fontId="0" fillId="4" borderId="16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7" fillId="2" borderId="19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5" borderId="16" xfId="0" applyFont="1" applyFill="1" applyBorder="1" applyAlignment="1">
      <alignment horizontal="left" wrapText="1"/>
    </xf>
    <xf numFmtId="0" fontId="5" fillId="5" borderId="5" xfId="0" applyFont="1" applyFill="1" applyBorder="1" applyAlignment="1">
      <alignment horizontal="left" wrapText="1"/>
    </xf>
    <xf numFmtId="0" fontId="5" fillId="5" borderId="22" xfId="0" applyFont="1" applyFill="1" applyBorder="1" applyAlignment="1">
      <alignment horizontal="left" wrapText="1"/>
    </xf>
    <xf numFmtId="0" fontId="5" fillId="5" borderId="18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7" fillId="2" borderId="23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25400</xdr:rowOff>
    </xdr:from>
    <xdr:to>
      <xdr:col>2</xdr:col>
      <xdr:colOff>368300</xdr:colOff>
      <xdr:row>2</xdr:row>
      <xdr:rowOff>101600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CC2D4-0BE2-4FDF-BC09-9B7675B97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5400"/>
          <a:ext cx="210185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15"/>
  <sheetViews>
    <sheetView showGridLines="0" tabSelected="1" workbookViewId="0"/>
  </sheetViews>
  <sheetFormatPr defaultRowHeight="12.5" x14ac:dyDescent="0.25"/>
  <cols>
    <col min="1" max="1" width="3.453125" customWidth="1"/>
    <col min="2" max="2" width="24.81640625" customWidth="1"/>
    <col min="3" max="3" width="11.54296875" customWidth="1"/>
    <col min="7" max="7" width="9.81640625" customWidth="1"/>
  </cols>
  <sheetData>
    <row r="1" spans="2:12" s="4" customFormat="1" ht="57" customHeight="1" x14ac:dyDescent="0.25"/>
    <row r="2" spans="2:12" s="4" customFormat="1" ht="17.25" customHeight="1" x14ac:dyDescent="0.4">
      <c r="D2" s="5" t="s">
        <v>7</v>
      </c>
      <c r="K2"/>
      <c r="L2"/>
    </row>
    <row r="3" spans="2:12" s="4" customFormat="1" ht="17.25" customHeight="1" thickBot="1" x14ac:dyDescent="0.4">
      <c r="E3" s="6"/>
      <c r="H3"/>
      <c r="I3"/>
      <c r="J3"/>
      <c r="K3"/>
      <c r="L3"/>
    </row>
    <row r="4" spans="2:12" s="4" customFormat="1" ht="12.75" customHeight="1" x14ac:dyDescent="0.25">
      <c r="B4" s="30" t="s">
        <v>3</v>
      </c>
      <c r="C4" s="31"/>
      <c r="D4" s="31"/>
      <c r="E4" s="31"/>
      <c r="F4" s="31"/>
      <c r="G4" s="32"/>
      <c r="H4"/>
      <c r="I4"/>
      <c r="J4"/>
      <c r="K4"/>
      <c r="L4"/>
    </row>
    <row r="5" spans="2:12" s="4" customFormat="1" ht="12.75" customHeight="1" thickBot="1" x14ac:dyDescent="0.3">
      <c r="B5" s="33"/>
      <c r="C5" s="34"/>
      <c r="D5" s="34"/>
      <c r="E5" s="34"/>
      <c r="F5" s="34"/>
      <c r="G5" s="35"/>
      <c r="H5"/>
      <c r="I5"/>
      <c r="J5"/>
      <c r="K5"/>
      <c r="L5"/>
    </row>
    <row r="6" spans="2:12" s="4" customFormat="1" ht="12.75" customHeight="1" thickBot="1" x14ac:dyDescent="0.3">
      <c r="B6"/>
      <c r="C6"/>
      <c r="D6"/>
      <c r="E6"/>
      <c r="F6"/>
      <c r="G6"/>
      <c r="H6"/>
      <c r="I6"/>
      <c r="J6"/>
      <c r="K6"/>
      <c r="L6"/>
    </row>
    <row r="7" spans="2:12" ht="13" thickBot="1" x14ac:dyDescent="0.3">
      <c r="B7" s="13" t="s">
        <v>4</v>
      </c>
      <c r="C7" s="16">
        <v>79</v>
      </c>
      <c r="D7" s="18">
        <f>1/C7</f>
        <v>1.2658227848101266E-2</v>
      </c>
    </row>
    <row r="8" spans="2:12" ht="13" thickBot="1" x14ac:dyDescent="0.3">
      <c r="B8" s="14" t="s">
        <v>5</v>
      </c>
      <c r="C8" s="15">
        <v>21</v>
      </c>
    </row>
    <row r="9" spans="2:12" ht="13.5" thickBot="1" x14ac:dyDescent="0.35">
      <c r="G9" s="40" t="s">
        <v>6</v>
      </c>
      <c r="H9" s="41"/>
    </row>
    <row r="10" spans="2:12" x14ac:dyDescent="0.25">
      <c r="B10" s="28" t="s">
        <v>1</v>
      </c>
      <c r="C10" s="29"/>
      <c r="D10" s="20"/>
      <c r="E10" s="23">
        <v>0.31686712204141865</v>
      </c>
      <c r="G10" s="7" t="s">
        <v>8</v>
      </c>
      <c r="H10" s="8" t="s">
        <v>0</v>
      </c>
    </row>
    <row r="11" spans="2:12" x14ac:dyDescent="0.25">
      <c r="B11" s="36" t="str">
        <f>CONCATENATE("Transaction failures next year at ",G11)</f>
        <v>Transaction failures next year at 70</v>
      </c>
      <c r="C11" s="37"/>
      <c r="D11" s="21">
        <f>E10*H11*52</f>
        <v>11.533963242307639</v>
      </c>
      <c r="E11" s="24">
        <v>19</v>
      </c>
      <c r="G11" s="9">
        <v>70</v>
      </c>
      <c r="H11" s="10">
        <v>0.7</v>
      </c>
    </row>
    <row r="12" spans="2:12" x14ac:dyDescent="0.25">
      <c r="B12" s="36" t="str">
        <f>CONCATENATE("Transaction failures next year at ",G12)</f>
        <v>Transaction failures next year at 120</v>
      </c>
      <c r="C12" s="37"/>
      <c r="D12" s="22">
        <f>E10*H12*52</f>
        <v>3.2954180692307542</v>
      </c>
      <c r="E12" s="24">
        <v>5</v>
      </c>
      <c r="G12" s="9">
        <v>120</v>
      </c>
      <c r="H12" s="10">
        <v>0.2</v>
      </c>
      <c r="L12" s="1"/>
    </row>
    <row r="13" spans="2:12" ht="13" thickBot="1" x14ac:dyDescent="0.3">
      <c r="B13" s="38" t="str">
        <f>CONCATENATE("Transaction failures next year at ",G13)</f>
        <v>Transaction failures next year at 190</v>
      </c>
      <c r="C13" s="39"/>
      <c r="D13" s="19">
        <f>E10*H13*52</f>
        <v>1.6477090346153771</v>
      </c>
      <c r="E13" s="25">
        <v>5</v>
      </c>
      <c r="G13" s="11">
        <v>190</v>
      </c>
      <c r="H13" s="12">
        <v>0.1</v>
      </c>
    </row>
    <row r="14" spans="2:12" ht="13" thickBot="1" x14ac:dyDescent="0.3">
      <c r="D14" s="2"/>
    </row>
    <row r="15" spans="2:12" ht="13.5" thickBot="1" x14ac:dyDescent="0.35">
      <c r="B15" s="26" t="s">
        <v>2</v>
      </c>
      <c r="C15" s="27"/>
      <c r="D15" s="17">
        <f>SUMPRODUCT(E11:E13,G11:G13)</f>
        <v>2880</v>
      </c>
      <c r="E15" s="3"/>
    </row>
  </sheetData>
  <mergeCells count="7">
    <mergeCell ref="B15:C15"/>
    <mergeCell ref="B10:C10"/>
    <mergeCell ref="B4:G5"/>
    <mergeCell ref="B11:C11"/>
    <mergeCell ref="B12:C12"/>
    <mergeCell ref="B13:C13"/>
    <mergeCell ref="G9:H9"/>
  </mergeCells>
  <phoneticPr fontId="0" type="noConversion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failures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2001-10-08T14:40:07Z</dcterms:created>
  <dcterms:modified xsi:type="dcterms:W3CDTF">2017-09-22T16:23:27Z</dcterms:modified>
  <cp:category/>
</cp:coreProperties>
</file>