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10" windowWidth="15180" windowHeight="8070"/>
  </bookViews>
  <sheets>
    <sheet name="Build a silo" sheetId="1" r:id="rId1"/>
  </sheets>
  <definedNames>
    <definedName name="_ZA100" localSheetId="0">'Build a silo'!$F$10+"BF10"+25345+"&lt;ref1&gt;"+0+6+"&lt;ref2&gt;"+0+8+"&lt;ref3&gt;"+0+14+"-"+"+"</definedName>
    <definedName name="_ZA101" localSheetId="0">'Build a silo'!$F$11+"BF11"+25345+"&lt;ref1&gt;"+0+6+"&lt;ref2&gt;"+0+8+"&lt;ref3&gt;"+0+14+"-"+"+"</definedName>
    <definedName name="_ZA102" localSheetId="0">'Build a silo'!$F$14+"BF14"+8961+"&lt;ref1&gt;"+0+6+"&lt;ref2&gt;"+0+8+"&lt;ref3&gt;"+0+14+"-"+"+"</definedName>
    <definedName name="_ZA103" localSheetId="0">'Build a silo'!$F$15+"BF15"+25345+"&lt;ref1&gt;"+0+6+"&lt;ref2&gt;"+0+8+"&lt;ref3&gt;"+0+14+"-"+"+"</definedName>
    <definedName name="_ZA104" localSheetId="0">'Build a silo'!$F$16+"BF16"+25345+"&lt;ref1&gt;"+0+6+"&lt;ref2&gt;"+0+8+"&lt;ref3&gt;"+0+14+"-"+"+"</definedName>
    <definedName name="_ZA105" localSheetId="0">'Build a silo'!$F$19+"BF19"+25345+"&lt;ref1&gt;"+0+6+"&lt;ref2&gt;"+0+8+"&lt;ref3&gt;"+0+14+"-"+"+"</definedName>
    <definedName name="_ZA106" localSheetId="0">'Build a silo'!$F$20+"BF20"+25345+"&lt;ref1&gt;"+0+6+"&lt;ref2&gt;"+0+8+"&lt;ref3&gt;"+0+14+"-"+"+"</definedName>
    <definedName name="_ZA107" localSheetId="0">'Build a silo'!$F$21+"BF21"+25345+"&lt;ref1&gt;"+0+6+"&lt;ref2&gt;"+0+8+"&lt;ref3&gt;"+0+14+"-"+"+"</definedName>
    <definedName name="_ZA108" localSheetId="0">'Build a silo'!$F$23+"BF23"+25345+"&lt;ref1&gt;"+0+6+"&lt;ref2&gt;"+0+8+"&lt;ref3&gt;"+0+14+"-"+"+"</definedName>
    <definedName name="_ZF100" localSheetId="0">'Build a silo'!$F$25+"Total Duration. cell F25"+""+769+769+473+275+312+594+771+4+3+"-"+"+"+2.6+50+2+4+95+1.09357767318725+5+2+"-"+"+"+-1+-1+0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ZA0" localSheetId="0">"Crystal Ball Data : Ver. 5.5"</definedName>
    <definedName name="ZA0A" localSheetId="0">9+108</definedName>
    <definedName name="ZA0C" localSheetId="0">0+0</definedName>
    <definedName name="ZA0D" localSheetId="0">0+0</definedName>
    <definedName name="ZA0F" localSheetId="0">1+100</definedName>
    <definedName name="ZA0T" localSheetId="0">7174266+0</definedName>
    <definedName name="ZA100R1" localSheetId="0">'Build a silo'!$C$10+1</definedName>
    <definedName name="ZA100R2" localSheetId="0">'Build a silo'!$D$10+1</definedName>
    <definedName name="ZA100R3" localSheetId="0">'Build a silo'!$E$10+1</definedName>
    <definedName name="ZA101R1" localSheetId="0">'Build a silo'!$C$11+1</definedName>
    <definedName name="ZA101R2" localSheetId="0">'Build a silo'!$D$11+1</definedName>
    <definedName name="ZA101R3" localSheetId="0">'Build a silo'!$E$11+1</definedName>
    <definedName name="ZA102R1" localSheetId="0">'Build a silo'!$C$14+1</definedName>
    <definedName name="ZA102R2" localSheetId="0">'Build a silo'!$D$14+1</definedName>
    <definedName name="ZA102R3" localSheetId="0">'Build a silo'!$E$14+1</definedName>
    <definedName name="ZA103R1" localSheetId="0">'Build a silo'!$C$15+1</definedName>
    <definedName name="ZA103R2" localSheetId="0">'Build a silo'!$D$15+1</definedName>
    <definedName name="ZA103R3" localSheetId="0">'Build a silo'!$E$15+1</definedName>
    <definedName name="ZA104R1" localSheetId="0">'Build a silo'!$C$16+1</definedName>
    <definedName name="ZA104R2" localSheetId="0">'Build a silo'!$D$16+1</definedName>
    <definedName name="ZA104R3" localSheetId="0">'Build a silo'!$E$16+1</definedName>
    <definedName name="ZA105R1" localSheetId="0">'Build a silo'!$C$19+1</definedName>
    <definedName name="ZA105R2" localSheetId="0">'Build a silo'!$D$19+1</definedName>
    <definedName name="ZA105R3" localSheetId="0">'Build a silo'!$E$19+1</definedName>
    <definedName name="ZA106R1" localSheetId="0">'Build a silo'!$C$20+1</definedName>
    <definedName name="ZA106R2" localSheetId="0">'Build a silo'!$D$20+1</definedName>
    <definedName name="ZA106R3" localSheetId="0">'Build a silo'!$E$20+1</definedName>
    <definedName name="ZA107R1" localSheetId="0">'Build a silo'!$C$21+1</definedName>
    <definedName name="ZA107R2" localSheetId="0">'Build a silo'!$D$21+1</definedName>
    <definedName name="ZA107R3" localSheetId="0">'Build a silo'!$E$21+1</definedName>
    <definedName name="ZA108R1" localSheetId="0">'Build a silo'!$C$23+1</definedName>
    <definedName name="ZA108R2" localSheetId="0">'Build a silo'!$D$23+1</definedName>
    <definedName name="ZA108R3" localSheetId="0">'Build a silo'!$E$23+1</definedName>
  </definedNames>
  <calcPr calcId="171027" calcMode="manual"/>
</workbook>
</file>

<file path=xl/calcChain.xml><?xml version="1.0" encoding="utf-8"?>
<calcChain xmlns="http://schemas.openxmlformats.org/spreadsheetml/2006/main">
  <c r="F25" i="1" l="1"/>
  <c r="K20" i="1"/>
  <c r="J21" i="1"/>
  <c r="K21" i="1" s="1"/>
  <c r="J22" i="1" s="1"/>
  <c r="K22" i="1" s="1"/>
  <c r="K15" i="1"/>
  <c r="J16" i="1" s="1"/>
  <c r="K16" i="1" s="1"/>
  <c r="J17" i="1" s="1"/>
  <c r="K17" i="1" s="1"/>
  <c r="L17" i="1" s="1"/>
  <c r="K11" i="1"/>
  <c r="J12" i="1" s="1"/>
  <c r="K12" i="1" s="1"/>
  <c r="L12" i="1" s="1"/>
  <c r="K29" i="1"/>
  <c r="D25" i="1"/>
  <c r="E25" i="1"/>
  <c r="C25" i="1"/>
  <c r="J25" i="1" l="1"/>
  <c r="L22" i="1"/>
  <c r="J28" i="1" l="1"/>
  <c r="K25" i="1"/>
  <c r="K28" i="1"/>
  <c r="M22" i="1"/>
  <c r="M12" i="1"/>
  <c r="M17" i="1"/>
</calcChain>
</file>

<file path=xl/sharedStrings.xml><?xml version="1.0" encoding="utf-8"?>
<sst xmlns="http://schemas.openxmlformats.org/spreadsheetml/2006/main" count="36" uniqueCount="19">
  <si>
    <t>Weeks</t>
  </si>
  <si>
    <t>Task</t>
  </si>
  <si>
    <t>M L</t>
  </si>
  <si>
    <t>Distribution</t>
  </si>
  <si>
    <t>Min</t>
  </si>
  <si>
    <t>Max</t>
  </si>
  <si>
    <t>Build a silo</t>
  </si>
  <si>
    <t>Main building</t>
  </si>
  <si>
    <t>build walls</t>
  </si>
  <si>
    <t>build roof</t>
  </si>
  <si>
    <t>Left wing</t>
  </si>
  <si>
    <t>buils roof</t>
  </si>
  <si>
    <t>plaster the walls</t>
  </si>
  <si>
    <t>Right wing</t>
  </si>
  <si>
    <t>Build fence</t>
  </si>
  <si>
    <t>Total duration</t>
  </si>
  <si>
    <r>
      <t>Problem:</t>
    </r>
    <r>
      <rPr>
        <sz val="10"/>
        <rFont val="Times New Roman"/>
        <family val="1"/>
      </rPr>
      <t xml:space="preserve"> In order to build a silo, a construction firm needs to finish several inter-related stages of different duration. What is the total duration of the project?</t>
    </r>
  </si>
  <si>
    <t>start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</si>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</sst>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0"/>
      <name val="Arial"/>
    </font>
    <font>
      <sz val="8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Protection="1">
      <protection locked="0"/>
    </xf>
    <xf numFmtId="0" fontId="2" fillId="0" borderId="0" xfId="0" applyFont="1"/>
    <xf numFmtId="0" fontId="5" fillId="0" borderId="0" xfId="0" applyFont="1" applyProtection="1">
      <protection locked="0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6" fillId="0" borderId="5" xfId="0" applyFont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6" fillId="0" borderId="6" xfId="0" applyFont="1" applyBorder="1" applyAlignment="1" applyProtection="1">
      <alignment horizontal="center"/>
      <protection locked="0"/>
    </xf>
    <xf numFmtId="0" fontId="7" fillId="2" borderId="7" xfId="0" applyFont="1" applyFill="1" applyBorder="1" applyAlignment="1">
      <alignment horizontal="center"/>
    </xf>
    <xf numFmtId="0" fontId="0" fillId="2" borderId="8" xfId="0" applyFill="1" applyBorder="1" applyProtection="1">
      <protection locked="0"/>
    </xf>
    <xf numFmtId="164" fontId="0" fillId="2" borderId="9" xfId="0" applyNumberFormat="1" applyFill="1" applyBorder="1" applyAlignment="1">
      <alignment horizontal="center"/>
    </xf>
    <xf numFmtId="164" fontId="7" fillId="2" borderId="9" xfId="0" applyNumberFormat="1" applyFont="1" applyFill="1" applyBorder="1" applyAlignment="1">
      <alignment horizontal="center"/>
    </xf>
    <xf numFmtId="0" fontId="7" fillId="0" borderId="10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center"/>
      <protection locked="0"/>
    </xf>
    <xf numFmtId="0" fontId="6" fillId="3" borderId="12" xfId="0" applyFont="1" applyFill="1" applyBorder="1" applyAlignment="1">
      <alignment horizontal="center" wrapText="1"/>
    </xf>
    <xf numFmtId="164" fontId="0" fillId="4" borderId="4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0" fontId="6" fillId="3" borderId="7" xfId="0" applyFont="1" applyFill="1" applyBorder="1" applyAlignment="1">
      <alignment horizontal="center" wrapText="1"/>
    </xf>
    <xf numFmtId="0" fontId="6" fillId="3" borderId="9" xfId="0" applyFont="1" applyFill="1" applyBorder="1" applyAlignment="1">
      <alignment horizontal="center" wrapText="1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6" xfId="0" applyFont="1" applyBorder="1" applyAlignment="1" applyProtection="1">
      <alignment horizontal="center"/>
      <protection locked="0"/>
    </xf>
    <xf numFmtId="0" fontId="6" fillId="0" borderId="17" xfId="0" applyFont="1" applyBorder="1" applyAlignment="1" applyProtection="1">
      <alignment horizontal="center"/>
      <protection locked="0"/>
    </xf>
    <xf numFmtId="0" fontId="6" fillId="0" borderId="18" xfId="0" applyFont="1" applyBorder="1" applyAlignment="1" applyProtection="1">
      <alignment horizontal="center"/>
      <protection locked="0"/>
    </xf>
    <xf numFmtId="164" fontId="8" fillId="5" borderId="19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9" fillId="0" borderId="0" xfId="0" applyFont="1" applyProtection="1"/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4" fillId="6" borderId="22" xfId="0" applyFont="1" applyFill="1" applyBorder="1" applyAlignment="1">
      <alignment horizontal="left" wrapText="1"/>
    </xf>
    <xf numFmtId="0" fontId="4" fillId="6" borderId="20" xfId="0" applyFont="1" applyFill="1" applyBorder="1" applyAlignment="1">
      <alignment horizontal="left" wrapText="1"/>
    </xf>
    <xf numFmtId="0" fontId="4" fillId="6" borderId="21" xfId="0" applyFont="1" applyFill="1" applyBorder="1" applyAlignment="1">
      <alignment horizontal="left" wrapText="1"/>
    </xf>
    <xf numFmtId="0" fontId="4" fillId="6" borderId="6" xfId="0" applyFont="1" applyFill="1" applyBorder="1" applyAlignment="1">
      <alignment horizontal="left" wrapText="1"/>
    </xf>
    <xf numFmtId="0" fontId="4" fillId="6" borderId="23" xfId="0" applyFont="1" applyFill="1" applyBorder="1" applyAlignment="1">
      <alignment horizontal="left" wrapText="1"/>
    </xf>
    <xf numFmtId="0" fontId="4" fillId="6" borderId="24" xfId="0" applyFont="1" applyFill="1" applyBorder="1" applyAlignment="1">
      <alignment horizontal="left" wrapText="1"/>
    </xf>
    <xf numFmtId="0" fontId="6" fillId="3" borderId="25" xfId="0" applyFont="1" applyFill="1" applyBorder="1" applyAlignment="1" applyProtection="1">
      <alignment horizontal="center" vertical="distributed"/>
      <protection locked="0"/>
    </xf>
    <xf numFmtId="0" fontId="6" fillId="3" borderId="26" xfId="0" applyFont="1" applyFill="1" applyBorder="1" applyAlignment="1" applyProtection="1">
      <alignment horizontal="center" vertical="distributed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97240396692974"/>
          <c:y val="6.720447749831332E-2"/>
          <c:w val="0.78359644891955871"/>
          <c:h val="0.75000196888117676"/>
        </c:manualLayout>
      </c:layout>
      <c:scatterChart>
        <c:scatterStyle val="smoothMarker"/>
        <c:varyColors val="0"/>
        <c:ser>
          <c:idx val="0"/>
          <c:order val="0"/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'Build a silo'!$J$11:$K$11</c:f>
              <c:numCache>
                <c:formatCode>General</c:formatCode>
                <c:ptCount val="2"/>
                <c:pt idx="0">
                  <c:v>0</c:v>
                </c:pt>
                <c:pt idx="1">
                  <c:v>9.5267624585193538</c:v>
                </c:pt>
              </c:numCache>
            </c:numRef>
          </c:xVal>
          <c:yVal>
            <c:numRef>
              <c:f>'Build a silo'!$J$10:$K$10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C-462F-A06E-329D552D41CF}"/>
            </c:ext>
          </c:extLst>
        </c:ser>
        <c:ser>
          <c:idx val="2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plus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'Build a silo'!$J$12:$K$12</c:f>
              <c:numCache>
                <c:formatCode>General</c:formatCode>
                <c:ptCount val="2"/>
                <c:pt idx="0">
                  <c:v>9.5267624585193538</c:v>
                </c:pt>
                <c:pt idx="1">
                  <c:v>14.049161229141657</c:v>
                </c:pt>
              </c:numCache>
            </c:numRef>
          </c:xVal>
          <c:yVal>
            <c:numRef>
              <c:f>'Build a silo'!$J$10:$K$10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7C-462F-A06E-329D552D41CF}"/>
            </c:ext>
          </c:extLst>
        </c:ser>
        <c:ser>
          <c:idx val="1"/>
          <c:order val="2"/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'Build a silo'!$J$15:$K$15</c:f>
              <c:numCache>
                <c:formatCode>General</c:formatCode>
                <c:ptCount val="2"/>
                <c:pt idx="0">
                  <c:v>0</c:v>
                </c:pt>
                <c:pt idx="1">
                  <c:v>4.2196431466433406</c:v>
                </c:pt>
              </c:numCache>
            </c:numRef>
          </c:xVal>
          <c:yVal>
            <c:numRef>
              <c:f>'Build a silo'!$J$14:$K$14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7C-462F-A06E-329D552D41CF}"/>
            </c:ext>
          </c:extLst>
        </c:ser>
        <c:ser>
          <c:idx val="3"/>
          <c:order val="3"/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'Build a silo'!$J$16:$K$16</c:f>
              <c:numCache>
                <c:formatCode>General</c:formatCode>
                <c:ptCount val="2"/>
                <c:pt idx="0">
                  <c:v>4.2196431466433406</c:v>
                </c:pt>
                <c:pt idx="1">
                  <c:v>11.125308064335901</c:v>
                </c:pt>
              </c:numCache>
            </c:numRef>
          </c:xVal>
          <c:yVal>
            <c:numRef>
              <c:f>'Build a silo'!$J$14:$K$14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7C-462F-A06E-329D552D41CF}"/>
            </c:ext>
          </c:extLst>
        </c:ser>
        <c:ser>
          <c:idx val="4"/>
          <c:order val="4"/>
          <c:spPr>
            <a:ln w="38100">
              <a:solidFill>
                <a:srgbClr val="FF0000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'Build a silo'!$J$17:$K$17</c:f>
              <c:numCache>
                <c:formatCode>General</c:formatCode>
                <c:ptCount val="2"/>
                <c:pt idx="0">
                  <c:v>11.125308064335901</c:v>
                </c:pt>
                <c:pt idx="1">
                  <c:v>12.941265998727381</c:v>
                </c:pt>
              </c:numCache>
            </c:numRef>
          </c:xVal>
          <c:yVal>
            <c:numRef>
              <c:f>'Build a silo'!$J$14:$K$14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7C-462F-A06E-329D552D41CF}"/>
            </c:ext>
          </c:extLst>
        </c:ser>
        <c:ser>
          <c:idx val="5"/>
          <c:order val="5"/>
          <c:spPr>
            <a:ln w="38100">
              <a:solidFill>
                <a:srgbClr val="0000FF"/>
              </a:solidFill>
              <a:prstDash val="solid"/>
            </a:ln>
          </c:spPr>
          <c:marker>
            <c:symbol val="star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'Build a silo'!$J$20:$K$20</c:f>
              <c:numCache>
                <c:formatCode>General</c:formatCode>
                <c:ptCount val="2"/>
                <c:pt idx="0">
                  <c:v>0</c:v>
                </c:pt>
                <c:pt idx="1">
                  <c:v>5.6470768021422133</c:v>
                </c:pt>
              </c:numCache>
            </c:numRef>
          </c:xVal>
          <c:yVal>
            <c:numRef>
              <c:f>'Build a silo'!$J$19:$K$19</c:f>
              <c:numCache>
                <c:formatCode>General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7C-462F-A06E-329D552D41CF}"/>
            </c:ext>
          </c:extLst>
        </c:ser>
        <c:ser>
          <c:idx val="6"/>
          <c:order val="6"/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'Build a silo'!$J$21:$K$21</c:f>
              <c:numCache>
                <c:formatCode>General</c:formatCode>
                <c:ptCount val="2"/>
                <c:pt idx="0">
                  <c:v>5.6470768021422133</c:v>
                </c:pt>
                <c:pt idx="1">
                  <c:v>8.9340498230115202</c:v>
                </c:pt>
              </c:numCache>
            </c:numRef>
          </c:xVal>
          <c:yVal>
            <c:numRef>
              <c:f>'Build a silo'!$J$19:$K$19</c:f>
              <c:numCache>
                <c:formatCode>General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07C-462F-A06E-329D552D41CF}"/>
            </c:ext>
          </c:extLst>
        </c:ser>
        <c:ser>
          <c:idx val="7"/>
          <c:order val="7"/>
          <c:spPr>
            <a:ln w="38100">
              <a:solidFill>
                <a:srgbClr val="FF0000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'Build a silo'!$J$22:$K$22</c:f>
              <c:numCache>
                <c:formatCode>General</c:formatCode>
                <c:ptCount val="2"/>
                <c:pt idx="0">
                  <c:v>8.9340498230115202</c:v>
                </c:pt>
                <c:pt idx="1">
                  <c:v>14.70318249483824</c:v>
                </c:pt>
              </c:numCache>
            </c:numRef>
          </c:xVal>
          <c:yVal>
            <c:numRef>
              <c:f>'Build a silo'!$J$19:$K$19</c:f>
              <c:numCache>
                <c:formatCode>General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07C-462F-A06E-329D552D41CF}"/>
            </c:ext>
          </c:extLst>
        </c:ser>
        <c:ser>
          <c:idx val="8"/>
          <c:order val="8"/>
          <c:spPr>
            <a:ln w="38100">
              <a:solidFill>
                <a:srgbClr val="00CC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'Build a silo'!$J$25:$K$25</c:f>
              <c:numCache>
                <c:formatCode>General</c:formatCode>
                <c:ptCount val="2"/>
                <c:pt idx="0">
                  <c:v>14.70318249483824</c:v>
                </c:pt>
                <c:pt idx="1">
                  <c:v>20.472315166664959</c:v>
                </c:pt>
              </c:numCache>
            </c:numRef>
          </c:xVal>
          <c:yVal>
            <c:numRef>
              <c:f>'Build a silo'!$J$24:$K$24</c:f>
              <c:numCache>
                <c:formatCode>General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07C-462F-A06E-329D552D41CF}"/>
            </c:ext>
          </c:extLst>
        </c:ser>
        <c:ser>
          <c:idx val="9"/>
          <c:order val="9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'Build a silo'!$L$12:$M$12</c:f>
              <c:numCache>
                <c:formatCode>General</c:formatCode>
                <c:ptCount val="2"/>
                <c:pt idx="0">
                  <c:v>14.049161229141657</c:v>
                </c:pt>
                <c:pt idx="1">
                  <c:v>14.70318249483824</c:v>
                </c:pt>
              </c:numCache>
            </c:numRef>
          </c:xVal>
          <c:yVal>
            <c:numRef>
              <c:f>'Build a silo'!$L$11:$M$11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07C-462F-A06E-329D552D41CF}"/>
            </c:ext>
          </c:extLst>
        </c:ser>
        <c:ser>
          <c:idx val="10"/>
          <c:order val="10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'Build a silo'!$L$17:$M$17</c:f>
              <c:numCache>
                <c:formatCode>General</c:formatCode>
                <c:ptCount val="2"/>
                <c:pt idx="0">
                  <c:v>12.941265998727381</c:v>
                </c:pt>
                <c:pt idx="1">
                  <c:v>14.70318249483824</c:v>
                </c:pt>
              </c:numCache>
            </c:numRef>
          </c:xVal>
          <c:yVal>
            <c:numRef>
              <c:f>'Build a silo'!$L$16:$M$16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07C-462F-A06E-329D552D41CF}"/>
            </c:ext>
          </c:extLst>
        </c:ser>
        <c:ser>
          <c:idx val="11"/>
          <c:order val="1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'Build a silo'!$L$22:$M$22</c:f>
              <c:numCache>
                <c:formatCode>General</c:formatCode>
                <c:ptCount val="2"/>
                <c:pt idx="0">
                  <c:v>14.70318249483824</c:v>
                </c:pt>
                <c:pt idx="1">
                  <c:v>14.70318249483824</c:v>
                </c:pt>
              </c:numCache>
            </c:numRef>
          </c:xVal>
          <c:yVal>
            <c:numRef>
              <c:f>'Build a silo'!$L$21:$M$21</c:f>
              <c:numCache>
                <c:formatCode>General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07C-462F-A06E-329D552D41CF}"/>
            </c:ext>
          </c:extLst>
        </c:ser>
        <c:ser>
          <c:idx val="12"/>
          <c:order val="1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'Build a silo'!$J$28:$K$28</c:f>
              <c:numCache>
                <c:formatCode>General</c:formatCode>
                <c:ptCount val="2"/>
                <c:pt idx="0">
                  <c:v>14.70318249483824</c:v>
                </c:pt>
                <c:pt idx="1">
                  <c:v>14.70318249483824</c:v>
                </c:pt>
              </c:numCache>
            </c:numRef>
          </c:xVal>
          <c:yVal>
            <c:numRef>
              <c:f>'Build a silo'!$J$29:$K$29</c:f>
              <c:numCache>
                <c:formatCode>General</c:formatCode>
                <c:ptCount val="2"/>
                <c:pt idx="0">
                  <c:v>1</c:v>
                </c:pt>
                <c:pt idx="1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07C-462F-A06E-329D552D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33640"/>
        <c:axId val="1"/>
      </c:scatterChart>
      <c:valAx>
        <c:axId val="587733640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weeks</a:t>
                </a:r>
              </a:p>
            </c:rich>
          </c:tx>
          <c:layout>
            <c:manualLayout>
              <c:xMode val="edge"/>
              <c:yMode val="edge"/>
              <c:x val="0.54450353391689921"/>
              <c:y val="0.90053989219089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.2"/>
        </c:scaling>
        <c:delete val="1"/>
        <c:axPos val="l"/>
        <c:numFmt formatCode="General" sourceLinked="1"/>
        <c:majorTickMark val="out"/>
        <c:minorTickMark val="none"/>
        <c:tickLblPos val="nextTo"/>
        <c:crossAx val="5877336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5</xdr:row>
      <xdr:rowOff>158750</xdr:rowOff>
    </xdr:from>
    <xdr:to>
      <xdr:col>15</xdr:col>
      <xdr:colOff>539750</xdr:colOff>
      <xdr:row>27</xdr:row>
      <xdr:rowOff>101600</xdr:rowOff>
    </xdr:to>
    <xdr:grpSp>
      <xdr:nvGrpSpPr>
        <xdr:cNvPr id="1070" name="Group 16">
          <a:extLst>
            <a:ext uri="{FF2B5EF4-FFF2-40B4-BE49-F238E27FC236}">
              <a16:creationId xmlns:a16="http://schemas.microsoft.com/office/drawing/2014/main" id="{C239F16C-BFBB-4A10-9246-32872F26A276}"/>
            </a:ext>
          </a:extLst>
        </xdr:cNvPr>
        <xdr:cNvGrpSpPr>
          <a:grpSpLocks/>
        </xdr:cNvGrpSpPr>
      </xdr:nvGrpSpPr>
      <xdr:grpSpPr bwMode="auto">
        <a:xfrm>
          <a:off x="5772150" y="1631950"/>
          <a:ext cx="5727700" cy="3505200"/>
          <a:chOff x="25" y="461"/>
          <a:chExt cx="573" cy="372"/>
        </a:xfrm>
      </xdr:grpSpPr>
      <xdr:graphicFrame macro="">
        <xdr:nvGraphicFramePr>
          <xdr:cNvPr id="1072" name="Chart 11">
            <a:extLst>
              <a:ext uri="{FF2B5EF4-FFF2-40B4-BE49-F238E27FC236}">
                <a16:creationId xmlns:a16="http://schemas.microsoft.com/office/drawing/2014/main" id="{E5CA18C8-7AA4-480C-B3E8-9D62B10FE991}"/>
              </a:ext>
            </a:extLst>
          </xdr:cNvPr>
          <xdr:cNvGraphicFramePr>
            <a:graphicFrameLocks/>
          </xdr:cNvGraphicFramePr>
        </xdr:nvGraphicFramePr>
        <xdr:xfrm>
          <a:off x="25" y="461"/>
          <a:ext cx="573" cy="3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036" name="Text Box 12">
            <a:extLst>
              <a:ext uri="{FF2B5EF4-FFF2-40B4-BE49-F238E27FC236}">
                <a16:creationId xmlns:a16="http://schemas.microsoft.com/office/drawing/2014/main" id="{EAAAE39B-0026-4B18-A6F0-B6DE11513ACD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" y="506"/>
            <a:ext cx="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22860" rIns="0" bIns="0" anchor="t" upright="1">
            <a:spAutoFit/>
          </a:bodyPr>
          <a:lstStyle/>
          <a:p>
            <a:pPr algn="l" rtl="1">
              <a:defRPr sz="1000"/>
            </a:pPr>
            <a:r>
              <a:rPr lang="en-US" sz="1000" b="1" i="0" strike="noStrike">
                <a:solidFill>
                  <a:srgbClr val="000000"/>
                </a:solidFill>
                <a:latin typeface="Arial"/>
                <a:cs typeface="Arial"/>
              </a:rPr>
              <a:t>Main</a:t>
            </a:r>
          </a:p>
        </xdr:txBody>
      </xdr:sp>
      <xdr:sp macro="" textlink="">
        <xdr:nvSpPr>
          <xdr:cNvPr id="1037" name="Text Box 13">
            <a:extLst>
              <a:ext uri="{FF2B5EF4-FFF2-40B4-BE49-F238E27FC236}">
                <a16:creationId xmlns:a16="http://schemas.microsoft.com/office/drawing/2014/main" id="{F67F507A-E1E9-4B42-9C56-44A1D377B3E7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" y="568"/>
            <a:ext cx="26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22860" rIns="0" bIns="0" anchor="t" upright="1">
            <a:spAutoFit/>
          </a:bodyPr>
          <a:lstStyle/>
          <a:p>
            <a:pPr algn="l" rtl="1">
              <a:defRPr sz="1000"/>
            </a:pPr>
            <a:r>
              <a:rPr lang="en-US" sz="1000" b="1" i="0" strike="noStrike">
                <a:solidFill>
                  <a:srgbClr val="000000"/>
                </a:solidFill>
                <a:latin typeface="Arial"/>
                <a:cs typeface="Arial"/>
              </a:rPr>
              <a:t>Left</a:t>
            </a:r>
          </a:p>
        </xdr:txBody>
      </xdr:sp>
      <xdr:sp macro="" textlink="">
        <xdr:nvSpPr>
          <xdr:cNvPr id="1038" name="Text Box 14">
            <a:extLst>
              <a:ext uri="{FF2B5EF4-FFF2-40B4-BE49-F238E27FC236}">
                <a16:creationId xmlns:a16="http://schemas.microsoft.com/office/drawing/2014/main" id="{7B4BF86B-8DB4-48DA-BEA0-3627F55A40AA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" y="628"/>
            <a:ext cx="34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22860" rIns="0" bIns="0" anchor="t" upright="1">
            <a:spAutoFit/>
          </a:bodyPr>
          <a:lstStyle/>
          <a:p>
            <a:pPr algn="l" rtl="1">
              <a:defRPr sz="1000"/>
            </a:pPr>
            <a:r>
              <a:rPr lang="en-US" sz="1000" b="1" i="0" strike="noStrike">
                <a:solidFill>
                  <a:srgbClr val="000000"/>
                </a:solidFill>
                <a:latin typeface="Arial"/>
                <a:cs typeface="Arial"/>
              </a:rPr>
              <a:t>Right</a:t>
            </a:r>
          </a:p>
        </xdr:txBody>
      </xdr:sp>
      <xdr:sp macro="" textlink="">
        <xdr:nvSpPr>
          <xdr:cNvPr id="1039" name="Text Box 15">
            <a:extLst>
              <a:ext uri="{FF2B5EF4-FFF2-40B4-BE49-F238E27FC236}">
                <a16:creationId xmlns:a16="http://schemas.microsoft.com/office/drawing/2014/main" id="{FBAF19C2-9B02-4C8A-B297-F47FB53AA397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" y="690"/>
            <a:ext cx="3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22860" rIns="0" bIns="0" anchor="t" upright="1">
            <a:spAutoFit/>
          </a:bodyPr>
          <a:lstStyle/>
          <a:p>
            <a:pPr algn="l" rtl="1">
              <a:defRPr sz="1000"/>
            </a:pPr>
            <a:r>
              <a:rPr lang="en-US" sz="1000" b="1" i="0" strike="noStrike">
                <a:solidFill>
                  <a:srgbClr val="000000"/>
                </a:solidFill>
                <a:latin typeface="Arial"/>
                <a:cs typeface="Arial"/>
              </a:rPr>
              <a:t>Fence</a:t>
            </a:r>
          </a:p>
        </xdr:txBody>
      </xdr:sp>
    </xdr:grpSp>
    <xdr:clientData/>
  </xdr:twoCellAnchor>
  <xdr:twoCellAnchor editAs="oneCell">
    <xdr:from>
      <xdr:col>1</xdr:col>
      <xdr:colOff>0</xdr:colOff>
      <xdr:row>0</xdr:row>
      <xdr:rowOff>25400</xdr:rowOff>
    </xdr:from>
    <xdr:to>
      <xdr:col>2</xdr:col>
      <xdr:colOff>590550</xdr:colOff>
      <xdr:row>2</xdr:row>
      <xdr:rowOff>101600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6FD176-D0CB-4576-9C0D-994AF25A12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5400"/>
          <a:ext cx="21844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0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2" width="22.81640625" style="1" customWidth="1"/>
    <col min="3" max="3" width="14" style="1" customWidth="1"/>
    <col min="4" max="4" width="11" style="1" customWidth="1"/>
    <col min="5" max="5" width="13.26953125" style="1" customWidth="1"/>
    <col min="6" max="6" width="12.54296875" style="1" bestFit="1" customWidth="1"/>
    <col min="7" max="7" width="5.81640625" style="1" bestFit="1" customWidth="1"/>
    <col min="8" max="8" width="7.7265625" style="1" bestFit="1" customWidth="1"/>
    <col min="9" max="9" width="8" style="1" bestFit="1" customWidth="1"/>
    <col min="10" max="10" width="11.81640625" style="1" bestFit="1" customWidth="1"/>
    <col min="11" max="11" width="10.1796875" style="1" bestFit="1" customWidth="1"/>
    <col min="12" max="16384" width="9.1796875" style="1"/>
  </cols>
  <sheetData>
    <row r="1" spans="2:13" ht="57" customHeight="1" x14ac:dyDescent="0.25"/>
    <row r="2" spans="2:13" ht="17.25" customHeight="1" x14ac:dyDescent="0.4">
      <c r="E2" s="3" t="s">
        <v>6</v>
      </c>
    </row>
    <row r="3" spans="2:13" ht="17.25" customHeight="1" thickBot="1" x14ac:dyDescent="0.4">
      <c r="E3" s="2"/>
    </row>
    <row r="4" spans="2:13" ht="12.75" customHeight="1" x14ac:dyDescent="0.25">
      <c r="B4" s="33" t="s">
        <v>16</v>
      </c>
      <c r="C4" s="34"/>
      <c r="D4" s="34"/>
      <c r="E4" s="34"/>
      <c r="F4" s="35"/>
    </row>
    <row r="5" spans="2:13" ht="12.75" customHeight="1" thickBot="1" x14ac:dyDescent="0.3">
      <c r="B5" s="36"/>
      <c r="C5" s="37"/>
      <c r="D5" s="37"/>
      <c r="E5" s="37"/>
      <c r="F5" s="38"/>
    </row>
    <row r="6" spans="2:13" ht="13" thickBot="1" x14ac:dyDescent="0.3"/>
    <row r="7" spans="2:13" ht="13" x14ac:dyDescent="0.3">
      <c r="B7" s="39" t="s">
        <v>1</v>
      </c>
      <c r="C7" s="31" t="s">
        <v>0</v>
      </c>
      <c r="D7" s="31"/>
      <c r="E7" s="31"/>
      <c r="F7" s="32"/>
    </row>
    <row r="8" spans="2:13" ht="13" x14ac:dyDescent="0.3">
      <c r="B8" s="40"/>
      <c r="C8" s="20" t="s">
        <v>4</v>
      </c>
      <c r="D8" s="17" t="s">
        <v>2</v>
      </c>
      <c r="E8" s="17" t="s">
        <v>5</v>
      </c>
      <c r="F8" s="21" t="s">
        <v>3</v>
      </c>
      <c r="I8" s="30" t="s">
        <v>1</v>
      </c>
      <c r="J8" s="30"/>
      <c r="K8" s="30"/>
      <c r="L8" s="30"/>
      <c r="M8" s="30"/>
    </row>
    <row r="9" spans="2:13" ht="13" x14ac:dyDescent="0.3">
      <c r="B9" s="8" t="s">
        <v>7</v>
      </c>
      <c r="C9" s="4"/>
      <c r="D9" s="22"/>
      <c r="E9" s="22"/>
      <c r="F9" s="6"/>
      <c r="I9" s="30"/>
      <c r="J9" s="30" t="s">
        <v>17</v>
      </c>
      <c r="K9" s="30" t="s">
        <v>18</v>
      </c>
      <c r="L9" s="30"/>
      <c r="M9" s="30"/>
    </row>
    <row r="10" spans="2:13" x14ac:dyDescent="0.25">
      <c r="B10" s="9" t="s">
        <v>8</v>
      </c>
      <c r="C10" s="5">
        <v>6</v>
      </c>
      <c r="D10" s="23">
        <v>8</v>
      </c>
      <c r="E10" s="23">
        <v>14</v>
      </c>
      <c r="F10" s="18">
        <v>9.5267624585193538</v>
      </c>
      <c r="I10" s="30" t="s">
        <v>7</v>
      </c>
      <c r="J10" s="30">
        <v>1</v>
      </c>
      <c r="K10" s="30">
        <v>1</v>
      </c>
      <c r="L10" s="30"/>
      <c r="M10" s="30"/>
    </row>
    <row r="11" spans="2:13" x14ac:dyDescent="0.25">
      <c r="B11" s="9" t="s">
        <v>9</v>
      </c>
      <c r="C11" s="5">
        <v>3</v>
      </c>
      <c r="D11" s="23">
        <v>4</v>
      </c>
      <c r="E11" s="23">
        <v>6</v>
      </c>
      <c r="F11" s="18">
        <v>4.5223987706223028</v>
      </c>
      <c r="I11" s="30" t="s">
        <v>8</v>
      </c>
      <c r="J11" s="30">
        <v>0</v>
      </c>
      <c r="K11" s="30">
        <f>F10</f>
        <v>9.5267624585193538</v>
      </c>
      <c r="L11" s="30">
        <v>1</v>
      </c>
      <c r="M11" s="30">
        <v>1</v>
      </c>
    </row>
    <row r="12" spans="2:13" x14ac:dyDescent="0.25">
      <c r="B12" s="12"/>
      <c r="C12" s="11"/>
      <c r="D12" s="24"/>
      <c r="E12" s="24"/>
      <c r="F12" s="13"/>
      <c r="I12" s="30" t="s">
        <v>9</v>
      </c>
      <c r="J12" s="30">
        <f>K11</f>
        <v>9.5267624585193538</v>
      </c>
      <c r="K12" s="30">
        <f>J12+F11</f>
        <v>14.049161229141657</v>
      </c>
      <c r="L12" s="30">
        <f>K12</f>
        <v>14.049161229141657</v>
      </c>
      <c r="M12" s="30">
        <f>J25</f>
        <v>14.70318249483824</v>
      </c>
    </row>
    <row r="13" spans="2:13" ht="13" x14ac:dyDescent="0.3">
      <c r="B13" s="8" t="s">
        <v>10</v>
      </c>
      <c r="C13" s="5"/>
      <c r="D13" s="23"/>
      <c r="E13" s="23"/>
      <c r="F13" s="7"/>
      <c r="I13" s="30"/>
      <c r="J13" s="30"/>
      <c r="K13" s="30"/>
      <c r="L13" s="30"/>
      <c r="M13" s="30"/>
    </row>
    <row r="14" spans="2:13" x14ac:dyDescent="0.25">
      <c r="B14" s="9" t="s">
        <v>8</v>
      </c>
      <c r="C14" s="5">
        <v>3</v>
      </c>
      <c r="D14" s="23">
        <v>5</v>
      </c>
      <c r="E14" s="23">
        <v>9</v>
      </c>
      <c r="F14" s="18">
        <v>4.2196431466433406</v>
      </c>
      <c r="I14" s="30" t="s">
        <v>10</v>
      </c>
      <c r="J14" s="30">
        <v>0.8</v>
      </c>
      <c r="K14" s="30">
        <v>0.8</v>
      </c>
      <c r="L14" s="30"/>
      <c r="M14" s="30"/>
    </row>
    <row r="15" spans="2:13" x14ac:dyDescent="0.25">
      <c r="B15" s="9" t="s">
        <v>11</v>
      </c>
      <c r="C15" s="5">
        <v>5</v>
      </c>
      <c r="D15" s="23">
        <v>7</v>
      </c>
      <c r="E15" s="23">
        <v>12</v>
      </c>
      <c r="F15" s="18">
        <v>6.9056649176925609</v>
      </c>
      <c r="I15" s="30" t="s">
        <v>8</v>
      </c>
      <c r="J15" s="30">
        <v>0</v>
      </c>
      <c r="K15" s="30">
        <f>F14</f>
        <v>4.2196431466433406</v>
      </c>
      <c r="L15" s="30"/>
      <c r="M15" s="30"/>
    </row>
    <row r="16" spans="2:13" x14ac:dyDescent="0.25">
      <c r="B16" s="9" t="s">
        <v>12</v>
      </c>
      <c r="C16" s="5">
        <v>1</v>
      </c>
      <c r="D16" s="23">
        <v>2</v>
      </c>
      <c r="E16" s="23">
        <v>5</v>
      </c>
      <c r="F16" s="18">
        <v>1.8159579343914811</v>
      </c>
      <c r="I16" s="30" t="s">
        <v>11</v>
      </c>
      <c r="J16" s="30">
        <f>K15</f>
        <v>4.2196431466433406</v>
      </c>
      <c r="K16" s="30">
        <f>J16+F15</f>
        <v>11.125308064335901</v>
      </c>
      <c r="L16" s="30">
        <v>0.8</v>
      </c>
      <c r="M16" s="30">
        <v>0.8</v>
      </c>
    </row>
    <row r="17" spans="1:13" x14ac:dyDescent="0.25">
      <c r="B17" s="12"/>
      <c r="C17" s="11"/>
      <c r="D17" s="24"/>
      <c r="E17" s="24"/>
      <c r="F17" s="13"/>
      <c r="I17" s="30" t="s">
        <v>12</v>
      </c>
      <c r="J17" s="30">
        <f>K16</f>
        <v>11.125308064335901</v>
      </c>
      <c r="K17" s="30">
        <f>J17+F16</f>
        <v>12.941265998727381</v>
      </c>
      <c r="L17" s="30">
        <f>K17</f>
        <v>12.941265998727381</v>
      </c>
      <c r="M17" s="30">
        <f>J25</f>
        <v>14.70318249483824</v>
      </c>
    </row>
    <row r="18" spans="1:13" ht="13" x14ac:dyDescent="0.3">
      <c r="B18" s="8" t="s">
        <v>13</v>
      </c>
      <c r="C18" s="5"/>
      <c r="D18" s="23"/>
      <c r="E18" s="23"/>
      <c r="F18" s="7"/>
      <c r="I18" s="30"/>
      <c r="J18" s="30"/>
      <c r="K18" s="30"/>
      <c r="L18" s="30"/>
      <c r="M18" s="30"/>
    </row>
    <row r="19" spans="1:13" x14ac:dyDescent="0.25">
      <c r="B19" s="9" t="s">
        <v>8</v>
      </c>
      <c r="C19" s="5">
        <v>2</v>
      </c>
      <c r="D19" s="23">
        <v>3</v>
      </c>
      <c r="E19" s="23">
        <v>7</v>
      </c>
      <c r="F19" s="18">
        <v>5.6470768021422133</v>
      </c>
      <c r="I19" s="30" t="s">
        <v>13</v>
      </c>
      <c r="J19" s="30">
        <v>0.6</v>
      </c>
      <c r="K19" s="30">
        <v>0.6</v>
      </c>
      <c r="L19" s="30"/>
      <c r="M19" s="30"/>
    </row>
    <row r="20" spans="1:13" x14ac:dyDescent="0.25">
      <c r="B20" s="9" t="s">
        <v>11</v>
      </c>
      <c r="C20" s="5">
        <v>2</v>
      </c>
      <c r="D20" s="23">
        <v>4</v>
      </c>
      <c r="E20" s="23">
        <v>8</v>
      </c>
      <c r="F20" s="18">
        <v>3.2869730208693069</v>
      </c>
      <c r="I20" s="30" t="s">
        <v>8</v>
      </c>
      <c r="J20" s="30">
        <v>0</v>
      </c>
      <c r="K20" s="30">
        <f>F19</f>
        <v>5.6470768021422133</v>
      </c>
      <c r="L20" s="30"/>
      <c r="M20" s="30"/>
    </row>
    <row r="21" spans="1:13" x14ac:dyDescent="0.25">
      <c r="B21" s="9" t="s">
        <v>12</v>
      </c>
      <c r="C21" s="5">
        <v>3</v>
      </c>
      <c r="D21" s="23">
        <v>4</v>
      </c>
      <c r="E21" s="23">
        <v>5</v>
      </c>
      <c r="F21" s="18">
        <v>3.9677799762906703</v>
      </c>
      <c r="I21" s="30" t="s">
        <v>11</v>
      </c>
      <c r="J21" s="30">
        <f>K20</f>
        <v>5.6470768021422133</v>
      </c>
      <c r="K21" s="30">
        <f>J21+F20</f>
        <v>8.9340498230115202</v>
      </c>
      <c r="L21" s="30">
        <v>0.6</v>
      </c>
      <c r="M21" s="30">
        <v>0.6</v>
      </c>
    </row>
    <row r="22" spans="1:13" x14ac:dyDescent="0.25">
      <c r="B22" s="12"/>
      <c r="C22" s="11"/>
      <c r="D22" s="24"/>
      <c r="E22" s="24"/>
      <c r="F22" s="14"/>
      <c r="I22" s="30" t="s">
        <v>12</v>
      </c>
      <c r="J22" s="30">
        <f>K21</f>
        <v>8.9340498230115202</v>
      </c>
      <c r="K22" s="30">
        <f>J22+F23</f>
        <v>14.70318249483824</v>
      </c>
      <c r="L22" s="30">
        <f>K22</f>
        <v>14.70318249483824</v>
      </c>
      <c r="M22" s="30">
        <f>J25</f>
        <v>14.70318249483824</v>
      </c>
    </row>
    <row r="23" spans="1:13" ht="13.5" thickBot="1" x14ac:dyDescent="0.35">
      <c r="B23" s="10" t="s">
        <v>14</v>
      </c>
      <c r="C23" s="15">
        <v>2</v>
      </c>
      <c r="D23" s="25">
        <v>3</v>
      </c>
      <c r="E23" s="25">
        <v>6</v>
      </c>
      <c r="F23" s="19">
        <v>5.7691326718267195</v>
      </c>
      <c r="I23" s="30"/>
      <c r="J23" s="30"/>
      <c r="K23" s="30"/>
      <c r="L23" s="30"/>
      <c r="M23" s="30"/>
    </row>
    <row r="24" spans="1:13" ht="13" thickBot="1" x14ac:dyDescent="0.3">
      <c r="I24" s="30"/>
      <c r="J24" s="30">
        <v>0.4</v>
      </c>
      <c r="K24" s="30">
        <v>0.4</v>
      </c>
      <c r="L24" s="30"/>
      <c r="M24" s="30"/>
    </row>
    <row r="25" spans="1:13" ht="13.5" thickBot="1" x14ac:dyDescent="0.35">
      <c r="B25" s="16" t="s">
        <v>15</v>
      </c>
      <c r="C25" s="26">
        <f>MAX(C10+C11,C14+C15+C16,C19+C20+C21)+C23</f>
        <v>11</v>
      </c>
      <c r="D25" s="27">
        <f>MAX(D10+D11,D14+D15+D16,D19+D20+D21)+D23</f>
        <v>17</v>
      </c>
      <c r="E25" s="26">
        <f>MAX(E10+E11,E14+E15+E16,E19+E20+E21)+E23</f>
        <v>32</v>
      </c>
      <c r="F25" s="28">
        <f>MAX(F10+F11,F14+F15+F16,F19+F20+F21)+F23</f>
        <v>19.818293900968378</v>
      </c>
      <c r="I25" s="30" t="s">
        <v>14</v>
      </c>
      <c r="J25" s="30">
        <f>MAX(K22,K17,K12)</f>
        <v>14.70318249483824</v>
      </c>
      <c r="K25" s="30">
        <f>J25+F23</f>
        <v>20.472315166664959</v>
      </c>
      <c r="L25" s="30"/>
      <c r="M25" s="30"/>
    </row>
    <row r="26" spans="1:13" x14ac:dyDescent="0.25">
      <c r="I26" s="30"/>
      <c r="J26" s="30"/>
      <c r="K26" s="30"/>
      <c r="L26" s="30"/>
      <c r="M26" s="30"/>
    </row>
    <row r="27" spans="1:13" x14ac:dyDescent="0.25">
      <c r="I27" s="30"/>
      <c r="J27" s="30"/>
      <c r="K27" s="30"/>
      <c r="L27" s="30"/>
      <c r="M27" s="30"/>
    </row>
    <row r="28" spans="1:13" x14ac:dyDescent="0.25">
      <c r="A28" s="29"/>
      <c r="I28" s="30"/>
      <c r="J28" s="30">
        <f>J25</f>
        <v>14.70318249483824</v>
      </c>
      <c r="K28" s="30">
        <f>J25</f>
        <v>14.70318249483824</v>
      </c>
      <c r="L28" s="30"/>
      <c r="M28" s="30"/>
    </row>
    <row r="29" spans="1:13" x14ac:dyDescent="0.25">
      <c r="A29" s="29"/>
      <c r="I29" s="30"/>
      <c r="J29" s="30">
        <v>1</v>
      </c>
      <c r="K29" s="30">
        <f>K24</f>
        <v>0.4</v>
      </c>
      <c r="L29" s="30"/>
      <c r="M29" s="30"/>
    </row>
    <row r="30" spans="1:13" x14ac:dyDescent="0.25">
      <c r="A30" s="29"/>
    </row>
    <row r="31" spans="1:13" x14ac:dyDescent="0.25">
      <c r="A31" s="29"/>
    </row>
    <row r="32" spans="1:13" x14ac:dyDescent="0.25">
      <c r="A32" s="29"/>
    </row>
    <row r="33" spans="1:1" x14ac:dyDescent="0.25">
      <c r="A33" s="29"/>
    </row>
    <row r="34" spans="1:1" x14ac:dyDescent="0.25">
      <c r="A34" s="29"/>
    </row>
    <row r="35" spans="1:1" x14ac:dyDescent="0.25">
      <c r="A35" s="29"/>
    </row>
    <row r="36" spans="1:1" x14ac:dyDescent="0.25">
      <c r="A36" s="29"/>
    </row>
    <row r="37" spans="1:1" x14ac:dyDescent="0.25">
      <c r="A37" s="29"/>
    </row>
    <row r="38" spans="1:1" x14ac:dyDescent="0.25">
      <c r="A38" s="29"/>
    </row>
    <row r="39" spans="1:1" x14ac:dyDescent="0.25">
      <c r="A39" s="29"/>
    </row>
    <row r="40" spans="1:1" x14ac:dyDescent="0.25">
      <c r="A40" s="29"/>
    </row>
    <row r="41" spans="1:1" x14ac:dyDescent="0.25">
      <c r="A41" s="29"/>
    </row>
    <row r="42" spans="1:1" x14ac:dyDescent="0.25">
      <c r="A42" s="29"/>
    </row>
    <row r="43" spans="1:1" x14ac:dyDescent="0.25">
      <c r="A43" s="29"/>
    </row>
    <row r="44" spans="1:1" x14ac:dyDescent="0.25">
      <c r="A44" s="29"/>
    </row>
    <row r="45" spans="1:1" x14ac:dyDescent="0.25">
      <c r="A45" s="29"/>
    </row>
    <row r="46" spans="1:1" x14ac:dyDescent="0.25">
      <c r="A46" s="29"/>
    </row>
    <row r="47" spans="1:1" x14ac:dyDescent="0.25">
      <c r="A47" s="29"/>
    </row>
    <row r="48" spans="1:1" x14ac:dyDescent="0.25">
      <c r="A48" s="29"/>
    </row>
    <row r="49" spans="1:6" x14ac:dyDescent="0.25">
      <c r="A49" s="29"/>
    </row>
    <row r="50" spans="1:6" x14ac:dyDescent="0.25">
      <c r="A50" s="29"/>
      <c r="B50" s="30"/>
      <c r="C50" s="30"/>
      <c r="D50" s="30"/>
      <c r="E50" s="30"/>
      <c r="F50" s="30"/>
    </row>
  </sheetData>
  <mergeCells count="3">
    <mergeCell ref="C7:F7"/>
    <mergeCell ref="B4:F5"/>
    <mergeCell ref="B7:B8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 a silo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2017-09-22T16:23:23Z</dcterms:modified>
  <cp:category/>
</cp:coreProperties>
</file>