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30" windowWidth="15180" windowHeight="7820" firstSheet="1" activeTab="1"/>
  </bookViews>
  <sheets>
    <sheet name="CB_DATA_" sheetId="3" state="veryHidden" r:id="rId1"/>
    <sheet name="Basic" sheetId="1" r:id="rId2"/>
    <sheet name="Alternative" sheetId="2"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Alternative!$H$13</definedName>
    <definedName name="b">Alternative!$H$14</definedName>
    <definedName name="CB_00c0a2802aba4d0b888555ceb471a0cd" localSheetId="2" hidden="1">Alternative!$E$16</definedName>
    <definedName name="CB_032137d0d7574de09fccd51ea3192ec5" localSheetId="2" hidden="1">Alternative!$E$25</definedName>
    <definedName name="CB_09487a0020ed49c4bd249938a80f3fdc" localSheetId="2" hidden="1">Alternative!$E$26</definedName>
    <definedName name="CB_0c4ba3c228d443679980dee7a3ce028f" localSheetId="2" hidden="1">Alternative!$E$23</definedName>
    <definedName name="CB_0d81f6d942f84bb688e50ac5070c3bef" localSheetId="1" hidden="1">Basic!$D$22</definedName>
    <definedName name="CB_11628869cded4ba7809772cf77794e65" localSheetId="2" hidden="1">Alternative!$E$33</definedName>
    <definedName name="CB_1426ca74f19448789119350758473b8f" localSheetId="1" hidden="1">Basic!$D$34</definedName>
    <definedName name="CB_15329fa0a600400e94cc205bd6287f8b" localSheetId="2" hidden="1">Alternative!$E$22</definedName>
    <definedName name="CB_15abbcfcca044ac2b2100f66ec56e88b" localSheetId="2" hidden="1">Alternative!$E$28</definedName>
    <definedName name="CB_188c4c64a6784028b1113fdac7d66c38" localSheetId="2" hidden="1">Alternative!$E$34</definedName>
    <definedName name="CB_1b0a1201b2f14145be232549b99059f5" localSheetId="1" hidden="1">Basic!$D$21</definedName>
    <definedName name="CB_20a801736bc249c3b2b7d2d0231dd6b5" localSheetId="1" hidden="1">Basic!$D$23</definedName>
    <definedName name="CB_27061031c5bf4408a85a13c4afa9bace" localSheetId="1" hidden="1">Basic!$D$18</definedName>
    <definedName name="CB_29dcc33508f24727986df354afe94679" localSheetId="2" hidden="1">Alternative!$F$7</definedName>
    <definedName name="CB_2a7a2fbc2ebc4164b26473bcfc9e8970" localSheetId="1" hidden="1">Basic!$D$19</definedName>
    <definedName name="CB_3659696af24b4fdf99dbcea5f04ff4e6" localSheetId="1" hidden="1">Basic!$D$28</definedName>
    <definedName name="CB_40ed37be705f41289847497e69bd911d" localSheetId="1" hidden="1">Basic!$D$37</definedName>
    <definedName name="CB_448f1c65f84a4883ae2a1a994bacdc2d" localSheetId="2" hidden="1">Alternative!$E$27</definedName>
    <definedName name="CB_459335a8cefb4bd2a7d368f25b83cf9c" localSheetId="2" hidden="1">Alternative!$E$36</definedName>
    <definedName name="CB_47f0b495e03f42f4a90005413a40714f" localSheetId="2" hidden="1">Alternative!$E$13</definedName>
    <definedName name="CB_4e15a16bb9c442eeb3f8021aa4997803" localSheetId="1" hidden="1">Basic!$M$10</definedName>
    <definedName name="CB_4fecb2215b2b4962affaca91ee0752f3" localSheetId="1" hidden="1">Basic!$D$17</definedName>
    <definedName name="CB_5331f1a19f8d47449c199888606eb81a" localSheetId="1" hidden="1">Basic!$D$33</definedName>
    <definedName name="CB_53d45e975b754c74988ff3f096ef72fe" localSheetId="2" hidden="1">Alternative!$E$35</definedName>
    <definedName name="CB_5479dd6b3d6e4910a2f9eaf4eaf61919" localSheetId="2" hidden="1">Alternative!$E$14</definedName>
    <definedName name="CB_5633ca399fda4010a3a96e4ebed106de" localSheetId="1" hidden="1">Basic!$D$26</definedName>
    <definedName name="CB_586439d68dd24560a4d2fd14e89e8f6e" localSheetId="2" hidden="1">Alternative!$E$24</definedName>
    <definedName name="CB_5c4454732d7748ee8c689923674a3e8c" localSheetId="1" hidden="1">Basic!$D$27</definedName>
    <definedName name="CB_7787dd744f614725af99ea9d42d2f843" localSheetId="1" hidden="1">Basic!$J$10</definedName>
    <definedName name="CB_892f3b35d3ee4b33bbb93cfc24e41772" localSheetId="1" hidden="1">Basic!$D$16</definedName>
    <definedName name="CB_89f95c263dfe4231b41ef4a996924cd0" localSheetId="1" hidden="1">Basic!$D$30</definedName>
    <definedName name="CB_8a8c042f293c466fbc0c7393a94c10a5" localSheetId="2" hidden="1">Alternative!$M$10</definedName>
    <definedName name="CB_8b120f1c16034db1928acf8aed0a9b50" localSheetId="2" hidden="1">Alternative!$E$19</definedName>
    <definedName name="CB_911b70078f7642b0864a18702571da0d" localSheetId="1" hidden="1">Basic!$D$31</definedName>
    <definedName name="CB_921c619d14ed40e1b02b4431175232e4" localSheetId="1" hidden="1">Basic!$D$35</definedName>
    <definedName name="CB_94aa925c1b034410aaee2c97833ad0d5" localSheetId="1" hidden="1">Basic!$D$36</definedName>
    <definedName name="CB_9794546045994bfa90c64545bfaa1779" localSheetId="2" hidden="1">Alternative!$E$17</definedName>
    <definedName name="CB_a0302dbc711e4444ae079be02ee81029" localSheetId="1" hidden="1">Basic!$D$15</definedName>
    <definedName name="CB_a07f56ddbfb14813bde2ffa108178c6b" localSheetId="2" hidden="1">Alternative!$E$8</definedName>
    <definedName name="CB_a39b38e148b44370a623d52440206cd8" localSheetId="2" hidden="1">Alternative!$E$29</definedName>
    <definedName name="CB_a3d0b3cd0a9549c6817f203a0262ba49" localSheetId="2" hidden="1">Alternative!$E$15</definedName>
    <definedName name="CB_b6b20aeafe5a48a383175659cc48c0ce" localSheetId="2" hidden="1">Alternative!$E$20</definedName>
    <definedName name="CB_bad510707c2d470796e5a1ad9d02c8d7" localSheetId="2" hidden="1">Alternative!$E$10</definedName>
    <definedName name="CB_badfea6f4afd4cd7bb95243b51fc4c4e" localSheetId="1" hidden="1">Basic!$D$24</definedName>
    <definedName name="CB_bc3611369c3f443abc07e235a6cf16aa" localSheetId="1" hidden="1">Basic!$E$8</definedName>
    <definedName name="CB_bd04d44b8c96477989deb64ad1f64734" localSheetId="1" hidden="1">Basic!$D$29</definedName>
    <definedName name="CB_bed50a0ac74e45d99c1d3363d6bed4d4" localSheetId="1" hidden="1">Basic!$D$20</definedName>
    <definedName name="CB_Block_00000000000000000000000000000000" localSheetId="2" hidden="1">"'7.0.0.0"</definedName>
    <definedName name="CB_Block_00000000000000000000000000000000" localSheetId="1" hidden="1">"'7.0.0.0"</definedName>
    <definedName name="CB_Block_00000000000000000000000000000001" localSheetId="2" hidden="1">"'636355608444468590"</definedName>
    <definedName name="CB_Block_00000000000000000000000000000001" localSheetId="1" hidden="1">"'636355608445249866"</definedName>
    <definedName name="CB_Block_00000000000000000000000000000001" localSheetId="0" hidden="1">"'636355608445562315"</definedName>
    <definedName name="CB_Block_00000000000000000000000000000003" localSheetId="2" hidden="1">"'11.1.4716.0"</definedName>
    <definedName name="CB_Block_00000000000000000000000000000003" localSheetId="1" hidden="1">"'11.1.4716.0"</definedName>
    <definedName name="CB_BlockExt_00000000000000000000000000000003" localSheetId="2" hidden="1">"'11.1.2.4.850"</definedName>
    <definedName name="CB_BlockExt_00000000000000000000000000000003" localSheetId="1" hidden="1">"'11.1.2.4.850"</definedName>
    <definedName name="CB_c2ee68da68614215bff60e799d7f34fb" localSheetId="2" hidden="1">Alternative!$E$21</definedName>
    <definedName name="CB_c4e3086ea10b44debd1ecbd3c603f9b9" localSheetId="2" hidden="1">Alternative!$E$30</definedName>
    <definedName name="CB_c653b5909b8a4313a3ce294f8b7e2cac" localSheetId="1" hidden="1">Basic!$F$7</definedName>
    <definedName name="CB_cd8e0809aff54ea0bfefca1dffb590f7" localSheetId="2" hidden="1">Alternative!$J$10</definedName>
    <definedName name="CB_cf2e6c30f8d24457b1420f8a900e6898" localSheetId="2" hidden="1">Alternative!$E$31</definedName>
    <definedName name="CB_cfdd7508f67947aead6824ee5abd6873" localSheetId="1" hidden="1">Basic!$D$32</definedName>
    <definedName name="CB_d45fe206ae164c99951b858033df74ee" localSheetId="1" hidden="1">Basic!$E$10</definedName>
    <definedName name="CB_d752d500cbaa4c858e7ba22a6dc54360" localSheetId="2" hidden="1">Alternative!$E$18</definedName>
    <definedName name="CB_da2da4f9d4e7487daed7b2941348c270" localSheetId="1" hidden="1">Basic!$D$25</definedName>
    <definedName name="CB_df4ed4c8765749659cba5393a72cf718" localSheetId="2" hidden="1">Alternative!$E$32</definedName>
    <definedName name="CB_f1f4d0192adb40af8f9fd50580df4935" localSheetId="1" hidden="1">Basic!$D$38</definedName>
    <definedName name="CBCR_02b738bd9802439383b6ce1dd474535d" localSheetId="1" hidden="1">Basic!$C$27</definedName>
    <definedName name="CBCR_03275239f9274d69bb41359815033a2f" localSheetId="1" hidden="1">Basic!$C$22</definedName>
    <definedName name="CBCR_03ba1bf38e3e44a3be578926ecfb8077" localSheetId="2" hidden="1">Alternative!$D$20</definedName>
    <definedName name="CBCR_09da21fe47c74a6ebeded4a04a84812d" localSheetId="2" hidden="1">Alternative!$C$36</definedName>
    <definedName name="CBCR_0c4f5f1aec654020915f817656e673d6" localSheetId="2" hidden="1">Alternative!$D$28</definedName>
    <definedName name="CBCR_0f53757eb8ec443fa24484b7a8fd0da7" localSheetId="1" hidden="1">Basic!$C$36</definedName>
    <definedName name="CBCR_12cbc27550a14d64af7a701328a74e69" localSheetId="2" hidden="1">Alternative!$C$17</definedName>
    <definedName name="CBCR_1481edbc45764e5ab8818174629ef3fe" localSheetId="1" hidden="1">Basic!$C$28</definedName>
    <definedName name="CBCR_148c737d130d45b79ca01d62eeeadbee" localSheetId="2" hidden="1">Alternative!$D$31</definedName>
    <definedName name="CBCR_170417754281422684d3b5314ba0399c" localSheetId="1" hidden="1">Basic!$F$12</definedName>
    <definedName name="CBCR_17b846293cc04c648014ab59319b6d3f" localSheetId="1" hidden="1">Basic!$F$12</definedName>
    <definedName name="CBCR_1816abea1aa143b39d5dc48e5e6e869a" localSheetId="1" hidden="1">Basic!$C$32</definedName>
    <definedName name="CBCR_185aa2a6ffe044c884d3ddb85d38ac1f" localSheetId="1" hidden="1">Basic!$C$24</definedName>
    <definedName name="CBCR_1903ee8ecc0542d5bd71c5cd5ab2dc9b" localSheetId="2" hidden="1">Alternative!$C$32</definedName>
    <definedName name="CBCR_1c990fde3a0344159ef540619ec94fd3" localSheetId="1" hidden="1">Basic!$F$12</definedName>
    <definedName name="CBCR_1d4ff9b4300644e3aa5baafa034330de" localSheetId="2" hidden="1">Alternative!$D$26</definedName>
    <definedName name="CBCR_1d6ef7b30efe4a77b2fb2145335df50d" localSheetId="1" hidden="1">Basic!$F$12</definedName>
    <definedName name="CBCR_1e9f66c6811f41e193e9164997e39b5e" localSheetId="2" hidden="1">Alternative!$D$22</definedName>
    <definedName name="CBCR_287d93fe244c483aaa71e8efba43dfe4" localSheetId="2" hidden="1">Alternative!$C$30</definedName>
    <definedName name="CBCR_28d55dba37b544cbbef7701707e79e09" localSheetId="2" hidden="1">Alternative!$D$33</definedName>
    <definedName name="CBCR_2a5d8503aa0a4b479931b49465c4fc38" localSheetId="1" hidden="1">Basic!$F$12</definedName>
    <definedName name="CBCR_2c926a8d208c4d66950735bd630f9eb6" localSheetId="2" hidden="1">Alternative!$C$20</definedName>
    <definedName name="CBCR_34779b6e09a34bffa6f67a563402e998" localSheetId="2" hidden="1">Alternative!$C$34</definedName>
    <definedName name="CBCR_35d666c2f0ba440280842f3a044afaa8" localSheetId="2" hidden="1">Alternative!$C$27</definedName>
    <definedName name="CBCR_393afb78c1c24102bd1bd13df57df664" localSheetId="2" hidden="1">Alternative!$L$10</definedName>
    <definedName name="CBCR_3ac9cdecf99847eeb858ffedf60095ec" localSheetId="2" hidden="1">Alternative!$D$30</definedName>
    <definedName name="CBCR_3d09957d989e4202a8841cfb5de0c21a" localSheetId="1" hidden="1">Basic!$F$12</definedName>
    <definedName name="CBCR_3d38120f429e4af69ef446562b192861" localSheetId="2" hidden="1">Alternative!$C$13</definedName>
    <definedName name="CBCR_3f135f652cdc45e1bc91f9b1a371c9eb" localSheetId="2" hidden="1">Alternative!$D$34</definedName>
    <definedName name="CBCR_400e28cd7669426b866740e22db851a0" localSheetId="1" hidden="1">Basic!$C$26</definedName>
    <definedName name="CBCR_4153b1be4f794b46a519b4db6422f121" localSheetId="1" hidden="1">Basic!$C$16</definedName>
    <definedName name="CBCR_430c39f7c739498aadff736d0a6b83dd" localSheetId="1" hidden="1">Basic!$F$12</definedName>
    <definedName name="CBCR_45ae5d560b7b4353ae5db02d88e7ac16" localSheetId="2" hidden="1">Alternative!$C$35</definedName>
    <definedName name="CBCR_4ae74b5d6f6a41b4b07bf8e94c0e086f" localSheetId="1" hidden="1">Basic!$F$12</definedName>
    <definedName name="CBCR_4b6f7391dbee4b61870d81a88ebf120e" localSheetId="1" hidden="1">Basic!$F$12</definedName>
    <definedName name="CBCR_4fb9d26244de457084b027df42b977c2" localSheetId="1" hidden="1">Basic!$C$23</definedName>
    <definedName name="CBCR_54defa67361f4b47a43aea278f587643" localSheetId="1" hidden="1">Basic!$L$10</definedName>
    <definedName name="CBCR_56b798e11052431cab12bbc2eca78803" localSheetId="1" hidden="1">Basic!$F$12</definedName>
    <definedName name="CBCR_57064618ba77407387e1dcc53bc6b452" localSheetId="2" hidden="1">Alternative!$D$36</definedName>
    <definedName name="CBCR_577d9b099ece4d5f97614647f72d7d5b" localSheetId="1" hidden="1">Basic!$F$12</definedName>
    <definedName name="CBCR_58908cff382948f087b5ccd95d62daeb" localSheetId="2" hidden="1">Alternative!$C$26</definedName>
    <definedName name="CBCR_5c5982bd77c04939b8f3173df4a637fd" localSheetId="1" hidden="1">Basic!$F$12</definedName>
    <definedName name="CBCR_5d5ddd1f74e54c4999932978c7b82f39" localSheetId="1" hidden="1">Basic!$C$37</definedName>
    <definedName name="CBCR_5fe0b66655c045cfb2909ccc13678a2b" localSheetId="2" hidden="1">Alternative!$K$10</definedName>
    <definedName name="CBCR_68aa36ddbda14b7da3d7afb9819362b5" localSheetId="2" hidden="1">Alternative!$D$29</definedName>
    <definedName name="CBCR_69f89be9caf7468c9cfd1cb31d1a5729" localSheetId="1" hidden="1">Basic!$F$12</definedName>
    <definedName name="CBCR_6e38009cf8b043a081e645850a54b943" localSheetId="1" hidden="1">Basic!$F$12</definedName>
    <definedName name="CBCR_70af952b0d9140dd99f35d0155f8d5b6" localSheetId="2" hidden="1">Alternative!$D$25</definedName>
    <definedName name="CBCR_739d2d563d22469e9ff82985733c9cb3" localSheetId="2" hidden="1">Alternative!$C$19</definedName>
    <definedName name="CBCR_760264ff845d4c8b99f87af3f266626f" localSheetId="1" hidden="1">Basic!$F$12</definedName>
    <definedName name="CBCR_7e9ce63ac9534cef89bfdfbce8e36037" localSheetId="1" hidden="1">Basic!$F$12</definedName>
    <definedName name="CBCR_7ee06ef678704f25b8f7aadbfe4793de" localSheetId="2" hidden="1">Alternative!$C$14</definedName>
    <definedName name="CBCR_7f6d1539ef6a4c5488de69fc9a31ee31" localSheetId="2" hidden="1">Alternative!$D$23</definedName>
    <definedName name="CBCR_80d619c8dd5841dfba3cf215eb8fa19c" localSheetId="2" hidden="1">Alternative!$C$28</definedName>
    <definedName name="CBCR_82ed22927c7c4c56aa71b5d4c953aa17" localSheetId="2" hidden="1">Alternative!$D$13</definedName>
    <definedName name="CBCR_8a51f7dacc3f45b5a6402a7e7164d740" localSheetId="1" hidden="1">Basic!$C$31</definedName>
    <definedName name="CBCR_8e2cfc65b11b4673bb8da11fdc96199d" localSheetId="2" hidden="1">Alternative!$D$32</definedName>
    <definedName name="CBCR_944f3c1d82494a3d80fb0b4850ffd23a" localSheetId="2" hidden="1">Alternative!$C$15</definedName>
    <definedName name="CBCR_961ebe8857b84aa0a0506f85eae86e27" localSheetId="2" hidden="1">Alternative!$D$24</definedName>
    <definedName name="CBCR_9796f894e5b64fa4b898212f27fe7469" localSheetId="2" hidden="1">Alternative!$C$18</definedName>
    <definedName name="CBCR_97e55737605e46d3ad8bece2d5353e9b" localSheetId="2" hidden="1">Alternative!$C$23</definedName>
    <definedName name="CBCR_99eba3874a1c441c9b16343bf7ab66c7" localSheetId="2" hidden="1">Alternative!$C$16</definedName>
    <definedName name="CBCR_9a1dd9561a524bd9869d7121d7170b74" localSheetId="2" hidden="1">Alternative!$D$15</definedName>
    <definedName name="CBCR_9a53722023634c32855ee46a86d697b7" localSheetId="1" hidden="1">Basic!$C$29</definedName>
    <definedName name="CBCR_a179d87c83904fce9a3b54facc3fcfac" localSheetId="1" hidden="1">Basic!$F$12</definedName>
    <definedName name="CBCR_a84c9f7253254d3c8b2e8053c01020f0" localSheetId="1" hidden="1">Basic!$F$12</definedName>
    <definedName name="CBCR_aab210b52cae4a93910c59ad80be5a05" localSheetId="2" hidden="1">Alternative!$D$17</definedName>
    <definedName name="CBCR_abe18412939f494a84fdea85569b9689" localSheetId="1" hidden="1">Basic!$C$34</definedName>
    <definedName name="CBCR_b2057a85149f4e09b816d3e62ef200ea" localSheetId="2" hidden="1">Alternative!$D$27</definedName>
    <definedName name="CBCR_b3585fdd76a34f669d35513811726d16" localSheetId="1" hidden="1">Basic!$C$25</definedName>
    <definedName name="CBCR_b8e31e151a4e4ee4b606899c6a431b57" localSheetId="2" hidden="1">Alternative!$D$19</definedName>
    <definedName name="CBCR_b95a9ff0881847bda4b2761067501b44" localSheetId="2" hidden="1">Alternative!$D$14</definedName>
    <definedName name="CBCR_b9c0fcebbe6c4460a21a2c3d7c2ea688" localSheetId="2" hidden="1">Alternative!$C$22</definedName>
    <definedName name="CBCR_bd5f75216cf94103bc0ad5d5fb20c07d" localSheetId="1" hidden="1">Basic!$C$21</definedName>
    <definedName name="CBCR_c05f1c87071e43de8e5e6326b7ec27e7" localSheetId="2" hidden="1">Alternative!$D$35</definedName>
    <definedName name="CBCR_c0d8b3bb24bc4ebab944e8350938ce7e" localSheetId="2" hidden="1">Alternative!$D$21</definedName>
    <definedName name="CBCR_c2608c4c07014f5bae84019c8ffdeb64" localSheetId="2" hidden="1">Alternative!$C$25</definedName>
    <definedName name="CBCR_c3c653a932ab4d64a6f5f5746aa09542" localSheetId="2" hidden="1">Alternative!$C$24</definedName>
    <definedName name="CBCR_c4b5b42c09a8495e8a9c758a9c1580b1" localSheetId="1" hidden="1">Basic!$F$12</definedName>
    <definedName name="CBCR_c848d54312244c7cbdd01711bee01d8c" localSheetId="1" hidden="1">Basic!$C$15</definedName>
    <definedName name="CBCR_ca52587469294d99af004bccbeb95aa2" localSheetId="1" hidden="1">Basic!$C$19</definedName>
    <definedName name="CBCR_cdf01a06d8d84ece8faa699a538e43df" localSheetId="2" hidden="1">Alternative!$D$18</definedName>
    <definedName name="CBCR_d46843d24b6a483cb26f251bd7db61b6" localSheetId="1" hidden="1">Basic!$F$12</definedName>
    <definedName name="CBCR_d950187721cc433da2c956104a856003" localSheetId="1" hidden="1">Basic!$F$12</definedName>
    <definedName name="CBCR_db331aaa75384fdaa7b25a44ff4dee07" localSheetId="2" hidden="1">Alternative!$D$16</definedName>
    <definedName name="CBCR_db9967abe47f4cf19e5f4e8907e3c20c" localSheetId="2" hidden="1">Alternative!$C$21</definedName>
    <definedName name="CBCR_dfc73e4fe5104a8d9d5510653f2f2299" localSheetId="1" hidden="1">Basic!$C$30</definedName>
    <definedName name="CBCR_e6b0b0e324194fe5b456a12b9ff76b97" localSheetId="2" hidden="1">Alternative!$C$29</definedName>
    <definedName name="CBCR_ec9e0c924389451da2faf1720bdb57ee" localSheetId="1" hidden="1">Basic!$C$38</definedName>
    <definedName name="CBCR_ef139524cb8041b0b282a0ba2edfa0a3" localSheetId="1" hidden="1">Basic!$F$12</definedName>
    <definedName name="CBCR_efc12eaea0ad4f9a83603d1f16007b17" localSheetId="1" hidden="1">Basic!$C$33</definedName>
    <definedName name="CBCR_efe9a1ebbd544089b24b4678dfac12ba" localSheetId="1" hidden="1">Basic!$C$35</definedName>
    <definedName name="CBCR_f3fe746fbef546efbc07d7fe3331d849" localSheetId="2" hidden="1">Alternative!$C$33</definedName>
    <definedName name="CBCR_f5a505e5ee324d409a711c761a390f68" localSheetId="2" hidden="1">Alternative!$C$31</definedName>
    <definedName name="CBCR_f63e228dca6d4956aa894b50889a450a" localSheetId="1" hidden="1">Basic!$C$17</definedName>
    <definedName name="CBCR_f931d14c75de407d9087fe00e5ba67da" localSheetId="1" hidden="1">Basic!$C$20</definedName>
    <definedName name="CBCR_fb4ec4cc287b40c282824a1d081a8a8f" localSheetId="1" hidden="1">Basic!$F$12</definedName>
    <definedName name="CBCR_fbb8616fab5e4400be9a270f375b6976" localSheetId="1" hidden="1">Basic!$F$12</definedName>
    <definedName name="CBCR_fcedd75e2db4490681f2d7d8087d46e1" localSheetId="1" hidden="1">Basic!$K$10</definedName>
    <definedName name="CBCR_ff6a3530f9bc4878b722113207f28aaa" localSheetId="1" hidden="1">Basic!$C$18</definedName>
    <definedName name="CBWorkbookPriority" localSheetId="0" hidden="1">-742740583</definedName>
    <definedName name="CBx_179cd6965a0642d18ee0a2ab95017a60" localSheetId="0" hidden="1">"'CB_DATA_'!$A$1"</definedName>
    <definedName name="CBx_1ff023bccf384cef87261297329ee9c5" localSheetId="0" hidden="1">"'Basic'!$A$1"</definedName>
    <definedName name="CBx_5822eccd302c46338ed891a09e87cb74" localSheetId="0" hidden="1">"'Alternative'!$A$1"</definedName>
    <definedName name="CBx_Sheet_Guid" localSheetId="2" hidden="1">"'5822eccd-302c-4633-8ed8-91a09e87cb74"</definedName>
    <definedName name="CBx_Sheet_Guid" localSheetId="1" hidden="1">"'1ff023bc-cf38-4cef-8726-1297329ee9c5"</definedName>
    <definedName name="CBx_Sheet_Guid" localSheetId="0" hidden="1">"'179cd696-5a06-42d1-8ee0-a2ab95017a60"</definedName>
    <definedName name="CBx_SheetRef" localSheetId="2" hidden="1">CB_DATA_!$B$14</definedName>
    <definedName name="CBx_SheetRef" localSheetId="1" hidden="1">CB_DATA_!$C$14</definedName>
    <definedName name="CBx_SheetRef" localSheetId="0" hidden="1">CB_DATA_!$A$14</definedName>
    <definedName name="CBx_StorageType" localSheetId="2" hidden="1">2</definedName>
    <definedName name="CBx_StorageType" localSheetId="1" hidden="1">2</definedName>
    <definedName name="CBx_StorageType" localSheetId="0" hidden="1">2</definedName>
    <definedName name="conversion_a">Alternative!$E$8</definedName>
    <definedName name="conversion_b">Basic!$E$8</definedName>
    <definedName name="market_a">Alternative!$E$7</definedName>
    <definedName name="market_b">Basic!$E$7</definedName>
    <definedName name="Pconv">Alternative!$D$13:$D$36</definedName>
    <definedName name="PossMkt">Alternative!$C$13:$C$36</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3000</definedName>
    <definedName name="RiskNumSimulations" hidden="1">8</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sold" localSheetId="2">Alternative!#REF!</definedName>
    <definedName name="sold">Basic!$F$12</definedName>
    <definedName name="year">Alternative!$B$13:$B$36</definedName>
  </definedNames>
  <calcPr calcId="171027" calcMode="manual"/>
</workbook>
</file>

<file path=xl/calcChain.xml><?xml version="1.0" encoding="utf-8"?>
<calcChain xmlns="http://schemas.openxmlformats.org/spreadsheetml/2006/main">
  <c r="A11" i="3" l="1"/>
  <c r="C11" i="3"/>
  <c r="B11" i="3"/>
  <c r="E7" i="1" l="1"/>
  <c r="K10" i="1" s="1"/>
  <c r="E7" i="2"/>
  <c r="L10" i="2" s="1"/>
  <c r="D13" i="2"/>
  <c r="D14" i="2"/>
  <c r="D15" i="2"/>
  <c r="D16" i="2"/>
  <c r="D17" i="2"/>
  <c r="D18" i="2"/>
  <c r="D19" i="2"/>
  <c r="D20" i="2"/>
  <c r="D21" i="2"/>
  <c r="D22" i="2"/>
  <c r="D23" i="2"/>
  <c r="D24" i="2"/>
  <c r="D25" i="2"/>
  <c r="D26" i="2"/>
  <c r="D27" i="2"/>
  <c r="D28" i="2"/>
  <c r="D29" i="2"/>
  <c r="D30" i="2"/>
  <c r="D31" i="2"/>
  <c r="D32" i="2"/>
  <c r="D33" i="2"/>
  <c r="D34" i="2"/>
  <c r="D35" i="2"/>
  <c r="D36" i="2"/>
  <c r="L10" i="1" l="1"/>
  <c r="K10" i="2"/>
  <c r="J10" i="1" l="1"/>
  <c r="C15" i="1" s="1"/>
  <c r="J10" i="2"/>
  <c r="C13" i="2" s="1"/>
  <c r="C14" i="2" l="1"/>
  <c r="C16" i="1"/>
  <c r="C17" i="1" l="1"/>
  <c r="C15" i="2"/>
  <c r="C16" i="2" l="1"/>
  <c r="C18" i="1"/>
  <c r="C17" i="2" l="1"/>
  <c r="C19" i="1"/>
  <c r="C18" i="2" l="1"/>
  <c r="C20" i="1"/>
  <c r="C19" i="2" l="1"/>
  <c r="C21" i="1"/>
  <c r="C22" i="1" l="1"/>
  <c r="C20" i="2"/>
  <c r="C23" i="1" l="1"/>
  <c r="C21" i="2"/>
  <c r="C24" i="1" l="1"/>
  <c r="C22" i="2"/>
  <c r="C23" i="2" l="1"/>
  <c r="C25" i="1"/>
  <c r="C24" i="2" l="1"/>
  <c r="C26" i="1"/>
  <c r="C25" i="2" l="1"/>
  <c r="C27" i="1"/>
  <c r="C26" i="2" l="1"/>
  <c r="C28" i="1"/>
  <c r="C29" i="1" l="1"/>
  <c r="C27" i="2"/>
  <c r="C28" i="2" l="1"/>
  <c r="C30" i="1"/>
  <c r="C29" i="2" l="1"/>
  <c r="C31" i="1"/>
  <c r="C32" i="1" l="1"/>
  <c r="C30" i="2"/>
  <c r="C33" i="1" l="1"/>
  <c r="C31" i="2"/>
  <c r="C34" i="1" l="1"/>
  <c r="C32" i="2"/>
  <c r="C35" i="1" l="1"/>
  <c r="C33" i="2"/>
  <c r="C36" i="1" l="1"/>
  <c r="C34" i="2"/>
  <c r="C37" i="1" l="1"/>
  <c r="C35" i="2"/>
  <c r="C38" i="1" l="1"/>
  <c r="C36" i="2"/>
</calcChain>
</file>

<file path=xl/sharedStrings.xml><?xml version="1.0" encoding="utf-8"?>
<sst xmlns="http://schemas.openxmlformats.org/spreadsheetml/2006/main" count="66" uniqueCount="45">
  <si>
    <t>Let total possible clients be</t>
  </si>
  <si>
    <t>Probability that they will ever buy</t>
  </si>
  <si>
    <t>Number who therefore finally buy</t>
  </si>
  <si>
    <t>Assume that, of those who remain possible to convert,</t>
  </si>
  <si>
    <t>will do so in a year</t>
  </si>
  <si>
    <t>Year</t>
  </si>
  <si>
    <t>Possible market</t>
  </si>
  <si>
    <t>Converted</t>
  </si>
  <si>
    <t>P(conversion)</t>
  </si>
  <si>
    <t>a</t>
  </si>
  <si>
    <t>b</t>
  </si>
  <si>
    <r>
      <t>Problem:</t>
    </r>
    <r>
      <rPr>
        <sz val="10"/>
        <rFont val="Times New Roman"/>
        <family val="1"/>
      </rPr>
      <t xml:space="preserve"> Model the sales over a period where it is known that there is a finite market for the product.</t>
    </r>
  </si>
  <si>
    <t>Use Normal approximation:</t>
  </si>
  <si>
    <r>
      <t>Problem:</t>
    </r>
    <r>
      <rPr>
        <sz val="10"/>
        <rFont val="Times New Roman"/>
        <family val="1"/>
      </rPr>
      <t xml:space="preserve"> Model the sales over a period where it is known that there is a finite market for the product. This time assume P(sell | not yet purchased) reduces with time.</t>
    </r>
  </si>
  <si>
    <r>
      <t>P(sell)=(1+year/b)</t>
    </r>
    <r>
      <rPr>
        <b/>
        <vertAlign val="superscript"/>
        <sz val="10"/>
        <rFont val="Arial"/>
        <family val="2"/>
      </rPr>
      <t>-a</t>
    </r>
  </si>
  <si>
    <t>Sales projection for a finite market</t>
  </si>
  <si>
    <t>Mean</t>
  </si>
  <si>
    <t>StDev</t>
  </si>
  <si>
    <t>Distr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</si>
  <si>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</si>
  <si>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</si>
  <si>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</si>
  <si>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</si>
  <si>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</si>
  <si>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</si>
  <si>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</si>
  <si>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</si>
  <si>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</si>
  <si>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</si>
  <si>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</si>
  <si>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</si>
  <si>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5822eccd-302c-4633-8ed8-91a09e87cb74</t>
  </si>
  <si>
    <t>CB_Block_0</t>
  </si>
  <si>
    <t>㜸〱敤㕣㕢㙣ㅣ㔷ㄹ摥ㄹ敦慣㜷搶㜶散挶改㈵改捤扤㕦ㅣ㙤攳㌴改㠵ㄲ㔲㕦㜲㙢㜳㜱㘲㈷愵㉡㘵㍢摥㍤㘳㑦戲㌳敢捣捣㍡㜱㈹㤰㐲㘹㈹ㄷ愱ㄶ㈴㘸㈹㔰㔵㔵〵㉦㐸攵愱㙡愱㍣㈰㈱㠱㔰㡢㜸愸㤰㜸㐰㉡ㄵ㠲〷㄰㡡挴㑢ㅦち攵晢捥捣散捥敥㝡挷敥愶〵〷㜹㤲晤㜳收摣捦昹慦攷晦捦㈴愵愴㔲愹昷昱昰㕦㍥㘹㈶㉥㥢㕡昴㝣㘱攷挷㉢攵戲㈸晡㔶挵昱昲愳慥㙢㉣敥户㍣扦ぢㄵ㌲〵ぢ攵㥥㔶昰慣㠷㐵戶戰㈰㕣て㤵戴㔴㉡㥢搵㔵㤴戳ㄳ晥〶愲ㄷ㥤慤㝡搳〰搳攳㘳㠷㘶㡥愳搷㈹扦攲㡡捤㐳挷㠲戶㍢㐶㐶昲㈳昹㙤户㡦摣㤶摦戲㜹㘸扣㕡昶慢慥搸攱㠸慡敦ㅡ攵捤㐳㤳搵㤹戲㔵扣㔷㉣㑥㔷㑥〸㘷㠷㤸搹㜲敢㡣戱敤㡥㤱㙤摢户㥢㜷摥㜹㐷㉦㠶㑥ㅤㅣㅦ㥢㜴㠵改㝤㐸㝤㙡㥣昲戶〹㔱戴戸㌶㈱㕣换㤹捤㡦㡦攱㙦㙣晥㜸扢㍤㍦㌵㈷㠴捦愱㠵㉢㥣愲昰㜴㌴散戱㐷㍤慦㙡捦㜳昳㜴㝢㌷㤶㕡㌴㍣㕦戳挷㐵戹慣摢㔱慦㔹晢㄰昶慥㙣㉣昶摡㔳挲昱㉣摦㕡戰晣挵㡣㍤㡤㡥㑡㝤昶㔱㑦ㅣ㌱㥣㔹㜱搰戰㠵㘶敦愹㕡愵㜴昰愴扡㙥㠸扡㠸㑦㑣㉥㍦㍦敡搹攳㜳㠶㉢㘷攴㜱㘳ㄲ敡敥㜶㡢㡤㜵慦㘹摦㉦愷㉥㐷㘰㥦搷戵慦㠷㤲㘳㠶㕢慢㌹摣扥㘶戸昸挶ㄹ摣搲扥㝥㙣㡦ㅡ摢摣搴扥㡤摣捡挶摡㑡㑦㐸摦㜲㐷戱ㄸ㍤㐳搰㑤㤰㈵㈰〲昵ㅣ㐱て㐱㉦㠰㤲晥㈷戸㈴摥㤰㐵㙡挱㔰ぢ㌳㙡愱愸ㄶ㑡㙡㐱愸〵㔳㉤捣慡㠵㌹戵㘰愹㠵攳㙡攱〴敡㐴㑦戶扢㕢つ㥦㝢て㕦昷慦捤㤷㕥扥敢挵㙦㘵て㕣晦摡扦挷㝡搷愱搲攱㜰㔲ㄳ慥㜱ち愴㔶愷攲慤昹㉤晣戳㍣㔷㠰㈹捣敤收敤收挸㐸㘹晢ㄶ攳㔶㐳攳戲ㄲ㤰摦㐰㈸〳愸摢㙢摥㘷㌹愵捡㈹㠹扢换挶っ㑦搴㌷㙥㌸㉣ㅢ慢㔴㥤㤲㜷改搲㠵㔳扥攱㡢㑤捤㘵昵㑥㕡㥡㑤㠱慤㠴㈷挷扢愲戹搹㌱愳㕣ㄵ愳愷慤愰昸昲愶㘲㝢搲慤捣戴㉦摤敤㡡㤳戵搲㤶ㄹ㡤㐲愸㉤挸扥㕢㔶ㄹㄴ〵昳ㅡㅡ㥦慢㜸挲㤱搳ㅢ戶㈷慤攲〹攱㑥〹㡡㐴㔱㤲㑢扤㤰㐵㈱搷てㅦ㜲戰㔰㜰㙢改敡㜸慥戹敢戴て㘶ㄶ㈵捣㜷㕥戸晥攲戴㌱㔳ㄶㄷ㌵㔴〹挶㐴挱挶㠶散摤㤵㘲搵ㅢ慦㌸扥㕢㈹㌷㤶㡣㤶ㄶっ㐸㥡搲㠱㑡㐹愴搳㈹㈹ㄴ㈰㜰扢扡ㄴ㈵㜵㜳㝢㕥㤰㠸㠸愱㤸㡣㝣㐹㈳搹攵㡦㘰㜵㔸㐵㔹㤰㈶搵㙢㤷改㡣昳㤵㌲㈶㠱〳㘳㙢愲晥攰愰㌷㉥搳㙤つ㜳ㅦ㙤㘵㔵ㅤっ㔷扦㙢㐱㌸晥㕥挳㈹㤵㠵㥢愸晤ㄴ捥㐸敦〷搰捥㐲㈰戴摤㍤慡㍡攵戴戲愸㥤戲㑡晥㕣㘶㑥㔸戳㜳㍥昲愰㈱戳㔹㙥㙤换愳㕦㠰㉣㝤㍤挱㈰㐰㉥㤷捡㙣㘰愵㑣づ㑦㑡愳㜴㑡攰攵〶㐱捥㜶つ扣摣㙢敥戶捡扥〸㠴㜲扦〹㡣〴㕡㑤愲慦㡦㈴敡ㅡ挵㐰㘱㙣㌰挷㐱愵㠶攵昸㡢㜵扥㙤攱㤲㠰㠸搶㘴挱慡㤳〵ㄴ〵㡤昲㈰㠱搷㐰㌴㑤搲㈰戹㜲㡣㠸挸〶〹㥡ㅤ㍤㌷ㄲㄹ敢㈷挸〸搴㡦ㄳ㈱㙢㙦㘹㉦㈳㐸散慤㐴捡㐶㙤昹㜱㑤㥡㉤㘵换〷搲散㐲㙣㥣㝥ㄱ挱挵〴㤷㄰㙣〴㔰晥〲〹㐷㈹㠷㜴攳愳㕦㡡㜷晤㌲㠲换〱㈰㥦㜴捡㥣㔰㔴搱㠶㕡㠹ㅤ挹㝡㝤戰㤳愵㔱ㅣ㠸㈲㕡挶㌵㍢戳捦㤶㠸づ慤捥搵愱㙢搳㔲挷㕥摦㥥㌶攳换㈱㐵㈶㔴㡤慦㜵㤹慡昱㡤㘰搵づ昵搶㤵㘸慡てㄱ㕣〵㄰㈸ㄶㅡ扢㉢戳收㘹㑥㥥ㄷ㈶㔱㘰〸㜵愸摣㐳㈲愶昹㥦㈰攰㕡㡥㉥㙢昶㌳㑤挱㘱昳扣户㥦㌷户攷敤㄰改㑤㍡㜳㑤攷搰㔷昴〱㉤攸慢挱㕥捡ㅦ摢敡㤷㙢㔱慣㕦㐷㜰㍤㐰㤳㝥攱挹晢㠳㝡〹愴㐹㙣挷㌰户㥥ㅥㄷ㘹攱㑥㉦捥ぢ愹㝤㝡捤㘹挳㥤ㄵ㍥扣ㄷ晢㈶㘰〷㔷㕣㔷㤴㜱愰㉤挹っ㥥㕤㉥㙥捣昴㜶扢ㄵ㥢昹㙢昶戱㜷㕥㈸㠶㜴㕡敤㑡㌵搹挷〹㜶㘶捣摦ㄴ愳ㅣ敡摦㕢摢ぢ㠹㔸愳㐶昲㘲扢攴戳攵㥡㈴改㐰㤲摣㠸㙤搵㙦〲㠰㤴㔰㝥摦㔶愲っ戳摡㘶㔹慤搱㕡愵㜷㉦攱㘴搲攴㍦㙣㤱㈳㍤㠱戳㜶っ扥〳慦捦㥥戲散㥡戰攸戱㈷㠵㕢㠴㕦挱㉡㡢㕣攰㤲愵愸㔹㤳ㄵ攷㠹慣攸敡㙡㌹㑢㈷昸搶㈴㥤㌴㐹㠹㐴㙥㑦㉣㑣㌸㠷搷㠹㡡㉥㐸ち㤵〴户㔰㑤〲㤱昲㔸㜷㑤挴㜴㈰㘲昲搸㌸晤ㄶ㠲㉤〴㈳〰摡㙦㈱㘹㔶扡昱っ㠵㜵㉦搰㥤㕤㈸愴戲㐴㠳㜴て扥搹㔶㔸㙤攳㌰摢〹㙥〳㘸㌲㝦攸㝣㑣㈰㐴㠹昲ㄸ㈱搲㕡搲捤㘳㤶㌸㐵ㅡ㔸㘷㈲愸㌴㕥昵晣㡡捤愸㔲㥦㌹㔱㌹㔸昱㈷㉣㙦ㅥ㔱愸㐱㌳㑣摣㌷㈷ㅣ㔰㤷ぢ摢愷㈹慦㌲㍦㉦㑡扡㌹㔵愹㐲戴敤㥢㔸つ㠷㜲慣て戶愴㍣㤷慢ち㥥捥捥挶攸㐲㤱㈷㘲昸㕡改㠹㕤㤱攷㥢㠷扥晥晡㡥㑥㕢㝥㔹昴㤸〱搳㌱㥤㌵戱㡢㠸ㅡ㤴扡捤改㌹㔷㠸㠹㍥㜳㡦㙢㤵捡㤶㈳㠸っ搸㤸っ搴敤ㄷ戳㠸㄰㑣㔶ㄸ晦慢㌸㝤收戴㙢㌸摥扣挱㘰攲攲晡㠶㌷ㄹㄲ搱捣㌱换昱㌰㡣挴㈲搳晤收搴㕣攵ㄴ愲戵㔵摢搹㘳捣㝢慢〲㉢㈴晡攰㤱愸㔱㔴㐵㔵㤵慣㥡敤ㄴ㍦㍣㤰愷㔲㕢昱㑢ㄳ㐸㕣愵㌴晡换ㄳ戴㌷敤晡㌰㍥㐳㍢㥤㜳敡㐵攴愸㤶搹㤵㈸㠵挹愹晡ㅤ㙣㜳㈷挰㍤㝢㡥敥慢㐷攵捥㈹㕥慤搱挳㥦㈰攳㈵㔹搴㠲㈰昴捦慤ぢ㐸㠵㜹愴ㅣ㜰㈰㌰捥户㘶昲换㤹戲づ愹㙦㕤㍤戹ㅢ㔱愴㕥㜳扦㌱㈳捡㠸㐵摢㠶扦㉥㜸愱ㄹ㙢ㅢ㘵㉦㉣ㅢ慦搸戶㐱搲㈲㔹㑥ㄵつ㔲昰㘸搵慦ㅣ戰ㅣ摤〴㤰昴ㄷ㘶ㄹ愷㤱㘵㥣㤶㔹扤收ㄱ㠶〵㘵㥡㝤㔵㘶つ搷昲攷㙣慢㤸攵ぢ㐳㜷慢㠲㈶挱攴㤴扣搱ㄳ挹㡣愱㈶㙢晥㈸㑣㌶㉦て㜴攷㈱㐷戹㜵㐴㍦㈸㔷㔵㌲昸愳㜴攸㔸㠲㠰㤱㕥㔲晤㉥昴愶挹㥢ㄱ㄰㌹昲㌹ㅢ摤扦㌸晢㜹攴〴㝥㌹㘲㍤㠱㐴攰ㄱ㡣〹㜹扡户㌳收㔱挷昲㠱㍤㘲㙣户攵㑦㜸㐰㌹〰㤲昲㜸扢㐹㘲㌵搶㘸戸愶ㄵ慥㙣㉤㙡㔰ㄳ㔷戴㤶挷昵挶戵㑢ㄴ〷ㅡ㈵愶㐸㤶慢㈴㌵换ㄲ㜳㕣㑤慡㐶㤱㡡㍢搲㌶㑡㤲摢戴扥敦㤴㈲攷愰㤸㈴捤愴昴ㅤ㤲㔰㄰攴㈵㜵㐰㐷搱㕦㥦㑣ㅥ戱㘸つ㙤㠰ㅣ昵㔴㤰搷ㄷ㠶〳昷攱捡㐹㐹攴挲㌷昰昷扡㌰㜹愸敡㌷㤴ㄸ愷〷挳㤲搱㜲昹㤰〳㉢愱㘸戸愵㔵挲搲㔸㕢愰㘱㈴㜷㜶慡晤㠳敤㡤㌱㘲挸㠶っ㠹㈴昸㠱挱㠶㘰慥㔸㌴㤵搶㔹ㅦ户扡㤶㥤攵摢〱㘱㌸ㄲ〳㔳㝥㘹㐲㉣㐸㌳慣㙥挹て捡〶戵搳愲㤴愳扡㌹㍡攳㐱愵晢㤴攳㘱㑡㌲戸㙥ㅥ愱㕢ちㄷㄸ㈰㜶挳搴㘴搱㐷㔸户搶〱㑦〶慢〷㍢搸㤱㈰㙣㐲敢㡣ㄲ㌴㤳㐰戸㡤㡢㈰敦㜴㠸㔱〸㔲㔳㍥晦搸愹㍣晢っ㥦ㅦ敤㑣㐵㠹㤰㠹ㄸ敡㑡戰ㅥ㠰摣㜸㔴㤲㕣㌴ㄸ〵换〳挹㈶㠵㔶㙦㤴㐷ㄳ愳㡦㈶㥦敢攳〶て攳㔸晤㘴㥢㌲敥戸昹ㄶ戴㘹㜹㜱㥤戹捦㈹㤶慢㈵㈱㔵㜱㈴慢愵㐶㕥ㄵ昸㤲搷晦〲㙥㑡搸㤷㜰㔳昶攱㈸挵㈵ㄳ㐹㥤摢摤晡㈷搰㕣ち㌹昴ㄱ挸㌶〶ㅦㄳ摣㜲㌲ㄸ搶㜲㐷㠱昶攱晡晡攵〵㜹㜱づ㈲慤㈵㡢戲㙣㍦敥攲搵㈲挸㤲摢㘲搵昶㔷昶㔷㘸戳挷戲昶㕡㐱搶慡挰ㄱ搶ㄹ〸扣㑣〶挶㐸㠷摣挱㑥㔲㘷挳挸敥搹捦换搷搴搹㥤愱昱愱㌰扥换㔳㔰ち扢ち㐶愲挱慤搶慤㙥㠵㤱㕦㕡摥晡摤〰ち㐳挰㌴㘸㔱㌳㌰㜰挶㤰㕥摥挰㘱㌰㌲㈱㍡ㅡて愴㌲㐶㌹〸㠷㍤㤰〶㙥攲㐱㝡扡〲㈵攴㙦㤰㤷挲愲㝢㠹挳㌶㡥㐰ㄵ昷愲愶捣㐹挳挷搵ㄷ㘷㘳㔳昶㘸愹㐴㜳ㄷ晥戹㔵㠱㔵㕣摢〸捣搱つ㑤ㄷ戲攴㥡㘸摦㕤搳㔴㄰㕥ㄴ摣㍡㤱摦㙢昸挵戹㈹㝦㌱戸戴搵㈹㐹㘸㍦㠷㍦㘲挹搱㘹㌳愷ㅤ㕥㐲㕤攰摥攷㑥㌸㤵㔳㡥㥣㤷收昱挶ㅦ慤㔸扤扢㥢㤳捣愵摥挷ㅦ昹愸㈹敤㜵昴戸㤲㘹戳㠳扡㠳㠴晤挸㈷㤰〶㐳㐸㈷搰〹㙣昷摡㡤〱搲挹㠶㈶㍡㤱㠲㘰㡤㔰㥣搹て㡤㔰㤴㥦〱慤㈴㤶攰㐸㡥㍤㝦〹慣慦晣ㄴ㌹㐴㌸摥㐳㌱愲㕤㠵㔴〲敡愴㈰て慦㜷昰㌲挸晦て㤶㈲㙥㕥㤲㥤晥ぢ捣慣扣搶㡣愲㉢㠸愲㔷㕢㔱挴㐰散〷ち㜹㜳昶㙢㐷捤㡦晣㕡敦晦昰愸㜹て㌰捣㐷㕡㘳〸慡㌱ㄸ㕦㌳〶扡㕡㡣㠱敢㔰㉣㡤㠱㝢搹㠶昱晡挰ㄸ〸扤ㅤ〷㤰戱扣㌱挰㈸㕥㠲挹ㄷぢ慡挶ㅣㄸ㍣㙢㕤㘴搳ㄳ戶ㄷ搷㙢㠵㠷挸㍤搴㤳㌷づ摦搳挵慤搹㤳㠶㙢搸ㅢ㘵晥ㅥ㔷㐰㙤戹搳戸慦㉤㥢戰挵愶㈵㑢㘴愳㈵扣ㄲ㤱㍦㝤捤㜳戲戲㕢敡挰㔴昰〴㡥㝡㈵慢㘴捥挱㈷愲昰㠴㤰晡捣㠶ㅦ敦昹搳挳㡦敤攴扤戴㤰㔶㌵〶㠲㍢〹捥搳㜲㐰昸㌶㜶㈵攴㐲㝥㝥㜳〰ㅦ㈲㔹昳㘵㌱㘶戸搲摥昱㜴㍢㑡〶㠴ㄷ㈳捣㠰昸㔶㠳㌱㠹ㅢづ㠱㌱㤹㙦㜲㙣捡捦㤷愴㌳㌰ㅦ㥢戸昴摥㐵〱㐲愵慤捡敡搰慥搴㝥〲愵昳〱㈷搲㘸て昲㝣挹㐷㔱㕥㙥搶㙡摢愹搵愴㤹愸っ愳㐶㈴愵㄰㘹㈰㠵挴㡦㉣っ晤㑢㈹㌵㠹㠴㤶〷㐸㠸愱㌵〷㜳㜹昲㕦ㄳ〲愲㜶扤慦挳㑦㔵戰㡢挰㘲攴㜵敦昴散㑡慢㌳㔲㑤っ捡捡搳挷㘱㈴攴㌱㠵ㄹ㡣搲捡摣㈳㐸㐴㡦㌶㠲搴㡡ㅤ㑦ㅣ愴捦づ㐲㙣〱㘳㙢㌶扤㙡㌹㝢㤷㔳挵ㅤて攸㤹㡣㔴ㄸ捥㝡㘶攳攸㈹愳㜱㐱搵㕣㤰㐵搸ㅦ㈴㙢㡤㝡挲㈲攸㉣㘷㈳捥㥦〸昳昱㝢㈰㤶て搷扢扥戰戹㠴㍡捥改挶〲昹㠳晤㜵㐵〲㘳㘳㔴㜲っ㈴散㡡㙡㘵㠳㑢攰㔳㘸㈲敤㜹㐵慦㈷㌹㤶愲㌰ㅡㅤ㜱㔶㤷摡愲晦ㄹ愷㤶㥣㌵捤摡っ㔸㌷攸晦㘳挸㔸㔶晦㉢㡣戲㐹㤴摤ㄷ㈶昸愲㌱㔲戲㙣㜰㠶㍢〲ㅦ㌶挲㌴昲〸慣换㈴㠳摢㐱㙡ち㥦愸〶挵㔲㠲挳挳㤵㙥扥〴㔱㙢㑢摢戶愷慤〰㘴ㄴ㐸晢㈱㐴㔰摢昶㥣㜴敢㌹㌶㜳㍦戲㌷ㅣ戰㡡㙥挵慢㤸晥搰ㄴ挲扢㐳晣挲捣㠴捤㌳慡扣搴㉣搴慥挱㑥昴㍥㠰㌶〷て㐱㘰ㅦㄴ晥㠷ㄵ㜵㘴っ㘱㘵㌱ぢ㝥㙤㌴㄰ぢ㈴㔱㍢㜸ㄷ㤸㠷慢㐶ㄹㅦ愸ㅥ㠲㔷搳㘷搶慡㔰㜶㠱㙦戹昹㉥〶户づ户戱敥㠵攷㐷㤴昳〸㠳挹㈵㍣昰㈰昷戵㜹てㅡ敢㠶㙢昳㔸戳㌳敦㕡㑥㝢ㄱ㌸㕤搹㈸㡤㈴挳㌱昹摤㜱㑥㝦㤰㄰㜱ㅥ㝡㐷㔷敥㡡㘵㙦㠳愰昳昰戳㙤扡扣㠶换㜰㤴慤㈰捥晤㘹㌴㔵敥㈶挰㑦㉦㠴〹扥㈸昴攷摤挵挴昳㔸ㄶㄹ〰改㔴挶〰㘸㑦搵摦㕦㡡慡ㄵㅥ㉤㐸㠵㌹攵㝢㈸攷㉥〵慢㉤㌱て㐷つ㜹㠴㐰㕡ㄷ〰搱愳昰〸㈱挷㝦ㄶつ㙡攳捦㈲户晤昸摦㔹㜲㝣㉡㝦戹扥㜸晦〳㤱昲搰㡦愳㔸㍦㐱㔰㈶戰〱〶㈲ㅤ搲㑦戱㐸㔹㤳〹㠲〸慦敤㐴ㅡ捦敦挲㝦摦摥昹收ㅢ㝣晥扥㔳㤱㠲㄰㐵㡤慢愰㈰㤴慢㜸㉡扥㡡㜹攴戶㕦挵㌷㤶㕡挵〰㘵㈴㘷愲扢〰㝤㕤ち㘹㐵慥捡㐳㠲ㅢ捡㥦㈲ㄱ㡡㐴挳㉣〶㠸㔸搹戶㡡〴摡㜲攷㘵摢〵㈴愲戶〳搱昶㘸摣㤱㠴㙦㜹愴愱挴扢㡦㜴摦㘴〲晦㙢㈶㔰㡦㔹㍢㜴扣慥ち㈱㠱戵昱攳搸戶戲㍤搳㘱㔰㕦㜹㌲挲搰摥扤搱㠷㔲㙡ㄸ㘶〲㠵〴愶㈹㈹㡡ㅢ愹㝣㌹慡晣昲㉢㜵㉦㈹ち昰㠰㡣㠲捡愴㍣㔹昹㠹愸昲㔶㝣㠴㈵敢愴㜸㘹㠰捦摢㔱㘵㔲愸慣晣㜸㔴昹㙦㕢㌷搶㉡㐷〴ㄹ昴慣㤱㕡ㄲ㡣㕥㜹っ㠸㝤㤰捤搳戵㘶㔲㤱昶㤸㐱㌶㐵愸㡣ㄶ㤷愵㉡敤挵晤てㄷ㥦㐴敦挷㜵㈶摣晡㠰戴つ晥㘷㠴㝤戸收㌴㘱昸〶扥㜸㕥㐰㝣搹搵攵ㅢㅢ㘷捣㐳㉥㌲扡捤㝤ㅥづ㔷愵㔵㐵㈲戰ぢ搲挱晥㉥攳㠷㑦戰㈱敢晢ㄱ挵挵㔴㕥ㅢ改㑣㡢挸㔸㑡㕡㜹㉣挲㙣敡㑣㥤㘶昴捦〲㌹㤰㤷㠰㑣攸㥦〳っ㘲㉦ㅢ㤸㌱㐰㐱㈰戹晣っㄲ晡愳〴㕦〰挸㈹攴㝡搲㐱收㡢〰晤搱晦㑢㌱戴㈰ㅤ㈷慡昲㐸㌴㔸㥣㡣昴㉦戱挱攳〰㕤昰搸㉡㈱ㄱ收昴㈷㤰ㄳㅦ㤴ㄲ㐴づ晡㈴ぢ扥㐲昰㔵㠰㥣挶挹慥㜸搷戸愶づ㔵搸搷搰㔴攱㔶㐸㠱昶昵㌰挱ㄷ敤っ挰㕤敤㡤㘶㥥㠹愳敦昸ㄱ摤㙣昸㘰㝦ㄷ㍥挰㕦攴愲扢昰晦㡦㘸搲挲㑦慢ㅦ敢慣㉦㌲㠱挶昹昰攷㘲戳捦愱ㅦ慥慢㙥㙣戲挷㡦攳㤷㔵㌳捡愳昸昷っ㝥捡㐹㡣挰㔱愸㜲戳昰户㤰〶㘴挱㝣㔸㐰摤愵㍦〵愰㄰挷挴㤳晥㌴摦㠸㕡昶慦㝦㌳㑣昰㐵㈱㕥捦㌰㔱づ㥢㐷〳ㄲ搷戲攰㐴搳㠰挴扦㉣㌸ㅥㅦ昰摢挸㔵㈴戲㤰㘸㔴㑦㐴㕡㥡戹捦〰昴㜵昵㜳㙥㔴㜷敡㘹愵昸㔰改愱㠷摥敤㑦て㙤㑡㝦昲敥摥㘷摥晥捤㍢㑦扦昵愹ㅤ㝦㝤敦戹攷摥晡昳搳㙦扣昷晡捣㡥㕦扤昰挲㉦敦昹挱ㅢ敦慣㌷㥦㔷㕦㜹㜷晦昳㡦㡣㥣㜸攴愴㜹昴收㍤㡦摣㝦晣昰挸攴〵挳㕤㕤摤摤㌷っ晥晡㤲ㅢ〷捥㥣㝣㔵昹挵ㅦ㉥㜶ㄴ戹㕣づ㈸〰愲㘷㠰换㤶搳昸㉥ㄲ㤸〶㘷晣㤱㑥㠳换㍤㠳㥦㔲ち㌷㙡っ㉦㔹㌸㌷㌸〱㔹㔰㙣㉣攸昹て㥢㤱戱㔵</t>
  </si>
  <si>
    <t>Decisioneering:7.0.0.0</t>
  </si>
  <si>
    <t>CB_Block_7.0.0.0:2</t>
  </si>
  <si>
    <t>㜸〱敤㕢㝢㤰ㅣ挵㜹摦摥挷摣昶摥㙢搱〳㠳挰㜰㠰㜸改挴㝡敦㜴㑦ㅣ愱㝢改㜱㐲㉦㜴㐲㠲㌸㜸㌵扢㍢愳㕢戴㡦㘳㘷㑥扡愳愸攰㉡扢㡣戱ㄳ㡣㘵散ㄴ〹㈰昱㌰㘵㜰っ㑥捡㌸㌶㜱散愲㜸㤶㉤晣㜶㈰戱㉢㈵㔳㔶㐸ち〲㑡㈵慥戸㉡戶㤵摦慦㘷㘶摦㜷㈷〹戹㜲㝦㜸愴昹戶晢敢慦㝢愶扦晥晡敢㕦㝦搳攷ㄳ㍥㥦敦㈴㉥晥昲ち㌲㜱攱挴慣㘵ㅢ戹搸㘸㈱㥢㌵㔲㜶愶㤰户㘲挳挵愲㍥扢㈵㘳搹〱〸㘸㠹っ捡慤㔰挲捡摣㙥㠴ㄳ〷㡣愲〵愱㤰捦ㄷづ㑢㍦㕢㜱敦愸㤷㤱慣㈵挹㤶㤰昲㐹つ愴愵〹㘴搷攸挸昶攴慤㜸挸㠴㕤㈸ㅡ慢㍢㜶㍢㑤慤敤敡㡡㜵挵㝡晡扢晡㘲昱搵ㅤ愳搳㔹㝢扡㘸慣捤ㅢ搳㜶㔱捦慥敥搸㌱㥤捣㘶㔲搷ㅢ戳扢ち晢㡤晣㕡㈳ㄹ㕦㤳搴㝢〶扡㝡㝡㝢捤挱挱㠱㤶㌰㕡摥㌶㍡戲愳㘸㤸搶搹㙡㔳戲捤敤愳㈳戱㙤㠶㝤戶摡㡣愰㑤㌴㌹㔶挸改㤹晣㔹㙡㌴㐴㔵昷㡥ㄹ愹っ挷挴㌰㡡㤹晣扥ㄸ㕥扢㑡搱挸昵挷㠶㉤㙢㍡㌷挵攱ㅤ㌵戲搹㥤㠶㐹戵挹摣㤸㘵敦搰㡢㌹慢㈵㐷晤ㄹ㐵㈳㥦㌲慣戶摣晡㤹㤴㤱㜵〵慤㜰㙥户㕥摣愶攷㡣㈰ㄳ敤㌹㘷っ挷搳㐶摥捥搸戳慤戹ㅢ㉤㘳愷㥥摦㘷㔰㈴㤴摢㌸㥤㐹㡢㘰㄰晦㝤㠱㉢ㅢ扤㤹ㅡ㈸扣㑦㙥㜴㔲㉦摡㉡挷㜷改㙡㈴㕢㘱㉥慡ㄷ㔵敦㐵㤳敡愸愹挵㌱㥢挸攴慥㌷㡡㜹㈳换㠷㜰㈴㍢㙢㠴㤴㠲㥣㜱㈸㘹捡敢づ㐷㐹㌴扢㜳㠲㝤攱㔳戴㘶㤰搵㘳㈳㤹㝣㈱㤷㠱㑤敥㉡㠲㕡㙢〷〶㔷敦㈸ㄶ㤲㙢攳戱慥㜸㜷晦㘰㜷敦㐰㝣捤㘰昷挰攰㐰扣㑦戶愰㠶㙣㘵摤㌶㤰挰晡敥㕥搹㑥㔶ㄴ㐴〴摦挵㉣慣㝣〸摢昷㈷㜴㝦㈲改㑦愴晣㠹戴㍦㘱昸ㄳ愶㍦戱捦㥦㤸昴㈷㌲晥挴慤晥挴㝥挸㜸㔷戸愹挹敦㕥㍦攸扦㈴戰攷戵㘳㕢てㅦ晤改㐵㡦㥥ㅦ㝢㌱挴㠹户愶㔱㡦㙢㤵戹〱㤳㌰愵㕢戶㍢捥散攸搹㌵㠳㠵慤㘰㐳㌱昵晢户〲㍣攴慣㔸㠱㕣〲つ挹愵㈰摡㌲㤰攵挳㔹ㅢ㘶愶摢㤹〳㐶慣〳昳㈵摢戱戹㉢㉥㤷㔳攸㕣㄰㈱晥ㅤ愳捣㤱㤶攱㝢㕥晤搵搳㐷戶㝤晢摤敦扣晦攴㌳昷晥㡦愰㕢㔴慥昵㍣㈴慥愹戳慢慥㜸扣㙣㔸晤晤摤〳摤晤昱昸㘰搷㥡㜸㝦晦ㅡ㜹㍥摢㕦〱愲㕤挰㔶搶㜷昷挸ぢ挹㝡㍦㠸㄰㙦戸㡦晣挷挱昴㑤㍦晡昳扤敢ㅦ晢搱㙦㤷晤摢㐳㥦捥ぢ㍡㘱昵挸㡢㤱戸戸敥㤱摤昱昲㌳扢晢㘵〷㠴攴㈵㈰摡愵㈰㠱昵攸搷㘵㘴慤〴ㄱ攲㘷敥㐳愶愲㍦㝤昶㥡㍢㥡㌶㝥晥昸挳㕦㝥搰晦捡㙢㉤㔷愰昸〶㜷敥㡣ㄵ昵㠳昰㐶㘵㐷搷ㅤ㡢昳摦挲ㅥㅥづ摥散㌵晢捤慥慥㜴㙦㕣㕦愳㠷㌸㤷㑥搵㤵㜰㝥戵㤸㝢㌲昹㜴攱愰昲㉤ㄷ㡥攸㤶㔱㌶戲㑥户㙣愴㌰㥤㑦㕢ㄷ㌴㉥㥣戰㜵摢㔸㔱㕢㔶㙥愴慥摡〴㍣慦㘱愹攷㕤㔴㕢㙤户㥥㥤㌶㠶㘷㌲㑥昱晢㙢㡡攱㜷ぢ挹戹㑢㌷ㄴ㡤摢㑡愵㜵㙦㌴㡣昵晡㠰㙡扢慥㤷㑥㤱昳㕥ㅤ愳㤳〵换挸慢搷敢捣敤挸愴昶ㅢ挵〹㠳慢扤㤱㔶㕤㕤捥㈲搷昹㜷㙥捦愳愳㜰攷改㑢㉢戹收晡ㄹ摢挸愷㡤㌴摥㜷捡㈸摡戳扢昴㘴搶㌸户㑡挴㜹㈶ち捥慦㘲㙦㈸愴愶慤搱㐲摥㉥ㄶ戲搵㈵挳改〳㍡ㄶ㥣昴搶㐲摡挰㝡ㄱ攴攵ㄳ扥㐰㐰〸摦慡㐶㉥㡣敤㕡㌱㌵㄰ㄵ㐳捣攵攳扣㙡戳㡢敤㐴敦搰㡢慣㐱㥢昴慦㕣愰㌱搵㉥㥢戹㝡㙥挱㡡㍥ㄱㅡ㔱晡慡戹愵搵㍢㤶㐶敥昷㉢散昷㉦㜵㝢扦晥〰ㄶ攵㑤㝡㍥㥤㌵㡡昳〲㍢挱㌷㤲㔷㠲㠴㕥挷㙣㥥㔳㝢㕣㑣挴㡣㤸つㅤ捣愴敤㐹㙤搲挸散㥢戴挱〳昸ぢ㠷愹摡扡㑢㕥つ㤶㕣㐵搲〹ㄲ㠹昸戴搵ㄴ搲㈲昲ㅡ㈷ㅦ攲戲㜸晡换㍤攱愵㔴昰〲㔸搰ち攵戰㝣㔹㠱㐰愳㕥㙥搲慤㐹㥢收㌹㙦㈱搷㍢ㄹ㈳昹〰㐸㠸慢昳㠲㘸㠲㐲㐱㠲愶搶摣㤸㘱敡㠰慡㙡㜶ぢ㍤㤴㜳搰捦㤸㘱愵㈴㘱搲㌸收捡㡣㠶ㄴ㈶㝦㑢㡥搶㙦捣搸㘳扡慤㌷攵〰戸㌰㑡ㄲ㐲㥤慡㤶㤳㘲捤㔶挵昳㙡㐷摣ㅣ㕡㠸慡㘴㐵㉢捤㡡攱戴㠴㠹㠳昹攲ぢ戸㜴晥㑥攰摤戹ㄸ㙡戵㠶㕥つ㥣㠰攷搲ㅢ㡤晣慥搹㈹挳愲㜸㔸㥢㔷㤵戵搳㡢㡤㙤㑦㈵㙦戴㌳㔹㉢㠶㌷摤㔸㉣㑣㑦㥤捤㜶搸㤶㡣㠳㜸㔷攸晢戰攲㔳敦ㄳ㌷㍥㑤〷㌸㌶㠹㠴㉦捣搶挸㤱㠴㙡㤲搶㡡挶㑥攲㐷㕤戲〷㍦㤱昹捡㐲㕣㜴㑥〷㘴㜲晤㙦挹㐱㐳扢㡡㠶㠲捤㘱㤵㠱戶㕢㜳㝢ち挵晤挹㐲㘱㍦敤愹㑤攵慣㐹挳戰〹㐵㥢㕤攸慤㈰戶㄰㠱㐰ㄵ㠴慣挰慣〴戱摡〰㐸敢㌰㔰㠹搷愲愵つ㠲ㄵ〰㈸搶慥㐵攲敡〹㍤㙢㔸㠹愹㘲㠱㕢㌲㙣っㄲ㘶愱㤸搰ㄳ㘶㈶㡦つ㕦㈲愷ㄷ昷ㅢ㜶㙣㈶㙢捤㠸ㄷ愱づ〲㤹㔷摦扥昴愶搵昱㌵ㅢ敥㜹晤㌳㐷ㅥ扡敢扢戶㜸挱㉤愸〳愱㠴㑡昳㉣搹㔵戸㡦㘰慡㙡挹㙥㌱㌷㘴㠸慤㤴㔷㙥㌷昱攳散㙦㔴扥㤵㉢㔱㔱㑦㌹㍢㠷㘵收㈸ㄶ㈳㙣愸散搹昲昲㕣户ㄸ㍡㙢挵ㅦ㤶晣㐵户攴慢〵扦㙡搹㥦㘷㐹㠵搱搴㉣晡昳ぢ㔷ㄸㄱ㔷扢㠶ㄳ㔴㤹㔴っ㉤㔷ㅢㄹ攵㙢扤㠹摡㌵㤶攴㉢㡤㤰搲昱戹愱〰㡤扤摥㐸㔹㘹捥㘵昷て愰愵㔱㌴捡〱㉤㙢愱㌸㜹ㅤ挹㍡㤲㈱㤲㘱㄰昱㉤㌸㈳㠲㤹㕦㈲挳晢㘱㠰㤷攳ち㌵㡣㔲㘶㡣㘴㍤〸㈰㠹㜲昲㐰㈴ㅢ㥤慣攰愶㡥愸㐴㙥㈲ㄹ〷㘹搹っ戲㙤㤳㤱〵搸㍤㕢㘱愵㄰昷㠶昳㉦捦戰ㄵ扡捥㜳㜳ㄳ戳昹搴㘴戱㤰㐷捣㡤愸㘱㌸㠵戸㡣㈵㜴㉤户愵㌰㍡㙤㙢戹㑤ㄹ晣戴攴㜶ㅡ㔳㠶㙥㡦㘲㌳〳㐸戲〵㥢㜹〵㌸挶搳㌳晦㥦㠰㐴㠵〴戱㑦㉣㘳ㄲ㔱㍢㔳ㅤ㘸攰慡㌷㌶㔶㐰㡣捦㔰㔱㐷慡㕤搳〰㉥ㄷ㈱攲昰挹敢昱㜶㠷晦昳挹て㕥晥攰搳㈷摤摦㍢㘱㜱敡㤲㕣挷敡搱挳㌶㜰㈳昳㤵〹〶ぢ㠸㈰㈴㔷㙣㙤〲㈴〰㌳㤰㕣愳挵㤷搰㜴挳㤵昷㐹户愰㉥戶挰昸㠰ち㍥敤㘱晤㉦㐲㡣㜳〲改敡㑢摥㡣扣晣㘳㤲て㠱㔴捣㠹㕢㥣慣㘰㡣㐱捤㠹て㔳㈸〱㈲ㄸ㘸㔰㔱慣扤㐸㜸㤷㌸㡣昶〹扦ㄴ㠴㘲㔰愲㕥〹㘹㜰㈳㜲㥥㌲挱昰㐵㐹〹㤲㐰挵㔱挰攷搰㜰㐳〵摣攷ㄶ搴㐵㍡㍡㔰㔷㈹㈰㠷㠴㌸〴戱挶ち㈸昰ㄹ㔳㈴户㠱㔴㈸挰㜲戲攲ㄲ晣㉡〵㜰挳㈳愷㐱〴㠳㈰㑡〱〷㤰昰㉥㜱㌷㥥㔱㔲〰〳㈶昵ち戸ㅤ摣㠸㥣愷㑣慣㠴㐴㈳〵摣改昶戳づ㝢晤愹㕢㔰ㅢ㠵〹㜱㔷㜷ㅡ扢攷㘶扥戰戹㍢㘳ㅣ㈴摣㙦㌳ㄱ捥ㅤ㥤戶散㠲摡㥢戴㥡㘳㠵㙤〵㝢㉣㘳㑤㘵昵搹愵愶㥢搸㌳㘹攴ㄱ㌹㈸㈲㠰㔰挳㉢㑣㑤ㄹ㘹㘹㑥ㄴ愶㡢㈹㘳㝣㙣㌱㐴ㄶ搰㍦っ㥤ち㉡昸〵慥㌳摢㉣愳〹〱㉢挱攵ぢ㕤㡤〶㙢昷㍣ㄵ昰愰㡣㐴㌹愰敤㘵㡤敥捡搸㔹愳搹㔴攵㉡ㅤ㌶愱㐵㠴㘳搲㑤收慥㐹散〵挶㕡捤㡤挵㑣㍡㥢挹ㅢㅣっ愰㕢挶挸户ㄸ晢㄰㝡搹㔱戰㌲㠴改慤收慥愲㥥户愶戸㡢㑣捤㉥愹捡㈹敦ㅦ㌲ㄱ愸戶昰ㄸ㌵㡡㑣户㥢ㄳ㤳㠵㠳昸挲㌳㥤换㙦搴愷慣㐵㌱㉡㜴ㄷ捥愵㠶㐶昸㠵摦㉦挲晥昰㤹㡥て㌷㍤㍥㕦㌷敥㈰㠹ㅡ㉢㕦㘸ㄵ㔲昳㈰㌹攲㌹㌷昰挵愰づ摦愹㉡〶摥㌰扥㔰晡㍣㐶っ㈷㍦捡㍡ㅦ〳搹扣昱挶昱㜲戸昳㍤㝤搴ち㌱㜴㔲扢㘶搶㕡㔸㈹扡㐴㔸搱收㤸ち㜹戴ㅣ捣㐰㡣㌸㜳戵收ㄷ㌱㤵っ㉤戱慤㥣摣㠰〰㐵㡢戹㐵㑦ㅡ㔹挴㔵㜲扡摤收㘴㠸㙡㜳昸搶攱㤶㡤ㄶ㜲㌹㥤愶㐵戳㥣㐸㘱〳ㄹ㌶㠷愷敤挲搶㑣㕥㥡㈰捡晥㕣㤶㍥〳㤶㍥愳㔸㉤收㑥挶㕢㔵㥡㙤ㄵ昶改挵㡣㍤㤹换愴挲捣㌰㈶扡㈸㙣ㄲ㤳㍣〸㘵㝡㤷攷㌳㙡㌱㥢㠳㕥㌰摣㌱㙣㐸愸㍡づ㍦㉣搷㉦㌴晣ㄳ㘷ㄸ㡥㠳㠳㔱ぢ㠷晣㌸㕡ぢㄱ戸挲㔹㌹慦㜲挲晢㘶㝢攲㑥㜰㤴ㄳㄲ搷㔰〰户扣换㤱㔱㌴挸㠰搶扣戱ㅡ㠶扤㈲㕢ち㝡㝡〳昶搰㠵㘲㤳晢ㄱ㌶㡣愱愵㑢㈹㐶ㄹ㍤ㅢ㐵㐰ㄶ㠱摥〳㤹戴㔱っ㤳㌱〱ㅣㅡ㘴摣㑤㜳挶㄰ㄸ㈵攰ぢ㠵㥡挳㡤㥥㌵敥戵戵搲㡤㐹㔴㝥㕢ㅥ慦㙢晦敤ㅢ〶搶戱户㤱㠸㕡㡡㍥㠱愴扣ㅢ㐴㝣〰㠴晤愹ㄱ昸㈴〵㍥〵ㄲ㡡㠳搴㡥㑤㜵㈰换つ㜷〵搵攷㑢㠶搸挲〸㐷愹搸㕣㐸㜵愴戹㈲愶愶㌹攱戴戰昷㑤㔴㥢㠰㤵ㅢ改㠸攳㐷㠹挲㌹ㅣ㝥㝦㄰㐳慤搵〶㌷敡ㅥ㡢挶㜲ㄳ㠶ち戶〹〶㤸戴㍦〳㘹收㘴㐱晢〹㝥て慣つ㌴㐵㈲昲ㅥ挸昸㈲㠲ㄱ㈷慦攳㙡扣ㅣ捤㝣ㅡ㙣㜹㉦㐸㠸㝢愰㜹摣〳攰㘳挵㑥戹つ挲㥡㜹㈳愲㍡㤸戹㝣㠱つㄹㅢ敦搰㘲㠲㈰愹戶戴㉢搴㡣慥愸搴㔹㐲〴ㄷ搷ㄷ㔵㐱㠴㡢敡换㉢㌱挳捡〶挵づ㥡愸〰ㄱぢ〹㈹㔴搱攰ㅤㄷㄳ捣㄰捥戶挷㐵ㅡ攲昲戹〳〲ㄵ㝡攷ち昲ㅥ㐰㠹戲㈱㥦㍣㠴㔶攰ぢ㠸㑦攴㘷㤱㈴㐶攱づ㜹㝥ㄳ愹㠸㡦㜰攲㐵㠸㔳ㅣ㕥慢ㅢ㠰ㅢ捦㕢昰〰ㄱ㌷〷晦摥收㈶户㑦摢㔵㈵晡捣㔲户〴〱挷敤㜹愰挴㤴㕥㑣㉦ㄲ㤷㡥扥㌹〸㐳㜹攷㌳㐴㝦㈵㐷㡣搶㜸㥤戸ㄳ㜸晥㍥㈴愸㙢〶㈲㑥㈷扣挴㉤㐴㉢搵㕤㡡㍡㠵㤹摢㙡攸㜹㌵ちㄳ㜶㝡捣㌸愰愰昸づ〳㌸ㅡ〷㉤戲挶㔲㔵愱㤴㔵敥㑢㥡挳㐹ぢ戰捥收㕡敥愶搴㐴㤷收㑥㈳慢㍥㑤㘳改㜵㔳㍢㔲㌶㠲愹愵〶昸攵㙦昱㡣㄰㌴ㄲ㜴㐷㐹愸㜱搲收㌱摥敡㑥㜰づ㥤昹愸㥡敡㝡㘷㥤㔰扦㔷㙣ㅥ昲晤攵晤扣㥥㔸攷㠲晤㈱㌴㍦て㠲㠴慦慤㡣〵㜲㈶㉤昵㐲搴㡥㠷㔳捥慢挵攳ㄱ㘶戶ㄲ昶ㄷ㙤㝣ㅥ攷搹㡢㜶㑥㥤㉣搶㘱㍢〳㐴㤵㥤㙤㌳挷昳愹散㜴摡㔰㜰捣昳搹ち㤵㉤㡡昱㔲挷挶㥣戱㥡㐷㉦慥㔲挶㜱㜶捣晢㕣㝡收㝢㉦昹㌹愸㔵㌹㍢戴ㄱ㤱㝦㠱ㅣ攷摤㌰㝥㑦㍢昰捡㝤挲㤲昲㘷〳㜵㜴〹慥慤㡥㐵㥦挶㠸㕡㈹㜶慢㘶㕣㠵搸㤶挲㤶〲昷㙥ㄵ慣㑤ㄹ㠷戵㈸挶〹晤㜴ㅣ㥦愶〱㤴㥥攱っ㘱㈳扥ㄳ㙥晣〸㑥捦挹挳攱㌹㈰㤴㤱㔵敥㠶㝤㉡挲愵〰㈹㌷㕦晥昲づ㑣㡣㈱捦㕤㤸扣ㅦ㐴㌰〰摢㠹ㅢ㡢㤵〳㜶晦ち㘹㝥て㙢〸㜶挱㜶㥥戳㤱〲戸攵〳㙥㠲ㄹ戱〹挴挳㐹㐸㐲㤶搳㑦㍥㐸昲㄰㠸ㄸ〷㘹㈰㜰㤸〲㐷㐰㐲搷㠳搴㍡㥡㌹㘳㤳〱搶挸ㄱ〸㠶㜳〴挴㤸愶ㅡ㍥敤㈲昶ち㤰愶㌵㠷㌷愳㕣㍥っ昲敡搱愳㐴㘸㍥戱つ挴㝢扥㠶戴晢㠲㡦㈰㈹ㅦ愵〰㠳㜴㔷攲㐶搲㡢㉥〸㐶收㤴㑥㘹愹㜵㍢㕡挱㤸㥤搲攷㘳㐸〸〶敦ㅣ㝤扡㥢㠷挷挱㔸㜸昳㜰ぢ敢攲慥摡㍣〸㐶晡扣搷慤㐰攴㕦愴攰ㄳ慣㤱㘸㉣昰㈴〵扥㐴㠱扤㈰㐴攵摡㕦㠳㔴愰摤㥥㐶㘸昷㈹挸〰敤愶㐱扤愷㔶愰摤愷挱㤶㕦〱ㄱっ攴搵㉡愹〰㥥㔲㤲昶㌷㐸㉤昷㡥收㜵〰㝡搸挵㑣㜲㥡㤱ㄲㄴ搴慢㙦ち㍣愵扥扦㐵㐲㌰昴㔷愵扥慦㠲戱戰晡ㄸ㈲㔴敡㝢挶㑤㈸㜳㘴㥣搰敢〸㤲ㄸ㙤㕡㡣晣ㅡ挹摦㠱〸挶㄰ㅢ〸㝣㥤〲摦愰〰挳㡡㑡㝤捦㈲㔱㔶ㅦ㡥㕦㌵搸㉣㝣ㄳ㌲㔰ㅦ㐳㡢㕥愳㡥㡤㔱㠹昲ㅦ㐸扥〵㈲㍥㑡挲摣户摤㠴戲㘳㙥㌲㙢昷㑥㜵晢摡㈰㠴〰晦戰挳㥤戰㘷戳㠸㉡㌰挹扤㤴㤳攲㈴㜰㡡戱挳㉢ㄴ戱㌰〴㙢㍦㘹㤵敡㕥㠱愶㥡㤷搵㥣搲㔱搵㔸昲㌱摣愱㈱㐴㌴攷慣捦ㅥ㤴㍦搹戳づ㉦敤㌹㤰㘵㕢㌳愹㘲挱㉡㤸㜶挷〴㈲㘳ㅤ㍣昵㘴㐲㤱挳愱敢搰㘲挳㘷戲㘳挱㍣て慣ㅥ攰㈹㠰挸晥㝣攱㘰㕥扤㑤挸攲攱㉦愵慦愶㈶㍥挶㤹㠵㐸㕣〶㉤㐶敦㐲㠲㔷昴ㄳ㈰㥣㈳摡昳㈰㤷㡦㡥㡣敥㑣愴扡晢攲〳愹㥥㔴扣㍦摥搵㘳昶㈶㜵㘳愰㈷摥㌵㤸ㅡ㌰捤戴㤱散敢搱㕥㈸㠹昶挷㜵㜳戰户㍢ㄹ㑦て㜶昵挴搳改挱㐱㜳㑤㙦㍡摥㠵㌳捤〳改摥㘴㕦昴㙥户㜹昹㈲ㄲ昲㈵㤰攸㈷㍤搶换㘴扤㐲搶愷㍣㔶㐹㉡㜴て㔸愷扡㌹愵ㄶ㐴㔲愴㐴㕡ㄸ挱愶愶扡㍤㑢摤愶戶㜴㈰㐴搳㈴敡㠶㝡愱摦摡㡤㑥攳㑡搵挳挷捡㑢㜱换愳㈴慦㠲㐴愲摣摤昲㠵戴敦㠱戴㡣㡥㈴搴㝡扢ㄳ〷扥戴敦㠳㜳づ㌸搵㈷㡦戵ㅦ㠰扤〴㙣㥣㘸昰捥㌸搰㌶戵ㅦ㠲摦〶㝥㐵㜰㉦㝡㉦㜸㙣㕤㥤挹㤵㍦㘶敡㕡㤲ㄶ㤰㄰昷㑦戵摤愸㠸戶㔵散搷㌸戵愲ㄵ㥢㘸愵㤰㜳捣ㅢ愶昵㉣捥㐲㙦〷㤲戳挹㕡っ敢㝦搰挱搳ぢ摡㠲敡挲㠷㙥攱㤰搴敡愰㝡㈸摤扥愹〳㐱㘷㠶㈶㈲愱㔵ぢㅡ㡣昷㤴㝡㠳愱摢㡡挸搷㐸㈳㍥挱㝤慥㥡愵慦㈳攱㕤㠲㍢㌲挵昵收㈹㑢㐲㐴㡦愷づ㔵㔹㝦㘹㌹㘴挵攰㘴㘷ㄶ换捡㈹挴㠲晦ㄹ㔵〵搱㘹晤㥢㈹昴㠳ㄲ昹㜳户㤸摤ㄱ㐴㍦ㅦ㘷攲㌲㈸㠶晥て㘹㥦昶㉦㈰㜳㍡㌵㜱〹挴攸搸慡ㅤㄳ㠱㤱㌲昰㘳㐸戴〶愲〴㐱扣愲〴㐲扣愲㐴㍤扣愲㐷搴て扥㑣㍣㡣〴㕢搱㕣挶㔹晢㠹ㄲ攱戰㠳㤲㤳㔹㜲晥㑡捥捡攸愳㈰㡡慦㘶晦㜱昲㤷㠰㠸挷㐸㤸㝢搳㑤㈸敤㍣㡥㡣搲捥㜹ㄵ摡㤱捦㠱㑢敦㉥捥㙤愸〸愲ㄵ攵㤸摦㐲挲㜵捣㙢㔲㝤扤㙢昴挱㌵摤㝡戲㈷摤搷愳昷攱㠰㜱㙦㝦㑦㥦慥挷〷㝢㝢扡戵户㑢愲㠳㝤㕤㐶搲ㄸㄸ攸敤㑦づ昴愰㔸㡦昷挶晢捣㠱㕥〳捥扣捦攸敥㡦㍥攱㌶㉦晦〳〹昹づ㐸昴㐹㡦昵㉥㔹㈷挸㈲ㄸ攲㑢㤴愵挴㔳挸摥㠳㕢戴攲戵改㌸㤵ち晥㥢㐲扦〲㠹㐴㥦〶㔵㈳㔸搶ㄹ㍤㥣愳戸慦㜸㠵㉢挸晡㕦ㄲ攵扦捥㐷㑡㈸㈸㐳搶敦㤸挳慤戴㐷㈸愳戴㈷㉡戴愷戱㝣㙥摢㍡昹扢㐶戶昵っ㕡㔲㙦收㐷㘵搸ㄶㄱつ慦㈸㔱つ慦㈸㈱っ慦㈸㘱っ㉦㐱㜴愲扡晢㕢㌴㔹敡㉥昷㡥㌲〴ㄲ㠹ㄲ愰戰㔱㙣㑥敡摣戵搶〴㕥昵ㅡ㄰〶愷㝥つ㤰搴㔰㤴㌰㐷扤㕦〷ㄲ敡摣扡㙣㠱戸搲㔰㤴愸㐷ㄵ戶㠱搵ㅡ〸㜱愹㙣戸㘹慣晤晢㠸捡㍦㌶攱っ㔹㥥ㅢ户戰ㅣ攱㍣挸慥挲戰摡㌶㜲戵㌹挷㕢愶㍡扤戳愹㤷㤷㌹㕥㑣挶慢戶扤㔸慡㠷戳㥥〰ㅥ㈸攸攴㐹搶攵攵㕣㐵㐴晡㠲㌲ㄷ愱㌸〴〸㡣戴搷愲㠵つ㐳搰ㅦ愸㍢㔸愱㤶㉤昷㙦㕢ㄸ㠲㘶㙢㌸㜷㍤㥥收㍣扦愰㐱㍣㝥㈴㘳慢敦㔹㕣搹㠴㝣ㅥ㔴㡢㐲㔱摡摡㤵愳㉢扢㝢㐳敦㘲昴㙡㌷㐸㜳㍥〳昵㉡㌰ㅡ㥦㐸㐳㡣挸㈵㈸㄰㉦㈱㐹摤ぢ昹〲愸戶捣㜹挸ㄸㅥ㈲摥挲㐳昸㈰捥㤸㠸㍣㤷搲㉦㈳㐹㤶戲㘴㘲ㅤ慦扣㥤㤰㈱㠴㥢㐳㔲㜱㥤㔸攷㘶㠶㥣摦戰晢ㅢㅤ㙡㈷扥㔰㌵㙥ㄱ㤷ㅣㅡづㅤ扢戳昶〸㠷慡㌱戴㝢愸晦㝤敤ㄳて敥㜸㜶㥤㈰㍥㠸攲㔶㐷㌲㉡㑥㈳晣㉢㕦ㄴ戳愹敥㘳晣㜱户愰昶㈰愴攰㜲㐵戵挸ぢ㐱搹ㄹ摥㔱㙦捤ㄲ㙡挱㘰㜱攵㝡ㄵ攵ㄲ愱㑣昶㈲㔴㠲挹ㅥ㐳晥㠳㜳挷㤳㉢㜰㑥㈷挲㉥㔵挷昴搷㘳昸㘷愹搷〰扥摥㌸摦㍣㠲晥㙢捦慣㉤㈲㠵㌰㥡攲ㅤ晡〵㝡晣ㅥ摡愱㑥捡㜰㥥㉤㕥㡣㕢㜶㠰㉦㡥㈳㔵搶晥〴昹昴㜵攲攷㜳㘹晦㘷㙥㐱敤㘱㤸㈸㔷ㄳ愵挸㉢㤴㈲〵㝤戶㘳㠳㕣ㅣ戴慢挰㜵っ扤㐷扣挶㌶㜰㍢ㄶ扢㡡敦昱㑥㐹㥡敢㠳戶摡㤱㠶挵昶㠸ㅦ扢搲㡥挵挶㈸㑤攷敦㌵㈰㑥戸ㄹ㤶户搳挷㥦㥥挵㜲㐱㔸搸㘲㝤㌷て慤昸晣㜱㝢搹㝤㝦扦㑥㜰㐵㈸敢㙣㄰㌹㐷㘷摦㜳㔵㔳㘷戱慦扡〵戵攷㘷愲㕣㐳㤴捥㝡搰慢搶〰㍥㙡晡㝣挷挰ㄳ摦㐵つ㡥扡ㅡ愸㍥㜰摢改捤㑦慦㘳㜴晤ぢ㜷㙣攸昰搰愶㕦摣扥散愹㡤㍦㕣㈷攸挸ㅢ㜵散愵戹㍡昶愲㕢㔰㜷㉥㠶晥㝦愱㜳㌱ㄵ㝦挸搳㡥㍥㠷㑣扡昸㘶搳㘱搳晥搵挷㤰慣摡㈹戶攰昳㌶捥㐸ㄷ户攰戴〶㍥㙡攳捦づ摤晤〹㑥㜱㌰㐸攴㝤㐰㤵㉡挷捡㥡戹扤㠸㉦慡㑤收戸㠵㜰㝦㍡㡣㍦〵戰昹㌷㘴㡢㘱扢㠰扤㝢㤰搶ち㑦挱㍦扦昱㌷摣㌶㕦㠱攲㠶慢㠱晡㠸ㄸ㉢敢挳ぢ昹晡昹㔵晣捣㌶ぢ㉡攴攱ㄷ捦㘳㌸慦㠳换㡤昸㍥攲㍢愹摥て挰㑡㕥㠷戱挴㈶㠰㜹挴捤攴㍡愴㥣㜰攲㙡戲㠲㕣㜰收㕢散㌸挹㥢㜲〹㥤㝦攷ㅣ捥㈵戲㐶㝥㥦㍤㔹晡摢收㈶昵攷㉤㜲ㄸ㡤㔰㈳扣〵ㄷ㈵戶㉡㐷㉡戸㔱㍡㜵㌵㔷㐶㔹㌴㐶戲ㅥ㈴㈲攸戸㘹㙦摡〶㤰㜶㉣昰敡㉦㉤㍢づ㜰捤户晣攲ㅢ㕥愷摥敡㍥扦摣愹㑤㤰㤵㜴㜷㐲つ〴㍢戶㤹㉣昶㐹ㄱ㕦㠸晥戱㜶㘴ㄸ㠵搹挰ㅡ㌵㝦愴搳摣捣攱昲晤㔷昳戰敦捤㉦っぢ扡㐰扥㤲慢搷慦㝡慦㔰愵搷慤㄰愸搰敢㌶㑦摥㜹扣愰㕢㔴㕡搸㠱㐴㐹㌷㌱㡦㝢㐳㈵㤷敥㐳愹㘰㈷ㄲ攵〰㕤扡㈲㐰攷ㄷ㕦㙥昸ㄶ扢㔰㐳慤扡攵ㄱ摥㑤㔶㔹ㄱ㠲晥㠷捡昰慥㄰㉤攲㤴㑤㤳ㄵ捦㜰㡢㜷ㄳ敡ち摡ㅢ摢㤰㌷扢〹㘶摡㘹㌰㑣㠴㘹㕥敤㌴㤴㔲㑥搰㐰㡥㠱㉤ㅥ㐷㡦改㐵晦㠸㠲㝥㑤搰㘸㔴挱ㄷ摣㠲戵慡㐰〸ㅡ㤲㉡㜸捣㉤㔸㠷〲㜹ぢ戸㠲㠶挲晥捡て㌳㐷ㅢ挱㝦㥣搱㜴ㄳ捣〸㡥愴㤲搹㑢㉥〷㤲㙣愹扢〹㘶摡㌹㡡㑣㌸㉦捣搱㉢攵〴挷㐰搵㑦㤲㑤昵戳㑣愶摣〴㌳㐲改㠲摣扢㐰扣㉢㑡㥤愸㐹㘱㈰搱ㅡ㘸攷㉢敦㐱愹㝦㐶愴昶愶昷敥晤㜵㝢戰㘳㐵昰愶愱㤶晢㡦㝤攷㡤㐳㍦昹㤳戵㙦晥收㠱〷㝥昲换㐳㐷㝦昳捤攴摡㤷ㅦ㜹攴㠵捤㠷㡦扥戱挴㍣攲晦摡慦户ㅣ戹愳㙢晦ㅤ户㤹㌷慥摡㜸挷捤户摥搰戵攳㥣捥㐰愰愹改捡愵慦㥣㜷㔵昴㈳户㝤㕤㍣昷㑦敦换ぢ愵〵㍣愰晡㌵愸つ昵ㅡ晢搴㙢㠸扤昸挱晦ㅡ㈹敡㐳㐹㘵ㅣ㈹搵㕢㑡㜹㄰つ㘹㕦㤴扤㔶㔲晢ㅤ㈹昶散ㄸち挴㝤敥搸㡣㈰ㄳ挶ㄷ㜸㍥㑢ㄵ㝣戶愶㠰捤慢㠲㐳㌵〵㙣㔱ㄵ㝣愶扡愰昹晦〰攴摤㤸敢</t>
  </si>
  <si>
    <t>CB_Block_7.0.0.0:1</t>
  </si>
  <si>
    <t>㜸〱捤㥤〷㥣㔴攵搵晦昷㔹㜶㉦㝢㠷戲愳㠸扤〰㠲㈲㈰㑣㉦㈴㐸㔹㔶㐰㡡㈸㠸㍤敢㤴㍢戰戲〵㘶㤶愶㔱㌰昶摥㐲㙣㔱㔱㘳搷ㄸ愳挶ㄲ㡤摤㌷戱㈶㙡㉣愴愸㈱ㅡ捤㙢㡢ㅡ㌵搶晦敦㜷㙥搹㍢㜷敥っ㙣摥晣㍦㥦っ戳㠷攷㌹捦㌹攷㜹敥昷搶戹攷㤹㍢㜵慡慥慥敥㕢扣昸㍦㕦つ㉣散扣㘰㑤愹挷攸ㅣ摦搲摤搱㘱攴㝡摡扢扢㑡攳愷ㄶ㡢㤹㌵㜳摡㑢㍤晤㘰愰戵戵愳扤搴搸㔶㙡㍦挶㘸㙡㕢㘹ㄴ㑢㌰㙡慣慢㙢㙡搲敢搱扥㠳昵ㄷ戴㉢㍡扤昴〶ち㔸搵改ㅡ㐵㝦㡡㈶ち㥤㈲㐰㌱㠰㘲㈰挵㈰㡡挱ㄴ捤ㄴ㐱㡡慤㈸戶愶ㄸ㐲戱つ挵㔰㡡㙤㈹戶愳搸㥥㠲晤敢㍢㔲散〴㌱㜰㘷㠸㠵㉤搳昶捦ㅥ㡤愵㔹搰搳㕤㌴挶つ㕢㘴㡥㜹㔲㌸㍣㍥㍣㍥㤶っ㈷挶㠷挶つ㙢㔹搱搱戳愲㘸㑣敡㌲㔶昴ㄴ㌳ㅤ攳㠶捤㕦㤱敤㘸捦捤㌶搶㉣散㕥㙡㜴㑤㌲戲愱㘸㌶ㄳ㑢㠵㘳昱㜸㈱㥤㑥つ摣〵㤱攷戵㑣㥢㕦㌴ち愵晦㔴捣㕤ㄹ㜳晦㤶㘹攳攷ㄹ㍤晦愹㤸扢㈱㈶㐲㑥敦敥捣戴㜷晤㠷㠲㌶㜲㥤挶愷ㅢ戹㜶慥㝣挳㈸戶㜷㉤ㅥ㡦㘱㤷㠱㐶㉤㌹㝥㙡愹戴愲㜳ㄹ户愳ㄶ愳愳攳㐰愳㈰㉢扤㜳㝡愹㘷㝥愶搸㔹ㅡ搸㐹㝥㐶搱攸捡ㄹ愵挱㥤慤慢㜳㐶㠷㘵㔸㙡敡㕣㤴㈹捥换㜴ㅡつ㉣㌴㜷㥡敢㜰㔶摥攸敡㘹敦㔹㌳愸昳愰㤲㜱㘰愶㙢戱㐱㤳挶捥ㄹ㉢摡昳慡愱〱敦扡㝥㝢晡㡤㑣㔶ㄴ挶搳搹戲㈴㔳散㤱ㅡ㔷㘱搸捦搶戵戹挸㔲㤴㡤㡢㥢搴㌰㡦ㄷ搷搹㠲昶捥搹㐶戱换攸㘰㈷㕣㤳㘳㍤㐶〲挸㕣てづ㈹㝢㜱戸㤶搴〰㙢攷攳戲戰ㄷ㙤㤸㐴㤹搶摥搵摤搹㡥㙤㜲㘱ㄱ戲㌴㈹㥡〸㡤㥢㕦散捥㑥ち㡤㡦㠵㘳愹㐴㉣ㅤ㑢㈴愳㤱㐸㌸慥て㠷㠳㍥㠲慥扢㐳昴㙢㡤㐶昴㤱㔴㡤㠲㔰つㅢ戱户扢晢攰ㅥ㔷摦㤶愹㙦换搶户攵敡摢昲昵㙤㐶㝤㕢愱扥㙤㜱㝤摢㤲晡戶昶晡戶愳敢摢㤶挲挶㝥㌵昵敦㕦㙦扤㝥晤攲扣搷づ㕥㘹捣晡昱㝤ぢ㉥扣㝥摣㘷摢㉢敥攰㜲㝣搸ㄳ㠵戱搳晢㌰收搱㜰搰昷㠲搰挶㌰㐶㙢㌴慡㡦愵㙡ㅣ㠴㔲㉦㘰捣ㅣ㜷晢㘹搹慤摥㝢收晡搹敢㉥㉡㍥户㙡捤㍣㐳昱㘰㈲ㅤ㡥㐷愱㑦ㅤ㑥㘰昴㄰㠴ㄶ㘶㡣搶㜰㑡㡦㔰ㄵ㠵㔰敡㘹慢挳扡摦ㅦ昸昲㑤㑦㥤㍣攷㥣㘳慦ㅥ搳昹㜸换㔱㡡〷㉥改㌰㡥㐲㥦㍡㑣㌰㝡ㄲ㐲㑢㌱㐶㙢㌴愶愷愹㥡〸愱搴攳㔶㠷昹㌹㘷㙤扦晡扡搱㔳㙥摦㙡昲挶晦㜹愹㈳愵㜸㤰㤴づ扦㡢㐲㥦㍡㥣挴攸晢㐰㘸㤳ㄹ愳㌵ㄲ搶愷㔰㌵ㄵ㐲愹㕦㔹ㅤ㙥㕣昲晥㈳㤹㈵㐳愷㍤昸改攰㌵㤷慦㡤㝤愹戸㙦㑡㠷㉤㈸昴愹挳改㡣摥ち愱敤换ㄸ慤㤱㠸㍥㠳慡㤹㄰㑡摤㙤㜵戸攱捡挸搰扡敢〶㑦昹攱搳挳づ㝦㘹昴摡㌳ㄵて晥搲攱㝥㈸昴愹挳搹㡣㍥〷㐲㥢换ㄸ慤㤱戴㍥㡦慡晤㈱㤴晡㤹搵攱ㅢ愹换慥戹㜳收戲㤶敢㜶晦晤挸㈹挳㍡㕥㔱㍣搱㐸㠷〷愰㄰㥢搷㕤散挴㙥㌵搷挸㜴㑤㡡愵愳攳攳戱㐴㈴ㅡ㡡㈵攲愱㐴㘴摣㠲㥥晣㜴㘳攵愴㜰㙡㝣㈲㤴〸挵挳攱㔴㌸㥡㑣挷昴〳搹捤〲〸㙤㈱㐴攳㜴㥣ㄷ㡢晡㐱㔴㉥㠲㔰敡㐶慢敦〹つ㘷㥤昱摤扤扡昷扤㝦㘰改挲ㅢ攷〴慦㔵〳搰㉣㝤ㅦ㠲㐲㥦ㄶ昶㔰㐶㍦っ㐲㍢㥣㌱㕡挳㘹晤〸慡㡥㠴㔰敡㙡慢挳㥤㥢户㍥戳摦戶户捦扤攰㡣攷捥㜸㉦㜰搹㝣挵㜳愹㜴搸㠶挲ㄸㅥ㍣扡ㄶ慦攸挸ㄴ挷捤㙤敦挲戱㈳ㄲㅦ㌷愷㝤愹搱搱㙥㤴㝡㔸㑤㡥㥢㥢㔹捤㘳㡡㝥ㄴ散昵っ㠴㤶㠵〸攴扡扢慣搳扣㥥㘳㑢ㅥ㐲愹换慣㙥晦戴㘸敤㠶摢ㅦㅣ㌲昳㠱扦㝣㝢㔵搳㜶㘷㉤㔵㍣㝢㑢户〵ㄴ晡戴㥣㡢ㄹ㝤〹㠴搶捥ㄸ慤搱㠴㝥㌴㔵㑢㈱㤴晡愱搵攱つ昱ぢ㕢扦㝣昶昹搹搷扦戰攴愳挳㑦㝣敥挷㡡㔷ち搲㘱㈷ち㝤敡戰㡢搱扢㈱戴㘵㡣搱ㅡつ敢换愹㉡㐲㈸㜵戶搵㘱愸㘳晣㜳捦㝦㝥昰昴摢愷㌵㥦㜱摥攰㈵ㄷ㉢㕥㤵㐸㠷㍤㈸昴愹挳ㄵ㡣扥ㄲ㐲㕢挵㔲㡢㤰敤㌱昲晡㙡㔶搷㐰㈸㜵㡡搵敤晡㍢㍦㥣㌱昹昵㑦愶摤㔸搷㌸㜵攲㤴攵晢㉢㕥〷㐹户挷愲搰愷㙥扦捦攸挷㐱㘸挷㌳㐶㙢㈴慡慦愵㙡ㅤ㠴㔲㙢慤づㅦ戹㘶昶挰ㄷ㐷㉦㙥戹㘴摤㥦晦㜶捤戳昵攷㉡㕥㜳㐹㠷㍦㐰愱㑦ㅤ㥥〸〷晤㈴〸敤㘴挶㘸㡤㠴昴㔳愸㍡ㄵ㐲愹搵㔶㠷㝦て晣晣ㄷ㠷㝤㜳捤捣ㄳ户㕢㜴攸搳㌳ㅦ㝡㔶昱晡㑥㍡㍣ㅤ㠵㍥㜵㜸〶愳㥦〹愱㥤挵ㄸ慤㤱愴㝥㌶㔵攷㐰㈸戵摣敡搰搸昹摣改晢㝤㝥攲捣㥦㡥搹昱㤲搹户晣㜱㙦挵㙢㐹改昰㍣ㄴ晡搴攱昹㡣㝥〱㠴㜶㈱㘳戴㐶㔲晡て愹㕡て愱搴搱㔶㠷㕦摤㝦昳搰㠶㈷ㅦ搹敦攷挱收挲扢㡢摥㍥㔳昱扡㔵㍡扣〸㠵㍥㜵㜸㌱愳㕦〲愱㕤捡ㄸ慤搱㤰㝥ㄹ㔵㍦㠶㔰㉡㘷㜵搸搵戴改戱〱㔷晤㜹晡〳扢㍥昵挲ㄳ晤晥㜵慦ㅡ㑡㘳晣㘹㔷㐰昴愹挳㉢攱愰㙦愰敢㔵㄰㌸敡㈴昵慢愹扡〶㐲愹㈳慣づ㡦㕡昸挳㡢㉥㘹晤㘲昶㜹㑦戴戶㍥㜸搳㜶㙢ㄴ慦挷愵挳㙢㔱攸㔳㠷搷㌱晡昵㄰摡つ㡣搱ㅡ㐹攸㌷㔲㜵ㄳ㠴㔲〷㔹ㅤ搶ㅤ㌳㔳㝦㙦搸㘳戳ㅥㄸ㜹㐹敡㠶收挹㝦㔴扣昶㤷づ㙦㐱㘱慣攷㌰ㄷづ㠵㐲慥挳㕣㌸㡥㉡て㜳ㄱ攸昵㕢ㄹ晤愷㄰摡㙤ㄴ㥤㤹攲㔲愳㐷晦ㄹ戵户㐳㈸㌵捦敡㌳晥攸ㅦ昷晡愸㘹捦ㄹㄷ㜷㝥扣昰戶㜷昶㕤愳戶㐷戳昴㜹〷ち㝤㕡挸㍢ㄹ晤㉥〸敤ㄷ㡣搱㡡㡢戶扢愹扡〷㐲愹ㄹ㔶㠷捦摣昱摢㙢搶〷㥥㤸㜵挲摡㘱ㄳ敢戳昷捤㔲㍢搰ㄸ㝦摡㝤㄰㝤敡昰㤷㜰搰敦愷敢〳㄰攸㌰愶晦㡡慡〷㈱㤴㥡㘲㜵戸昴㑦㙢ㄶ㜶㑤ち捥扡晡㕦㝦晦攴敦㥦敥戰㠳摡㤱挶昸搳ㅥ㠶攸㔳㠷㡦挰㐱㝦㤴慥㡦㐱愰挳㠴晥㌸㔵㑦㐰㈸㤵戶㍡㕣㜷昵㐳㜵昷㡤ㄹ㌰昷戴㤳て㝡昶捥攵ㅢ㥥㔱㍢搱ㄸ㝦摡慦㈱晡搴攱㙦攰愰㍦㐹搷愷㈰戰㘷挴昵愷愹㝡〶㐲愹㠸搵攱㐵摦㝢㜱挱㡡挳㝢收㕣㝣敥挷ㅦ晥攸㠳攲㌷〳㥦㐳昳〱搶ㄵ昷昴㘲㘶ㄵ㍥挳昴㝥㍣㡡㡣て昱摦收㍦ㄷ攲㘳㘱㈱㕥㐸ㄶ挲攱㝣㍣㤴㠹㘶ㅡ㠷㈳散㤶㝥〰攱ㄱ㝤㘰攱攰昶慥㝣昷㉡昹㐴戲昳戴㑣挹攸晤㠰㌲搶㙡㥢搶扤愲㉢㕦摡挹扦㜱㐱㑦愶挷搸搱摢搶ㅢ愴挲㙤〱㍥慦ㄹ㈵改㙦㔷慦摢愲㑣挷ち㘳敡敡㜶戳㜹ㄷ㑦㌳㍥慤㜵㘷慢户敥㕢㌴㤶㍢慤ㄵ㈳㥡㡡摢〹㉢㈵㜶挵㔲㥡㑤收戸㠶戵㉣改㉥ㄹ㕤㌲扣戱㥤昳摢㜳㑢㡤攲〲㠳㌷㈳㡣扣㉣敡㔰㌶㔹ㅦㄹ挷敥摦㠵〵挵㠷挰晣〸户戶搰扡扡挷攸捡ㅢ㜹㡣㜷㤹㔱散㔹戳㌰㤳敤㌰戶㉤㌳㌱晢㐴挳づ㘵敡㝤扢㜳㉢㑡㌸㉦昷ㄴ扢㍢捡㕢愶收㔷㘶昰㌱㌵㍦户㍢㙦攰㔳㘶〳㕦㜵慡慥㕦㍦愵敡挶昸㝤搴㘳摣搲㜸㔹ㄱ慥㔵扣ぢ搶昹昶攵㥢摤昸〳戱㜴㔸㡡づ㠳摢㘴晤挸捤〴㤳戸っ戳㔷㜵㐳搷㌲昱捥つ慤㐷㔷户㤶㌱㍡㙢敥晦慦㜱㝤晤㄰㙢改㕢㔷攲愳晣捣㑣㔷扥挳㈸搶扣敦愴㌸㈲晤户㄰㡤ㄳ戰㌷㔷愵搷〰ぢ戵㕡慤㘹㕣搵㥥敦㔹愲㉤㌱摡ㄷ㉦攱㈵ㅡ敥㑤㌵㌵ㄱ㙤挵㑢㝦ㅥ㉡晤〵㡡ㄷ㈱〲㠱㍡敤昷㌴搲〲晡㑢㘶扤㜱〴晥敦晢㑤㠲㝡㜸改㜲㔳〲㜷㤰㑡㡤㥤晢㜶ㄷ㑢晤晡昹㉤攵捣㑣㘹㐹て㌷捦摡㡤㡣昷㌲挵㉢㄰㡤㈳㈱㌶㝢て愲ㄹ㐶つ扣搵㌲愸㜳扡㔱挸攰〶㤷散摤㉡搳搸㘹摥㌳㤹㙥㤴㜲㍡㙦慥捣挲扥戲㕡㐳〹㍢晦挰㑥㙥晤挶敡㥥改㤹㥥㑣晦㑥摣愶挱㕡搲㘱㌴㔶扣捣ㄲ㍤〷㠹捥昶づ㔸㌵㐴〸㑡搱ㄵ㘵㠰㈸捣㐸搸㜱戰扦搴昵戳㘴敤㠵挰搸㜷挵㐲㘸摥つ扤晣㜶ぢ敥〲攵㘷ㄸ㕤ぢ搷㉣㌳㑡㌴㙦搲㙡愲昴敥㕥っ戶㝦㉥㝢㔰㑦㝢㐷㘹㍣㐶㍡愳搸扤㘲搹㝦㌲づ㘳改慦㐲搸慦挶㍤戰ㄵ㙦昹㌲〱㔷㕤晦㤵㕣㌷㙤㙤㜵㑤㡣㐶㡤扥㍢〵户㔶〴晢ㄶ晦挹㑢晦ㄳ晥ぢ搴㙡㙢ㅣ〵㡢扥摣㥡㙡㠴晤挰㑥㄰㕡㔸㌴攴㘶㕢㤳㔴㐰㝢㔰攷挱摤挵愵搹敥敥愵摣㥥〶㑢慤戴挴㌰㝡㜸〳㙢㠰㜵挳㑥㙥捣㈹搵慦㕦搹㥤㈷搷㥤慥摤㄰㕦㝢〳㘲搰搴㡥㡥㘱㜶挴㤲昶ㄷ愸晡攱㔶㥡戶〹㠵扤ㄶ㘴㍡㡣㔲摢戲㘲㌷㙦攴攲㜶㘲㕢愱扢搸㤶㘹㉢戴㜷攱㝥㜴㥢㜹改㌶㝥㜵㐷㘹戵摡ㄹ㌸㜸挷攸㤹㜷㐷ㅣ㌲㉥ㄴ摤昷㥣㔷捥摦㜰挵愹㑦昵愸㥤慣㠶㡡㝢㔷愳搱挱㜰晣改㙦㐱愸ㅤ㘰挶挳っ捡攵㉦晤㙤搴昵㜷㈸晥づ㠱㠳㠵攰挷戱攲㕤戳慡昶挲晦㍣㕥攸敦㔱扣て愱挶㐲㜰㙦搵㍦㠰戰㕦㉡㠸昸摣〸㘴㐵㡥㠱扡㜲㐵㝥っ㙤㐰慦搱愶挶挱㠲㉢㔳㈷㍣㥤戸㜴愲㔲ㅡ〲晢〲㘸戴ㅡ㉡敥愵㑤㠰㥢〰昸㡡晥晤㘰收て攰ㅢ昶㐱㌰㍡㌷㐱ㄷ㠰㝡戳慡㐲㘸ㄳ〰晤愰搰㤹㔱㔰ㄱ愸〴㐰㈳㙡昶㑢㝤昱㡤ぢ㐰ㄸ敡㑡〰㍡㘳敡㌵摡㔴ㄴ㝥㝥〰㍥㐴㜰㕦〰ㅦ㔸つㄵ昷昶ㄲ㠸㌴㥣愳搸㥡㐳㝥て㘶晥〰戶㐱戳㍥㤴㘲㕢〸ㄷ㠰敤捤慡㑡㈲㠸〰搸㠱㐶㍢㐲愸㌴㔴〲㘰㈷搴散㤷晡慢ㅢ㐰ち敡㑡〰扢㌱愶㕥愳㑤㑤㠴㥦ㅦ㠰㡤搵〰扣㙡㌵㔴摣㙢㥣㠴㐸挳㌹㡡搱ㅣ昲换㔵〱㡣㐱戳㍥㤶㘲ㅣ㠴ぢ挰㜸戳慡昶㐱㄰〱㌰㠱㐶㈱〸㌵〵㉡〱㄰㐶捤㝥愹㘷摤〰㈶㐳㕤〹㈰捥㤸㝡㡤㌶㌵ㄵ㝥㝥〰ㅥ慢〶攰㔱慢愱攲摥攷㜴㐴ㅡ捥㔱散㠳㑥搵挳㔵〱㑣㐱戳㍥㤵㘲ㅡ㠴ぢ挰㜴戳慡㕡ㄱ㐴〰戴搲㘸㕦〸挵㕢愱〲㘰〶㙡昶㑢摤攳〶戰㉦搴㤵〰㘶㌳愶㕥愳㑤捤㠴㥦ㅦ㠰㥦㔶〳㜰慢搵㔰㜱㉦㜶㌶㈲つ攷㈸ㄶ㜲挸㌷㔷〵戰〸捤晡挱ㄴ㠷㐰戸〰ㅣ㘶㔶搵ㅣ〴ㄱ〰㠷搳攸〸〸㌵て㉡〱㜰㈴㙡昶㑢㕤敤〶㌰ㄷ敡㑡〰ㄹ挶搴㙢戴愹晤攱攷〷攰攲㙡〰㉥戲ㅡ㉡敥つㅦ㠸㐸挳㌹㡡愳㌹攴昵㔵〱㜴愰㔹敦愴攸㠲㜰〱㔸㘶㔶搵〲〴ㄱ〰换㘹㔴㠴㔰〷㐱㈵〰㑡愸搹㉦㜵㤶ㅢ挰㐲愸㉢〱慣㘲㑣扤㐶㥢㕡〴㍦㍦〰㍦愸〶攰〴慢愱攲〶昵愱㠸㌴㥣愳㔸挷㈱慦慤ち攰〷㘸搶㑦愴㌸〹挲〵攰ㄴ戳慡づ㐳㄰〱㜰㉡㡤㑥㠳㔰㐷㐰㈵〰㑥㐷捤㝥愹㤵㙥〰㠷㐳㕤〹攰㙣挶搴㙢戴愹㈳攱攷〷愰愳ㅡ㠰愵㔶㐳挵つ昳愳㄰㘹㌸㐷昱㈳づ戹扤㉡㠰㡢搱慣㕦㐲㜱㈹㠴ぢ挰㡦捤慡捡㈰㠸〰戸㥣㐶㔷㐰愸ㅣ㔴〲攰㑡搴散㤷㍡捡つ㈰ぢ㜵㈵㠰㙢㘰ㅦ搰㙢戴愹㍣晣晣〰㉣慡〶攰㈰慢愱攲搶㍤㙦挰て攷㈸㙥攱㤰ㄷ㔴〵昰㔳㌴敢户㔱晣っ挲〵攰攷㘶㔵㉤㐱㄰〱㜰〷㡤敥㠴㔰㐷㐳㈵〰敥㐲捤㝥愹晤摣〰摡愱慥〴㜰㉦㘳敡㌵摡搴㔲昸昹〱㤸㔲つ挰㘴慢愱㈲㤵搰㠵㐸挳㌹㡡㐷㌸攴㐹㔵〱㍣㠶㘶晤㜱㡡㈷㈰㕣〰㝥㙤㔶㔵㌷㠲〸㠰摦搰攸㐹〸戵ㅣ㉡〱昰ㄴ㙡昶㑢挵摣〰㤶㐱㕤〹攰㌹挶搴㙢戴愹㈲晣晣〰㡣愹〶㘰㉦慢愱㈲戵戱〲㤱㠶㜳ㄴ慦㜰挸㝢㔶〵戰ㄱ捤晡ㅦ㈸晥〸攱〲昰㘷戳慡㔶㈲㠸〰㜸㡤㐶慦㐳愸搵㔰〹㠰㌷㔰戳㕦㙡㔷㌷㠰㔵㔰㔷〲㜸㤳㌱昵ㅡ㙤㙡つ晣晣〰㙣㔳つ挰㄰慢愱㈲挹昲㝤㐴ㅡ捥㔱扣捦㈱㙦㔵ㄵ挰㠷㘸搶晦㐱昱ㄱ㠴ぢ挰㈷㘶㔵ㅤ㠷㈰〲攰㥦㌴晡ㄴ㐲慤㠵㑡〰㝣㠶㥡晤㔲㑤㙥〰挷㐳㕤〹攰㑢挶搴㙢戴愹㜵昰昳〳昰捤搷㔵㉥㠵扦戶ㅡ㉡㤲㍥㈷㈲搲㜰㡥愲愱ㅥ㐳晥ㄲ㘶晥㤷挲ㅡ㥡昵晥ㄴ㑤㄰㉥〰〱戳慡㑥㐲㤰ㄱっ㌴㠰㐶〳㈱搴㈹愸ち㠰㐱愸搹㉦昵ㄱ晡㜰㍥っ㥤っ㜵㈵㠰慤㘰ㅦ搰㙢戴㈹㘶㤶晣〰扣㕤つ挰摦慣㠶㡡㈴搴ㄹ㠸㈴〰㜶攴㤰摦慣ち㘰㘷㌴敢扢㔰散捡搱昵㝥ㅡㅣ㘶㔶搵㤹〸㌴㠲㡢㌳㥣㐶㈳㈰搴搹愸ち㠰摤㔱戳㕦敡㡦㙥〰㘷㐱㕤〹㘰㑦搸〷昴ㅡ㙤敡ㅣ昸昹〱㜸扥ㅡ㠰摦㔹つㄵ㐹戱昳ㄱ㐹〰㠴㌸攴攷慡〲㠸愰㔹㡦㔲挴㌸扡㕥〰〹戳慡㉥㐰愰ㄱ㕣㥣㈴㡤㔲㄰敡㠷愸ち㠰㌴㙡昶㑢㍤攱〶㜰㈱搴㤵〰㈶挱㍥愰搷㘸㔳敢攱攷〷攰晥㙡〰㝥㘹㌵㔴㈴改㉥㐶㈴〱戰㉦㠷㝣㙦㔵〰㌳搱慣捦愲搸㡦愳敢〵㌰挷慣慡㑢㄰㘸〴ㄷ㘷㉥㡤收㐱愸换㔰ㄵ〰晢愳㘶扦搴捦摣〰㉥㠵扡ㄲ挰〲搸〷昴ㅡ㙤敡挷昰昳〳㜰㕤㌵〰搷㕡つㄵ㐹挳㉢ㄱ㐹〰ㅣ挱㈱㕦㔳ㄵ挰昷搰慣户㔱ㅣ挵搱昵〲挸㥡㔵戵〱㠱㐶攰㑦捦搱㈸て愱慥㐶㔵〰ㄸ愸搹㉦㜵愹ㅢ挰㔵㔰㔷〲㘸㠷㝤㐰慦搱愶慥㠱㥦ㅦ㠰昳慡〱㌸搷㙡愸㐸㘲㕥㠷㐸〲愰挸㈱㥦㕤ㄵ㐰て㥡昵ㄵㄴ㉢㌹扡㕥〰慢捤慡㘲㍡㜳〴ㄷ㘷つ㡤㡥㠱㔰㌷愲㉡〰㡥㐵捤㝥愹㤳摣〰㙥㠰扡ㄲ挰㕡搸〷昴ㅡ㙤敡㈶昸昹〱㌸愶ㅡ㠰㌵㔶㐳㐵㔲昵㔶㐴ㄲ〰愷㜱挸慢慡〲㌸〳捤晡㤹ㄴ㘷㜱㜴扤〰捥㌱慢敡愷〸㌴㠲㡢㜳㉥㡤捥㠳㔰㍦㐳㔵〰㥣㡦㥡晤㔲㕤㙥〰户㐱㕤〹㘰㍤散〳㝡㡤㌶㜵㍢晣晣〰攴慢〱挸㔹つㄵㄹ摥㍢ㄱ㐹〰㕣挱㈱㘷慡〲搸㠰㘶晤㉡㡡慢㌹扡㕥〰㍦㌱慢敡㉥〴ㅡ挱挵戹㤶㐶搷㐱愸扢㔱ㄵ〰搷愳㘶扦搴㈱㙥〰扦㠰扡ㄲ挰捤戰て攸㌵摡搴㍤昰昳〳㌰慦ㅡ㠰戹㜶㠳㌷攳晣㑢㐴ㄲ〰㜷㜲挸戳慢〲昸〵㥡昵扢㈹敥攱攸㝡〱摣㘷㔶搵晤〸㌴㠲㡢昳㑢ㅡ摤て愱㝥㠵慡〰㜸〰㌵晢愵愶戹〱㍣〰㜵㈵㠰㠷㘱ㅦ搰㙢戴愹〷攱攷〷㈰㘵㉦愷昷慥㜰搲㙡愸挸㠰㍦㠲㐸〲攰㐹づ㌹㕥ㄵ挰搳㘸搶㥦愱㜸ㄶ挲〵攰户㘶㔵㍤㡡㐰㈳戸㌸扦愳搱昳㄰敡㜱㔴〵挰ぢ愸搹㉦㌵捥つ攰㌱愸㉢〱扣っ晢㠰㕥愳㑤㍤〱㍦㍦〰㈳慡〱ㄸ㙥㌵㔴㘴攴㝦㠳㐸〲攰㜵づ㜹户慡〰晥㠲㘶㝤ㄳ挵㕦㌹扡摥㉤攰㉤戳慡㥥㐴愰ㄱ㕣㥣扦搱攸㙤〸昵㌴慡〲攰ㅤ搴散㤷摡搶つ攰㈹愸㉢〱扣〷晢㠰㕥愳㑤㍤〳㍦㍦〰〳慢〱ㄸ㘰㌵㜸㘷〸㌴晥ㄶ㤱晡㤰搹ㅤ挰〱ㄷㄶ戵ㅢ慢㤸㡡ㅡ㕣挰〴攵㤶ㄵ愵㥥㙥挹㥢つ㉡㑣敦㥥搷摤㠳改㠲换㍡㌲㙢㠶ㄴ慣挲挱㑢㡣㉥㘴戵㡢㐸㙥㝢㜴摤换㤶㘱㕥㔸㘱㐱昷㡡㘲捥㤸㌵晤扦㈱敢㡤攵挳慡㤳㠴㜷扤挲敢摦㑢攴㈲㠴挲㔶㠲㔷㕤攳昳〸攸捤挷挹㌴㘹㔷敥㕣㡡㐱ㄸ㌶昷ㄲ㕤搸摥搳㘱っ㈸㐸摥㕡捡㑤〵㔰挴㔴㠱㝣晦挲挲㈵挸㔳㑤ㅦ㔴㤸㔱㙣捦㜷戴㜷ㄹ㕣ㄹ摢㤸愶㜳㡣挵㤸ㄶ㌰扦扢搴捥ㄴ搲愰挲挲㘲愶慢戴㡣ㄹ捥摣㥡慤换㙡㤲ち㙤㉣㘰ㅡ㜳〹摤挸㕡㘴戹戹戰㘰㐹昷㉡㝣㌹㘲㐵㘷搷㡣捣戲搲㝦挵㕡㔱㕣㉤昲㤲㔵愳敡㔵㝤扤㙡慡㙦晡㜷搷㑦㐰㘲㐵㈰ㅢ㈸㘴㕤搵㌵扥㠰㤲㌷㘷改㕡㔵㥥〹〷ㅣ㔳搹攴㝥摦摣户昳捤㤲㕤㘰慥㝦㡡㕤㝢攰㘷㄰晢捤㌸㘸㔶敦㔴㥣晦搳搷㌴ㅡ㕦㐴攴㉤㥥昹㌰ㄴ挶㠳捤㑤㠵戳㈱戸攵㘰て挴ㅡ㘷捤扢昹〵ち㘲挳㉤㜱㜰㙦㜱㕦㈴捦〷ㄶ收㘴戲㐶〷㜲晥㥤㤹㥥挱㘶㠵㤳㉦㌰搹戸㘴戵戵㜴㜷㜶㘶戸㘹昱换〸ぢ㜲㐸㙥㌶ㄵ愶慥攸改挶搴㕣扤〰㈱摢㥦愵捡慣㠶㉡戳摡捣捥ㄷづ攴㕣㈰㈹㌳㔶昷攲㑣戱扤㘷㐹㘷㝢慥㠹ㄵ捥搷昹慦搸㈶戱㤳㌷〰愶晤戲㡦ㄹ摥㜴扦㤹㜴挷敡ㅥ㡦ㄹ㌲㐴挷搵㡦㉤户㕥㘹昸愷晥捤愹㈲㌸挰挸㠹㐳晦ㄷ愲㌵攲てち㙢㈷昹㔰㔲慥搰㝣戸ㄶㅡ㌹〸愹㤷㘸㠰㍦晤ぢ㥡㕡慦㠶㤷㔱愸㌹㡦愰㍦っ〲㜳扡㌳昹㝤㌳㌹㝣戱愸扦昵戵愲㈶慣㕡ㅥ㔲㡡㐱捥散㘸挱㘴㈱㑣㐲㕡搹㥥㌷㡡㑤㔴㉣挰搷愶ㅡ㌸㈷㐴㌳搷㈱㜲摣晤敡ㅡㅢ〷㌴昹昵㌵换㡥㌵搲捡㤷扢扦㤶㌵慢㈲晥扢〷愴㈶㜳ㄱ〲〱㌹ㄵ㝤㠹戲晥ㄵ㠴㝡〵㑡㉥㡦挷攰㙢ㅡ㝣〳搱昸㉡ㅡ扤敢愶㝣㤲〵愶㘲攸㌰㙡㤰㉦攴㜰晡㐷ㄳ愶㑡挸扣㤱㐶㔹㤰〱慥昹ㅥ㥡㌹搵愳挹晥㤶㡦戶〰㕢戹㤱て㤸挷㔱捥㉢攱敡愸慦㙦挰慡搶扣㜳攵㉡扡㐵戰捥〵㠶㑣〴㔱扢㘲〸摡户ㄸ昱〰敥㉣㠸摦挶慦戸晣ㅥ㕡攴慣扦挵㝦昲ち〴㜴搵て愵㠰晡ㄳ愴扤攰戲扥㑣㌲昵㘸搵挱扤㑥扤〵〳㥥收戹㠹㔸㈷㈵昵㌶㙡㍣㌱搵昹ㅥ〸搵㍢㘸攱挱㔰㙦㘰㠰扦愳挴㘳㡣戳捤㘹搰㙥㝥㥢㝢㤷ㅥ昸㉢摢收搴㝢搰搸挳挵㐲摡㉢戲㠹挳攵昷攸搴晢晥〶〱ㅡっ愰挱〷㌰攰捡搴〶愲收㠲ㄴ昵㠳㌴ㄸ㌶㠰昴戱㉢愸ぢ㔲㌳㠳〶ㄹ昴㉢ㄸ㜸㈱㝤〳㕤つ㐸㕣ㄷ〲㘹㉢〶攰愲㤶㐱ㅡ〲敤收㈱搵挳慤ㄲㄲ愷ㄶ昸㐰ㅡ捡攱㙥换摥㌸敤挰挷㘰㍢ㅡ㙣㑦〳捥㐴㄰㐸㍢愰搶ぢ〹摦〳昲搹㤲㜶㠲つ㈰㜱㌶㠲ㅤ搴〵㘹㘷〶摤㠵㐱㌹㜳挰ぢ㠹搳〵㙡㐰攲㐴〲㠱戴㉢〳㜰㐶㐱ㄹ愴㘱搰㙥ㅥㄲ㘷ㅥ攰敤搹㤲㌸晤挰ㅥ慥㙢㑢ㅡ挱攱敥捥摥㌸㌵挱挷㘰㈴つ㐶搱㠰戳ㄵ〴搲ㅥ愸昵㐲挲㜷㤷㝣㈰㡤㠶つ㈰敤收ち敡㠲戴ㄷ㠳㡥㘱㔰捥㉥昰㐲攲㤴㠲ㅡ㤰㌸搹㐰㈰㡤㘵〰捥㍡㈸㠳戴㌷戴㥢㠷挴搹〹㜸㝢㈰㜱㡡㠲て㠳〹ㅣ㙥㠸扤㜱晡㠲㡦㐱㤸〶ㄱㅡ㜰㐶㠳㐰㡡愲搶ぢ〹摦户昲㠱ㄴ㠷つ㈰㜱㔶㠳ㅤ搴〵㈹挱愰㐹〶攵っ〴㉦愴㈹搰搵㠰㌴ㄵ捤〲㈹挵〰搳㔰㉢㠳㌴ㄱ摡捤㐳攲っ〶扣㍤㤰㌸㡤挱ㅥ慥㙢㑢晡㉥㠷㍢㠹扤㜱㡡㠳㡦挱㍥㌴㤸㑣〳捥㝡㄰㐸㔳㔰㜳㐱昲㍤㜰㑦㠳つ㈰㜱收㠳ㅤ搴〵愹㠵㐱愷㌳㈸㘷㈹㜸㈱㜱㙡㐲つ㐸㥣戴㈰㤰㕡ㄹ㠰戳ㄷ捡㈰捤㠰㜶昳㤰㌸换〱㙦て㈴㑥㜵戰㠷敢㠲㌴㡢挳摤㡦扤㜱ㅡ㠴㡦挱㙣ㅡ捣愱〱㘷㐶〸愴戹愸戹㈰愵晤戶愴晤㘱〳㐸ㄹ㔷㔰ㄷ愴昹っ㝡〰㠳㜲㈶㠳㐰攲昵㡦昹㤱㑢㜱晡㐲つ㐸㥣搸㈰㤰づ㘴〰捥㜰㈸㠳戴㄰摡捤㐳攲㑣〸扣㍤㤰㌸ㅤ挲㠷挱㈲づ昷㘰昶挶愹ㄲ㍥〶㠷搰攰㔰ㅡ㜰昶㠴㐰㍡っ戵㐱昶㈵㠰昹ㄵ㍣㥦ㅤ敥〸㔸〱ㄳ攷㔰搸㘱㕤㤸㡥㘴搸敦㌱散㍡ㄸ㜸户愵ㅦ㐰㔷〳ㄳ愷㍦〸愶㌶〶攰㍣㠸㌲㑣ㄹ㘸㌷㡦㠹昳㈵昰昶㘰攲愴〹㝢戸慥㙤㈹挷攱收搹ㅢ㈷㔴昸ㄸㄸ㌴㈸搰㠰㜳㉣〴搳㘲搴㝡户㈵㝣㙤搰〷㔲㍢㙣〰㠹昳㉣散愰㉥㐸㐷㌳攸㔲〶攵㥣〸敦戶挴㠹㄰㌵㈰㜱㡡㠴㐰敡㘰〰捥㤵㈸㠳搴〵敤收㈱㜱㑥〵摥ㅥ㐸㥣㔸㘱てㄷ㡤昶㤵搲㌲づ㜷㌹㝢攳愴ぢㅦ㠳㈲つ㑡㌴戸ㄲ〶〲㠹㡦㌵搸摡摥㤶㜲扤摦㜵昴㘱戵ㄲ愶㘰挵㈹ㄹ㜶㙣ㄷ慢㔵㡣扤㥡戱㌹㝤挲扢㐱㜱捥㐴つ㔶㥣㑤㈱慣搶㌰〰愷㔵㤴戱㍡ㄶ摡捤戳攲昴ぢ扣㍤慣㌸〷挳ㅥ慥㙢㠳㍡㡥挳㍤㥥扤㜱㝥㠶㡦挱㕡ㅡ慣愳〱愷㙣〸慢ㄳ㔰敢摤愰昰晤㑣ㅦ㐸㈷挲〶㤰㌸㙤挳づ敡㠲㜴ㄲ㠳㥥捣愰㥣㘲攱㠵挴㜹ㄵ㌵㈰㜱挶㠵㐰㍡㠵〱㌸昵愲っ搲㘹搰㙥ㅥㄲ愷㘸攰敤㠱挴㜹ㅡ昶㜰㕤㤰捥攰㜰捦㘴㙦㥣挳攱㘳㜰ㄶつ捥愶〱愷㜵〸愴㜳㔰㜳㐱昲扤ㄶ㌸て㌶㠰挴愹ㅤ㜶搰㈶㙡捣捦㈷攷㌳攸〵っ捡㘹ㄸ摥扤㡥㜳㉦㙡㐰攲慣っ㠱㜴㈱〳㜰㝡㐶ㄹ愴昵搰㙥ㅥㄲ愷㜱攰敤㠱昴ㅡ㔴昶㜰㕤㤰㉥攲㜰㉦㘶㙦慦晢ㅢ㕣㐲㠳㑢㘹昰〶っ〴搲㘵愸㙤㘵敦㜵昸散㠸㙦ㄸ昳㝢戰㍥摢搳攵戰〴㉡㑥〲戱晢㜶㙤㑦㔷㌰昴㤵っ捤〹ㅢ摥敤㠹戳㌴㙡愰攲晣つ㐱戵㠱〱㌸㤱愳っ搵搵搰㙥ㅥㄵ㈷㝣攰敤㐱挵㔹ㅦ昶㜰㕤愸㝥挲攱㕥换摥㌸㈳挴挷攰㍡ㅡ㕣㑦〳㑥ㄲㄱ㔴㌷愰搶扢㍤攱扢扢㍥㤰㙥㠲つ㈰㜱愲㠸ㅤ搴〵改㘶〶扤㠵㐱ㅢ㌰ㄶ㉦㈴捥攴愸〱㠹㜳㍣〴搲慤っ挰挹ㅥ㘵㤰㙥㠳㜶昳㤰㌸㈹〴㘳昳㐰攲捣㄰㝢戸㈸摡㥢晦敤ㅣ敥捦搹ㅢ㘷㡤昸ㄸ摣㐱㠳㍢㘹挰㠹㈴〲改㉥搴㕣㤰㐲㝥㤰敥㠶つ㈰㜱㌲㠹ㅤ搴〵改ㅥ〶扤㤷㐱㌹昱挳ぢ㠹戳㍤㙡㐰攲㍣㄰㠱㜴ㅦ〳㜰㐲㐸ㄹ愴晢愱摤㍣㈴㑥ㅣ愹㠴㌴ㅣ㕡㝢戸㈸摡㤰㝥挵攱㍥挸摥㌸戳挴挷攰㈱ㅡ㍣㑣〳㑥㌶ㄱ㐸㡦愰收㠲㤴昴㠳昴ㄸ㙣〰㠹ㄳ㑥散愰㉥㐸㡦㌳攸ㄳっ捡挹㈱㕥㐸㥣ㄱ㔲〳ㄲ攷㡡〸愴晦㘱〰㑥ㅡ㈹㠳昴ㅢ㘸㌷て㠹㤳㑢㉡㈱㈵愱戵㠷㡢愲つ改㈹づ昷㘹昶挶搹㈷㍥〶捦搰攰㔹ㅡ㜰㐲㡡㐰㝡づ㌵ㄷ㈴摦㥢〲扦㠳つ㈰㜱㔲㡡ㅤ搴〵改㜹〶㝤㠱㐱㌹㠱挴ぢ㠹戳㐶㙡㐰攲㝣ㄲ㠱昴㈲〳㜰㘲㐹ㄹ愴㤷愰摤㍣㈴㑥㐰愹㠴挴㔹㈸昶㜰㔱戴㈱扤挲攱扥捡摥㌸㐳挵挷㘰㈳つ晥㐰〳㑥㕡ㄱ㐸㝦㐴慤ㄷㄲ扥㡢敥㜳㑣晡㌳㙣〰㠹ㄳ㔷散愰㉥㐸慦㌱攸敢っ捡㐹㈶㕥㐸㥣㔹㔲〳ㄲ攷㥣〸愴㌷ㄸ攰㈸搴捡㈰㙤㠲㜶昳㤰㌸㐹愵ㄲㄲ㘷慡搸挳㐵搱㠶昴㈶㠷晢ㄶ㝢换晢ㅢ晣㡤〶㙦搳挰㠰㠱㐰㝡〷戵㕥㐸昸晥扣て愴晦㠵つ㈰㜱㜲㡢摤慢ぢ搲扢っ晡ㅥ㠳㜲㈲㡡ㄷㄲ㘷㥦搴㠰挴㜹㈹〲改㝤〶攰〴㤵㌲㐸ㅦ㐲扢㜹㐸㥣挸㔲〹㠹戳㔹散攱愲㘸㐳晡㠸挳晤㤸扤㜱愶㡢㡦挱㈷㌴昸㈷つ㌸昹㐵㈰㝤㡡㕡㉦㈴㝣攷摦〷搲攷戰〱㈴㑥㠰戱㠳扡㈰晤㡢㐱扦㘰㔰㑥㔶ㄱ㐸慥捦扢㥣愱㔲〳ㄲ攷慥〸愴㉦ㄹ㠰㤳㔸捡㈰㝤つ敤收㈱㜱戲㑢㈵㈴捥㜸戱㠷㡢昱摢㤰扥攵㜰敢㤰ㅤ㔱㥣つ攳㘳挰捣㠹㡥㥢攳㜵㡡ㄳ㘴〴㔲㍦搴〶摢㔷㑢搶㜳ち㝣㌸㌵挲っ㥣㌸㑦挶㡥敢攲愴㌱㙥㝦挶攵㥣ㄶ敦挶戴〱扡ㅡ㥣慥㐲戳㜰㙡㘲〰捥㜵㈹攳ㄴ㠰㜶昳㥣㌸㈷愶㤲搳戵搰摡挳㐵搱收㌴㤰挳ㅤ挴摥㌸㘹挶挷㘰㌰つ㥡㘹挰㜹㌴挲㈹㠸㕡敦挶㠴㘷㉢昸㐰摡ㅡ㌶㠰挴戹㌴㜶㔰ㄷ愴㈱っ扡つ㠳㜲摥㡢ㄷㄲ㈷扢搴㠰㜴㌷㥡〵搲㔰〶攰㝣㤸㌲㐸摢㐱扢㜹㐸㥣㌷㔳〹㠹㤳㘷散攱愲㘸㐳摡㠱挳摤㤱扤㜱㘲㡤㡦挱㑥㌴搸㤹〶㥣㙢㈳㤰㜶㐱捤〵挹昷㠶敥㙥戰〱愴㠷㕤㐱㕤㤰㠶㌱攸㜰〶攵摣ㄸ㉦㈴㑥㠸愹〱㠹㔳㘵〴搲〸〶攰㥣㤹㌲㐸㈳愱摤㍣㈴捥慤愹㠴挴〹㌶㍥っ昶攰㜰昷㘴㙦㥣㝣攳㘳㌰㥡〶㝢搱㠰昳㜱〴搲ㄸ搴㕣㤰㝣て㑢攳㘰〳㐸㉦扢㠲扡㈰敤捤愰攳ㄹ昴㜵ㄸ㜸㈱㜱搲㑣つ㐸㥣㑥㈳㤰㈶㌰〰攷搵㤴㐱ち㐳扢㜹㐸㥣㝦㔳〹㠹㤳㜰㝣ㄸ㐴㌹摣ㄸ㝢攳〴ㅤㅦ㠳㌸つㄲ㌴攰㥣ㅤ㠱㤴㐴慤ㄷㄲ㥥扢攱戳扢愵㘱〳㐸㥣户㘳〷㜵㐱㥡挸愰摦㘱㔰㘶晦㘵戰摦㘵つ㍥㌸㑣搶㌵㌲㠳敢㑤㑣㔶㈴㡤愵㠷〲搳挷ぢ㝡搶㜴㈰㘵捦㈲ㄳ㤵㘶㠹㈹搷㠰攸㤰㍥敤㉥㈲㍤搴攰㝤㠴㠰攳晢ㅣ㍡ㅤ戰㡤攷昱っ攲挶ㄶ㘶愷ㅢㅦ晤戲昲ㄱ〴㡥㍦〷摥晢㕤㙤晡昰愵敤㠳㈱㙥㌳户㍤㔷散㉥㜵ㄷ㝡㠶㉤挰戴㤳㘱㝣摣㐵愱慥㉥㌴戵昱㘱㐴昴敤㤳ぢ搶搰挵攷ㅢ慥攴搷扦〳㑢扢扡㔷㜵挹㘸ㅡ㑢㝣敡㠷昰敡摦㥦摤㤸戹㑡ㄴ㜶〷扣愰㥤挹づ㌲〷㡣㜷㥤㌶〵戱㐶戵㑣㙢㌹戰㉤㘵㐴㜲㠵㕣㈲㥥つ㠷戳㝣㜰㘰㌶㥢捡㘷挲攱㐲㍥㤷㑥㠴搳改扣㌶搵㌱つ愷㐳㔱挳㐸ㄹ戹㕣㈸ㅥ㡢攴攳搹㝣㌲㥣㡢攷昲昱㑣㌶〲昳㙣㤰搹㘵㠶搷愷挱㐷㙦㠱〸㌲愹㉣慡改㔴戵㔲挵ㄴ戳愸㘸㈰愶㡤ち㙢㜷㑢㌳扦㜰慡㔳㔹㤵㔳㜹㘵㌴昴敦慦㐶㜹ㅥ㘴㔱㤱㌱㜶㥥〴愰㘹㑣ㄸ㌷摥〳扥㕢收㔴扥晡攸㍣㠴㑢㌷㡢攳摥て㈲㄰慣挷挰㌹㈰㙤㌶攴挰㤶㘹㙤㤲晤挶㠳㉤㑢摡ㅣ㘸戶㠲愶晣㐱㤵摡㕣愸户㠶ㅡ㕦㘵户扦摣捥㙤㔳㥢〷晤㘰攸㕤㌳㘷㠲晤慣攸晡〸㜶㍢ㅦㄶ晡㈶㤶㠶㐳愸〶㌴捡ㅡ㕦〰㍤ぢ愸攳摢摥㤰摣㑢搴㉤㔸㑡㙥㥢㔰攲㕢慣㌰攱戶愵㙥㠲㠶摢㔷昹昶搱〴㈷慥ㄱ敤㘰搸㤹㥢㐵㈴㤵㡦挷昳搹㑣㌴㤹㡤挷㘲戹㙣搶㈸㈴㤳愱㜰㌲㤴㌴㤲㘹㈳㤴搶づ㜱㑣ぢ搱㠲㤱㡣㈵ち㌰挱㈳昳㡣㐲㌶ㄷ㑡收㤳〵㈳ㅡ㡤㠶昳愹㔸㍡愸㕢攱昵㐳攱愳ㅦ〶ㄱっ搸慡挳愹㍡㠲慡〱戶㡡〶㘲慡〶㐳挵㑤㐳㕤㠵㈱㜳戵〹晥愳搸㥥㠱〸〴㥢搱㠸㐲㥤㑥晣㍡㠹敢攴慢ㄳ㘶㌰㘸㌷敥㐵㡢挵搴㙦㘲㘹㌴㠴摡㡡㘱㔹㍢ㅡ㝡㠷摥㄰㘸㠵摥㝡㜴㔶㐹敦㐲㘸㉢改つ㠵㤳搰敢㐲㈸㤳㕥㍡㤹㑥ㄴ㔲改㤸ㄱ捦㈶㘲㠵㑣㉣㥢㑡愷㈲攱㐸㈱〲㉣㐰㤵搶扡ㅤ搳㕣扥㄰ち㘷㐲㠹㝣ち慣㡣㥣㤱㉡㘴㌲㠹㜴㍡ㄳ㡦愶㡣㔸㌴㕦〸㙥㙢㠵搷㤷㜱〹㤶㐳〴户戳㔵㐵慡㑡㔴㙤㙦慢ㅣ㉢戵ㄳ㔴㐲敦っ㌷扤㔵㜴㔹つㄱ〸敥っ〳ㄴ晣改敤㘲㌷㠶㘸㜱㍣扤㌶戱㌴〱㐲敤捡搰慣㥤〰扤㐳㙦ㄸ戴㐲敦㜸㕦㝡摦昷愵㌷〲㑥㐲敦㘴㠴㌲改㐵ぢ攱㘸扣㤰㠸㐷㜲昹㕣㉣㙥㠴戳戹㜴戸㤰捥㠶戱㌱㠶㜳㘹㈳慢㥤搲㙢ㅡ㑢㈶搳搹〴㌶挸㑣㌴㤶㉤ㄴ㌲㠹㐲㈲㤹㠹㈷愲戱㔰挴挰㜳㜹㠳扢㕢攱昵㔳戹〴愷㐱〴㐷摡慡搳愹㍡㠳慡㔱戶㡡〶㘲慡㐶㐳㈵昴㑡㙥㝡攷戰晤㕣㠸㐰㜰㉦ㄸ愰攰㑦㙦㡣摤㤸愴挵㝡㝡㙤㘲㈹〱愱挶㌲㌴㙢ㄷ㐳敦搰摢ㅢ㕡愱户搸㤷㥥攱㑢㙦〲㥣㠴摥㡦ㄱ捡愴㤷捦愶搳㘰㤰㌵㘲挹㐲㉣㔷〸愷㡤㜸㈱㘶愴搲搸㜳愳戹㐸㈸愷㕤敥㤸收㐲昹㔴ㄶ㐷晣㐸㉣㥢㡢ㄹ搹㑣㌶ㅤ㠳㘵㌴ㅥ㑡㐷㔳㌹㈳㘹〴㐳㔶㜸晤ち㉥挱㤵㄰挱戰慤摡㐰搵㔵㔴㐵㙣㤵㘳愵攲㔰〹扤㈳摣昴慥愵换㜵㄰㠱㘰〲〶㈸昸搳㑢摡㡤晢搰攲ㄶ㝡㙤㘲㘹ㄲ㠴㑡㌱㌴㙢户㐱敦搰㥢〸慤搰㥢敦㑢㙦㥥㉦扤敦挲㐹攸摤㠱㔰㈶扤㙣㍡ㄷ㉡攴っㅣ敦ㄲ戹㔸㉣ㄱ捡㐴挲㤹㐸㉥㥡㑦收㈲㐶㈶㤱㑡㘹㜷㍡愶㘱㈳㕤㐸㈴㜲㠹ㄴ捥㤶戱戰ㄱ㑥㐷㡤㜴ㄸ㡦摦㑤〳㜴㍡ㅢ㌷㠲㤳慣昰晡㕤㕣㠲㕦㐰〴昷戱㔵㜷㔳㜵て㔵㤳㙤㤵㘳愵愶㐱㈵昴㕡摤昴敥愷换〳㄰㠱㘰ぢっ㔰昰愷㌷摤㙥㙣愵挵愳昴摡挴搲㜴〸搵捡搰慣㍤〱扤㐳㙦〶戴㐲㉦敤㑢㉦改㑢㙦ㄶ㥣㠴摥㤳〸㘵搲㑢愴㌲㤹㘸㈲㥦捦攲ㄲ㈲㤶㑤收㌳〰㤷㈹㘴搳㈹挰㐹㐴戲㜱敤㈹挷搴㐸㘴㐳搹㤰ㄱ㡤挴挲改㔸〱〷捡㔸㍣㤱〹㐷戲改㐲㈱㤹挸愶㤳挱晤慣昰晡搳昰搱㥦㠱〸捥戶㔵捦㔲昵ㅣ㔵㜳㙣ㄵつ挴㔴敤て㤵搰ㅢ敦愶昷〲摢㕦㠴〸〴攷挳〰〵㝦㝡〷搸㡤㜳㘸戱㤱㕥㥢挴ㄶ㐲ㅤ挸搰慣晤〹㝡㠷摥㐲㘸㠵摥〸㕦㝡挳㝣改㉤㠲㤳搰㝢〳愱慣攳㕥㍡ち㔸挹㔴㉥㥣〳㤵㔰㈴㥢て攳㡤㜳㐰㍣㤹挷㤶ㄶ搳晥攲㤸挶ぢ㐶㈸㥢㐸㈴攲昱㕣㈸ㄶ捦ㄵ戲㤱㜴㈸㥤换攵挲搱㐴㌲㤵㠹㘴㠳〷㕢攱昵㑤㕣㠲扦㐲〴て戱㔵㙦㔲昵ㄶ㔵㠷摡㉡挷㑡ㅤ〱㤵搰摢捥愲㠷㍡㥥㜰㐳㤷晦㠵〸〴㡦㠴〲〵㝦㝡摦戳ㅢㄷ搰攲ㅦ昴摡挴搲㠱㄰慡つ㡤㐲敦ㄳ攸ㅤ㝡ㄹ㘸㠵摥〰㕦㝡扡㉦扤ㅣ㥣㠴摥攷〸㘵敤戹㈹㈳㡡扤㌰ㅥ捥挴㡣㤸㘱挴戲㜸㔰㙦㉡㥤捥㈵㌲戱㘸㌸ㅢ㑦㙡晦㜲㑣㤳搱㜴ㅥ搷慦㠹㘸㍥ㄲ挱搹ㄸ晢㜱㈱ㄵ㐹愷攲挹㘸㌴㤷捥㘵愳挱扣ㄵ㕥晦㠲㑢昰㈵㐴搰戰㔵㕦㔱昵㌵㔵〵㕢㐵〳㌱㔵敤㔰〹扤㍡㡢㥥㕣戱愸㐶戴搷㐳〴㠲㐷挳〰搶晥昴㤶摡㡤㝣㘴㠲摥㐴慦㑤㉣ㅤ㑡㝡ㅤっ捤摡〰攸ㅤ㝡㕤搰ち扤㑦扥昰扢㘲昹〸摡捡㉢㤶㘵㜰攲㉢戸摣㉥ㄴ敤㐲挹㉡愸㤵㈸挸㤲晣〳㈱㜸敤㐵摣㝡㤰㘳摡㑡㤶㘴ㄵっ慡㉥挹㙡扢㌱㐳慦敤㥣㈵㌹ち㔵戵㠶愱愹摦搱扤㈴挷㐲㉢㑢昲愶敦㤲㙣昲㕤㤲攳攰㈴摢挱慥〸㘵㙥〷昱㘴㈸ㄱ㑢㠴㔳搹㑣㌲ㄹぢ㈵愳愹愴ㄱ捥攷㜲昱㘸㌶㤷挰㐱㈶愲敤收㤸㠶搲㜹ㅣ摦ぢ㌸㔳收㤲戱㑣挲挸ㅡ㜸㐸㘰㉣ㄳ㡡㘵㔲㜸戴㝦㈴ㅦ㍣摥ち慦て攳ㄲっ㠷〸慥戵㔵㈳愸摡㥤慡㜵戶㡡〶㘲慡㑥㠴㑡攸㙤戴攸挹㜶戰㈷摢㐷㐳〴㠲㈷挱愰㉡扤㤳敤挶㈵愴㌴㥥㕥㥢㔸㕡㑣㝡愷㌰㌴㙢㘱攸㥤敤攰㌴㘸㠵摥戳扥昴㥥昶愵㜷〶㥣㠴㕥ㅣ愱㑣㝡㠵㜸㈶ㅥ㡡ㅢ㜱㠳㐷收㝣っ搷㔵挹㜰㌸㤷㑣攰攲㉢ㅤ㉡㈴㔲㕡挲㌱挵挳收㜳挹㘸ㄲ㐷愸㔰㍥ㄶ捦㈶搳戹㑣㈸㥣㑦㐴っ挳挸攴戳㠶ㄱ㍣搳ち慦㈷戹〴㈹㠸攰㔹戶㉡㑤搵㐴慡捥戶㔵㡥㤵㍡て㉡愱昷愸㥢摥㍥㜴㤹っㄱ〸㥥て㠳慡昴㉥戰ㅢ扢㐹愹㤵㕥㥢㔸攲搳ㅣ搴㠵っ捤摡㑣攸ㅤ㝡敢愱ㄵ㝡㜷晢搲扢换㤷摥㐵㜰ㄲ㝡㜳㄰捡愴㤷㡡ㄸ㌸愴愴㈳搸㥥㜲戱ㅣ㑥㘸愰㤷㡤攷㘳戹㜴㍣㥡挹㠴㤳摡㕣挷㌴㥡㡦㘲ㄳぢㄵ㘲㤱戴ㄱ换ㄴ㜰ㄴ㉡攰㝡㈳㡥戳㘴㌸ㅤ㐹㈵挲挱㡢慤昰晡㍣㉥挱晥㄰挱㑢㙣搵㝣慡づ愰敡㔲㕢㐵〳㌱㔵㤷㐳㈵昴㙥㜱搳㍢㠸敤㡢㈰〲挱㉢㘰㔰㤵摥㤵㜶攳㑡㔲㍡㠲㕥㥢㔸㕡㐱㝡ㅢㄸ㥡戵㌶攸ㅤ㝡㔷㐳㉢昴㌶昸搲扢挲㤷摥㑦攰㈴昴㜲〸㘵搲㑢ㄶㄲ昹㜰㍣ちㄲ㌸㘶攷攲戱㔴㉡㙦㈴搲㠵ㅣ慥敤挳搸ㅥ挳㕡摥㌱挵㌵㔶ㅣ㠷敢㈴ㅥ挵㙥挴ㄲ昹㘸〶ㄷ戲昸昰㠴㠳㝡㌴㡥换戰㙣昰㕡㉢扣㙥㜰〹ち㄰挱敢㙣搵㘲慡㤶㔰挵捣㍡〷㈱〶㘲慡㙥㠲㑡攸慤㜷搳敢愰㑢㈷㐴㈰㜸㌳っ慡搲扢挵㙥㍣㡥㔱㑢昴摡挴ㄲ㥦㈳愱㙥㘵㘸搶㔶㐲敦搰扢つ㕡愱㜷扡㉦扤㔳㝤改摤づ㈷愱㜷っ㐲㤹昴㈲戹㜴㈴㤱㐹攵㈳愱㔴㉥㤶㑦㈴搲㜱ㅣ晣㜰㡦㈶ㄱつㄵ昰愱㈹愱ㅤ敢㤸昲户㑢挲搹〲㍥㘱㐶㡤㔸㉣ㄳ捤ㅡ昱㘴ち摥〶㉥㈴㔲愱㘴㌲昸㜳㉢扣晥㝤㉥挱㜱㄰挱㍢㙣搵昱㔴慤愵㡡㈹㜷愱攷㔸愹扢愱ㄲ㝡挷扢改㥤㐸㤷㤳㈰〲挱㝢㘰㔰㤵摥扤㜶攳㐹愴㜴〶扤㌶戱㜴㈲改摤㠷㐶愱㜷㌶昴づ扤晢愱ㄵ㝡㐵㕦㝡换㝣改晤ち㑥㐲敦㝣㠴㌲改㐵攳㐰㤶挸㐵ち㈱晣慣ぢ㍥㍣愶㐲愹㔸愴㄰挵戹〰㍢㘷㈶㤳搲㉥㜰㑣戳㤱㔰㍣㤹㐹挵挳戱㌴㍥㔸㠵搲搹㔴ㄸ㕢愰㠱〳㕦〱捦㤱㌶㌲挱〷慤昰晡㠵㕣㠲ㅦ㐲〴ㅦ戲㔵敢愹晡ㄱ㔵て摢㉡挷㑡㍤〶㤵搰㕢散愶㜷㈹㕤㉥㠳〸〴ㅦ㠷㐱㔵㝡㑦搸㡤㘷㤲搹㔵昴摡㈴ㅣ㐹㑦㜲散慣晤〴㝡㠷摥㙦攰㈲昴づ昷愵㜷愸㉦扤愷攰㈴昴㙥㐰㈸㤳㕥㈸ㄷ挳㘳㡦挳ㄹ〳㌷ㄲ〱㉦㤴づ挷ぢ愹㜰ㄲ㠷㌳〳户ㄴ昳〹敤㐶挷㌴ㄵ捡攳扥㘲㉥㤵捦挷㔳戱㜰扥㠰㕢㑣戹〲㝥慣挴挸攲捥〷ㅡ㠲㑦㕢攱昵㥢戸〴㌷㐳〴㥦戱㔵户㔰㜵㉢㔵捦摡㉡ㅡ㠸愹晡ㅤ㔴㐲㙦扥㥢摥敤㙣晦㌹㐴㈰昸㍣っ慡搲㝢挱㙥扣㠰㤴敥愱搷㈶㤶昸昸ぢ㈵挹㜷搶㝥〹扤㐳敦㈵戸〸扤改扥昴愶昹搲㝢〵㑥㐲敦㐱㠴戲昶摣㔴㌲㥦挶㑤戴〸㙥戴挵㔲㌸㔱攰慣㠱摢慣㐰挳ㅢ㐰㐶㑣㝢挸㌱㡤㘶㜰㠱㥡挷㝥㡡㝢ㅢ戱愴〱㘸昱㔴愱㘰攰攳㐱㈸㤴㡥ㅢ戹攰慢㔶㜸晤㘱㉥挱㈳㄰挱㡤戶敡㔱慡ㅥ愳㡡搹㝢搹㜳ㅤ㉢昵㘷愸㠴㕥摡㑤敦搷㜴昹つ㐴㈰昸ㅡっ慡搲㝢摤㙥扣㠴㤴㥥愳搷㈶㤶昸散っ昵〶㐳戳昶㍣昴づ扤㑤搰ち扤扤㝤改㡤昵愵昷㈶㥣㠴摥㑢〸㘵搲ぢ㐷㜲搹㕣㈴ㄹ挷昳戶挳㌸敥㘱㜷㑤㘶㜰愷㌲ㅡ㐹㘵㤲㌱㥣㍦戴㤷ㅤ搳っ㙥㔴㠷㐳㔹摣㔸捡攰㥣㥢㡥愶挳愱㕣㍣㡤㜳㐷〸㐷挰㑣㈸ㅥ㝣换ち慦扦挲㈵㜸ㄵ㈲挸㐴扥愰摡㐸搵ㅦ愸㘲㕡㕦㔴㡥㤵晡㕦愸㠴摥〸㌷扤搷攸昲㍡㐴㈰昸㉥っ慡搲㝢捦㙥摣㐰㑡㙦搱㙢ㄳ㑢㔷㐲愸昷ㄹ㥡戵㜷愰㜷攸㝤〸慤搰摢搶㤷摥㌶扥昴㍥㠲㤳搰㝢て愱㑣㝡㜱摣ㄸ㑡攵ち㌸ㄷ㐴搲戱㔴㈱㤴挲晤摥㕣㉥㥦挶攱㌰㤲捦攰㕥摢晢㡥㘹㌸ㅦ㉢攰㌶㕣㉣ㅡ挲〵㜶捣挰㜶ㅡ捦㘶㜰㜰っ㐵㘳㔱㕣〲ㅡ挱㡦慤昰晡〷㕣㠲て㈱㠲捣昰ぢ慡㝦㔰昵ㄱ㔵捣昷㡢捡戱㔲㥦㐳㈵昴〶戸改㝤㑡㤷捦㈰〲挱㝦挱愰㉡扤㉦散挶敢㐹改㙢㝡㙤㘲㠹㑦敤㔰㤲挷㘷慤㑥㜳搱晢ㅡ㉥㐲敦摢㝦昹㝤㙡晡ㅡ摡捡㑦㑤摦挲㠹慦愰っ㠵〵挵㌱戱挰昴㍣㕦慡ㄱ〵㔹㤲慦㄰挲昹搴搴㠸扥㜵つ㈲㄰搴㘰㐰㘳摦㍢搶捣挶㑢㈳ㅦ㤳愱て愴㤷㉣〹ㅦ扦愱㈴搳㑥㝤戳㝢㐹〲戰㤷㈵昹搰㜷㐹摥昷㕤㤲㠱㜰㤲敤㘰〸㐲㤹摢〱敥晣ㄵ愲㌹摣慦㡦攰昷愳㜰摢㈶ㄵ㉡攰晥㑣㉣ㄵてㄵち昹㐸㌴愳㙤搳㙢㥡〹攷戱㠱攰㈳㐱ㅣ㌷づ昳改㔴㈲㡤㐴㔰㈴っ㤱っ㘵㤳戱攰㈰㉢扣㍥㤴㑢戰㉤㐴㜰戰慤摡㡥慡敤愹㙡戶㔵㡥㤵㘲㉥㕥攸扤㘹搱㤳㑦㑤㍢搳㘵ㄷ㠸㐰㜰〸っ昰昶愷户㡤摤㜸ㄷ㉤㜶愷㤷搰扢㤳昴㠶㌲㌴昵㝢㐰敦散㐵摢㐱㉢昴㕥昵愵昷戲㉦㍤㈶搹㠵摥ㄸ㠴㌲改㘵搳昱っ㙥㈲㠴㔲愹㌰づ换戸晢ㄵ换㐶昰㤹㈹㤴㐸挶㐳㐸慢挵戴戱㡥㈹づ摡㈱㈴㐹㜰㥢㈶ㄹ㡡ㄵ㈲㜱㥣昶㤲ㄹ㝣㕥攲愷搰㜴ㄴ㝢搱㡥㔶㜸㝤ㅣ㤷㘰㙦㠸攰㑥戶㙡㍣㔵ㄳ愸摡搹㔶搱㐰㑣ㄵ㤳昴㐲敦㔹㌷扤㈸摢㘳㄰㠱攰㌰ㄸ攰敤㑦㙦戸摤挸〷㜴攸ㄳ改㈵昴昸攰て㈵戹㜹敡㈷㐱敦搰㘳㙥㕥攸㍤攲㑢敦㈱㕦㝡㝢挰㐹攸㑤㐵㈸㤳㕥㍥㡢㑣ㄱ捦㝡挸㜹挴ち㜹ㄴ戲㤱㌸慥挲ち㠵㔸ㅥ戴㤲摡㌴挷㌴㡤㉢搹っ㍥搲挷㌲㘱摣㥥㐵㌶㈰ㅢ挶扤晥㘸ㄶっ㜱㍢㉣㤷っ㌲慦㉦㐷㤷ㄶ㉥挱㜴㠸㈰搳昹愲㙡愵㙡㕦慡㤸摣ㄷㄵつ㜴㥡慡㜱㔰〹扤扢摤昴昶㘳晢㙣㠸㐰㜰㙦ㄸ攰敤㑦㙦扣摤昸㈸㉤づ愰㤷搰㝢㠴昴㈶㌰㌴昵ぢ搹ㄱち晤愸㘵搲㕥攸摤散㑢敦㐶㕦㝡㔱㌸㜱攰摡㈱〸㘵搲㡢挵㌳㐶ㅣ㌷戳戰敢攱搸㡣捦㤹愸㘵㐳㤱㝣㉡㘵㈴㌳戹㜰㐲㍢搴㌱㐵摥戶㄰捥㘱挳挳昵〵㉥㉤㜰㡤ㄱ㌷ㄲ搱㐸㈲㥢㌴㜰〶㌵㤲挱㤸ㄵ㕥㍦㡣㑢㜰㌸㐴㌰㙥慢㡥愰敡㐸慡㤸昵ㄷ㝡㡥㤵㘲㕡㕦攸㙤㜰搳换搰㈵ぢㄱ〸㑥㠴〱摥晥昴扥㘳㌷㍥㐹㡢㈵昴ㄲ㝡㝣攴㐸昰扢㜶攳㔲攸〷昵㙢㘴㙥㌹攴挹昹捡㤳〷㙡晤㑣ㅦ㕣敢㠶㜶捥㉡㈱㌳㡢㥦㝢㕣搸㍤搵昹慤挰慤散㡣敤㔸晢昹晣愳㝡㌵㔳戳㈵㍣摣愱挷戰摤昶㉦㍡㝥㜸摥㍤㜲昰㘸ㄸ换愷昹て敤慤戹扥昹扣㔳慦㜶㔶㔷㐹愶戴摢ㄱ㑢昸㠶㜰㐳㝤㍦攵晢㌰〲敢㔷〱昹㔵㘷㐶挳㙦㑦捣捡敦㠶㈵搸挹攷㝢摦搳摡㝢攴戹〹㍢愳㕤改㔳〰㐷敢挴搲㙡㤳㐶㑥ㅦㄹ㡤㌴㕥㠰昵戱挵㝤㜰摢散㥤慥挰ㅥ戹㥡〳㝡㌷〲㉡㘶敢挹㕥改㔳搹挹㜲戳㤳ㄶ㜴愲捥㐱㈷散㠸摢㜵㐰㉦搱㥡改㝥㕢愵㕡慤ち愳㌵㌳㝢㡥㜳㌴捦挷敥搷㠷㤳慤摡ㄴ昳晦㈶敢晦攰㤴收晤㙣㡦㈳搵昰ぢ愶㌶扥扥昶捡㝦摣昴㥤㔱㤷摦昶慤昵晦㕡昱㔸户㜲捡昲〹㔷摣㌹敡散㡤㤳ㄵ㔳攵愳愰搵摦愰昸ぢ〵㌷㈸㜵㍡〶戹ㄱ㕦つ慦㜸ㄸ晣㘹㔶㠳昷㘱昰挱〵㠸㠴㌷㥥搸㠵昱づ敡愷㤸挲㌶㈹㌰㔷慥ㅤ㙢㔲〰敡愸㍡挹愲㘰㌲㍢㡥ㄴづ㜳慣て愱昵㕡搳ㅡ捣愲㙡㥤㘵㙤㌲㍢㠱搶㠷挳挶㘱㜶㠴㔵ㄱ㘶㐷愱搲㌷㘶ㄹ摢㘳㡢㤹㌱㐱敥挷散搸㙡捣㡥戱ㅡ扣捦㡦てㅥ㡤㐸㜸㈳㤱㡡愵〲㌳愶愴㑤㘶㕤㈸㘹愷摢ㄴ挲㈹戵戲㡣挲㤹愴挰っ户㘹摤㑤敢戳㑤敢改㈳㘱㕤戴慣㑤挲攷搲㥡ㄹ㜰㠷㔹挹慡〸㌳㈶扡晢挶㙣戵敤戱挵捣㤸ㄶ昷㘳搶㔹㡤㔹㠷搵攰㝤攴㝣昰〴㐴挲ㅢ戹㘲㉣ㄵ㤸㌱㕤㙤㔲㌸ㄹ㈵敤㈲㥢㐲㌴愶㤶㤴㔱戸㠴ㄴ㤸戶㌶慤㑦愱昵㘵愶㌵戶戳㤸捡㕢搶收㜶㜶㌹慤㤹昷㜶㤸㥤㘱㔵㠴搹㌹愸昴㡤搹戹戶挷ㄶ㌳㕢てて㍦㘶㙤搵㤸㝤捦㙡昰㍥愵㍥㜸㌱㈲攱㡤摦㈰挳㔲㠱ㄹ搳捦㈶㠵ㅦ愳愴㕤㙢㔳㠸㠴搵㘱㘵ㄴ慥㈷〵㘶戳㑤㙢㈶挴戵ㅢ㑤敢改㈳㘱扤挸戲㌶户戳㥢㘹扤〱㌶づ戳慢慣㡡㌰扢ㄶ㤵扥㌱扢捥昶搸㘲㘶㑣㠱晢㌱㍢愰ㅡ戳昹㔶㠳昷挱昶挱摢㄰〹㙦晣愴ㄹ㤶ち捣㤸㜴㌶㈹摣㠱㤲㜶㠷㐹愱㘵㘴㈴愲收㤴㌱扢㡢ㄴ㤸挳㌶慤敦愴昵摤愶㌵㤸㐵搴捣㌲㘶昷搲㥡㌹㙥㠷搹㍤㔶㐵㤸摤㡦㑡摦㤸㌱敦㉤ㅥ㕢捣㡣㠹㙦㍦㘶㉤搵㤸㑤戳ㅡ扣捦挲て㍥㠱㐸㜸攳晢㌵㔸㉡㌰㘳㐲摡愴昰㈴㑡摡挳づ㠵戴摡愷㡣挲愳愴挰挴戴㘹捤攴户昶戸㘹つ挲㘹㌵搱戲㌶昷捤晦愱昵戳戰㜱㤸㍤㘷㔵㠴搹ぢ愸昴㡤搹㡢戶挷ㄶ㌳摢〸て㍦㘶昱㙡捣㘲㔶㠳昷昱昹㐱㈶挸昱㐶攲ㅥ㑢〵㘶㑣㌰㥢ㄴ摥㐰㐹㝢捥愴㌰㘷㘴㌸愴㐲㘵ㄴ㝥㐷ち捣㔷㥢搶㝦愱昵ぢ愶昵㙣㕡㡦戳慣捤㝤昳昷戴㝥ㄳ㌶づ戳户慣㡡㌰晢㍢㉡㝤㘳挶ㅣ户㜸㔴㘳戶攰昳㍤㡦㜸攰㤵攳愷㌴摤㜷攱搸㍤㉥㡢㑣㔱㑣㜲晢㌱摢戳ㅡ戳㍤慣〶敦ㄳ昷㠳㥦㈰ㄲ摥戸换㠴愵〲戳㉦㔰㌱㈹㝣㡥㤲昶㈷㤳〲捥㠴㘹㌵愲㡣挲㙢愴挰㈴戴㘹捤㐴户昶㠶㘹摤㐲敢㕤㉤㙢㜳㍢摢㐴敢慦㘰攳㌰㘳㌶㥢ㄵ㘱愶戰昸㝤㘳挶捣戶㜸㔴㘳㠶㘵慡慢㜳㕦㥦㌵挱㝣ㄴ㤷搴㜳㝤戶㠳㠵愶攲晡㙣㝢慢挱晢㤰晥㈰㤳攱ㄸ㍤敥㡥㘱愹〶昵㙢㘶㠲ㅡ愵㉤扦扡㠴㉤㕥摢㑣㘹摥捡昶慣戹ㄴ㜵扦㥤㍣昳㡤㘳戶昹改㡣摦㑤扥昴ㄲ扥㕥㥤慣戶㠳攷㈸〴昱㉥捤㤰㙡㑢戳戵搵攰㝤攲㝥㜰㐷㐴㤲愵昹㐰㤶㐶つ㐳摤㕣愷捣㙦㙢晦㠰搶扣戰㑦愸挱㠸㘱慦戳㠰晥㌱㕡搴㜰挷㝡㌷㕡晦搳戴挶㔵㐰㐲〵㉣㙢㜳ぢ昸㡣搶捣㕦㍢㕢〰昳搸㜶戴㘶愶愹昱摥㜲㠶捤愳㙤㡦㥡散摣㕢〰㤳摡愳㝣㤸㌵㔶㘳搶㘰㌵㜸ㅦ搲ㅦっ㈳㤲㌰晢ㅡ㑢㠵扤㠶㘹㘴㤳ㄹ戳摡摡户づ〵㍣㥤愵㡣〲㝦㔱㕢㌱㉢㙤㕡㈷㘸摤て㍡㤳㜰㔸㝤昵戹㥢㜰㈳慤㤹戵㜶㤸㑤戴㉡戲搷㌰㌹㡤㜷ㅦ㤸㑤戶㍤戶㤸ㄹ㔳搹愳㝣㤸㝤㠶㠱晡㝥慡昹搴㙡昰㍥搷㍦㌸ㄳ㤱㠴搹〰㉣ㄵ㤸㌱挵㙣㔲㘰㉥㕢ㅢ㘴㔳〸㐷搵㐷㘵ㄴ㥡㐹㠱愹㘶搳㝡㉥慤户㌲慤㜱愴㠹慡昷㉤㙢㜳㍢ㅢ㐲㙢收慡ㅤ㘶〷㔸ㄵ㘱挶㤴㌴摥㝤㘰戶挸昶搸㘲㘶㑣㘰㡦昲㘱昶㑥㌵㘶㙦㕢つ摥㥦〲〸戶㈱㤲㌰摢〱㑢〵㘶㑣㉣㥢ㄴ㤸挱搶㜶㌲㈹攰㕡㈸慡晥㕡挶㙣ㄷ㔲㘰〶摡戴㘶ㄲ㕢摢捤戴挶㔵㐰㔴扤㕥挶㙣㌸慤㤹愱㜶㤸㉤戱㉡挲㡣㠹㘸扣晢挰慣搳昶搸㘲㘶㑣㕢㡦昲㘱昶㠷㙡捣㌶㕡つ摥㕦て〸慥㐴㈴㘱戶㈷㤶ち捣㤸㈸㌶㈹ㅣ㠳㤲戶㤷㐳㈱愴㕥㉡愳㌰㤶ㄴ㤸㜷㌶慤㤹扡搶昶㌶慤㐱㌸愴㥥户慣挹㈴愰㑦愰㌵昳搲づ戳戵㔶㐵㤸㌱晤㡣㜷ㅦ㤸㌱㔷㉤ㅥ㕢捣㡣挹敡㔱㍥捣㥥愹挶散㘹慢挱晢㠳〳挱戳ㄱ㐹㤸挵戱㔴㘰挶昴戰㐹攱㝣㤴戴愴㐹〱㕢㑥㔲晤扡㡣㔹㥡ㄴ㤸㙤㌶慤㤹戰搶扥㘳㕡㠳㔹㔲㍤㔶挶㙣ㄲ慤㤹㡤㜶㤸晤挸慡〸戳㑢㔱挱扢て捣㤸愱ㄶ㡦㉤㘶㜶ㄵ捣㐷昹㌰㝢戰ㅡ戳㕦㔹つ摥摦㈸〸㌲愹㉤捣㕡戰㔴㘰挶搴戱㐹攱〶㤴戴㔶㠷㐲㑡摤㔷㐶㘱〶㈹㌰㠵㙣㕡㌳㑤慤捤㌲慤㐱㌸愵㝥㘱㔹㥢挷戳搹戴㘶づ摡㘱㜶慢㔵ㄱ㘶户愳㠲㜷ㅦ㤸㌱㉦㉤ㅥ㕢捣㡣㠹改㔱㍥捣㙥慦挶散㘷㔶㠳昷㘷つ㠲㑣㘵ぢ戳〳戰㔴㘰昶㌰敡㈶㠵〷㔱搲ㄶ搸ㄴ愲㈱㜵㑢ㄹ㠵㠳㐸㠱㤹㘵搳晡㈱㕡ㅦ㙣㕡攳㍥㔸㐸摤㘰㔹㥢晢收愱戴㘶收搹㘱挶っ㌴㉢挲散搷愸攰摤〷㘶捣㐶㡢挷ㄶ㌳㘳㍡㝡㤴て戳㙢慡㌱扢摡㙡昰晥ㄲ㐲㤰〹㙣㘱搶㠶愵〲㌳㈶㠰㑤ち㉦愱愴㘵㑣ち㌸ㄳ㈶搵ㄵ㘵捣㜲愴挰㝣戲㘹捤㤴戴㘶㤸搶戸㥥㑦慡㑢换㤸㉤愶昵㐶搸㌸捣㤸㜷㜶㤸扤㠶ち摥㝤㘰昶扡敤戱挵捣㤸㠴ㅥ攵挳㙣㝤㌵㘶㍦戴ㅡ扣㍦㥥㄰㘴摡㕡㤸㜵㘲愹挰㡣㘹㕦㤳挲㝢㈸㘹摤㈶〵散㙤〹㜵㕥ㄹ戳攵愴挰㉣戲㘹捤㐴戴㔶㌲慤㜱㍣㑢愸戳捡㤸慤愰昵㍦㘰攳㌰㘳戶搹㘱昶㈹㉡㜸昷㠱ㄹ㌳捦攲戱挵捣㤸㝡ㅥ攵挳散搴㙡捣㑥戱ㅡ扣扦户㄰攴㌰㠵搹戱㔸㉡㝣慡㘱〲ㄹ敦㉤ㅦ㍤㙣昱挲愷ㅡ㘶㥤挵戳收㔲㑣㌹㜷㡡㌸㉣扢挸晣㝦捡㤵㔳ㄴ搳捦㝥㑢㜳㐲戵愵㔹㘷㌵㜸㝦㍣㈱搸㡣㐸戲㌴㈷挸搲愸愱愸㥢敢㜴〸㑡摡㠹收㍡挵㕥ㄳ㔷摦㐷っ㝢〵攲ㄷ㝥戸㑥㤹㍦㌶慤㤹㠲搶㑥㌵慤戱搷挴搵㙡换摡㍣搲㥣㑥㙢收㤷敤〰㡡㜹㘶㘷ぢ㘰ㅡ㔹搶愷㉣愹㈳㙡攴ㅤ㜶戱㍤㙡戲㜳㝦慡搹ㅤㅥ㝥捣㑡搵㤸ㄵ敤〶捦敦㉤〴㤹愶ㄶ㘶攷㘲愹戰搷㌰ㄹ㙣㔲㘰搶㔹㍢摦愱㄰㔳㕤㘵ㄴ㉥㈴〵㈶㠵㑤敢戱戴㕥㙦㕡㠳㜰㑣ㅤ㙤㔹㥢㘷戴㡢㘸捤慣戲挳㙣㠲㔵㤱愳㜳ㄴ㤵扥㌱㘳愶㔹㍣戶㤸ㄹ㔳捤㝥捣っㅢ㡤昷㈷ㅡ昲㔶㠳昷㈷ㅡ㠲㤳㄰㐹㤸㕤㡥愵〲戳ㄶ搴㑤ち㔳㔱搲慥㌴㈹㘰换㐹愸愳捡㤸㕤㐵ち㑣〵㥢搶㑣㌷㙢搷㤸搶㘰㤶㔰㐷㤴㌱扢㤶搶捣㈵㍢捣㤸㔳㜶戶㌳愶㡣晢挶㙣戶敤戱挵捣づ㠰㠷ㅦ戳㠳慢㌱㕢㘴㌵慣扢晡愱扡晢挶っ㤸㝢摡挹〷㍤㝢攷昲つ捦〴㤹㤲ㄶ㘶㌷㘳愹挰㡣㈹㕤㤳〲㌳捣摡慤㌶㠵㘸㕣ㅤ㔸㐶攱㌶㔲㘰㠶搸戴㘶㤲㔹扢摤戴挶㔵㐰㕣捤戳慣捤㝤昳づ㕡㌳㠳散㌰㍢搲慡挸㜶㤶㐱愵㙦捣㤸㔵ㄶ㡦㉤㘶挶戴戲ㅦ戳㔹搵㤸捤戴ㅡ㉡㝥〸㘲㈹㈲㙤敥㠷㈰昸㜵㙥愳㈴㍦㔶搰㡣㘳㑤㘳㠱㕦昲ㅤ㔰㌰搵晣㐶㌲扥㠲摥摥搱㈱摦摥ㅥ㠸攷戹ㄷ㤷ㅡ挵㌹昸㜹〲㍣挵㝤㐱扢昵㕢搹戳昰戳〵㝣㍣戶晤挴㜰㕤㙡㜴搶ち晢ㄷ昱〸昱晥㠵㔹㈵晣慣㐴扥〹扦换摥搳㘳ㄴ扢晥ㅢㅥ昶㡥敦搳昳戱㘲㜸㤹㡦㜹昷晤㉡㍢扦愳敥㥢㤶ㄶ㘲攳㝢㜹捣㘹㉦昵昰攷〰敡昹ㄸ昸㝦敦ㄷ㈶攴㌱〴昵㙡㕦慣㑥㜳㔲搷扡扡㙦㌹㍣㘶户昵㕦㘲挳っ挸愴っ㠸㠰㝥㍦慡㘲㉦愲慥愱ㅢ慢扡㔶搶㥤㐷搱晥㥤㙤㤹㘲㌱戳愶愹戳慤挳攸㕡摣戳愴愹つ㡦慦㉢攱㈷㈵㄰慣愹愹㐹晦ㄵ晥㈷ㄱ晥愹ㄲ㈲㌲慡晥愰㕢换散㌲㌷㉢㙢慣㤳㝤挷晡〸㍣㕣㘳㝤ㄴ㔵搷㔸搵㜱㜶攴挷摤㤱㑦戰戵㑦戸戵捣捣扡晡㑢昹昶昷㥢昲晥㥥昴昴㜷愶ㅤ昹㘹㜷攴㜳㙤敤㌳㙥敤晡昲晥挲扥晤晤戶扣扦摦㜹晡㘳愶㔳挸扤攰㡥㝣戹慤㝤搱慤扤愶扣扦㌱扥晤扤㕣摥摦㉢㥥晥㤸㈵㤴晥㌶扡㈳摦㙣㙢晦攰搶㌲㥢收攲戹扢㙦㝦㝦㉥敦敦㌵㑦㝦㜷搹㤱摦㜰㐷㘶㈶㑤㐶昱ㄷ户㤶㤹㈸㔷㝦㍢晢昶昷㘶㜹㝦㙦㜹晡㝢搴㡥晣戶㍢㌲戳㔰搲摦㍢㙥㉤戳㌸㑥㝦つ㙡愸㙦㝦敦㤶昷昷㥥愷㍦㘶㜶㈴昲〷敥挸扦户戵ㅦ扡戵捣㠰㌸晤搵慢挱扥晤㝤㕣摥摦㈷㥥晥㤸ㄵ㤱晥㍥㜵㐷摥㘴㙢㍦㜳㙢㤹㍤㜰晡㙢㔰晤㝤晢晢愲扣扦㉦㍤晤㝤攰㡥㔱慦晡昹挶昸愶㍣挶户㥥ㄸㅦ摢愳㔳㜸晥愷㜳捣攰晤㝡㔹㤲㝡户昶敢昲晥扥晡捣敦昸搶〸て搷㌱㐳㐳搵㝤捣㔰攸㕦㈲㌷戹㈳㌷摡㕡摤慤攵扤㘲㠷㔱扤晡愷㙦㝦〳换晢ㅢ攴改慦搹㡥摣散㡥㍣挴搶〶摤㕡摥㘷㜵昵昷扥㙦㝦㐳捡晢摢挶搳ㅦ敦扤捡昲㙤敢㡥㍣摣搶㙥攷搶昲ㅥ愵慢扦扦昹昶户㘳㜹㝦㍢㜹晡攳㝤㑢改㙦ㄷ㜷攴〹戶㜶㔷户㤶昷昷㕣晤扤敥摢摦昰昲晥㐶㜸晡攳㍤㍦改㙦愴㍢㌲敦敤㠹㜶㤴㕢摢㔲摥摦慢扥晤㡤㉥敦㙦㉦㑦㝦扣㕦㈶㤱挷扡㈳昳扥㤸㘸挷戹戵〷㤴昷昷扣㙦㝦ㄳ捡晢ぢ㜹晡攳扤㈶㠹ㅣ㜱㐷收㍤㈵搱㐶摤摡戶昲晥㥥昲敤㉦㔱摥㕦搲搳㕦捥㡥㥣㜶㐷收晤ㄸ改㙦愲㕢换晢ㄹ慥昵昷㤸㙦㝦㤳捡晢摢挷搳摦㜲㍢昲ㄴ㜷㘴摥换㤰晥愶扡戵扣ㄷ攰昴搷愰ㅥ昰敤㙦㝡㜹㝦慤㥥晥㑥㜰挷愸㔷昷晡挶㤸㔹ㅥ㘳㤶㈷挶挹昶攸㘶愳挱㌹㐶昱搳户㡣㜹㡥㕢㝢㙥㜹㝦㍦昷敤㙦晦昲晥收㝢晡扢搰㡥㝣愰㍢㌲㍦戹㑡㝦ぢ摣㕡㝥昲㜳ㄸ搵慢㥢㝤晢㕢㔴摥摦挱㥥晥慥戲㈳ㅦ敡㡥㝣慤慤㍤捣慤攵愷㈶㔷㝦㍦昱敤敦挸昲晥扥攷改敦㌶㍢昲㔱敥挸㜷搸摡㡣㑢摢挸换搵㉤扥㙥收㜴捥㈱昸㠴搱㘱攴昸〳㘷晣㌵愸戱ㅤ戸㥥摥㠲ㅦ摦捡愲㔳挵㡢㘱挶搰㜳慣昱攲ㄵ㝦捤扣㥡㘵㠱てつ慡㙢收㔵慣㔳㔳扣㐲攵㄰昵㍣㍤㜸㠱捡㌶摤㜰晢㍦敥昶㘸收㔵㘹慦㍦慦㌸挵扦㐰て㕥㜰㡡晦㘲户㍦慦㌶ㅤ㡦㘶㕥㘵㍡㌵挵㉢㐸昱㕦㐲て㕥㐰㡡㝦扢摢晦〵户㐷㌳慦ㅡ㝢晤㜹㐵㈸晥㐷搳㠳ㄷ㠴攲扦搴敤捦慢㐱挷愳昹て敥㥡攲ㄵ㥥昸㜷搰㠳ㄷ㜸攲摦改昶㝦挳敤搱捣慢㍡㈷㥡㝡搳昶敦愲〷㉦搸挴扦摢敤捦慢㌵挷愳㤹㔷㘹㑥㑤昱ち㑣晡㕦㐶て㕥㠰㠹晦㜲户晦〷㙥㡦㘶㕥㜵昵晡㝦㙣晢ㄷ改挱ぢ㉡昱㉦戹晤㜹㌵攵㜸㌴昳㉡捡愹㈹㕥㈱㐹晦㍤昴昸搲昶㕦攱昲㔷扣〲ㄲ㥢㤵搴昲〲㐸晡㔸攵戲㘹收搵㡦ㄳ戵㤹㔷㍤㑥㑤昱㡡㐶晣㔷㔳捤ぢㅡ昱㕦㘳ㄵ㔸㘹收搵㡣攳搱捣慢ㄸ愷愶㜸㠵㈲晥挷㔰捤ぢㄴ昱㍦搶㉡㠸㍦慦㑥ㅣ㡦㘶㕥㤵㌸㌵挵㉢づ昱晦㍥搵扣攰㄰晦攳慣㠲昸昳㙡挳昱㘸收㔵㠶㔳㔳扣㠲㄰晦攳愹收〵㠴昸慦戵ち攲捦慢〷挷愳㤹㔷つ㑥㑤昱㡡㐰晣搷㔱捤ぢ〲昱㍦挱㉡㠸㍦慦〶ㅣ㡦㘶㕥〵㌸㌵挵㌳扣昸晦㠰㙡㥥攰挵晦㐴慢㈰晥㍣扢㍢ㅥ捤㍣慢㍢㌵挵㌳戶昸㥦㐴㌵㑦搸攲㝦戲㔵㄰㝦㥥慤ㅤ㡦㘶㥥愵㥤㥡攲ㄹ㔸晣㑦愱㥡㈷㘰昱㍦搵㉡㠸㍦捦扥㡥㐷㌳捦扡㑥㑤昱㡣㉡晥愷㔱捤ㄳ慡昸㥦㙥ㄵ挴㥦㘷㔳挷愳㜹慡扢愶㜸㠶ㄴ晦㌳愸㙥戵摡昴㌳慤〲摤搴㑣摢收㉣㙡㘷搹㌶㘷扢㙣㥡㜹昶敢敤㘳㡥扢愶㜸㐶㤳㍥捥愱㥡㈷㌴㕡敡攷㕡〵㔶㥡㜹㌶敢昵攷㔹捣愹㈹㥥愱挴晦㍣慡㜹㠲ㄲ晦昳慤㠲昸昳散攴㜸㌴昳慣攴搴ㄴ捦㌸攲㝦〱搵㍣攱㠸晦㠵㔶㐱晣㜹戶㜱㍣㥡㌳敥㥡㤲挳㍦㐷㙣㍦㌹㄰攵扡㈰㑦〳㜲慦㜰㍤ち戸㔷㈸〷昹ち㉢挳戶扡挸戴㤲㐳㜹㠵ㄵて改ㄲ敢ㄲ搳㙡〹晥㤳㌱㤶昵搸㙥㕢㕤㘶㕡挹㘱戹㈲ㄶて捦ㄲ敢㜲搳慡〳晦㔵挶攲㐱㔸慣慥㌴慤攴㄰㕢ㄱ慢摢戶扡捡戴㕡㠶晦㉡㘳昱㠰㉡戱慥㌱慤攴㜰㔹ㄱ慢㘴㕢㕤㙢㕡挹㐱戱挲㡡〷㐷㠹㜵扤㘹㈵㠷挵ち慢㔵戶搵㡤愶㤵ㅣ晣㉡慣㜸㄰㤴㔸㌷㥢㔶㜲㠸慢戰攲愱㑥慣㙥㌵慤攴㐰㔶㘱㜵㥣㙤㜵㥢㘹㈵㠷慢ち㉢ㅥ戶㈴搶敤愶㤵ㅣ㤴㉡慣㜸㜰ㄲ慢㍢㑣㉢㌹昴㔴㔸昱㄰㈴㔶㜷㤹㔶㜲㠰愹戰攲㠱㐶慣敥㌶慤攴㌰㔲㘱挵挳㠹㔸摤㙢㕡挹挱愲挲㡡〷つ戱晡愵㘹㈵㠷㠴ち㉢ㅥㅡ挴敡〱搳㑡づちㄵ㔶㍣㌸㠸搵㠳愶㤵散晡ㄵ㔶㍣〴㠸搵挳愶㤵散攰ㄵ㔶摣搱挵敡㔱搳㑡㜶攳ち㉢敥捥㘲昵戸㔸㌵㜲户晣㡥摦㌷愳捣㥢慡慥㈷㑢㡥㙤㕤摤㠳㥦扥㌵昲戸戵扣っ摦㑢㕡搳㡡㙦ㄹ慤攱戵㝣㍦晣ㄸ愵昹ㄳ㡥つ昵ㄳ晦扤㔸扣㐱捤㕢戶晣㙢㥣㠸㉢攲晦㐳ㅣ敥㝡扤摦㐸㘲挴㘹昸㙢挲㑦〸昲攸挲〵㔶㘹昶㠰㍦扢㠱〷ㄴ㘹㐸㜹ㅡ㜸っ㤱㠶愴愷㠱㠷つ㘹㐸㜸ㅡ㜸愴㤰㠶戸愷㠱〷〷㘹㠸㜹ㅡ㜸㍣㤰㠶愸愷㠱㠷〰㘹㠸㜸ㅡ戸搷㑢㐳搸搳挰ㅤ㕤ㅡ㐲㥥〶敥摢搲㌰挱搳挰摤㔹ㅡ挶㝢ㅡ戸〷㑢挳摥㥥〶敥戴搲㌰捥搳挰晤㔴ㅡ挶㝡ㅡ敥戲ㅢ挶㜸ㅡ戸㌷㡡挷㕥㥥〶敥㠰搲㌰摡搳挰㝤㑥ㅡ昶昴㌴㜰㌷㤳㠶㍤㍣つ摣戳愴㘱㤴愷㠱㍢㤳㌴㡣昴㌴㜰晦㤱㠶摤㍤つ摣㘵愴㘱㐴㜹挳㠰晦〷㤶㘵愰戱</t>
  </si>
  <si>
    <t>1ff023bc-cf38-4cef-8726-1297329ee9c5</t>
  </si>
  <si>
    <t>㜸〱敤㕣㕢㙣ㅣ㔷ㄹ摥ㄹ敦慣㜷搶㜶散挶㑥摡㠴搲扡㌷㘸敢㘸ㅢ愷〹㙤㈹㈱昵㈵ㄷ户㑥散挴㑥㕡㔴捡㜶扣㝢挶㥥㘴㘷搶㤹㤹㜵㘲㈸㤰㐲戹㤴㡢㔰换〳㤴㙢㔵愱ち㕥㤰攰〱㜱㈹て㐸㐸㈰搴㈲ㅥ㄰ㄲて㐸㙤㠵攰〱㠴㈲昱搲〷㙥摦㜷㘶㘶㜷㜶搷㍢㜶㌷㉤戸挸㤳散㥦㌳攷㝥捥㝦㍤晦㝦㈶㈹㈵㤵㑡晤ㅢて晦攵㤳㘶攲摡戹㔵捦ㄷ㜶㝥愲㔲㉥㡢愲㙦㔵ㅣ㉦㍦收扡挶敡戴攵昹㕤愸㤰㈹㔸㈸昷戴㠲㘷㝤㔰㘴ぢ㉢挲昵㔰㐹㑢愵戲㔹㕤㐵㌹㍢攱㙦㈰㝡搱搹慡㌷つ㌰㍦㌱㍥戳㜰ㄶ扤捥昹ㄵ㔷散ㄹ㍥ㄳ戴㍤㌸㍡㥡ㅦ捤敦扦㙢昴㕤昹扤㝢㠶㈷慡㘵扦敡㡡㠳㡥愸晡慥㔱摥㌳㍣㕢㕤㈸㕢挵〷挴敡㝣攵㥣㜰づ㡡㠵扤㜷㉥ㄸ晢敦ㅥ摤㝦攰㠰㜹捦㍤㜷昷㘲攸搴㠹㠹昱㔹㔷㤸摥ㅢ搴愷挶㈹敦㥦ㄴ㐵㡢㙢ㄳ挲戵㥣挵晣挴㌸晥挶收㡦户扢昲㜳㑢㐲昸ㅣ㕡戸挲㈹ち㑦㐷挳ㅥ㝢捣昳慡昶㌲㌷㑦户㡦㘰愹㐵挳昳㌵㝢㐲㤴换扡ㅤ昵㥡戵㘷戰㜷㘵㘳戵搷㥥ㄳ㡥㘷昹搶㡡攵慦㘶散㜹㜴㔴敡戳㑦㝢攲㤴攱㉣㡡ㄳ㠶㉤㌴晢㘸搵㉡愵㠳㈷搵昵捥愸㡢昸挴攴昲昳㘳㥥㍤戱㘴戸㜲㐶ㅥ㌷㈶愱敥ㄱ户搸㔸昷愶昶晤㜲敡㜲〴昶㜹㑢晢㝡㈸㌹㘳戸戵㥡㈳敤㙢㠶㡢㙦㥣挱ㅤ敤敢挷昶愸戱捤㙤敤摢挸慤㙣慣慤昴㠴昴㉤㜷ㄴ㡢搱㌳〴摤〴㔹〲㈲㔰捦ㄱ昴㄰昴〲㈸改扦㠳㑢攲つ㔹愴ㄶっ戵戰愰ㄶ㡡㙡愱愴ㄶ㠴㕡㌰搵挲愲㕡㔸㔲ぢ㤶㕡㌸慢ㄶ捥愱㑥昴㘴扢扢搵昰㤹ㅥ扦㌴㜹昲㕦扤㠷㕦㌸戹晢㤵晢ㅥㅡ晡㘷敦㌶㔴㍡ㄹ㑥㙡搲㌵㉥㠰搴敡㔴扣㉦扦㤷㝦搶攷ち㌰㠵㜹挰扣换ㅣㅤ㉤ㅤ搸㙢摣㘹㘸㕣㔶〲昲ㅢ〸㘵〰㜵㝢捤〷㉤愷㔴戹㈰㜱㜷敤戸攱㠹晡挶㡤㠴㘵攳㤵慡㔳昲摥戶㜶攱㥣㙦昸㘲㜷㜳㔹扤㤳㤶㘶㜳㘰㉢攱挹昱慥㙢㙥㜶挶㈸㔷挵搸㐵㉢㈸㝥㝢㔳戱㍤敢㔶ㄶ摡㤷ㅥ㜱挵昹㕡㘹换㡣挶㈰搴㔶㘴摦㉤慢っ㡡㠲㜹つ㑦㉣㔵㍣攱挸改㡤搸戳㔶昱㥣㜰攷〴㐵愲㈸挹愵敥㘰㔱挸昵㈳㌳づㄶち㙥㉤摤ㄸ捦㌵て㕦昴挱捣愲㠴昹㉥ぢ搷㕦㥤㌷ㄶ捡㘲㘷㐳㤵㘰㑣ㄴ散㙡挸㍥㔲㈹㔶扤㠹㡡攳扢㤵㜲㘳挹㔸㘹挵㠰愴㈹ㅤ慦㤴㐴㍡㥤㤲㐲〱〲户慢㑢㔱㔲户户攷〵㠹㠸ㄸ㡡挹挸搷㌴㤲㕤晥ㄴ㔶㠷㔵㤴〵㘹㔲扤㜹㥤捥㌸㕦㈹㘳ㄲ㌸㌰戶㈶敡てづ㝡敢㍡摤搶㌰昷收㔶㔶搵挱㜰昵㠷㔷㠴攳ㅦ㌳㥣㔲㔹戸㠹摡㑦攱㡣昴㝥〰敤㌲〴㐲摢摤愳慡㔳㉥㉡慢摡〵慢攴㉦㘵㤶㠴戵戸攴㈳てㅡ㌲㥢攵搶戶㍣晡㔵挸搲户ㄳっ〲攴㜲愹捣㄰㉢㘵㜲㜸㔲ㅡ愵㔳〲㉦㌷〸㜲戶㙢攰攵㕥昳㠸㔵昶㐵㈰㤴晢㑤㘰㈴搰㙡ㄲ㝤㝤㈴㔱搷㈸〶ち㘳挸㥣〰㤵ㅡ㤶攳慦搶昹戶㠵㑢〲㈲摡㤲〵㥢㑥ㄶ㔰ㄴ㌴捡㠳〴㕥〳搱㌴㐹㠳攴捡㌱㈲㈲ㅢ㈴㘸㜶昴摣㐸㘴慣㥦㈰㈳㔰㍦㑥㠴慣扤户扤㡣㈰戱户ㄲ㈹ㅢ戵攵挷㉤㘹戶㤶㉤ㅦ㐸戳ㅤ搸㌸㝤㈷挱搵〴搷㄰散〲㔰晥〴〹㐷㈹㠷㜴攳愳扦つ敦晡戵〴㙦〷㠰㝣搲㈹㜳㐲㔱㐵ㅢ㙡㈳㜶㈴敢昵挱㑥㤶㐶㜱㈰㡡㘸ㄹ搷散捣㍥㕢㈲㍡戴㍡㌷㠷慥㑤㑢ㅤ晢㡥昶戴ㄹ㕦づ㈹㌲愱㙡㝣慤敢㔴㡤㙦〴慢㜶愸户慥㐷㔳㝤㤸攰〶㠰㐰戱搰搸摤㤸㌵㑦㜳昲㉤㘱ㄲ〵㠶㔰㠷捡㍤㈴㘲㥡晦〹〲慥攵攸戲㘵㍦搳ㄴㅣ㌱摦昲昶昳㥥昶扣ㅤ㈲扤㐹㘷㙥改ㅣ晡㡡㕥愷〵㝤㈳搸㑢昹㐳㕢晤㜲㌳㡡昵㕢〸摥〱搰愴㕦㜸昲㝥扤㕥〲㘹ㄲ摢㌱捣㙤愷挷㐵㕡戸昳慢换㐲㙡㥦㕥㜳摥㜰ㄷ㠵て敦挵搴㈴散攰㡡敢㡡㌲づ戴㈵㤹挱戳换搵㡤㤹摥ㄱ户㘲㌳㝦换㍥昶摥ㄲ㡡㈱㥤㔶扢㔲㑤昶㜱㠲㥤ㄹ昳㌷挵㈸㠷晡昷捥昶㐲㈲搶愸㤱扣搸㉥昹㙣戹㈵㐹㍡㤰㈴户㘲㕢昵摢〰㈰㈵㤴摦戵㤵㈸㈳慣戶㐷㔶㙢戴㔶改摤㑢㌸㤹㌴昹て㕢攴㐸㑦攰慣ㅤ㠷敦挰敢戳攷㉣扢㈶㉣㝡散㔹攱ㄶ攱㔷戰捡㈲ㄷ戸㘴㈹㙡戶㘴挵㕢㐴㔶㜴㜵戵㥣愵ㄳ㝣㙢㤲㑥㥡愴㐴㈲户㈷ㄶ㈶㥣挳敢㐴㐵ㄷ㈴㠵㑡㠲㕢愸㈶㠱㐸㜹慣扢㈵㘲㍡㄰㌱㜹㙣㥣㝥〷挱㕥㠲㔱〰敤搷㤰㌴ㅢ摤㜸㠶挲扡㔷攸捥㉥ㄴ㔲㔹愲㐱扡〷㕦㙡㉢慣昶㜳㤸〳〴敦〲㘸㌲㝦攸㝣㑣㈰㐴㠹昲ㄸ㈱搲㕡搲捤㌳㤶戸㐰ㅡ搸㘶㈲愸㌴㔱昵晣㡡捤愸㔲㥦㌹㔹㌹㔱昱㈷㉤㙦ㄹ㔱愸㐱㌳㑣㍣戸㈴ㅣ㔰㤷ぢ摢愷㈹慦戲扣㉣㑡扡㌹㔷愹㐲戴㑤㑤㙥㠶㐳㌹搶〷㕢㔲㥥换㔵〵㑦㘷㘷㘳㜴愱挸ㄳ㌱㝣慤昴挴㙥挸昳捤㐳㕦㝦㝤㐷攷㉤扦㉣㝡捣㠰改㤸捥㥡搸㐵㐴つ㑡摤收晣㤲㉢挴㘴㥦㜹搴戵㑡㘵换ㄱ㐴〶㙣㑣〶敡愶挵㈲㈲〴戳ㄵ挶晦㉡㑥㥦㌹敦ㅡ㡥户㙣㌰㤸戸扡扤攱㑤㠶㐴㌴㜳摣㜲㍣っ㈳戱挸㜴扦㌹户㔴戹㠰㘸㙤搵㜶㡥ㅡ换摥愶挰ち㠹㍥㜸㈴㙡ㄴ㔵㔱㔵㈵慢㘶㍢挵てて攴愹搴㍥晣搲〴ㄲ㔷㈹㡤晥昲〴敤㑤扢㍥㡣捦搰㑥攷㥣㝡ㄱ㌹慡㘵㜶㈵㑡㘱㜲慡㝥㌷摢摣〳㜰晦搱搳㔳昵愸摣ㄵ挵慢㌵㝡昸ㄳ㘴扣㈴㡢㕡㄰㠴晥戹㙤〱愹㌰㡦㤴〳づ〴挶昹搶㑣㝥㌹㔳搶㈱昵㙤慢㈷㡦㈰㡡搴㙢㑥ㅢぢ愲㡣㔸戴㙤昸摢㠲ㄷ㥡戱戶㔱昶挲戲㠹㡡㙤ㅢ㈴㉤㤲攵㕣搱㈰〵㡦㔵晤捡㜱换搱㑤〰㐹㝦㘱㤶㜱ㄱ㔹挶㐵㤹搵㙢㥥㘲㔸㔰愶搹㔷㘵搱㜰㉤㝦挹戶㡡㔹扥㌰㜴户㈹㘸ㄲ㑣㑥挹ㅢ㍤㤱捣ㄸ㙥戲收㑦挳㘴昳昲㐰㜷ㅥ㜲㤴㕢㐷昴㠳㜲㔵㈵㠳㍦㑡㠷㡥㈵〸ㄸ改㈵搵敦㐵㙦㥡扣ㄹ〱㤱㈳㥦换搱晤㡢换ㅦ㐵㑥攰㤷㈳搶ㄳ㐸〴ㅥ挱㤸㤰愷㝢㍢㘳㥥㜶㉣ㅦ搸㈳挶㡥㔸晥愴〷㤴〳㈰㈹㡦户扢㈵㔶㘳㡤㐶㙡㕡攱晡搶愲〶㌵㜱㕤㙢㜹㕣㙦摣扣㐶㜱愰㔱㘲㡡㘴扤㑡㔲戳慣㌱挷捤愴㙡ㄴ愹戸㈳㙤愳㈴戹㑤敢晢㑥㈹㜲〵㡡㐹搲㑣㑡㍦㈸〹〵㐱㕥㔲〷㜴ㄴ晤昵挹攴ㄱ㡢搶搰〶挸㔱㑦〵㜹㝤㘱㌸㜰ち㔷㑥㑡㈲ㄷ扥㠱扦户㠵挹㤹慡摦㔰㘲㕣ㅣっ㑢挶捡攵ㄹ〷㔶㐲搱㜰㑢㥢㠴愵戱戶㐰挳㐸敥散㔴晢〷摢ㅢ㘳挴㤰つㄹㄲ㐹昰〳㠳つ挱㕣戱㘸㉡慤戳㍥㙥㜵㉤㍢换户攳挲㜰㈴〶收晣搲愴㔸㤱㘶㔸摤㤲ㅦ㤴つ㙡愷㐵㈹㐷㜵㜳㙣挱㠳㑡昷㈹挷挳㤴㘴㜰摤㍣㐵户ㄴ㉥㌰㐰散㠶愹搹愲㡦戰㙥慤〳㥥っ㌶て㜶戰㈳㐱搸㠴搶ㄹ㈵㘸㈶㠱㜰ㅢㄷ㐱摥改㄰愳㄰愴愶㝣晥㜶㐸昹捡㌳㝣扥㜳㈸ㄵ㈵㐲㈶㘲愸㉢挱㝡〰㜲攳㔱㐹㜲搱㘰ㄴ㉣て㈴㥢ㄴ㕡扤㔱ㅥ㑤㡣㍥㥡㝣慥㡦ㅢ㍣㡣㘳昵㤳㙤捡戸攳收㕢搰愶攵搵㙤收㤴㔳㉣㔷㑢㐲慡攲㐸㔶㑢㡤扣㈹昰㈵慦晦〵摣㤴戰㉦攱愶㑣攱㈸挵㈵ㄳ㐹㥤摢摤晡㝢搱㕣ち㌹昴ㄱ挸㌶〶ㅦㄳ摣㜲㌲ㄸ搶㜲㐷㠱昶攱昶晡攵〵㜹㜱づ㈲慤㈵㡢戲㙣ㅡ㜷昱㙡ㄱ㘴挹㙤戱㙡搳㤵改ち㙤昶㔸搶㌱㉢挸摡ㄴ㌸挲㍡〳㠱㤷挹挰ㄸ改㤰㍢搸㐹敡㜲ㄸ搹扤晣㔱昹㥡扡㝣㈸㌴㍥ㄴ挶㜷㜹ち㑡㘱㔷挱㐸㌴戸搵扡搵慤㌰昲㑢换㕢扦て㐰㘱〸㤸〶㉤㙡〶〶捥㌸搲敢ㅢ㌸っ㐶㈶㐴㐷攳㠱㔴挶㈸〷攱戰〷搲挰㑤㍣㐸捦㔷愰㠴晣㈱㜹㈹㉣扡㤷㌸㘲攳〸㔴㜱㜷㌶㘵捥ㅡ㍥慥扥㌸扢㥡戲挷㑡㈵㥡扢昰捦㙤ち慣攲摡㐶㘰㡥づ㌵㕤挸㤲㙢愲㝤㜷㔳㔳㐱㜸㔱㜰摦㘴晥㤸攱ㄷ㤷收晣搵攰搲㔶愷㈴愱晤ㄴ晥㠸㌵㐷愷捤㥣㜶㜸〹㜵㠵㝢㥦㍢攷㔴㉥㌸㜲㕥㥡挷ㅢ㝦戴㘲昵敥㙥㑥㌲㤷晡㌷晥挸㐷㑤㘹㉦愰挷㡤㑣㥢ㅤ搴ㅤ㈴散㐷㍥㠱㌴ㄸ㐶㍡㠱㑥㘰扢搷㙥っ㤰㑥㠶㥡攸㐴ち㠲㉤㐲㜱ㄶ摦㌰㐲㔱㝥〲戴㤲㔸㠲㈳㌹昶晣㜹戰扥昲㘳攴㄰攱㜸て挵㠸㜶〳㔲〹愸㤳㠲㍣扣摥挱换㈰晦㍦㔸㡡戸㜹㑤㜶晡㉦㌰戳昲愳㘶ㄴ㕤㐷ㄴ晤戰ㄵ㐵っ挴扥慥㤰㌷㘷扦㜵搴㝣搳慦昵晥て㡦㥡昷〳挳㝣愴㌵㠶愰ㅡ㠳昱㌵㘳愰慢挵ㄸ戸〵挵搲ㄸ㜸㠰㙤ㄸ慦て㡣㠱搰摢㜱ㅣㄹ敢ㅢ〳㡣攲㈵㤸㝣戱愰㙡捣㠱挱戳搶㑥㥢㥥戰㘳戸㕥㉢㍣㐴敥愱㥥扣〹昸㥥慥㙥捤㥥㌵㕣挳摥㈵昳㡦扡〲㙡换㥤挷㝤㙤搹㠴㉤㜶慦㔹㈲ㅢ慤攱㤵㠸晣改㕢㥥㤳㡤摤㔲〷愶㠲㈷㜰搴㉢㔹㈵㜳〵㍥ㄱ㠵㈷㠴搴㠷㠶扥㝢昴㤵て㍥㜱㠸昷搲㐲㕡搵ㄸ〸敥㈴㌸㑦换〱攱摢搸㤵㤰ㅤ晣晣收㌸㍥㐴戲㤶换㘲摣㜰愵扤攳改㜶㤴っ〸㉦㐶㤸〱昱㙤〶㘳ㄲ㌷ㅣ〲㘳㌲摦攴搸㤴㥦㉦㐹㘷㘰㍥㌶㜱改扤㡢〲㠴㑡㕢㤵搵愱㕤愹㝤ㅦ㑡攷㜵㑥愴搱ㅥ攴昹㤲㡦愲㝣慦㔹慢ㅤ愰㔶㤳㘶愲㌲㠲ㅡ㤱㤴㐲愴㠱ㄴㄲ㍦戲㌰昴㉦愵搴㉣ㄲ㕡ㅥ㈰㈱㠶搶ㅣ捣攵挹㝦㑢〸㠸摡昵扥づ㍦㔵挱㉥〲㡢㤱搷扤搳戳㉢慤捥㐸㌵㌱㈸㉢㑦ㅦ㈷㤱㤰挷ㄴ㘶㌰㑡㉢㜳㑦㈱ㄱ㍤摡㈸㔲ㅢ㜶㍣㜱㤰㍥㍢〸戱〵㡣慤搹昴慡攵散挳㑥ㄵ㜷㍣愰㘷㌲㔲㘱㌸摢㤹㡤愳愷㡣挶〵㔵㜳㐱ㄶ㘱㝦㤰慣㌵敡〹㡢愰戳㥣㕤㌸㝦㈲捣挷敦㠱㔸㍥㔲敦㝡㐷㜳〹㜵㥣搳㡤〵昲〷晢敢扡〴挶挶愸攴ㄸ㐸搸つ搵捡〶㤷挰攷搰㐴摡昳㡡㕥㑦㜲㉣㐵㘱㌴㍡攲慣㉥戵㐵晦㌳㑥㉤㌹㙢㥥戵ㄹ戰㙥搰晦㘷㤰戱慥晥㔷ㄸ㘵㤳㈸㝢㌰㑣昰㐵㘳愴㘴摤攰っ㜷〴㍥㙣㠴㘹攴ㄱ㔸㤷㐹〶户㠳搴ㅣ㍥㔱つ㡡愵〴㠷㠷㉢摤㝣〹愲搶㤶戶㙤㑦㕢〱挸㈸㤰昶㙤㠸愰戶敤㌹改搶㜳㙣收㝤挸ㅥ㍡㙥ㄵ摤㡡㔷㌱晤攱㌹㠴㜷㠷昹㠵㤹〹㥢㘷㑣㜹扥㔹愸摤㠴㥤攸㝤ㄸ㙤㑥捣㐰㘰㥦㄰晥ㅢㄵ㜵㘴っ㘱㘳㌱ぢ㝥㙤㌴㄰ぢ㈴㔱㍢㜸㔷㤹㈷慢㐶ㄹㅦ愸捥挰慢改㌳㙢㔳㈸扢挰户摣㝣ㄷ㠳㕢㠷摢㔸て挰昳㈳捡㜹㠴挱攴ㄲㅥ㝥㠴晢摡扣〷㡤㜵挳戵㜹慣搹㤹㜷㉤愷㝤ぢ㌸摤搸㈸㡤㈴挳㌱昹摤㜱㑥㝦㠴㄰㜱ㅥ㝡㐷㌷敥㡡㘵㙦㠳愰昳昰戳㙤扡扣㐶捡㜰㤴㙤㈰捥晤〱㌴㔵敥㈳挰㑦㉦㠴〹扥㈸昴攷摤换挴戳㔸ㄶㄹ〰改㔴挶〰㘸㑦搵摦㔸㡢慡ㄵㅥ㉤㐸㠵㌹攵敢㈸攷㉥〵慢㉤㌱て㐷つ㜹㠴㐰㕡ㄷ〰搱愳昰〸㈱挷晦ちㅡ搴挶㕦㐴㙥晢昱扦扣收昸㔴晥㜲㝤昱晥〷㈲攵愱㥦㐵戱㝥㡥愰㑣㘰〳っ㐴㍡愴㥦㘲㤱戲㈶ㄳ〴ㄱ㝥㜴〸㘹㍣扦〹晦㝤昹搰㑢㉦昲昹敢㈱㐵ち㐲ㄴ㌵慥㠲㠲㔰慥攲愹昸㉡㤶㤱摢㝥ㄵ㕦㔸㙢ㄵ〳㤴㤱㥣㠹敥〲昴㜵㈹愴ㄵ戹㉡て〹㙥㈸㝦㡡㐴㈸ㄲつ戳ㄸ㈰㘲㘵摢㉡ㄲ㘸换㥤㤷㙤㔷㤰㠸摡づ㐴摢愳㜱㐷ㄲ扥攵㤱㠶ㄲ敦㍥搲㝤㤳〹晣慦㤹㐰㍤㘶敤搰昱扡㈹㠴〴搶挶㡦㘳摢捡昶㑣㠷㐱㝤攵挹〸㐳挷㡥㐵ㅦ㑡愹㘱㤸〹ㄴㄲ㤸愶愴㈸㙥愴昲改愸昲昷㝥㔰昷㤲愲〰て挸㈸愸㑣捡㤳㤵㍦ㄵ㔵摥㠷㡦戰㘴㥤ㄴ㉦つ昰㜹㌹慡㑣ち㤵㤵㍦ㄹ㔵晥换扥㕤戵捡ㄱ㐱〶㍤㙢愴㤶〴愳㔷ㅥ〳㘲ㅦ㘴昳㜴慤㤹㔴愴㍤㘶㤰㑤ㄱ㉡愳挵㘵愹㑡㝢㜱晦挳挵㈷搱搳戸捥㠴㕢ㅦ㤰戶挱晦㡣㌰㠵㙢㑥㤳㠶㙦攰㡢攷ㄵ挴㤷㕤㕤扥戱㜱挶㥣㜱㤱搱㙤㑥㜹㌸㕣㤵㌶ㄵ㠹挰㉥㐸〷晢扢㡥ㅦ㍥挱㠶慣敦㐷ㄴㄷ㔳㜹㙤愴㌳㉤㈲㘳㈹㘹攵㠹〸戳愹㑢㜵㥡搱㍦っ攴㐰㕥〲㌲愱㝦〴㌰㠸扤っ㌱㘳㠰㠲㐰㜲昹㈵㈴昴挷〹㍥〶㤰㔳挸昵愴㠳捣挷〱晡愳晦㤷㘲㜸㐵㍡㑥㔴攵戱㘸戰㌸ㄹ改㥦㘰㠳㑦〲㜴挱㘳慢㠴㐴㤸搳㍦㠵㥣昸愰㤴㈰㜲搰㈷㔹昰ㄹ㠲捦〲攴㌴㑥㜶挳扢挶㌵㜵愸挲㍥㠷愶ち户㐲ち戴捦㠷〹扥㘸㤷〰敥㙤㙦㌴昳㑣ㅣ㝤挷㡦攸㘶挳〷晢㠷昱〱晥㉡ㄷ摤㠵晦㝦㐴㤳ㄶ㝥㕡㝤㜷㘷㝤㤱〹㌴捥㠷㍦ㄷ㥢㝤〵晤㜰㕤㜵㘳㤳㍤扥〷扦慣㥡㔱ㅥ挷扦㤷昰㔳捥㘳〴㡥㐲㤵㥢㠵扦㠵㌴㈰ぢ㤶挳〲敡㉥晤㈹〰㠵㌸㈶㥥昴愷昹㐶搴戲㝦晤㡢㘱㠲㉦ち昱㝡㠹㠹㜲搸㍣ㅡ㤰戸㤶〵攷㥡〶㈴晥㘵挱搹昸㠰㕦㐲慥㈲㤱㠵㐴愳㝡㈲搲搲捣㝤〶愰慦慢㥦㜳愳扡㔳㉦㉡挵㐷㑢㡦㍥晡㕡㝦㝡㜸㜷晡愱晢㝡㥦㜹昹㔷慦㍥晤摢昷ㅦ晣昳㍦扥昶戵摦晥昱改ㄷ晦昱挲挲挱㕦㍣昷摣捦敦晦收㡢慦㙥㌷㥦㔵㝦昰摡昴戳㡦㡤㥥㝢散扣㜹晡昶愳㡦扤敦散挹搱搹慢㐶扡扡扡扢摦㌹昸换㙢㙥ㅤ戸㜴晥㠷捡捦㝥㝦戵愳挸攵㜲㐰〱㄰㍤〳㕣戶㥣挶㔷㤱挰㌴㌸攳㌷㜵ㅡ㕣敥㈵晣㤴㔲戸㔱攳㜸挹挲戹挱〹挸㠲㘲㘳㐱捦㝦〰〱愸戱攵</t>
  </si>
  <si>
    <t>㜸〱敤㕢㝢㜰㈴挵㜹摦㕥敤㡣戶㔷慦攵敥㌸昳㐶㤸攳愹㐳㘸㜵愷㝢㘰㉢㈷㘹㜵扡ㄳ攸搰㜱扡㠳㌸づ㔹㐶扢㌳愷攵㜶㜷挴捣攸㑥愲ㅣ㐳㔵㑣㘱挰㈹ㅣち㐲㜰挰㘰㐲戹っ挶㜷㐹㠸ㅤ散㔰㠴㘰㌰㉥㡡搸戱㐳ㅥ㠶搸㈱㠴㌲㜱㜰㤹攳㡦㈴㌸攵攴昲晢昵捣散㕢扡〷攷㡡晥昰㐸晢㙤昷搷㍤㍤摤㕦㝦晤昵敦晢愶㌷㈲㈲㤱挸ㄱ㕣晣收ㄵ㘳攲慣愹〵搷㌳㡢扤㘹扢㔰㌰戳㕥摥㉥戹扤挳㡥㘳㉣㑣攴㕤慦〵ㄵ昴㑣ㅥ攵慥㤶㜱昳㌷㥢昱捣㝥搳㜱㔱㐹㡢㐴攲㜱ㄹ㘵㉢挱㈷ㄹ㘶㈴敦㤲㘴㑢搴㡡㐸ㅤ愴扤ㄵ㘴㜷㝡㘴㜲晡㐶㍣㘴捡戳ㅤ㜳㙤昷戵㝥㔳㠳愹㔴㙦慡㜷晤挶搴㠶摥扥戵摤改戹㠲㌷攷㤸㠳㈵㜳捥㜳㡣挲摡敥㥤㜳搳㠵㝣昶㉡㜳㘱户扤捦㉣つ㥡搳㝤敢愶㡤昵㥢㔲敢〷〶慣捤㥢㌷戵挷搱昲搵改㤱㥤㡥㘹戹㈷慢㑤挹㌶㈷搳㈳扤㔷㥢摥挹㙡㌳㠱㌶搱攴愸㕤㌴昲愵㤳搴愸㐶㔱て㡣㥡搹㍣攷挴㌴㥤㝣㘹㙦㉦扡㕤㈳㘸攴㌶昶づ扢敥㕣㜱㤶搳㥢㌶ぢ㠵㕤愶㐵戱挹攲愸敢敤㌴㥣愲摢㕥愴晣㑣挷㉣㘵㑤户戳戸㜵㍥㙢ㄶ㠲㡡㙥扣㜸慤攱㕣㙤ㄴ捤ㄸㄳ㕤㐵㝦づ挷㜳㘶挹换㝢ぢㅤ挵㍤慥戹换㈸敤㌵㔹㐵㉢㙥㥢换攷㐴㉣㠶晦㐸换㐵捤㝡愶㈶ち晤㈹愶㘷っ挷㔳㌹昶㈵搵慣㙥㤵扡愸㔱搴昴㡢㉡搵㕤㜷ㄷ攷㙣㉡㕦扣捡㜴㑡㘶㠱て攱㑣昶搴㔵㔲〲昲攷愱㉣愹㜰㌸㥣㈵搱ㄶ慣〹㡥㠵㑦搱摢㐰捥ㅤㅤ挹㤷散㘲ㅥ㍡戹摢〱㜵〷〷晡晡晡搶敥㜴散改挱扥摥晥㡤戲ㅤ㤵㘴〷慢㜷㠲戴㙣㑤昵挹㉥戲㤲㈰㈲昶㉥ㄶ㕥㜵扢㙣㌲㥡㌱愲㤹改㘸㈶ㅢ捤攴愲ㄹ㌳㥡戱愲㤹扤搱捣㑣㌴㤳㡦㘶㙥㡣㘶昶愱㑥㜸挵㕢㕢愳挱愵扦㤹㜹㜵昵挱〷㈶敥㍢昳戶㕢搷晤戳昷㌳挱戵愶㤶敡ち㈴捥㘹攸攷扡つ㥢挳㙥愶晡攵㑡搴㤱慢㐰昴㔳㜹摢㘸晦㠰㕣㑤搶㠷㐰㠴昸㌷㜴㤳㕤晤昹㘳㤷扤昶昶慢扦扤晤攰㍦晣改扤㉢户㍦㍦慢㜱㈹慦㙢㈶挸晡㌹ㅡ挳摡捥ㅡ慥ㄷ愸て攵㜷㜲戵敢攸捡㌵收㘴㝦昹捡㠵㠷㥣ㄴ攵㤲愷㔳晡㘷㠰攸㘷㠲㜴㡤ㄸ㙥㍥摢摢㡤〵㔸攸扥ㄲ㍡㜴ㄶ㡢捦〶ㄱ攲捤㘰㜲扣ㅦ摥㝥挰㤸扣㘰摢愱〷晥晤愱㤱敦扦㥦ㄶ㌴戱㑡〱捥㐵愲㠷敡㔹摡㍢㔷㌰㥣戵㍢昲愵挱ㄴ搵㜴㈲扦捦㉣攴㑤搷ㅢ㑣㐱㙤搷敥㌰收〷晢挱㤷摤戸㐱㥥〷愲㝦ㄸ㈴㍡戶㔱㥥㑦捥ㅡ㄰㈱㕥て㥥昷搹慦㑥㝤敢捥㍦㕣㤹晥愳敦㕣㌲㜹搷㈷搷㍥搹㝥㈱㡡慦〹ㄶ挹愸㘳ㅣ㠰搹愹㔸戴晥摥㍥晥ㅤ摤㤴挳㤲㕢〳搶㐶㉢㤵捡つ昴ㄹ敢っ㡤㉢攸㔸㙤〶㔷㔵扢㜵㕤扥㤴戳て㈸㈳㜲ㄶ〴㘷㔶愶扤㈷㈸ㅢ戱攷㑡㌹昷捣收㠵㔳㥥攱㤹㘷搴㤷㔵ㅡ㘹戸㙤ち㈶搶㜴搵昳捥愹扦敤㕡愳㌰㘷づ捦攷晤攲戳敢㡡㘱㘰敤改挵㑢挷ㅣ昳愶㜲㘹㐳㡦㠶戱㌱敦㔷㙤㌷㡣搲㉦昲晢搵㥤㥥戱㕤戳愴扡搷㔳摣㤹捦敥㌳㥤㈹㤳摢扡㤹㔳㐳㍤㤵㐵㠱㤵敦㤹㉣㘱愰戰摢戹て㔷㜳慤慤昳㥥㔹捡㤹㌹昴㜷搶㜴扣㠵摤挶㜴挱㕣㕤㔳挵㝦㈶ち㑥慦㘱㡦搹搹㌹㌷㙤㤷㍣挷㉥搴㤶っ攷昶ㅢ搸㔹㜲㍢散㥣㠹㡤㈱挶㉢㈲㈲㉤㉤㐲㐴㉥㙤㘶㔴搸慥摢慢㈶愲㙡㡡戹㑦㥣㔶慢㜶扤扢㌰㍡㡣愲㘰㔲㈷愳㙢㡥搲㤸㙡㤷捤㕣戲㜸挵慡㌱ㄱ〳戱昶挵㡢搷㔶㝤㉣捦摣㉦户㜲㌴扡㌲ㄸ晤搶晤搸㝤户ㅢ愵㕣挱㜴㤶㐴㜰㠲㍤㤲ㄷ㠱㘸晦㠸搵扣愸昴戸㠵㠸㜹戱愰ㅤ挸攷扣ㄹ㝤挶捣敦㥤昱挰〳捡㡢挷㈹摡㠶㑢㕥〲㤶扣㤴愴〷㈴㤱㠸攸㙢㔹㐹㑦挸换晣扣挶捤昰昸昷㜵攲㐸愹㜰〴㐰㥦慢ㄵ戱愱戸㉤㉤捤㐶戹摤㜰㘷㍣慡攷㤲㠵摣㠱㘴㉦挹攵㈰ㅡ昷攴愳挲〶㔶㡡ㄱㅤ㜵ㄴ㐷㑤换〰㈶㔵慢㕢ㄸ㕡搱㠷㌹愳愶㥢㤵挴㐳攳㔸㉢昳㍡㔲㔸晣敤㐵㙡扦㌹敦㡤ㅡ㥥搱㕡〴戲挲㉣㐹㔴敡㔱㜷昹㈹摥搹愱㜸攱摤㠹㈰㠷ㄶ㤲㉡㔹搵㑡㥢㘲昸㉤㘱攱㘰扤㐴㕡〲扡昴㈰搰㜷㙥㑦㝡扤愲搷㈲㈴〰户摣㌶戳戴㝢㘱搶㜴㔹㍤慥㉦㈹捡晡攵挵挶㈶戳搳㝢扣㝣挱敤㐵㑦户㌹昶摣散挹㙣㠷㙤挹㍥㤰昰搲扥ぢ㉤㍥昶㌱搱挳㘹摤捦戹挹㘴㈲㜱戶㐶㡥㈴㐰㤳搴㔶㌴㜶〴㕦敡㤲敢昱㤵㔸慡㑣攳愶㜳㍣㘸㤲愰愹扤〸〹敤㜶㑣㠵㡦攳㉡〳㘹㜷ㄴ慦戳㥤㝤搳戶扤㡦晡搴愹㜲敥㡣㘹㝡挴㥣㙤〱挶㔶㔸㕡㠸㤶㤶ㅡ攰㔸〵㑥㠹㔶昵㑤㈰ㅤ挳㐰ぢ㘱㡢慥扥ㄹ慣ㄶ愰㕦晤ち㈴㉥㤹㌲ち愶㥢㤹㜵㙣晡㕥昰〰㌲㤶敤㘴㡣㡣㤵㉦挱戳换ㄴつ㘷㥦改昵捥ㄷ摣㜹昱㈲挴㐱昴昷捣昹㠷捦摤昴摤㜷㈷㙥扦㜰挵晤晤㥦晦挹㡢攲㠵愰愰〱㝡ㄲ㑤㉡攰㍢㠸㠴㜸ㅥ搵㘸㘶㤰慥扤攴ㄶ攴攵㄰挹㌰〸㡣㠵ㄲ㍦㙣㐵摡捦ち㈲㔲摡ぢ㌹㑡戲ㄵ㐴㄰㤶㉡〴㍤㠶㐴㜸㠹慦愳㝤㉡㠱㥡㐸㐲搸挶㠹扣ㄲ摣㠴㕣愲㑣㄰散㜲㌲㈵㠵㈷㈹㉥㐹㔱㠹㐳㘸戸愹〰づ〶〵つ戸㤸攸㙤〹捣㔲〳㐵㌹挶ㅡ捣搲㙥㡤攵ぢ㥥改愸㙤愹换挲㤷敦挹愹㝣〷户㘲挷挸晡㍥搲㉡㉢㡤摤ㄸ慥愳户愰戶ㅣ㔵愵〱つ昸㥢攵慦㌰捦戲挳㍣ち昱搴攰㥥㈵㌰〵㤴愶づ昵㉣㕤戹㑡㠹戸摤㌷戵㔰㑡㕦㝡搱㜲慤㤲戱㝥扤㌹㔵晥㜱戹㝥戵ㄲ戲㜶摦攲㔸㠸捡摥愸愴扣㘹㔱摣昱㉢搴搶㉣敥收愳戶㈹〸㑥敥㈶搹㐳㜲㉤挹㜵㈰攲㑢㌰㐶捤捤散挷㔸攷㌷㐸㍥づ㔲㘵㘶慦昷戳㠲㝥愶㌲戳扦挵㑡ㄹ㤰昶ㅢ㐰慥摥㙥ㄶ㠰昶㑦㔶〰㑤愳搳扡㌴㍥㠱慥㌰㕡戱扡㌸戵㔰捡捥㌸㜶〹搱㐵挲愶攱㉣㈲㔰慥㌰昴攲㠴㥤㥥昳昴攲昶㍣扥摡㡢扢捣㔹搳昰搲昰收㠰挹㈶㄰㕦㔰㠸㙢㍣㌷晦晦㠹挸㔴昰ㄳ㡥㜲〵㤴㠹晡㤵敡㘳愳㐰扣扤愳㌶愲㤹愶㡡慦㔲散扡づ㜴扤っ㈱㔷㐴ㅡ攸摤挳敦㍤昱㤱ぢㅥ㍡㜴㈴昸扥〵㕡愷㉥挹㌸㐵攳慥㥢〳㌷戱㔴㤹㘰ㄴ愳扣敢敡㜹攴㕡愰〶晥捥㝢ㅦ㥡㙥扡昳摥ㅢㄴ㌴〴㍤扡㜱扦㠲ㅥ㐵㈴挴㍤愸搶㝣㑤搸㈸㤶戳㈴㌷㠱㔴慤〹搷捦㡡昳昰慤搶㠴挷㑡㜳㈰㠲㐱㄰〵㍤昶㈳ㄱ㕥攲づ㍣愳っ㍤ㄸ㉦㘹ㄴ挲捤攰㈶攴ㄲ㘵㠲愱㤵戲㄰慡愰挷㉤挱㌸ㅢ戰搷㈷㠳㠲晡㈸㡣㐶慦敥㌸扣㘷㐶ㅣ愵㜵㙤摥㍣㐰戸摦㘹㈱㙥㥢㥥㜳㍤㕢昹㈶ㅤ搶愸㝤戵敤㡤收摤搹㠲戱戰搲ちㄲ搷捤㤸㈵㐴づㅣ〴㄰敡㜸昶散慣㤹㤳搶㤴㍤攷㘴捤昱搱攵㄰㔹挰昸㌰㜵㉡愸㄰ㄵ戸㑥捣㔹㐶ㄳ〲㕡㠲㉢愲㕤㠲〶敢㝤㥥慡摤戱〲挴㌸愱㕤ㄵ㠹敥捥㝢〵戳捤㔲攵㉡ㅤ户㈰㐵㠴㘳㜲慤搶敥ㄹ昸〲愳ㅤ搶㌶㈷㥦㉢攴㑢㈶㈷〳攰㡥挱昰〹㜳㉦㐲㉦㍢㙤㌷㑦㤸摥㘱敤㜶㡣㤲㍢㑢㉦㌲扢戰愲㈶愷㡣㥦㘶㈱㈲敤攲㌱㙡ㄶ㤹敥戲愶㘶散〳㜸㤵㌳㔷㉣㙤㌳㘶摤㘵㌱㉢〴敡晥愵愶㐶㐴㐵㌴㉡攲搱昸㠹捥㡦晥㍢㘸敤搴㌰ㄸ摦つ㑤昵㥣晣昴ㅣ㐵愶ㅥ搳てㅡ㈳㔱戳ㄸ搱ㄸ愲㔸〲攲㄰攸〴㈱㌱㠶㝢搸摢㥡㜸㜵搳挸㐳昹つㄹ挱㡤晣ㄴ敦戹つ攴捡㙤㝢挶㉢㠱搰て昴㕥㑢㘳㔰愵㝥㌳愹搷扤㜲摣㠹扥㑥愷慦㐴攴㔱愷戰㌶愱ぢ捣搵㉢㘶挲㔲㜵愸愳㥤㤵攴ㄸ㐲ㄷ敤搶㠴㌱㙤ㄶ㄰㜱㈹ㅡ㕥愷㥦㈱摣㉢攲㜵㐷㔰㤶戶㡢㐵㠳㑡㐷㠵㥤捡挲戵㡣㕢挳㜳㥥㡤㐸戳戴㐰㤴㘶〶㉣㘳ㅥ㉣㘳㕥戱摡慤㕤㡣挴慡㌴摢戲昷ㅡ㑥摥㥢㈹收戳㜱㘶ㄸ㉤㕤ㄶ摡㡡攵ㅦ㠳㌰挳㉢戴㈶昵㘰挶摦搶㌱摤扤㐰敡ㄴㅤ愷ㅦ㍡ㅤㄵ㍡晥挴〹〶敡㘰㝡搴㤶㈲㙦㐷㙢ㅡ〳㘱㌰㘳㝥㔷づ㠷慦㙤て摦〲㡥㌲㑦攲㌲㔶挰㐷㝥㍡㐸㌰ㄳ㘳愸㙢挹㈸づ〳㘲㠹〹摢挸㡤挱戹戴㥤搶攰㍤㙣ㅣ㔳㑢㘳攳㈴ㄹ㔷㑢㈳㔴㡢㄰昰晥㝣捥㜴攲㘴㑣〱愰挵ㄸ㤱搳晤㌹挴收摤ㄲ搱戴戶㜸戳㘷㡤㠷㙤慤〹愲ㄵ搵慦㤷挷ㅢ摡晦改㌵㥢ㄸ㈰挰戰㕡㐰攵ㅤ㈴㜷㠲㠸换㐱㌸㥥扡ち㜷戱挲㘷㐰戴㍥㤰晡戹愹つ㜱〵㠱戰㤸㝡㠳挹攰㕢ㅣ㠱㉡ㄵ戵搳搴㐰摡慡愲㙤扡ㅦ㘸㡢㠷慦㐵昵㈹㘸戹㤹㑢昸ㄶ㤶昰㤴搳ㄱ㡤挶㌰搵㝡扤搷摦昰㔸㌴㔶㥣㌲㔵ㄸ㑥㌰昴愴晦㉥㐸ㅢㄷぢ摡捦昰晤㘰㝤〸㉡㤱㤰㜷愳㑥㈴㈱搶㠳㠶〳搷挹㐹愸㌰收㘷㤱㤴扦〷㈲ㄸ㙦㈱〰愰㡡㈸㜵㐸㐴〴㘵挸㉤㉢挲戸㔰㈴㔲㘷〸挵㄰㜸㌴㠶昲ㅥ㄰㌱っ㐲ㅢ㔳搶戹㝢㤱㍥扡捥愵㜹〷㍥昲㍥㤰昰ㄲ愳㐸㠵摤愵摡㈶ㄲち㙤晣㍥㤲昲㝥㄰挱㠰㑥㤳ち㝦挰ちて戰〲㘳㍣㥣㑣晤㜳㈰㘵㈱昱敤㘴ㄳ㈱㍤㠸㍡㄰搲㤵愰㘱愳㑡愹晤愷㍥〴戶晣㍣㠸㐶て㙡〹ㅢち昰㔹攵㘷㜷愲戲㙥敤㐱㔰っ收㡤戳㌴㤶昷㌰㔱敤ㄶ〸㤲捡㈱㍥㐳㤹扤慡㥢㝡捡㠰敡摣挶愲ㅡ㠴㜵㑥㘳㜹㌵攴㕡搳愴搸〷㘳㔵ㄸ散㘸㤵ㄴ㈸㙢搲挷攵㠴搲㠴敦㌴〵㐰㑤㕣戰㜸㌸愱㑡敥摣㘶㍦〰愶㔳㍡ㄴ㤱㡦愰ㄵ㈸㙦戸㕥㌴晡搶㑢慢㐷㔵㘴㠵ち㥤㈰挴昳㜹ㅤ㐱攸㙥扣攴挲㐴㈶㠲ㅣ㌶挰捥㈰㌹㌹攷搵㤴ㄸ昳㉢㠳ㄲ挴㙡㈷㑢㠰㉤㔹挳挹㉤㤳㍤て㘳昳挱㤹摡扥㑥㄰㌸搳㉣攰㍡㝣挴晦㡥ㅣ扥〵慥搰ㄷ㤰㈱㤴㘶〸攳㜸〲㔳昴扥㍡㈸敥㜲扣㉡捥摣づ搳㈸愹㔹㤸昲㜲愳收㝥攵挵散㌴攱㠲攰㌰㑡挱㕣愹㙥㈸㘷㤵㝤㤷搶昰戴ぢ㐴散ㄱ散〴㈹戵挸愵戵换㉣ㄸ㝣戱ち㙣ㄲ愴㜶㘶㍤㠴㘱换つ昰愵改昲㤹㈱㐸㈴ㄶ捣㤲㔰昳愴㉦愱扣戵㠳攰晡㌹昱㔹戵搴昵戳㉤攲慦㕦挱搵㝥搵㔰攴㜳て昰㝡㝣㑢攰㈷㌱㌴戵〴挴㠶㥤慤㡥㈲㜲㈵慤っ㠳摢扥㜵㔳㠶慢㍤攴ㄱ㠷㜷搰㘳㜲㍣㥣㉣攰㐱㤲㉥㉥㥤〲㠰㡡㤷〷攴㉣㉣㜴㕡攳愵㙣㘱㉥㘷㉡扣ㅡ摡㙢〵㕢㤷挵㝣愹愳㜵晥㕣㉤㈱㤷㐰㈸攳㌸㕦ㄷ扥㘹㍥㜱户㔵㍥ち戱㉡㐳㠷㌶㝣昷㤵挱挲攳づ搷ㄲ㍢慣愸扣㙣㔰㐷扢㘰搶ㅡ㔸戴㘷㡣挳㤵㈳扥㙡戵㔵㔵㥢戰㈷㙣扡扣㔵慣敤㜹㥦戵㉣收〸攳昴㡤㥥慥〳戱㥦攰敡㘰㈳㘵㡢〷㠳攷攷〱挴㝣㠴捥㜸㙣㠸挸㘰ㅥ㠹挸愲ㄵ搷㔴㌰㔲慢㄰搹㘳㐸〸㠶㙣㝤㐴收捦愳晣㈲ㄸㅡ㍥㑤扤〰戰晤㘷㌰戴摢㠸挸ㄸ摦つ戱ㄱ㤲㈱㈲晢ㄲ㤲昲㜱㄰㤱〱㘹㔲攱〹㔶昸㌲㠸㘶㠰搴ㅢ㤸㐵愳㤹挴敤㕡㤱〸㌹㕥愴愷㠰攵愹攳㙤㌸愲戵〰㘶㝡㕢晣〶㤴换㈷㐱㘰㐲〸㕤㈳㈲〷ㄲ㍥摦㐷戸戴ぢ昲㉢㈴〷㔹愱〸㔲㡦㜰㙤昰㐲㜹㈲㔹㡦㜰㘷挱㔳昲㍣㠴㠴㘰戸捦㤷㘷攰㔵晤〹ㄸ㐷㐷戸っぢ㌶捡㤳戱挱戰扢㐸㠶昲㝣ち㐹昹㘷㈰㠲㜱挳㈶ㄵ扥捡ち㕦㘳〵㠶ㄲㄵ挲晤㜳㈴ㄲ愱ㅢ㠰ㄳ㔷㑤〰敥搷㔱〵〰㤷搱挴戰捤㉡㠰晢つ戰攵㕦㠰㠸㑦㤱㌰昷㑣㤰㔰昳㜰㍢㌲昵㑥㔱㠳挳ㅡ㐳㈵挰ㄶ戸慥㔳摥㐲〱攱〲㈶改㈴昹㈹㑥愲㕦っ搷捤㜶㘰搰㘲昵㉦㜱捡昷㕥㠸愶摡㔶搵ㅤ捣㔱户戱㠴㥥戱㤶㐶㄰㜳搱晢㌹㠲捡㕢㝡摥挳㑢㝦ㄶ㘴搵㡥㝣搶戱㕤摢昲扡愷㄰っ敢收㐱㈷ぢ㜲ㅣ搶㠶搱㘲搳㘷㜲㘰戱ㄲて愳敥攷㡢晦挴扥㤲㝤愰愴㝡愳戹㍣敦愵攴搵摡捡挷搰搶愹敢㝣㐸㌱㐹㉦㥡㌷换攷㐰㍡㕡㤲㜷攰㡢㔷昲㑥晦㍢㤲扣㉢㑣㝣㈶㐸㘸㜷㈳㜱慣㡥㈰摢ㄶ搳㈲㉢㜲挲㡣戵戶㌶㐰摦〶〷戲㝣㉣㐳搷㈵敥搵戶㘰挸昵㜸戹昹㑤戵ㄲ攵捤㉢昱㤱捦㤳㝣ㄳ㈴㤱愴㈷挹づ改㉦㠰㜴愶㐷㌲㔵㜱㌰晤㐵昰摡挱㔳㈶㝤ㄷ㡥㘲改摦〲攷ㄴ㜰㙡て晦敡㉦㠱扤〲㙣㥣㌵〸㑦ㅦ㔰㠵㤲㜴㔱㤵㈸摢㤱㔰㠷㘲攵换㑣㕤〱㈲㤴晢挹摣㉢捣攱㐳愵ㄵ㜴㍦愹戸㘲ㅤ㐶㐹㜵㐱㍡愲㝦〷㘴㔱ㅤ㄰㈹㔴愳ㅥ搴捥㘳攸㤹㈶改㝥搲ㅢ搵晦〶攴㠲昴㐸㝡㔷㘶㕤慥㙦昳收㠱㡤戹捤㥢㌶㥢敢晢晢晡㡤㑤㥢搶愷戲搶昴㐰捥散换昶愷っ晤㝢攵慡搳敢〶㌶つ㔸戹摣挶つ挶扡昵搶㠶つ㥢㜳敢〶〶㔲敢㌶愵㔲ㅢ晢㌷攴㔲ㅢ㤲㜴㙣搹扣晣㍥挹摦㠲㈴改捦㉡搶慢㘴晤ㅤ㔹昴㙥ㄵ㡢ㄵ㔴㔵㐱昷㤵㡡㈳㉥㐶摦户攰愳㈶攷〷㉣㝦つ㈴㤱愴〷慢㈶攷㜵㈴㙡㈷攲㥦挰㘹㥣〸挹㠹搰㝦〴㔲㌷㤵㐹晡挱㙡㈶㔶㈱㈱摦㈰攱㈴愸㘳挰摡㈳㐸搵㉢㔴㔵㡣戱捡〱㙢㐵捤㘴㤵㔷慣㔴昳ㄴ敢㥡㌹愳㠰㐳攰㤳㠰㘷ㅥ㔹换㘱㘳㡦昹㈰昹愸慢㔲つ攱攳搷㜳㜱搴换愰㜶㔱〵㘳㔳〷愴㑥っ㈶㈴戴戳㌱换挷昶㤴挶愵换攵㤱㤰㙦㤱㈲挸昳〵㝣戳㑥㑤〰㐶㝢ㄴ㥣㘳㐷㥡扣㝦㈵㑣㘲昰㡢て〶㕦㝢ち〰摤挷㄰敢晥㌱ㅦ晦ㄸ〹㍥昲敤㈰愱㔶昰ㄷ㤱㔱㉢昸㌴っ戶扣㠲㝦〲敥攲㉢㜸㌵慡㌶慥㘰愲ㄴ㕥挹挷晤敦㐸昲㠹㌰昱攵㈰搱昵㈴ㄲ㕣昷㝡挰㌸㘹㕦㐹㐲㄰づ㐸㜲昵㐹㉥㌸挹㤵㤵㍣〸愲昸㘷㤰昵㉥挹改㈰攲㄰〹㜳敦〵〹㈵つ㠲つ㈵㡤捥㉡㘹㐸摡㌳㙥㕦愲扤改挰㥦㔲挵㜸ㄶ㈱〵慦㈴昱〳慦㈴㌱〴㉦㐱㙣愰慣㐷ㅢ㥡搸㠲㡦戲㉥晦〹慥晣㉦㤰㐴昲ㅢ愰㙡挹㔷晡晦ㄲ㑢搵㈰〸ㅢ㔴攱㜹㘴晤て㠹戲〷摤㐸㈵㠹㈲㔴㈱挷搳搱愲㍤㠷晣㐷ㄶて搰㔴㙤ㄹ㍤昰㘵㙡㡥つ㙦挵㌱攰〵昶慣〵㌱㘳㍦搲ㅡ㡢㕥㜱㘲㙤㜱愵搲㠳攵㐷㍢昲扦㐷㡥㝣㠰㜶㌸㔱ㄵ慣挱ㄶ捦挵㐷㐶挱敦㝡㥥敤攳㔳愷㔲㠷〱攷搵㌵攴㝦挵㠳敦攴㔰搷㌷挱㔱㜷㕣㉦捥扢㘷㔸㝢攳㤶晡㜷收敡㡥㑦㍦㌵戴晤㕦㙥㕥㜵㜰摢昷戶㠸㤷挱㐹攲㔳㝦昲散扦㌱慣愶敦扦㝦ㅥㄴ攸㜵扦晡㐸㜲昷㔴㤳ㄵ昷㈷㡢扢㔰㔳㙦慦晥ㄷㅡ搵扦愲攱㔰㑦㉤㡥扢搸攴㜱晣㘳户㍤㕣晥㈹捦㈹攱收摦ㄳ㥥挵扤愰挲〹〳㈹攱㙤㤳㑥昹㍥㥣㙤〵敡㐲㐱て㑦敥㥥㕡挹㔵挵搹捦慣㜰ㄱ㍦㠳㔷㙦收挲ㄶ㕤㌸㍢戱㘸㑢挳㌹ち戵㉤〵㍦摡㘱㘰㥤慤攱㥣昹㜸㡥㌶攰捣㈶㙦ㄹ㐶昲㥥㝡㑢搷㡡㜲㈱㠹〰昴〴〴愵て慥ㄹ㕢㤳敡搷晥〳㘲慤昷㙥ㄶ㝤㐶慤搲昰㠹搴散㠴㙣㐷㠱攰扥㑥搹ぢ㐹散愰㜷晡て㐹慦改ㅦ㄰敦攱㈱㝣㄰つ㐲㐲㈶㔹㥢挰㈰㘴〹〲〴㘶搸㕡ㄷ昷晦攳搳扥搷挲㍢㤶搴扥攴㠱愱愷捦戹敤㥤㙢㥥㝥㜶㡢㜸〳㜷㌴搳扥㥦愲ㄳ㑤戵敦㥤愰愰晥摣愳㜸ぢ㉤㔱㉣㜲㌵㈸挷挷㡦昸㜱挸つ㌱ㄸ昲㤱攴摢㈰㑡㔳㑦㐳摤㡥ㄶ㐱搳㔹改㐵ㅥ㌹ㅦㄸ扥戵㔸㉦晥㌵㈸愸㍦〳㤲愴挵㔵㉤㥦愳㕡敥愲ㄵ愴㑡昳㔳㜵㉤扥㠲晤㑡慢㠶扡㘸㍡搵㥤㑢捡㜲攸敥㈱㜵挷散晤晥昷搰挳㐳㠲㌶戴㌲㥡捤挸昹愳昹搱㘲愳昹㘱㔰搰㜰愰㠳〲㍤摡㠱㡥慡㕦愰㜴攱㔱㥡㐵扣摤㘶昹㙣ㅡ㑡ㄵ㡡㉥㈸㝦愷ㅤ㙦㕦㜱戸搷㤹挰㌱〳扣㜳挵て攳〲昸㡥攳〷㜴搵挳昷㝢㔲攵㜸戳㙥㑤㍡㜸攱搷㙡㡤扢〸戶收攲㌸挳敥攱㝣㙡㘹㌹攰㍡㜸愰㌱㉥ㄴ愸ㅡ㝦㌷ㄲ㙤敡晣㕤㠸攲愶换㕡扤扥改慤挸㈳っ戸㐵昹搲昶挴㔰㥤扥〶昳㔵㌹㠸㤰慢㍡㠸㄰ㄵ慦㘳㤲㝤㘰㜳㙢㐴戹㌲戴ㄹ昲㐲摣愱捥晣愸戵〳㤲㤰ㄷ㤳戵ㄶ摤昶㕦㔲㘸摣㠹敡㠷㐶㘷㝣㡣㘳慦晢㜹㐶㕢ㅢ挷ㅢ㕥㠲ㅢ〱ㅢ㔶㉤㐵挵摦㌷敤㐲て㉡〰㐶昲㈶㍥㝥㙤㔸摦㝦㝣㡣㈶㙤㈹㜳捡㘵摥㕡捣ㄸ晣㠹㜰扣㤸㈹㤸愵扤摥㑣昹㘷挱㌰戶㌸搱㈶㝢搱㠸㍦㔵㜸〸捤ㅥ㕢㤵㤷〷㕣㤶㈴㘹㌶搴捡敤㘳㔱㡡愴ㅦ㈴㈱㘸㈳慡〶昱㑡㌸㠸㜷晡㑦慦挸㜱㐰㔵㔵㡦攰㈰㌶昰昶㡡っ〵慤㐱戹㡤㤸昸㜶搸㐶愴㝡㉥㌶戳㡤㡡㈰慥愸㙤㐳攳㔴ㅤ戳㈶昱㜹㈷〸愸㍦㡡㝢〵㤵㠰㙤挸挱㈰挱㡣攰㔴㈹㡤昹㌵㜲㌹㔳㘴换㉤㐱㠲㤹㉥㡡㥡〹㈲㤹㐸ㄷ㐵慣㜲捡ㅡ㔳戴捦㠱㉤㥥㠳〰㠸㥢㍥㡡㑣㍣慡ぢ㡡㕢ㄵ晣㘵㔰挰㤰㕣ㅣ㉦搸㌸〵慡攰搹愰㠰搰㐷愶挱ㄵㄴ戹敡捣㈸㜳㤴㌸晥㜱㔲㍦㐸㌰㈳㈸㔲㔵㘷㡣㕣㑡㤴㙣戹㉤㐸㌰㈳搴㜸挹摤捥㙣㜰㈵㌹㙥愵づ攳㐸㘰㡢㔰㈳㐶㘱㡤㤷㤳攴挸㔵慤慢㔴慤㉥㜶散㍡搴㡡捥㡢散つ戹ㅢ㙥㜸扦㉢搶㝤㐶散搷㠷摡ㅦ㜸攳攵㌷敦㜹昵㌷〷摦晥挵㠳て扥晡搶㍤慦晣攲㤹改挱㤷ㅥ㝤昴㠵㉢ㅦ㝥攵捤ㄵ搶㈳搱慦扤㍦昱挸㈷㔲晢㍥㜱㤳戵攷搲㙤㥦昸搸㡤搷愴㜶㥥搲搳搲搲摡㝡搱捡㙦㥦㜶㜱昲搶㥢㥥ㄶ㝦昵㠳て㤵㠴ㅡ㙢㐳㌷㌸㘶搵㡤ㅤ慡ㅢ㐲㡤戶愱ㄶ㐷慤㙡㑤慡㕡挹㜰扣㠲㐳㝣づ搵挵ㅦ〷㐲ㅥ㐱〶㙢㔷㜰㔴慡攰㔰㕤〱㥦愳ちづ搶ㄵ戰㘹㔵昰㤵摡㠲戶晦〳㔷㈸㍡摢</t>
  </si>
  <si>
    <t>㜸〱捤㥤〷㤸摣搴搵昷昷敥㝡攵搵戸慣㡣㙤挰ㄸ㜰愷搹㤸改〵㌰㙥㙢㡣㜱〱㙣㘳㙡戲㘸㘶㌴昶攲㉤㘶㘷摤㐲攸扤〷㠸〳愶㤹ㄲ㐸㈰㠰愹〱㠲㠱㄰㑡㕥㝡て㠱扣㔴㠷㤶〰㠱〴〸㄰捡昷晦ㅦ㐹戳ㅡ㡤㘶搷捥㥢敦㜹㌲㥥扤搶㍤昷㤴慢摦愸㕣改㥥搱搴愸㥡㥡㥡敦昱攲晦㝣昵攱挲戶ぢ㔶ㄷ扢慣戶㠹搳㍢㕡㕢慤㕣㔷㑢㐷㝢㜱攲搴捥㑥㜳昵㥣㤶㘲㔷ㅤㄴ戴收ㄶ戴ㄷ敢㥢㡢㉤㍦戲ㅡ㥡㔷㔸㥤㐵㈸搵搷搴㌴㌴攸戵㘸ㅦ收晣ㄹ㙥㐵愷㤵摥㠷〵戴㙡㜴㡤㐵㕦ㄶつ㉣㜴ㄶ㈱ㄶ晤㔸昴㘷㌱㠰挵㐰ㄶ㡤㉣っㄶ㠳㔸㙣挱㘲㌰㡢㈱㉣㠶戲搸㤲挵㔶㉣戶㘶挱昸晡㌶㉣㠶愳攸扦㉤㡡㠵搳愷敤㤷㍤ㄲ㙢戳愰慢愳搳㥡㌰㜲㤱摤攷㐹㤱挸挴挸挴㜸㉡㤲㥣ㄸ㥥㌰㜲晡昲搶慥攵㥤搶愴㜶㙢㜹㔷愷搹㍡㘱攴晥换戳慤㉤戹搹搶敡㠵ㅤ㑢慤昶㐹㔶㌶ㅣ换㥡昱㜴㈴㥥㐸ㄴ㌲㤹㜴晦敤攰㜹摥昴㘹晢㜷㕡㠵攲㝦捡攷昶昴戹摦昴㘹ㄳ攷㔹㕤晦㈹㥦㈳攰ㄳ㉥㥢㍡摡捣㤶昶晦㤰搳㝡㝥愶㠹㈶㉢搷挲て摦戲㍡㕢摡ㄷ㑦㐴户换㐰愳㤶㥡㌸戵㔸㕣摥戶㡣摢搱㜴慢戵㜵扥㔵㤰て扤慤愹搸戵扦搹搹㔶散摦㐶㝥㔶愷搵㥥戳㡡〳摢㘶慣捡㔹慤㡥㘲戱愱㙤㤱搹㌹捦㙣戳晡㜰愱戱捤晥っ㘷攵慤昶慥㤶慥搵〳摡づ㉣㕡昳捤昶挵ㄶ㔵敡摢㘶㉥㙦挹慢㍥㝤昰慥愹摢㌱愸㘷昲㐱愱㍦㙤搳㤷㤸㥤㕤㔲攳㐷ㄸ〹搲昵㙣㉥戲ㄶ㘵晤攲㈶㌵搲㘷挵捦㙣㐱㑢摢㙣慢戳摤㙡㘵㄰㝥㤲攳㝤㑡〲挸晥ㅣ㑡愴摣搵攱愷愴晡㌹㍢ㅦ搷㠵㔱戴㤱㈸戶㙦㥡搶搲摥搱搶㠲㙤㜲㘱㈷捡攲愴㔸㌲㌳㘱晦捥㡥散愴昰挴㐸㔴ㅦ〵ㅤ㝤㌴戵挷愰愸㙢㡡㐵昴戱ㄴ㡤㐳愱晡扣㡡ㅤ摣敢㤶㍢㔹㙤戳㔹摢㥣慤㙤捥搵㌶攷㙢㥢慤摡收㐲㙤昳攲摡收㈵戵捤㉤戵捤㐷搶㌶㉦㠵㡥晢㙡攸摢户搶㜹昵㕤㌶晣晣ㄵ攷摤㌲敤搴㝤户㕥㌶敥愸㔷〷㈸敥搳㜲㐸搸ㄱぢ扤㜵㜳㈷攸攸㍢愳搰㜶愱㔹㔳㌴愲㡦愷㘸〲ち愵㕥㐰㌷搹㔵戵㐵㘸昸愷户捤㤸㝡晦㤸㜱戳敥昹挹㈱㥦㉢ㅥ㌲㈴挶㐴㉣昴ㄶ㘳㌷㍡っ愳搰㈲㌴㙢㡡愶昴㈸㐵㌱ㄴ㑡㍤改挴㈸㉥㙣㍡㝣攵慥ㅦ敦㜳昶㤲戵㘳ㄶ敦扢搷搹㡡㐷㈴㠹㤱挰㐲㙦㌱㤲㜴㤸㐲愱愵㘹搶ㄴ㡤敢ㄹ㡡㜶㐷愱搴㈳㑥㡣㡥扦扣昱㥢㙦昷㝤㜹捥扤㙢挶敥㜱挰㌷㜳收㈹ㅥ昰㈴挶㥥㔸攸㉤挶㈴㍡摣ぢ㠵㌶㤹㘶㑤戱戰㍥㠵愲愹㈸㤴扡摦㠹戱挳攱㕦㥤昱摤愴挸戴㍢戶晦散晡㥦㕤㌰攷㔹挵㕤㑢㘲㑣挷㐲㙦㌱㥡攸㜰〶ち㙤㙦㥡㌵挵ㄲ晡㑣㡡昶㐱愱搴㕤㑥㡣换捤㙤㉦昸㘸挸㕢㔳㙥ㄹ摦ㄴ搹㙡㝥昴捦㡡㠷㙢㠹戱㉦ㄶ㝡㡢㌱㥢づ攷愰搰收搲慣㈹ㅡ搶攷㔱戴ㅦち愵㙥㜱㘲㠴㐲㉦摤㍦敦昷慦捣戸㙣扢㔸敥て昷扦昸愲攲搹㐰㘲ㅣ㠰㠵摥㘲捣愷挳〵㈸戴㠵㌴㙢㡡㈴昵〳㈹㕡㠴㐲愹敢㥤ㄸ㠹㍤㜶㍢攳攳ㄷ㘲戳敦扤㘷捦㙦挶晥㜹慢㑥搵㡦捡昸搳づ㐶搱㕢㡣㐳愰愳ㅦ㑡敤挳㔰㘰㍤㘲晡攱ㄴ晤〰㠵㔲㔷㍢㌱㡡敡㤷㈳㝦户昴愱㔹户摤昵晣戳㘳戶晢挳㥤㡡攷㌲㠹搱㡣㠵摥㘲ㅣ〱ㅤ摤㐴愱㘵㔱攰昳㐸敡㌹㡡昲㈸㤴扡搴㠹㜱昸〵㌷晣戴㙥戸搱㜴挳挷ㄳ㉥㍡㘹昷㘷㕦㔲㍣㔵㑡㡣〲ㄶ㝡㡢戱㤸づ㤷愰搰㕡㘸搶ㄴ㑢改㐷㔲戴ㄴ㠵㔲㍦㜵㘲摣㥦晡㘸㑡昳戲㥤愶㕥㍣㜳搶戱㉤昷㥤扦㥤攲㤹㔸㘲戴㘱愱户ㄸ敤㜴搸㠱㐲㕢挶愵改ㅤ敤ㄸ㈲㜴㔹㜹晤㈸㔶㍢㔱㈸㜵㡥ㄳ㘹挳慥攱㉢户㍦慡愹改收扥㤷扥㌹昱㝤㘳㘷挵搳扤㐴敡挲挲㑥昳㍡㍡摢㜰搴㥢㙢㤹敤㤳㈲戱㐴㜸挲㠲慥㝣㤳戵㘲㔲㉣㌲㌱㤶㠹㈶㔳昱㔸㌸㥥㑣挷ㄳ晡㜲扡㕥㠱㐲㕢㠹愲扥〹㐳㤵㑥㝤ㄵ㠵慢㔱㈸㜵慡ㄳ㙦改㔵㐳攷㍤㝣捦挷搳㙥晦戲㜶㥢㥦慦㕤㔵愷㌸戲㤰㜸㐷㘳愱户㌵晢㌱ㅤㅥ㠳㐲㍢㤶㘶㑤搱戴㝥ㅣ㐵挷愳㔰敡㌸㈷挶㤱㉤㠷㈴㘷晦晤㡤晤搶晥改改㙢㍦搹敦戳㜷ㄵ〷㉥ㄲ攳㐴㉣昴ㄶ攳㈴攸攸㈷愳搰㑥愱㔹㔳㉣慤㥦㑡搱㘹㈸㤴㕡攵挴ㄸ昶散㘷㥦晥㘹㤷昵㔳捥㕢昷㔲晤昱㙦捣㑡㈸㡥㡢㈴挶ㄹ㔸攸㉤挶㤹㜴㜸ㄶち敤㙣㥡㌵㐵㌳晡㌹ㄴ㥤㡢㐲愹愳㥣ㄸ戳㕦散㜳摦捦捥㕥㍤昳㡣搷㝦扤敦㜳㕦捣㡣㉢づ扢㈴挶㑦戰搰㕢㡣昳改昰〲ㄴ摡㠵㌴㙢㡡㈶昵㥦㔲戴〶㠵㔲㐷㍡㌱㌲㡦挷ㄶ扤扡捥㤸㜲捤昵敤昳敥㝦㑥㝢㕤㜱㔴㈷㌱㉥挲㐲㙦㌱㉥愶挳戵㈸戴㑢㘸搶ㄴ㡢敡㤷㔲㜴ㄹち愵㜲㑥㡣㠶攵慦㍤戳晡㡢㥢㘷摥戴㘴散挷㠷摥户愴愸㠶㔲ㄹ㝦摡ㄵ㈸㝡㡢戱づ㍡晡㤵搴扥ち〵㡥㉥㈹晤㙡㡡慥㐱愱搴攱㑥㡣㔱户㝤戸摦昸挳戲戳搶㝦晤昸昹ㅦ昷㥤晦て挵㌱愹挴戸ㄶぢ扤挵戸㡥づ㝦㠱㐲晢㈵捤㥡㘲㌱晤㝡㡡㙥㐰愱搴㠱㑥㡣慢㍥㡤㉣㌸㘷㕤搳捣换㠶㕤㝣晡ㄱ敤㜷㙦愳㌸攴㤵ㄸ㌷㘲愱户ㄸ㌷搱攱捤㈸戴昵㌴㙢㡡挵昵㕢㈸扡ㄵ㠵㔲昳㥣ㄸ㕤㡦敦㌰攴愷㥦慥摡攷晣㘱㠹扥〷捦摣攳㍣戵㌵㤵昱愷摤㡥愲户ㄸ㜷㐰㐷扦㤳摡扦㐶㠱捦㍣慡摦㐵搱摤㈸㤴㥡改挴㜸攵㡢ㄳ〶㝣㌹敤搷戳㑦㝦㈷昴㐸摦晥㝢晣㑤つ愳㌲晥戴摦愰攸㉤挶扤搰搱㌷㔰晢㍥ㄴ昸㍣㌲晡晤ㄴ㍤㠰㐲愹㈹㑥㡣つ扢晤㘸㤷つㄳ昳㔳㙦换ㄷ㌷㝣㜳挵ㄹ换搴㌶㔴挶㥦昶㈰㡡摥㘲晣づ㍡晡㐳搴㝥ㄸ〵㘲愴昵㐷㈸㝡ㄴ㠵㔲ㄹ㈷㐶挴搰㜶㝣攰㤱㠶愶㕦ㅥ㍡昸攱昵搷晦收㘹㌵㥣捡昸搳晥〷挵㉥ㅣ慡戵㉦㕥摥㙡㜶㑥㤸摢搲㡥㤱㕡㌴㌱㘱㑥换㔲慢戵挵㉡㜶戱㥡㥡㌰搷㕣㠵㠵戸晥ㄸ昴昵挷㘹昹〴㡡㔰㑥㡥㤸ㅣ㔷敢㑦戲攵㈹ㄴ㑡㐵㥤戰挹㐱挹つ㤳㉦摢扤㘹㐳摦户ㄳ搷㍤戳攵つ晤㥦㐱昳〱捥戸戱愹搳㕣㠹㤱㜸昷㈰㍦㍡㌱捣㝦扤㕦摤攰攲愶㤰㈸愴ち㤱㐸㍥ㄱ㌶㘳㘶晤㈸戸摤搴㘱㌴㡦愲晤ぢ〷戵戴攷㍢㔶捡戸㝡摢㘹㘶搱敡ㅥ㘶㡦㜷摡愶㜵㉣㙦捦ㄷ㠷〷㌷㉥攸㌲扢慣㙤晣㙤摤㑥㉡捣ㄶ攰慡挳㉡㑡扣敤晤㘶㡢捣搶攵搶搴㔵㉤㜶昳㜶扥㘶㕣㜳㜴㘴慢户敥摤㘹ㅤ㔵㙡慤攸搱㔴㕣ㄴ慦㄰摦ㄵ㙢㘹㌷搹晤ㅡ㌹㝤㐹㐷搱㙡㤷敥㡤㙦摢扦㈵户搴敡㕣㘰昱㤲摡捡换慡づ㘵㤳㜳攱㌳㝥扦㜶慣㈸㉥㘵昲愳扤搲挲㡣㔵㕤㔶㝢摥捡愳扦换㜰ㄲ㕤扤搰捣戶㕡㕢㤶愹搸㌱搱㌰慣㑣扣㜷㐷㙥㜹ㄱ攷摥慥捥㡥搶昲㤶愹昹ㄵ㈶㉥戶昲㜳㍢昲ㄶ慥㤵晡昰㔵愳㙡敡敡㤴慡搹㈵攸㠲㠵㝥㡢ㄳ攵㠳昰㝣挴摢攱㌳摦扡㝣戳㥢㌸ㅦ㙢㠷戵㘸戵戸㑤搶㡥敤挵㤹昸愵㥢㥤慢㉢㝡搶㠹昷ㅦ愸扤㔳㜵㙤改㘳改㤳晢晦慢㕣㕢㍢搸㔹晢ㄹ㉢㜰㐱扡㡦搹㥥㙦戵㍡㝢扣㝢愲搸㈳晤㔹ㄴ昵扢㘱㙦慥㑡慦て㌴搴㉡戵扡㝥㘵㑢扥㙢㠹戶挴㙡㔹扣㠴攳㈱摣㘱㘹㘸㈰摡㡡㤷晥㍣㐴晡ぢ㉣㕥㐴ㄱち搵㘸㉦㔱㐹ぢ改㝦戰敢昵愳昱晦收㕦敡搶挲㑡㤷㑢㙢摣〷㈹搶户敤摤搱㔹慣慢ぢ㕡换㝤捣攲㤲㉥㙥㥥㍤㌷搲摦换㉣晥㠸愲㝥㉣㡡㕥慦愴ㅢ愱搴㠷㌷っ〶戴㌵㔹〵ㄳ户㘹㘴敦㔶㘶㝤㥢㝤攵摦㘴ㄵ㜳㍡㙦ㄱ捣挲扥戲㑡挳ㄲ㜶晥晥㙤摣晡慤㔵㕤㑤㘶㤷搹户つ㌷ㅢ昰㈹改㔰ㅡ㉦㔶昶ㄲ㉤〷㠸捣戵づ㌹㌵㜸㌰㘴搱攳愵㥦〸㙣㑦搸㜱戰扦搴搴㌹㘵捦㉢㠱扥㙦㡦㤵搰晣ㅢ㝡昹㑤〳摣换挸捦戴摡ㄷ慥㕥㘶ㄵ愹摥愰昵㠸搲扦㝢搱搹㝥戹散㠱㕤㉤慤挵㠹攸改捣捥㡥攵换晥㤳㝥攸㑢㝦〵㠵晢慡摦〱㕢昱愶慦ㄳ㜰搵昴㕤挱捦愶戹戹愶㠱摥㈸搱挷戰攰搶ち㘷摦攳㍦㜹改慦攱扦㔰㑦㙤昵攳愰戱㌹㌷㔸敡愱摦扦つ㠴ㄶ㜶㕡㜲换愸㐱㉡愰㍤愰敤愰㡥捥愵搹㡥㡥愵摣㥥〶㑡慤戸挴戲扡㜸ㅢ愶㥦㜳摢㐹㙥㉦㈹㔵㔷㔷㜶㌳挵㜳扦㘶〴晣㙢㙦愱ㄸ㌰戵戵㜵愴敢戱愸扤つ㔱ㅤ㙥〸㘹ㅢ戱戰昳〲戳搵㉡㌶㉦敢散攰敤㐸㥣攲㥢ぢㅤ㥤捤㘶㜳愱愵ㅤ㜷㔵㥢摢捣捥愵㔶搷挴㔵慤挵㔵㙡㕢攰攰ㅤ㤱つ㘳㍥ㄹ㤱㝥收㙦㜳㑥摢㘱㡢㡢愲㔷㝣昰㠸ㅡ敥㌴㔴摣㡥搹〹〱㐶攱㑦㝦ㄷ㠵ㅡ〶㌵ㅥ㘶戰㕣晥搲摦㐷㕤晦㠰挵㕦㔰攰㘰㈱昸㜱慣昸搰慥慡㥤昱㍦㡦ㄷ晡㐷㉣㍥㐶愱挶愳攰摥慡晦つ㠵晢㔲〶晣㜳㈳㤰て㜲ㄷ㠸㉢㍦挸㝦㐰ㅡ搲㝢㘸㔳ㄳ愰挱て㔳㈷㍣㥤戸㜴愲㔲ㅡㅣ〷〲愸㜷ㅡ㉡敥ㄵ敤〶㌳〱昰つ敤敢愰ㄶっ攰㍢挶㈰ㄸ㥤㥢愰〷㐰慤㕤㔵㘱戴〹㠰㍡〸㜴摥ㄷ㔷㔱㠸〴㐰㍤㙡敥㑢㝤晤㥤〷㐰〴攲㑡〰㍡㝤敡㍤戴愹ㄸ散㠲〰㝣〲攷㠱〰晥收㌴㔴摣挸㑡挲搳㈸昶㘲ぢ㜶昹㈳愸〵〳ㄸ㠲㘶㝤㈸㡢㉤㔱㜸〰㙣㙤㔷㔵ち㑥〴挰㌰㉡㙤㠳㐲㘵㈰ㄲ〰挳㔱㜳㕦敡捦㕥〰㘹㠸㉢〱㡣愰㑦扤㠷㌶戵㍢散㠲〰扣㕡つ挰㉢㑥㐳挵㕤戶㐹昰㌴㡡扤搸㠹㕤㝥戹㉡㠰㕤搰慣㡦㘷㌱〱㠵〷挰㐴扢慡昶㠲ㄳ〱戰ㅢ㤵挲㈸搴ㄴ㠸〴㐰〴㌵昷愵㥥昶〲㤸っ㜱㈵㠰〴㝤敡㍤戴愹愹戰ぢ〲昰㜰㌵〰て㌹つㄵ户〰㥢攰㘹ㄴ㝢戱ㄷ㠲慡〷慢〲㤸㠲㘶㝤㉡㡢㘹㈸㍣〰㥡散慡㥡〱㈷〲㘰〶㤵昶㐶愱㜸㝢㔰〰捣㐴捤㝤愹扢扤〰昶㠶戸ㄲ挰㙣晡搴㝢㘸㔳晢挰㉥〸挰捤搵〰摣攴㌴㔴摣㥦㥣つ㑦愳搸㡢㠵散昲慦慡〲㔸㠴㘶晤㈰ㄶ〷愳昰〰㌸搴慥慡㌹㜰㈲〰づ愳搲攱㈸搴㍣㠸〴挰て㔰㜳㕦敡㙡㉦㠰戹㄰㔷〲㌰改㔳敦愱㑤敤〷扢㈰〰ㄷ㔷〳㜰㤱搳㔰㜱昳㜴㍥㍣㡤㘲㉦㡥㘴㤷搷㔴〵搰㡡㘶扤㡤㐵㍢ちて㠰㘵㜶㔵㉤㠰ㄳ〱㜰ㄴ㤵㍡㔱愸〳㈱ㄲ〰㐵搴摣㤷㍡摢ぢ㘰㈱挴㤵〰㔶搲愷摥㐳㥢㕡〴扢㈰〰㈷㔶〳㜰㠲搳㔰㜱㘷昷㄰㜸ㅡ挵㕥ㅣ捦㉥ㅦ㔷ㄵ挰㠹㘸搶㑦㘲㜱㌲ちて㠰㔳敤慡㍡ㄴ㑥〴挰㘹㔴㍡ㅤ㠵㍡ㅣ㈲〱㜰〶㙡敥㑢慤昰〲㌸っ攲㑡〰攷搰愷摥㐳㥢晡〱散㠲〰戴㔶〳戰搴㘹愸戸敤㝣〴㍣㡤㘲㉦㝥挶㉥户㔴〵㜰㌱㥡昵戵㉣㉥㐱攱〱㜰㤹㕤㔵㈶㥣〸㠰换愹㜴〵ち㤵㠳㐸〰慣㐳捤㝤愹㈳扣〰戲㄰㔷〲戸〶晡㈱扤㠷㌶㤵㠷㕤㄰㠰㐵搵〰ㅣ攸㌴㔴摣ㄳ攷㙤敥㔱散挵㡤散昲㠲慡〰㙥㐶戳扥㥥挵㉤㈸㍣〰㙥戳慢㙡〹㥣〸㠰摢愹㜴〷ち㜵㈴㐴〲攰㑥搴摣㤷摡搷ぢ愰〵攲㑡〰昷搰愷摥㐳㥢㕡ち扢㈰〰㔳慡〱㤸散㌴㔴摣戰㙦㠷愷㔱散挵敦搸攵㐹㔵〱㍣㡣㘶晤ㄱㄶ㡦愲昰〰昸ㅦ扢慡㍡攰㐴〰㍣㐶愵挷㔱愸愳㈰ㄲ〰㑦愰收扥㔴摣ぢ㘰ㄹ挴㤵〰㥥愱㑦扤㠷㌶搵〹扢㈰〰扢㔴〳戰戳摢攰㥦㐷㔸づ㑦愳搸㡢㍦戲换㍢㔶〵昰㉡㥡昵㍦戱昸㕦ㄴㅥ〰慦摢㔵戵〲㑥〴挰ㅢ㔴㝡ㄳ㠵㕡〵㤱〰㜸ぢ㌵昷愵戶昷〲㔸〹㜱㈵㠰㜷攸㔳敦愱㑤慤㠶㕤㄰㠰㈱敥㝡晡慦〵〶㍢つㄵㄳㅢ㍦㠶愷㔱散挵挷散昲愰慡〰㍥㐱戳晥㈹㡢扦愳昰〰昸捣慥慡㘳攰㐴〰㝣㑥愵㉦㔰愸攳㈰ㄲ〰晦㐴捤㝤愹〶㉦㠰㘳㈱慥〴昰㉦晡搴㝢㘸㔳挷挳㉥〸挰㜷摦㔶ㄹち㝦敢㌴㔴捣扡㥣〴㑦愳搸㡢㍥戵攸昲扦愰ㄶ㍣ㄴ搶搰慣昷㘵搱㠰挲〳㈰㘴㔷搵挹㜰㌲㥡㡥晡㔱愹㍦ち㜵㉡慡〲㘰〰㙡敥㑢晤ㅤ㌱㑡ㄷ㐳愷㐰㕣〹㘰㄰昴㐳㝡て㙤㡡昳㍣㐱〰摥慦〶攰㍤愷愱㘲㑡攸㑣㜸ㄲ〰摢戰换敦㔴〵戰㉤㥡昵敤㔸㙣捦摥㜵㕦つ㡥戴慢敡㉣㌸ㅡ捤搵ㄹ㐵愵搱㈸搴㌹愸ち㠰㌱愸戹㉦昵扦㕥〰㘷㐳㕣〹㘰㐷攸㠷昴ㅥ摡搴戹戰ぢ〲昰㝣㌵〰捦㌹つㄵ昳㔵攷挳㤳〰〸戳换捦㔴〵㄰㐵戳ㅥ㘳ㄱ㘷敦扡〱㈴敤慡扡〰㡥㐶㜳㜵㔲㔴㑡愳㔰㍦㐵㔵〰㘴㔰㜳㕦敡㔱㉦㠰ぢ㈱慥〴㌰〹晡㈱扤㠷㌶戵〶㜶㐱〰㌶㔴〳㜰慦搳㔰㌱㤹㜶㌱㍣〹㠰扤搹攵㝢慡〲搸〷捤晡㉣ㄶ晢戲㜷摤〰收搸㔵戵ㄶ㡥㐶㜳㜵收㔲㘹ㅥち㜵㈹慡〲㘰㍦搴摣㤷扡挵ぢ攰ㄲ㠸㉢〱㉣㠰㝥㐸敦愱㑤㕤〶扢㈰〰搷㔵〳㜰慤搳㔰㌱搳户づ㥥〴挰攱散昲㌵㔵〱晣㄰捤㝡㌳㡢㈳搸扢㙥〰㔹扢慡慥㠴愳搱昸搳㜳㔴捡愳㔰㔷愳㉡〰㉣搴摣㤷扡挴ぢ攰㉡㠸㉢〱戴㐰㍦愴昷搰愶慥㠱㕤㄰㠰㥦㔴〳㜰㥥搳㔰㌱つ㜹ㅤ㍣〹㠰㑥㜶昹㥣慡〰扡搰慣㉦㘷戱㠲扤敢〶戰捡慥㉡捥㑥㡥收敡慣愶搲㡦㔰愸敢㔱ㄵ〰㐷愳收扥搴挹㕥〰扦㠴戸ㄲ挰㜱搰て改㍤戴愹ㅢ㘰ㄷ〴攰㐷搵〰慣㜶ㅡ㉡收㐸㙦㠲㈷〱㜰㍡扢扣戲㉡㠰㌳搱慣㥦挵攲㙣昶慥ㅢ挰戹㜶㔵摤っ㐷愳戹㍡攷㔱改㈷㈸搴㉤愸ち㠰昳㔱㜳㕦慡摤ぢ㘰㍤挴㤵〰搶㐰㍦愴昷搰愶㙥㠵㕤㄰㠰㝣㌵〰㌹愷愱㘲〲昷づ㜸ㄲ〰㔷戰换㘶㔵〰㔷愲㔹扦㡡挵搵散㕤㌷㠰㥦摢㔵㜵㈷ㅣ㡤收敡㕣㑢愵敢㔰愸扢㔰ㄵ〰扦㐰捤㝤愹㠳扤〰㝥つ㜱㈵㠰㕦㐱㍦愴昷搰愶敥㠶㕤㄰㠰㜹搵〰捣㜵ㅡ㉡㘶㤷敦㠵㈷〱㜰〷扢㍣扢㉡㠰㕦愳㔹扦㡢挵摤散㕤㌷㠰摦搸㔵戵〱㡥㐶㜳㜵敥愵搲〶ㄴ敡㝥㔴〵挰㝤愸戹㉦㌵捤ぢ攰㍥㠸㉢〱㍣〸晤㤰摥㐳㥢㝡〰㜶㐱〰搲搵〰愴摣〶晦搴昷敦攰㐹〰㍣捥㉥㈷慡〲㜸ㄲ捤晡㔳㉣㥥㐶攱〱昰慣㕤㔵て挱搱㘸慥捥㜳㔴㝡ㅥ㠵㝡〴㔵〱昰〲㙡敥㑢㑤昰〲㜸ㄸ攲㑡〰㉦㐳㍦愴昷搰愶ㅥ㠵㕤㄰㠰搱敥㝡晡㠷挲愳㥣㠶㡡㜹昹挷攰㐹〰扣挹㉥㡦愸ち攰㙤㌴敢ㅢ㔹晣㤹扤敢摥〲摥戵慢敡㜱㌸ㅡ捤搵㜹㡦㑡敦愳㔰㑦愲㉡〰㍥㐰捤㝤愹㉤扤〰㥥㠰戸ㄲ挰㐷搰て改㍤戴愹愷㘰ㄷ〴愰㝦㌵〰晤㥣〶㝦㠶㐰晤戳昰戴ㄹ㌳扢晤搸攱挲愲ㄶ㙢㈵愷愲〶ㄶ㤰㘶㍢㝤㜹戱慢㐳收捤〶ㄴ㥡㍡收㜵㜴㈱挳㙡㔹慢戹㝡㜰挱㔹㌸㘸㠹搵㡥㔹㙤收㜹昹㘴ㅤ换㤶㈱昷慢戰愰㘳㜹㘷捥㥡搵昴摦㌰敢㡤昵挳㐷㈷ㄳ摥戵ち慦㝦㙦㈲ㄷ㉥ㄴ戶ㄲ扣㙡敡㥦㠷㐳晦㝣㥣㈴晢㝡收捥㘵搱㠰㘲㘳㌷搱㠵㉤㕤慤㔶扦㠲捣㕢换㜲㐳〱ㄴ㤱㉡㤰敦㕢㔸戸〴昳㔴㑤〳ち㌳㍢㕢昲慤㉤敤ㄶ㍦㡣㈱戶敡ㅣ㙢㌱搲〲昶敦㈸戶㜰ち㘹㐰㘱㘱愷搹㕥㕣挶ㄹ捥摣敡㉤捡㙡㌲ㄵ㕡㕦㐰〲㜱ㄱ㘱攴㔳攴㜲㘳㘱挱㤲㡥㤵㐸昱㕦摥搶㍥搳㕣㔶晣慦昸㔴ㄴ㍦ㄶ㜹挹㐷愳㙡㔵㙤慤㙡愸㙤昸㜷㍦㥦㤰昸㡡愲散挳㐲㍥慢㥡晡ㄷ戰攴㥦戳昴㝣㔴扥㠴〳昶愹㉣㐵㍤㜰敥扢昴晤㠸敤愰慥㝦㠱㕤扢晦㍦㔱散㍢昳挰㔹摤愹㌸晦愷㉦ㅢ搴扦〸捦㥢㥣昹㌰ㄴ捡〳敤㑤㠵搹㄰摣㜲戰〷攲ㄳ㘷捤扦昹㠵ち愲挳㉤㜱㘰昷攲摥㤸㍣敦㕦㤸㘳㘶慤㔶捣昹户㤹㕤〳敤ち㤳㉦㤰㤳㔹㜴摡愶㜷戴戵㤹摣戴㤸㔲扦㈰㠷挹捤㠶挲搴攵㕤ㅤ㐸㜹搲ぢ㈸㘴晢㜳㐴收㉡㠸捣㔵昶散㝣㘱㍥㜳㠱㘴㤹扥㍡ㄶ㥢㥤㉤㕤㑢摡㕡㜲つ慣㌰㕦攷扦㘲㥢挴㑥摥〷㌰摤㤷㝢捣昰㑦昷摢㤳敥昸戸㈷㈲㐳㠶攸昸昱㘳换慤㔵ㅡ晥愹㝦㌳㔵〴〷ㄸ㌹㜱攸㕦挱㕢㍤晥㈰㜰㜶㤲㑦㘴捡ㄵ㤲㑦㡥㠳㐴づ㐲敡て㔴挰㥦晥㌵㔵㥤㔷㥦㤷戱搰㘳ㅥ㐱㕦㈸㠴收㜴㤸昹扤捤ㅣ扥ㅥ搳搷昹㜲㑣〳㍥㕡ㅥ㔲㍡つ㘶㜶㑣㐷戲㄰㤲㤰㔶戴攴慤捥〶ちㄶ攰换㍦㝤㤸ㄳ愲搹㥦㈱收戸敢㙡敡敢晢㌵〴挵㥡攵晡ㅡ敢捣㤷㝢扦㕣㌴慢挲晦㠷〷愴㈷㜳ㄵ㐲㈱㌹ㄵ晤ぢ换晡㌷㈸搴ㅦ㈱攴晡昸ㄴ扥愵挲㜷㈸敡㕦㐱愳晦戳㈹㑦戲㐰㉡㠶づ愵㍥昲戵ㄲ愶㝦㌴㈰㔵㐲昲㐶敡㘵㐵晡㜹昲㍤㌴㍢搵愳挱晤慥㡡戶〰㕢戹㤵て搹挷㔱收㤵昰攳愸慤敤㠳㡦㕡昳攷捡㔵㠴㠵戳戶〵㤶㈴㠲愸敤搱〵敤㝢昴戸ㅦ㜷ㄶ昸㙦收户㌶㕥㠲ㄴ㜳搶摦攳㍦㜹㠵㐲扡慡挳㔲㐸扤㠶搲㕤㜱昹扣㙣㌲戵㘸搵挱扤㐶扤ぢ〵㥥收戹㠹㌸㈷㈵昵㍥㙡㍣㌱搵〴ㅥ〸搵〷㘸攱挱㔰敦㐳〷㝦挱ㄲ㡦㌱愵㙤㑥㠳戴昷㙤敥㐳㕡攰慦㙣㥢㔳ㅦ㐱攲㜶ㄷ㉢改㝥㤰つ散㉥扦つ愶㍥づ㔶〸㔱愱ㅦㄵ晥〶〵㝥㤸㕡㝦搴扡㈱攱㍢㈳〱㤰〶㐲〷㤰晥攱㜱敡㠱搴㐸愷〶㥤㝥〳〵㍦愴敦㈰敢〱ㄲ㍦ぢ㠱㌴㠸づ戸慡㘵㤰〶㐳摡㍢愴㕡㤸㔵㐲㘲㙡㐱〰愴愱散敥㤶㡣挶戴㠳〰㠵慤愸戰㌵ㄵ㤸㠹㈰㤰㠶愱收㠱㤴ち㠲㌴ㅣ㍡㠰挴㙣〴搷愹〷搲戶㜴扡ㅤ㥤㌲㜳挰て㠹改〲㍤㐰㘲㈲㠱㐰摡㥥づ㤸㔱㔰〶㘹㈴愴扤㐳㘲收〱摥扥㉤㠹改〷㙥㜷㍤㕢搲㘸㜶㜷っ愳㌱㌵㈱㐰㘱㉣ㄵ挶㔱㠱搹ち〲㘹〷搴㍣㤰攲㐱㤰㜶㠲づ㈰㡤昰㌸昵㐰摡㤹㑥㜷愱㔳㘶ㄷ昸㈱㌱愵愰〷㐸㑣㌶㄰㐸攳改㠰㔹〷㘵㤰㜶㠵戴㜷㐸捣㑥挰摢〷㠹㈹ち〱っ㜶㘳㜷挳㡣挶昴㠵〰㠵〸ㄵ愲㔴㘰㐶㠳㐰㡡愱搶つ〹㕦㍢ち搸摤ㄲ搰〱㈴㘶㌵戸㑥㍤㤰㤲㜴㥡愲㔳㘶㈰昸㈱㑤㠱慣〷㐸㔳搱㉣㤰搲㜴㌰つ戵㌲㐸扢㐳摡㍢㈴㘶㌰攰敤㠳挴㌴〶户扢㥥㉤㘹㑦㜶㜷ㄲ愳㌱挵㈱㐰㘱㉦㉡㑣愶〲戳ㅥ〴搲ㄴ搴㍣㤰ㄲ㐱㤰愶㐱〷㤰㤸昹攰㍡昵㐰㥡㑥愷㑤㜴捡㉣〵㍦㈴愶㈶昴〰㠹㐹ぢ〲㘹〶ㅤ㌰㝢愱っ搲㑣㐸㝢㠷挴㉣〷扣㝤㤰㤸敡攰㜶搷〳㘹ㄶ扢扢㉦愳㌱つ㈲㐰㘱㌶ㄵ收㔰㠱㤹ㄱ〲㘹㉥㙡摤㤰昰挵慦㠰㉤㘹㍦攸〰㤲改㜱敡㠱戴㍦㥤ㅥ㐰愷捣㘴昰㐳㘲晡㐲て㤰㤸搸㈰㤰收搳〱㌳ㅣ捡㈰㉤㠴戴㜷㐸捣㠴挰摢〷㠹改㄰〱っㄶ戱扢〷㌱ㅡ㔳㈵〲ㄴづ愶挲㈱㔴㘰昶㠴㐰㍡ㄴ戵㙥㐸昸收㕡〰愴挳愱〳㐸捣愰㜰㥤㝡㈰晤㠰㑥㝦㐸愷挷㐳挱て改㐴挸㝡㠰挴攴〷㠱搴㑣〷捣㠲㈸㠳㘴㐲摡㍢㈴㘶㑢攰敤㠳挴㤴〹户扢㥥㉤㈹挷敥收ㄹ㡤改ㄴ〱ちㄶㄵち㔴㘰㠶㠵㐰㕡㡣㕡㌷㈴㝣昵㉥〰㔲ぢ㜴〰㠹㔹ㄶ慥㔳て愴㈳改㜴㈹㥤㌲㈳挲て㠹㘹㄰㍤㐰㘲㠲㠴㐰㙡愵〳㘶㑡㤴㐱㙡㠷戴㜷㐸捣愸挰摢〷㠹㘹ㄵ㙥㜷㍤㤰㤶戱扢㐷㌱ㅡ㔳㉥〲ㄴ㍡愹㔰愴挲㍡㈸〸㈴㝥㌵扦ㅢㄲ扥㍢ㄸ〰㘹〵㜴〰㠹㤹ㄸ慥搳〶㑡散挱攴㑡㍡㕤㐵愷捣㥡昰㐳㘲慡㐴て㤰㤸㐴㈱㤰㔶搳〱戳㈹捡㈰ㅤつ㘹敦㤰㤸㜵㠱户てㄲ㔳㉦摣敥㝡㈰ㅤ挳敥ㅥ换㘸㑣换〸㔰㌸㡥ち挷㔳㠱㤹ㅡ〲改〴搴㍣㤰〲挷㐹㈷㐱〷㤰㤸慤攱㍡昵㙣㐹㈷搳改㈹㜴捡捣ち㠱挴㙢㌲晢㌶㤰㘲㍡㐵て㤰㤸㘸㈱㤰㑥愵〳㘶㕣㤴㐱㍡ㅤ搲摥㈱㌱㌳〳㙦ㅦ㈴愶㘷戸摤昵㐰㍡㤳摤㍤㡢搱㤸扡ㄱ愰㜰㌶ㄵ捥愱〲戳㌹〴搲戹愸つ㜲㉦㑢㜰㌵攴㝣㝢㌳㘰㝢晡〹㌴㠱㡡㜹ㅤ慥㙢て慡昳改晡〲扡㘶づ㠶ㅦㄵㄳ㉦㝡㐰挵㤴っ㐱㜵㈱ㅤ㌰㌷愳っ搵ㅡ㐸㝢㐷挵ㅣづ扣㝤愸摥㠰挸敤慥〷搵㐵散敥挵㡣昶㘶戰挲㕡㉡㕣㐲㠵户愰㈰愸㉥㐵㙤㠰㡢捡晥搲㘹〰愶换愱〵㑣捣晥㜰攳㝡㌰㕤㐱户敢攸㤶㤹ㅡ晥摤㡥改ㄹ㍤㘰㘲攲㠶㘰扡㤲づ㤸挱㔱㠶改㙡㐸㝢挷挴㑣て扣㝤㤸㤸敥攱㜶搷㠳改攷散敥戵㡣挶㔴㤰〰㠵敢愸昰ぢ㉡㌰㍢㐴㌰晤ㄲ戵敥摤づ摦㥡つ㠰㜴〳㜴〰㠹ㄹ㈲慥㔳て愴㕦搱改㡤㜴摡〷㝤昱㐳㘲ち㐷て㤰㤸摣㈱㤰㙥愲〳㘶㜹㤴㐱㕡て㘹敦㤰㤸つ㠲扥昹㈰㌱㈵挴敤㉥ㄶ摤㐳改慤散敥㙤㡣挶㜴㤱〰㠵摢愹㜰〷ㄵ㤸㐱㈲㤰敥㐴慤ㅢㄲ扥昶ㅢ〰改㉥攸〰ㄲ戳㐸㕣愷ㅥ㐸㜷搳改㍤㜴捡㡣て㍦㈴愶㜹昴〰㠹〹㈰〲改㌷㜴挰㑣㤰㌲㐸ㅢ㈰敤ㅤㄲ㌳㐶㉡㈱㡤㠲搴敤㉥ㄶ㕤㐸昷戳扢て㌰ㅡ㔳㑡〲ㄴ㝥㑢㠵〷愹挰㉣ㄳ㠱昴㍢搴扡㈱攱㝢换〱㤰ㅥ㠶づ㈰㌱搳挴㜵敡㠱昴〸㥤㍥㑡愷捣ち昱㐳㘲㉡㐸て㤰㤸㈴㈲㤰㝥㑦〷捣ㄶ㈹㠳昴ㄸ愴扤㐳㘲㔶㐹㈵愴ㄴ愴㙥㜷戱攸㐲㝡㠲摤㝤㤲搱㤸㜶ㄲ愰昰ㄴㄵ㥥愶〲㌳㔱〴搲㌳愸㜹㈰〵づ〵㥥㠳づ㈰㌱ㅢ挵㜵敡㠱昴㍣㥤扥㐰愷捣ㅣ昱㐳㘲扡㐸て㤰㤸㐸㈲㤰㕥愴〳㘶㤴㤴㐱晡〳愴扤㐳㘲收㐹㈵㈴愶㥦戸摤挵愲ぢ改㡦散敥㉢㡣挶搴㤴〰㠵㔷愹昰㈷㉡㌰㕢㐵㈰晤㉦㙡摤㤰昰捤昱㠰㉤改㜵攸〰ㄲ㌳㔶㕣愷ㅥ㐸㙦搰改㥢㜴捡散ㄲ㍦㈴愶㤴昴〰㠹挹㈶〲改㉤㍡㌸〲戵㌲㐸ㅢ㈱敤ㅤㄲ戳㔳㉡㈱㌱㐵挵敤㉥ㄶ㕤㐸敦戰扢敦㌲㕡㍥㔸攱㍤㉡扣㑦〵ぢち〲改〳搴扡㈱攱慢敦〱㤰晥ちㅤ㐰㘲㔶㡢ㅢ搵〳改㐳㍡晤㠸㑥㤹㠱攲㠷挴戴㤳ㅥ㈰㌱㈱㐵㈰㝤㑣〷捣㑣㈹㠳昴〹愴扤㐳㘲〶㑢㈵㈴愶戱戸摤挵愲ぢ改敦散敥㍦ㄸ㡤㈹㉥〱ち㥦㔱攱㜳㉡㌰敢㐵㈰㝤㠱㕡㌷㈴㝣㜷㍦〰搲㤷搰〱㈴㘶扥戸㑥㍤㤰扥愲搳慦改㤴㔹㉡㝥㐸㑣㑤改〱ㄲ㤳㔶〴搲扦攸㠰搹㉢㘵㤰扥㠵戴㜷㐸捣㜲愹㠴挴㔴ㄷ户扢㔸㜴㈱㝤捦敥搶㘰㕡㐴㌱つ㈶㐰㠱㔳㈶㍡敥㡡搷㈸㘶挶〸愴㍡搴㍣㤰〲㙦扥搵㐳〷㤰㤸ㅤ攳㍡昵㐰搲攸戴㉦㥤㌲㤳挵て改㑡挸㝡㠰㜴ㄵ㥡〵㔲〳ㅤ㌰挳愵っ㔲〸搲摥㈱㌱ㄳ愶ㄲ搲戵㤰扡摤挵愲ぢ愹㍦扢㍢㠰搱㤸㉡ㄳ愰㌰㤰ち㡤㔴㘰昶㡣㐰㌲㔰敢㠶㠴愷㈷〴㙣㐹㕢㐰〷㤰㤸㐱攳㍡昵㐰ㅡ㑣愷㐳攸㤴搹㉥㝥㐸㑣㜱改〱搲㕤㘸ㄶ㐸㐳改㠰㔹㌰㘵㤰戶㠲戴㜷㐸捣㤶愹㠴挴㤴ㄹ户扢㔸㜴㈱つ㘳㜷户㘱㌴愶搳〴㈸っ愷挲戶㔴㘰㠶㡤㐰摡づ戵㙥㐸㜸晣㐳〰愴ㄱ搰〱愴〷㍤㑥㍤㤰㐶搲改㈸㍡㘵㐶㡣ㅦㄲ搳㘰㝡㠰挴〴ㄹ㠱㌴㥡づ㤸㈹㔳〶㘹㉣愴扤㐳㘲㐶㑤㈵㈴愶搵〴㌰搸㠱摤摤㤱搱㤸㜲ㄳ愰戰ㄳㄵ㜶愶〲戳㜰〴搲㉥愸㜹㈰〵づ㈶㈷㐰〷㤰㕥昶㌸昵㐰摡㤵㑥㈷搲改㥢㔰㄰㐸㥥ぢ㕤愶捡昴〰㠹㐹㌴〲㘹㌷㍡㘰㌶㑤ㄹ愴〸愴扤㐳㘲搶㑤㈵㈴愶摥戸っ搰㝦㜷㑢㡡戱扢㜱㐶㘳㕡㑥㠰㐲㠲ち㐹㉡㌰㔳㐷㈰愵㔰摢挲扤㝡换㜵㍦㜴㈳㘰㠳捡㐰ㄵ慣㤸戴攳晡昶戰摡㥤扥昷愰㙦㑥晤㑢㥦昷㘴つ㌶㌸㔴搶搴㜳晡搶㍦㉢㔹㌱㘳㉣ㄱち㥣㍢㕥搰戵扡ㄵ昳昵㕣攴㉣愵扤挴昹搶㤰挸㌰㜷摡搱㠹戹愱㍥晥攷〷㤴㙣㥦㐱搰㝥㐳㝣捦㘶㄰㌳戶㜰㙡扡晥愱㝦㔵㍥㝦愰㘴捦㡥㜷㝦㔱㥢㌶㝣㘹㝢愱㡢㐳收戶攴㍡㍢㡡ㅤ㠵慥㤱ぢ㤰㜳㌲㤲捦扡㈸搴搴㠴愷搶㍦〸㡦㠱㌱戹㘲㝤摡昹㠸扥ㄵ晣敥㜷㘸㘹㝢挷捡㜶改㑤㝤㤱㡦晣㄰㕥㝤晢㌲㡣㍤㔱㠹㠵㌱㠰㘷戸搳搸〶㈷㠰昱慥搱愶挰搷戸改搳愶捦㙦㑥㥢㠹㐸㈱㤵㌷㜳戹㔸㈱㥥挸㈶捣㘴㍣ㅣ㌵㔳ㄶ㥥攵ㄸ捦愷攲㘱㙤㙡㐹㌵㤱㑢㘴搲搱㙣㍥㤵捡㠵攳㤹㔸㈶㥢㉥挴㈲愹㔸扥㄰㌷㤳戱㔴㈱㙦㜰㙡㤹敥昵㘹戰搱愷愳㌰㌸愳㉣愲㈶㡡㘶㔰挴昹攵㜲慤㝡㠵㑦㜷㔳愷㝤攱愲㐶㘵㔵㑥攵㤵搵愷㙦㕦㌵捥昷ㄴ㡢㡡改攲搲㘳〰㌴㡤戳挵昵㜷㠳敦愶ㄹ㤵㝦㝣㌴ㅥ捣戵㥢挵㔵搹ㄷ㐵挸愸㐵挷搹㈱㙤㌶捡晥搳愷㌵换搴㌷㥥捤㔸搴收㐰㌲〸㤲昲㘷㉤㙡㜳㈱摥〲㘲㝣㡦摤晤㘶㍢户㑤㙤ㅥ攴〳㈱昷愴捤ㄸ㜵㡥㜷㝤㌴挳敥てつ㝤㈳㤷㐶愱㔰㝤搰㈸㥦昸〲挸戹㠰㍡扥敡㡤㤲㝢㠹扡ㄱ㙢挹㙤ㄳ㐲㝣㠵ㄵ㉡摣戶搴つ㤰㜰晢㉡摦㍥ㅡ㘰挴㑦㐴㍢〸㝡昶㘶㤱捤攳ㄹ㌶㠹㘸㈴㤹㉢㘴攲ㄱ㍣慦㌳ㄷ㌶昳〹〸戳搱㜰㉥㥣捡㙢〷㤷㔴愳㘶㈲㥦㑥㠴㘳愶ㄹ㌶攳搹㜸㉡㤳㠹㐵戲昱㑣㍣㤹挸挵ぢ戹㔸摡搰ㅤ昷晡㈱戰搱て㐵㘱㠴㕣搱㘱ㄴㅤ㑥㔱㍦㔷㔴搲㔲〳㈱攲愶愱慥㐲㤷昹戱〹晥㈳㘸㘲愲〸ㄹ㡤㘸挴㐲㡤㑥晣㍡㠹敢攴慢ㄳ愶㘱戸㡤㍢㔳㘳㌱攵ㅢ戹戴ㄳち㌵㠸㙥㔹㍢ㄲ昲ㄲ扤挱㤰ち扤㌵〸㔶㐹敦㐲㐸㉢改つ㠵㤱搰㙢㠷㉢㥢㥥ㄹ㐹㘵昲改㔴㉥ㅤ换㠴挱挰捡㤸戱㙣㈲㕥㤰㥤㉣㠷晦戴㡥㤲㙡㌸㥡㑤挵搲搹㝣㈶ㅤ㡥挶㘳㤹㔸㍡㤶㑤收慣㐸㍥ㅦ㑦挵ㄳ戱㐴摥搸搲㜱慦㉦攳ㅡㅣ㠵挲搸捡ㄵ㜵㔲㔴愴㘸㙢㔷㐴〵㔱㔵挳㈱ㄲ㝡㘷㝡改慤㘴晢㉡ㄴ㈱㘳㕢㈸㘰㈱㤸摥㜶㙥㘳㤸ㅡ挷搲㙡㈳㤷㜶㐳愱戶愷㙢搶㑥㠰扣㐴㙦㈴愴㐲敦搸㐰㝡㍦づ愴㌷ㅡ㐶㐲敦ㄴ戸戲改㈵㤲搹㔴㈶㙤㐵㈲攱〴㤰㐴㜲㘶㌶ㄲ捤㘶㜳㔱㉢㘷愶搲改㜰㑣㍢戵愴ㅡ㐹㈷㑣㌳㙡㈶ぢ〵㉢ㅣ㡦攷搲改㜸㍥㤶捦㘷搳㠹㝣㉣㙤收㈲〵㘳㡣攳㕥㍦㡤㙢㜰㍡ち㘳慣㉢㍡㠳愲㌳㈹ㅡ攷㡡愸㈰慡㙡㈷㠸㠴㕥搱㑢敦㕣戶㥦㠷㈲㘴散っ〵㉣〴搳摢挵㙤㑣㔱㘳つ慤㌶㜲㈹㠹㐲㡤愷㙢搶㉥㠶扣㐴㙦㔷㐸㠵摥攲㐰㝡㔶㈰扤摤㘰㈴昴㉥㠳㉢㥢㕥扥㤰㑢挵慣㜸挱㑡㐴挲㜱㌳㥤捦攴ㄳ㔸㑡㈶㘲㠵㘸㈱ㅡ捤㘴戴换㑢慡愹㘴㌸㥡㡣ㄷち㜸昰㕦ㅥ昰戲㤹㑣㈱㥤㌲ぢ搰㑣㈶㤳搱㘴挱〸㍢敥昵㉢戸〶敢㔰ㄸㄱ㔷㜴㈵㐵㔷㔱ㄴ㜵㐵㈵㉤㤵㠰㐸攸ㅤ敥愵㜷㉤㑤慥㐳ㄱ㌲㤲㔰挰㐲㌰扤㤴摢戸ㄷ㌵㙥愴搵㐶㉥㑤㐲愱搲㜴捤摡㝡挸㑢昴㜶㠷㔴攸敤ㅦ㐸㙦㕥㈰扤㍤㘱㈴昴㙥㠷㉢㥢㕥㉥㥥㑤㘴攳搱㕣㌸㘳愶攳㤹㠴㤵㌶㌳戹㔴㠲㘵㈴㤱づ㘷㈳摡ㅤ㈵㔵㍣㜳㉡㘳㐶慣㉣づ㤵昱㜸㌸㥤挹㐶㜱昴㑢愶搲㜹散攰搸㘰㑤㘳㤲攳㕥扦㤳㙢昰㙢ㄴ挶㕥慥攸㉥㡡敥愶㘸戲㉢愲㠲愸慡㘹㄰〹扤ㄹ㕥㝡ㅢ搸㝥ㅦ㡡㤰㌱ㅤち㔸〸愶搷攴㌶捥愰挶㐳戴摡挸愵㈶ㄴ㙡〶㕤戳昶㈸攴㈵㝡㌳㈱ㄵ㝡㤹㐰㝡愹㐰㝡戳㘰㈴昴ㅥ㠷㉢㥢㕥〱㠷晥㝣㈴づ㘲㜹㉢㡥戳㐴㈶㥣㑥㘱捦っ㕢㠹慣㤹挴㈰㐳㝢愲愴㥡攷昳㈶㘳㜹㌰㑢攲㔱搰戱㕣ㄶ摢㕢㌴ㄱ挱攸㈲㥦㑤㐶戲㐹㘳㕦挷扤晥㈴㙣昴愷㔰ㄸ戳㕤搱搳ㄴ㍤㐳搱ㅣ㔷㔴搲㔲晢㐱㈴昴㈶㝡改扤㐰㤳ㄷ㔱㠴㡣晤愱㠰㠵㘰㝡〷戸㡤㜳愸昱㉡慤㌶㡡㉥ち㌵㥦慥㔹㝢つ昲ㄲ扤㠵㤰ち扤搱㠱昴㐶〶搲㕢〴㈳愱昷ㄶ㕣搹昴攲㤱㐴㉣ㅢ挹㘲摦㑤㘵戸㈹㘱㘴㤶挹挶㠱㈳ㅥ㡤ㄶ㈲搱㠸昶㜶㐹戵㤰捤愶㤳㤱㘴挱捣㈶㉣㙣㝣攱㉣㌶挵㘸㉡㕣㠸愵ㄲ搹㘴㈶㤵㌴づ㜲摣敢ㅢ戹〶㝦㐶㘱ㅣ散㡡摥愱攸㕤㡡づ㜱㐵㈵㉤㜵㌸㐴㐲㙦㉢㉦扤扦搰攴慦㈸㐲挶て愰㠰㠵㘰㝡㍦㜴ㅢㄷ㔰攳㔳㕡㙤攴搲㝣ㄴ慡㤹慥㔹晢っ昲ㄲ㍤ㄳ㔲愱搷㉦㤰㥥ㅥ㐸㉦〷㈳愱昷㈵㕣搹昴ㄲ㈹㙣㙦搹㜰㈶㘳攵慣㌸〶㉡愰㄰㠹㈷攳愹㐲㉡㡡㙤㉡㤱搵扥㉡愹挶ぢ搹㑣㍥㥡㡣挶攳搸㑣ㄳ愹㜰㍡㥥つ㐷㔳ㄸ挷㐶戳ㄹっ㙥愳㐶摥㜱慦㝦捤㌵昸ㄷち挳㜲㐵摦㔰昴㉤㐵〵㔷㐴〵㔱㔵㉤㄰〹扤ㅡ㉦㍤㔵㡦昶㕡ㄴ㈱攳㐸㈸㐰㍢㤸摥㔲户㤱捦㑢搰ㅢ㘸戵㤱㑢㠷愰㔰慤㜴捤㕡㍦挸㑢昴摡㈱ㄵ㝡㥦㝤ㅤ㌴㘲昹㍢愴㤵㈳㤶㘵㌰ㄲ㝡㡤㜰㘵搳ぢㄷㄲ搸㜶㔲㔶㌶㙤攵攲昱㔸挱〴ㅣ㘰㐹㤹改㐲㍥㥣㌷㔳㥡㔱㔲㡤攴㤳㔶㈱㤵㡤㠵㜱〰㡣㥢愹㔴㌶㡡㐱㈱㥥攵ㅥ挳㘸愵㤰〸攷㡤愳ㅣ昷晡㈰慥挱ㄶ㈸㡣㑥㔷㌴㤸愲㈱ㄴㄵ㕤㔱㐹㑢慤㠰㐸攸㝤㠰㙥㤷挶㝢㕢搳㘴ㄸ㡡㤰戱ㄲち㔵改慤㜲ㅢ㑤㔲ㅡ㐱慢㡤㕣㍡〲㠵㕡㑤搷慣㡤㠶扣㐴敦㘸㐸㠵摥㙢㠱昴晥ㄴ㐸敦ㄸㄸ〹扤ㅤ攰捡愶㤷挴㠹㌳㠳㝤㌰㘷ㄶ㔲㌸慥攵㌲戹㐲㍥㤲换昲㘰㘸㈶㔲搱㡣戶㘳㐹ㄵ㘳攸㝣㍥㡦㑢慥戸㤵㠸攷攲ㄹ扣㘲搱㑣㉡㥤㑢㘵搳搱㐲㉣㘳ㅣ敢戸搷㜷攲ㅡ散㡣挲㌸捥ㄵ敤㐲搱㜸㡡㡥㜷㐵㔴㄰㔵㜵ㄲ㐴㐲敦㜹㉦扤摤搸ㅥ㐶ㄱ㌲㑥㠶㐲㔵㝡愷戸㡤㑢㐸㈹㐹慢㡤㕣㕡㑣㝡愷搲㌵㙢ㄹ挸㑢昴㑥㠷㔴攸㍤ㅡ㐸敦攱㐰㝡㘷挲㐸攸㑤㠲㉢攷戸㘷㕡㈹㥣㜶昳挹〲㑥〵戸㜴挸㠶㔳搹㐲摡捡挴㜳㘱㉢㥣㑥ㄶ戴扤㑡慡戹㜴㍣㡤搳㙤㉣ㄲ挵昶㤹㑢攵戲昹㝣㌸㤲㡡攰愰㘹㠵㈳昹㜴捥㌸换㜱慦㑦收ㅡ㑣㐱㘱㥣敤㡡愶㔲㌴㡤愲㜳㕣ㄱㄵ㐴㔵晤〴㈲愱㜷慦㤷摥摥㙣㥦㠹㈲㘴㥣て㠵慡昴㉥㜰ㅢ㍢㐸㘹㉥慤㌶㜲㠹㡦㡦㔰ㄷ搲㌵㙢晢㐳㕥愲户〶㔲愱户㍥㤰摥㑤㠱昴㉥㠲㤱搰㕢〸㔷㌶㍤㕣㕥攴昳愹㠴ㄵ捤㘷攳昱㑣㌸㤹㡥ㄴ㜸挰㑢攳搴㡢㜳慣ㄵ搱づ㉣愹㈶㜰扣㉢攰㐴ㅣ㑢㐶ち扣㔲㌳攳㌱搳挲㜹㈳㕤㐸愴㔳挹㜸捣戸搸㜱慦㉦攲ㅡㅣ㠴挲㔸敢㡡づ愶攸㄰㡡㉥㜱㐵㔴㄰㔵㜵㌹㐴㐲敦攷づ㍤搴昱㔰㙦戶晦㄰㐵挸戸〲㠲慡昴搶戹㡤㉢㘸㤵愷搵㐶㉥㉤㐷愱慥㐴愳搰㕢っ㜹㠹摥搵㤰ち扤㡢〳改晤㉣㤰摥捦㘱㈴昴㤶挲㤵㑤㉦㤲ち挷㈳愹㔴㈲ㅥ挵捦㔱㐴愳ㄸ㤳攴㜱愹ㄶ㡢挴戳㘶㌸㤶挹攴戴搶㙥㔵晣㘲㠵㤵捦收㜰挶㐸㘲攷㌵戳改㜴㈴ㅤ挱晥ㅥ捤㔸ㄸ㌳㕢挶戵㡥㝢扤㡤㙢挰ㅦ昲㌰慥㜳㐵ㅤㄴ㉤愳㠸㌳晡散㠴㈸㠸慡扡〱㈲愱㜷㡥㐳㑦慥㜳扢㘸戲ㅣ㐵挸昸ㄵㄴ慡搲扢搱㙤㍣㠶㕥㡦愶搵㐶㉥昱挱ㄵ敡㈶扡㘶敤㔸挸㑢昴搶㐳㉡昴㑥〸愴㜷㕣㈰扤㕢㘱㈴昴㑥㠴㉢㥢㥥㤵换㔸攱㕣〶㔷㘹改㑣㍣ㄱ挹㥢搱㠲㔹㠸愴愲攱㙣㍥㡢㤳㠹愵㥤搴慤㕡㠸挴㌲戸㥥换㘵搳㈰㥥つ㘷愳改愸ㄹ捥㥡㔱ぢ攳㘵㍣㈷搷戸捤㜱慦㥦捣㌵㌸〵㠵㜱扢㉢㍡㤵愲搳㈸攲㔴扦搰㉢㘹愹扢㈰ㄲ㝡㉢扣昴捥愲挹搹㈸㐲挶摤㔰愸㑡敦ㅥ户昱㘴㔲扡㠰㔶ㅢ戹㜴ㄲ改晤〶㡤㐲㙦つ攴㈵㝡ㅢ㈰ㄵ㝡㐷〶搲㕢ㄲ㐸敦㝥ㄸ〹扤戵㜰㘵搳㑢㕡戱㜴㌸㡣㜳㐵㍡ㅢ挶㥥ㄸ挶收㤵㡣㈷㜰㉢挵㑣挴戳㤹㜸㑣扢愴愴㥡㌱㜱㝡㡥㐶挳搱㔸㌲ㄶ捦挵愲改㐴挲戲㌰㐲㑣㈷昳ㄸ敥㘵㔳挶〳㡥㝢晤㔲慥挱㘵㈸㡣摦扡愲换㈹扡㠲愲〷㕤ㄱㄵ㐴㔵㍤っ㤱搰㙢昶搲扢㥡敤搷愰〸ㄹ㡦㐰愱㉡扤㐷摤挶戳挸散㝡㕡㙤攴搲㤹愴㈷㜳晢慣摤〸㜹㠹摥㘳㌰ㄱ㝡ぢ〲改ㅤ㄰㐸敦〹ㄸ〹扤㕢攰捡愶㤷捦㈴挲㤱㜴㉡ㄵ㡤攴㜲昱㔸っ摢㕥㉥㤳㐸捡㌵㙦㈲ㄹ挶㕤㠲㕢㑢慡ㄸ㈰㕢搱㜴㉥㥦㑡㈶㌳昱㘸ㄲ㐳㘷㍣昱ㅥ㈲ㅣ㌲搳㠹㠸ㄹ㌶㥥㜴摣敢户㜱つ㙥㐷㘱㍣攵㡡敥愰攸㑥㡡㥥㜶㐵㔴㄰㔵昵ㅣ㐴㐲㙦ㅦ㉦扤㝢搸晥ㅢㄴ㈱攳㜹㈸㔴愵昷㠲摢㜸〱㈹晤㤶㔶ㅢ戹挴攷㙤㈸㤹昴㘷敤㈱挸㑢昴晥〰ㄳ愱户㘷㈰扤摤〳改晤ㄱ㐶㐲敦昷㜰㘵搳挳㘵㔷㈱ㄵ换㐴昲㌸㜳㘲ㄹ㈰挳昹㜴挴㑣愷慤㉣㉥㌵挲㤶昶㍦㈵㔵ㅣ攴㤲昸昶㥡ㄹ㌱捤㐸㍣㤶㡤攱㠶㐲㍥ㄷ㑦㕢〹㉢㘹愵㤳ㄹ搳㜸挵㜱慦㍦挶㌵㜸ㅣ㠵昱慡㉢㝡㠲愲㈷㈹㘲搶㠰散戹㔴㄰㔵昵㍡㐴㐲㉦攲愵昷㉣摢㥦㐳ㄱ㌲摥㠰㐲㔵㝡㙦扡㡤㙢㐹改㘵㕡㙤攴ㄲㅦ搶愱摥愲㙢搶㕥㠵扣㐴㙦㈳愴㐲㙦㕣㈰扤㌱㠱昴摥㠱㤱搰㝢ㅤ慥㙣㝡㈹っ昵慣㘴捣挴ㄶ㠷摤搱攲攰慦㤰㉦㘴㜳㔶摡㡡㈵挳戱㤴昶㐶㐹戵㤰㡣㘱㐳㑢攷㜳㘶㌲㡦ㅢち㐹搳挴愱㌲㥢〸愷搳ㄹ㌳㡥㕤摤㜸搷㜱慦扦挹㌵㜸ぢ㠵挱〴〲㐱昵㌶㐵ㅢ㈹㘲㍡㠱㠸愸㈰慡敡慦㄰〹扤㙤扣昴摥㘳晢晢㈸㐲挶㠷㔰愸㑡敦㈳户昱㑡㔲晡㤸㔶ㅢ戹戴づ㠵晡㤸慥㔹晢ㄴ昲ㄲ扤㑦㈰ㄵ㝡〳〳改昵て愴昷㜷ㄸ〹扤捦攱捡愶㔷挸挶㜱㤱㤱换㐵搳愹㙣㍣㡣晦昰㉦㙥㐶昲㌸〰㥡㘹㕣㜰㘸㕦㤴㔴慤〲㙥愵㔸ㄸ愴攰敥㜳扣㠰㝢㌲挴㡢搱㜳〴㝢㜸㉡ㅢ㐹ㄹ晦㜰摣敢晦攴ㅡ㝣㠹挲㘰㘶㠱愰晡㡡愲慦㈹㘲㥥㠱㠸愸㈰慡敡㑢㠸㠴㕥㥤㤷摥㜷㙣晦ㅥ㐵挸昸ちち㔵改㝤敤㌶晥㠲㤴敡㌵ㄴㅢ戹㜴ㅤ改㐹晥〰㙢つ㤰㤷攸㝤ぢㄳ愱昷捦慦㠲慥搴㍥㠷戴昲㑡敤㝢ㄸ〹扤晥㜰㘵搳㡢攰㐲㠱㘳㡥㔸づ戳㌰戹㘴㍣ㅤ㡥挴㜱ㅢ〰㜷㕥㌲搹㘴㍥㔶搰〶㤴㔴戱搷㐶搲昱〸㜴㌳〵摣㤰挷ㅤ慤㐲摥㌲㜱敥㐸㘶戲㤹㘴㍡㘳㜰〵㠵换㐰搸攸㡤㈸っ攵㡡っ㡡〶㔱挴〴〴搱愲㠲㑥㔵㔵て㤱搰晢㄰摤㉥㕤愹つ㘵晢㤶㈸㐲㠶〶〵扣㠳慦㜳㤹㝣㈰㡤㝣ㄶ㠸扥㉤慤㠴ㅥ㥦㌱愲㈴戱㠰昲ㄱっ㠴〵㈰愸㔱㈱攸ぢ扤㌷〳改扤ㅥ㐸慦㍦㡣㠴摥ㄸ戸戲改㠵㘳㔱㑣㙢㠰㐷㈶㥡㡡攳摣㤹捤挶昱㝢㈸㤹㜴〴ㄳㄸ㌱っ㕦戴戱㈵搵㐸㉥㤳〹〳ㄸ捥捣戱㌸敥捤㘰㤴㤷㠸㠷㤳ㄱ摣㘰挸〰㘴捣ㄸ攰戸搷挷㜱つ㜶㐰㘱っ㜴㐵㍢㔲戴ㄳ㐵㡤慥愸愴愵㤸㝡㈰昴㕥昲搲㥢㐰㤳㕤㔱㠴㡣挱㔰挰㍢㤸摥㄰户昱㑥㙡挴㘸㈵昴敥㈰㈷挹㌸愰㍣〹㜹㠹摥㔶㌰ㄱ㝡㡦〵搲晢㝤㈰扤㘱㌰ㄲ㝡扢挳㤵㑤㉦㘷㈶愲戸㔴㠸㈷㌳搱㑣㍣㥦挹㤸㠵㜰㌸㥥捤攵戲㔶㌶挳ㅢ昱摡ㅥ㈵㔵㙣㙣戹っ敥扤㈴㘲㔱㕣㜶挴㜰㜷㌹㙡愵挳㠹㔸㉥ㅣ〹㐷挳㠵戰戱㡤攳㕥摦㤳㙢㌰〹㠵㌱摣ㄵ敤㐵搱㘴㡡戶㜵㐵㈵㉤挵㥣〴愱㜷扦㤷摥㜴㥡㌴愱〸ㄹ㈳愱㠰㜷㌰扤㔱㙥㈳㥦㐲愲敦㑢㉢愱挷愷㥢㈸㐹㐵愰㝣㉥攴㈵㝡㑣㐵㄰㝡户〵搲扢㈵㤰摥づ㌰ㄲ㝡〷挰㤵㜳摣挳昵㙤㉣ㄱぢㄷ㌲戸㠸㐸愷搲㔹㡣攸㈲㤱㔸㌴㥣㉡㐴搳愶㘹㙡昳㑢慡昸㍤㥥ㅣ㌶搲ㄴ㙥攵㘷攲ㄹ㌴收ぢ㌸㕤㈷昳㘱ㄳ愳ㄷ捣㜰ㄸ㑣㘳㤰㝤㜲〱搷㘰㈱ち㠳搹ぢ㈲㍡㤰愲㐵ㄴ㌱㤷愱㕣㑢㑤㠰㐸攸晤挲㑢敦㔰㥡ㅣ㠶㈲㘴散ち〵扣㠳改㑤㜴ㅢㅦ愲㠶㐹㉢愱昷㍢搲摢㡤慥㈹捦㐳㕥愲挷ㅣ〵愱㜷㘹㈰扤戵㠱昴㘲散〱㕥㐶摣㕤㘰摡㠱㐸㤸㝡挰㤷捡㘰㐱搶攴㘲㘷㑤㘴㑤㕢搸愷㈳㘵㑤㜶㠷〲㤵〳㘷〷昷㜰ㅢㅦ愷挶戲搲㥡昰ㄹ㈷挶㥥㙥㘳ㄱ昲〱㜵昵㥣捦づ晢收㤹攵㔱〷㍤晤扡ㅤ㑣㙢㠶戶捤㉡㘲㌶ㄸ扦㤲戸戰㘳㙡改㈷昶〶戹戳挴攳摤ㅦ〴ㄸ搷㉤㤹㥡㉤攲㘹ㄲ㕤㤶㙢戶㕦㘷挹づて搸挷扣㍦ㅡ挶昳攷〳㠶㜶搷㍣㕦戵ㅥ摥㉤㥤搵㕥㤴摦㡢㜲㍤ㄶ昱㤵攴㍥戵㜵㉡昰改〷捥㡦改昱扢搵昴㠶ㅦ扢㤸㤵ㅦ㠱㌵ㄸㅥ昰㐵昳㘹㉤㕤昲愰㠶㙤搱慥昴㈹㠰愳㉤挷摡㙡㤳挶㑥ㅦㅢ㡢搴㥦㠹捦㘳㤳㘳㜰㍢改㑥㤱㘰挴㍡晣攱攱㡥㜰愸㤸㐲㐰昶㑡㥦捡㈰慢敤㈰㝢㡦㡤㐴搵愹〸挲㐰晣搰㐳晡搱搴㘶㡡〱㐵㜴愰㘶㌸ㄵ戶㌷㜲挶ㅥ㈷昵ㅡ㘸㜹㕦㥦㑣㜶㙡㔳散晦ㅢ㥣晦㡤㈹㡤晢扡ㄶ㍦㔰愳㉥㤸㕡晦收㜱敢㍥扤㘱㡦㜱㤷慦晦摥昹晦㌸戱㌰㔶㑥戹㝢晢㔳晥㝡挰摤昷㑦㔶㥣㥥ㅦ〷愹晥ㄶ㡢户㔹㜰搷㔰㈷愰㐷慦攲扢攸ㄵ㑦㥦㍦摥㘹昰㍦㝤摥㔸〰㑦㜸㘳㜶ㄵ晤ㅤ㔰愷㌸㈱㙥㔳攰晣扣㜶㤲㑤㘱晡搸㘸㐴晤ㄸ㍥摣㔵挶攳㄰㐹攱搰㤲昶挱搴㍥捤搶ㄶ㘶慢ㅣ㙤㥢搹ㄹ搴㍥っ㍡慥〳㜵戸㔳ㄱ㘶㐷愰戲㜹捣㑣搷㘲㤳㤹㜱㔲㍥㠸㔹戱ㅡ戳㑥愷挱晦挰㝡攳㐸㜸挲ㅢ㤳戳㔸㉢㌰攳㘴戹捤慣ㅤ㑢摡昹ㅥち敤㘵ㄴ㉥㈴〵㑥㥡摢摡ㅤ搴㕥㘳㙢㠳㜰㑡ㅤ改㘸摢㕢攵㐵搴收慣㝢㠹㔹搱愹〸㌳㑥慥㙦ㅥ戳㔵慥挵㈶㌳攳㔴㝣㄰㌳慢ㅡ戳扣搳攰㝦挶扤㜱〲㍣攱㕤愳㕦㡥戵〲㌳㑥㤱摢ㄴ㑥挱㤲戶捥愶㈰㕢捥ㄱ㘵捣慥㈲〵㑥㤵摢摡愷㔲晢ㅡ㕢ㅢ捣攲敡昰㌲㘶搷㔲㥢㜳敤㈵㘶㘷㍡ㄵ㘱㜶㉥㉡㥢挷散㍣搷㘲㤳㤹㜱〲㍥㠸搹㐱搵㤸㉤㜲ㅡ晣㡦挵㌷㉥㠶㈷扣㙢昴㕦㘱慤挰㡣㔳摥㌶㠵换戰愴摤攴㔲㠸㠵搵晣㌲ち敢㐹㠱㌳攸戶㌶㈷攱戵㕢㙤㙤㈱㍣捦搱戶昷捤摢愹㝤㈵㜴㑡捣慥㜲㉡挲散㕡㔴㌶㡦搹㜵慥挵㈶㌳扢ㄱㄶ㐱捣㘶㔵㘳戶㡦搳攰㝦㤲扥戱ㅥ㥥昰挶㔷㙡戰㔶㘰挶改㜰㥢挲敤㔸搲敥昵㔰㘸㉡愳㜰ㅦ㈹㜰㕡摣搶扥㠳摡て搸摡㌸搱㈴搴ㄴ㐷摢摥㌷ㅦ愴㌶攷搵㑢捣敥㜶㉡挲㙣〳㉡㥢挷㡣㜳敤㘲戱挹捣㌸搹ㅥ挴㙣㡦㙡捣㜶㜷ㅡ晣て摦㌷ㅥ㠵㈷扣㙢昴摦㘳慤挰㡣搳摢㌶㠵挷戱愴㍤收㔲㠸㠶㔵戲㡣挲ㄳ愴挰搹㜲㕢㥢ㄳ敥摡㔳戶戶㙣㘷㔱㐷摢摥捥㥥愱昶搳搰㈹㌱㝢挶愹〸戳ㄷ㔰搹㍣㘶㉦扡ㄶ㥢捣散㔵㔸〴㌱摢戵ㅡ戳〹㑥㠳晦㜹晤〶㈷攵昱挶㌳攲戰㔶㘰挶㐹㙤㥢挲㕢㔸搲㕥戶㈹㑣ㅦㅢ㐹慡㥤捡㤸扤㐲ち㥣㈳户戵摦愶昶㥦㙣㙤㘱㌶戶㡣搹㙢搴㝥〷㍡㈵㘶敦㍡ㄵ㘱昶ㄷ㔴㌶㡦ㄹ攷搵挵㘲㤳㤹㜱㘲㍤㠸搹㠸㙡捣戶㜷ㅡ晣㡦昸㌷㍥㠳㈷扣㌱㔶挱㕡㠱搹搷愸搸ㄴ扥挴㤲昶㡥㠷挲㌶㘵ㄴ摥㈳〵㑥㝣摢摡㥣㕣搷㍥戰戵㜱づ㠸愹㉤ㅤ㙤㝢摦晣㉢戵扦㠱㑥㠹ㄹ㘷搰㔹ㄱ㘶ち慢扦㜹捣㙡㕤㡢㑤㘶挶改昴㜱㕣㔳摦昸㙣㤰㠳愶㘲㝣㘶㌸つ晥㕦〵㌰晡挱ㄳ㝡㡦扢㘳㔸㉢㌰攳〴戶㑤㠱昳改摡㍦㕣ち戱愴敡㕦㐶攱㜳㔲攰㝣戸慤㙤㔰晢㥦戶戶㙣㘷つ㡥戶扤㙦㝥㐵㙤捥㤷㤷㤸㜱摥扣挴㡣搳攲㜸㙦挶㤸㜶㤸㙢戱挹捣㌸㠹㍥㉥㠰㔹㕤㌵㘶戵㑥㠳晦㠷〴㡣搱昰㈴捣扥挷㕡㠱ㄹ㈷户㙤ち㥣㐵搷昸愳捥戸㝣㄰ち摦㝤改ㅤ搹搷愱㐵㜱㤲摢搶摥㤱摡昵戶㌶捥〱㈹昵戵愳㙤㙦㘷㝤愹捤㔹昲ㄲ戳昱㑥㐵戶㌳㑥㠶攳扤ㄹ捣挲慥挵㈶㌳攳搴昹戸〰㘶㥦愳愳㠱搷〱㥦㌹つ晥摦ㅥ㌰㌲昰㈴捣〶㘰慤挰㡣㔳摡㌶〵捥㥤㙢㡤㌶〵㘱昶㐹ㄹ戳㐱愴㌰愵愴扤ㄷ戵〷摢摡㌸晡㈵搴㠷㘵捣㠶㔲㝢㉡㜴㑡捣愶㌹ㄵ㘱挶㈹㜰扣㌷㠳搹㑣搷㘲㤳㤹㜱挲㝣㕣〰戳昷慡㌱㝢搷㙤昰晤㕣㠱戱㍦㍣〹戳攱㔸㉢㌰攳㐴戶捤㡣㌳收摡㜶㌶㠵搹㘳㈳㘱昵㜶ㄹ戳ㄱ愴挰〹㙤㕢晢㐰㙡㡦戲戵攷㔰晢昵㌲㘶㘳愸捤ㄹ昱ㄲ戳㐳㥣㡡㌰攳挴㌷摥㥢挱散㠷慥㐵㡦捣戶㕥㌳㘵攵摡㉢攷㥥㥡㥦㍣㐵㜱㥡㝣㕣〰戳㔷㕣㌴晥挷扡晥搱㘹昰晦挲㠱戱ㄸ㥥㠴搹捥㔸㉢㌰攳昴戵㑤㘱㈹㤶戴昱㌶〵搹捥㕥㉣㘳戶㉢㈹㜰㥥摢搶收㔴戹戶㥢慤㡤㜳㐰㕡㍤㕢挶㉣㐲㙤捥㠳㤷㤸㉤㜳㉡挲㡣搳摤㜸㙦〶戳攵慥㐵㡦捣扣搷攸㥣ㅣㅦㄷ挰散㠹㙡捣ㅥ㜷ㅡ晣㍦㡡㘰ㅣぢ㑦挲㉣㠵戵〲㌳㑥㐷摢ㄴ㑥挴㤲㤶㜱㈹挴搲敡搱㌲ち㝢㤰〲㘷户㙤㙤㑥㤰㙢㤳㙣㙤㈱晣㍢㐷㥢㑣昰㔳㔷搴收散㜷㠹搹㘹㑥㐵㤸㥤㠵ち摥㥢挱㡣㌳攲㘲戱挹捣㌸㈵㍥㉥㠰搹㝤搵㤸㙤㜰ㅡ晣扦愳㘰慣㠱㈷㘱㌶〳㙢〵㘶㥣慡戶㈹慣挵㤲㌶搳㐳攱敥㌲ち戳㐸㠱㔳搶戶㌶愷挵戵搹戶㌶戶戳㡣扡挳搱戶捦〱㜳愹捤㌹敦ㄲ戳㉢㥣㡡㌰扢ㅡㄵ扣㌷㠳ㄹ攷挱挵㘲㤳㤹㜱㈲㝣㕣〰戳昵搵㤸摤散㌴昸㝦㝡挱攰搴戹㌰㕢㠰戵〲㌳㑥㔰摢ㄴ㙥挱㤲㜶愰㑤㐱戶㥣ㅢ捡㤸ㅤ㐴ち㥣愸戶戵㌹ㄹ慥ㅤ㘲㙢㠳㔹㔲㕤㔷挶散㌰㙡㜳愶扢挴散㑥愷㈲捣敥㐱〵敦捤㘰挶搹㙦戱搸㘴㘶扦㠵晡戸〰㘶㔷㔵㘳㜶愵搳攰晦戵〶㠳ㄳ收挲捣挴㕡㠱ㄹ愷愵㙤ち扦挷㤲㤶戳㈹〸戳换捡㤸㔹愴挰改㘹㕢㥢㔳攰摡㘲㕢ㅢ㘳㡤愸扡戸㡣㔹ぢ戵㥦㠰㑥㠹ㄹ攷戹㔹ㄱ㘶捦愲㠲昷㘶㌰攳㥣户㔸㙣㌲㌳㑥㝡㡦ぢ㘰㜶㘱㌵㘶ㄷ㌸つ晥ㅦ㜸㌰㌸㑤㉥捣㍡戰㔶㘰昶㈶敡㌶㠵搷戱愴ㅤ㘵㔳㄰㘶攷㤶㌱㉢㤲挲㕢㈵㙤㑥㝣㙢换㙤㙤㡣㌵㔲敡捣㌲㘶㉢愹晤㌶㜴㑡捣㌸扢㕤㘲昶ㅥ㉡㜸㙦〶㌳捥㜴㡢挵㈶㌳攳㔴昷戸〰㘶愷㔴㘳㜶戲搳攰晦㑤〸㠳㤳攳挲散ㄸ慣ㄵ㤸㜱ち摡㘶昶㌹㤶戴攳㙣ち挲散昸㌲㘶㈷㤰〲愷愲㙤㙤㑥㜷㙢㈷搹摡搸捥㘲敡挷㘵捣㑥愱昶㔷搰㈹㌱攳㥣㜶㠹搹㜷愸攰扤ㄹ捣㌸扦㉤ㄶ㥢捣慣ㅥ㠳昶㜱〱捣㔶㔶㘳戶挲㘹昰晦㡣㠴挱㈹㜱㘱㜶ㄶ搶ち捣㌸㥢㙣㔳攰っ户㜶㡥㑤㐱㤸㜵㤶㌱㍢㡦ㄴ㌸〱㙤㙢て愰昶昹戶㌶㤸挵㔵㝢ㄹ戳ぢ愹捤ㄹ散ㄲ戳㐱㑥㐵昶捤愱愸㙣ㅥ㌳捥㙡㙦ㅥ㌳㑥㙢〷㌱㙢愹挶㙣㠹搳攰晦攵〹㘳〴㍣〹戳戵㔸㉢㌰ㅢ㠷扡㑤㘱っ㤶戴㑢㕤ち搱愸捡㤷㔱戸㥣ㄴ㌸㉦㙤㙢㜳㙡㕢㕢㘷㙢ぢ攱㈳ㅣ㙤㌲挱て愹㔰㥢昳搶㈵㘶㥣扦㉥㙤㘷㥣㥥摥㍣㘶扢扡ㄶ㥢扣㥤挵㘰ㄱ挴散戰㙡捣づ㜵ㅡ晣㍦㔶㘱㜰晡㕢㤸晤〲㙢〵㘶㥣㍥戶㈹㜰㌶㕢扢摥愶㠰㈳㔴㐶㉤㉡㘳昶㉢㔲攰㙣戴慤扤〷戵㙦戲戵㠵搹晣㌲㘶敢愹捤搹敡ㄲ戳挹㑥㐵戶戳改愸㙣ㅥ㌳捥㘰㡢挵㈶㌳攳ㄴ㜶㄰戳戹搵㤸捤㜱ㅢ㝣扦㙦㘱捣㠵㈷㘱㜶㈷搶ち捣ㄶ愰㙥㔳㌸〰㑢摡㕤㌶〵㌰㑢慢㝤捡㤸摤㐳ち㥣㠳戶戵㌹㡤慤摤㙢㙢ぢ戳愶㌲㘶昷㔱晢㐰攸㤴㤸㜱慥扡戴㥤㜱㉡㝡昳㤸ㅤ收㕡㙣㌲㌳㑥㕣〷㌱㥢散愲昱㕦㍢敤攵㌴昸㝦ㄲ挳攰㔴户㌰㝢〸㙢㌵愰慥㤱搳捦㜸㙦晡搱ㄸ扡㜸つ㤹搲挸㌹㙢戱散㜱㉤㙡㥥㥤扣捦㕢㍦ㅡ㜲昳捣攷㈶㕦戲㤶慦㔷㈶㉢㑥㕥〷慤㑤愶摡摡愴㥤㠶㡡摦户㈸挲㔳㙦扦㙦挱㉦慡㕢㐵昹つ㠶㐶昴扣扥挰慦㉦昷㉢搸㘲㝥搷ㅡ㕦慥㙦㘹㙤㤵敦愵昷挷㘳敡昱㍢摣㥤㜳昰慢ぢ㜸㌸晤㠲ㄶ攷㈷挰㘷攱搷ㄸ昸搴㙦昷㐱攸扡搴㘸慣ㄵ昶敢挴㤳搱晢ㄶ㘶ㄵ昱㙢ㄹ昹〶晣摣㝣㔷㤷搵搹晥摦昰っ㝢㍣㈹㠰て㑤挳换㝥㝡㝤攰㤷昴昹敤晢挰挹㙦㈱㌶戱㥢挷㥣㤶㘲ㄷ㝦攵愰㤶㑦户晦昷㝥㌸㐳㥥搸㔱慢㤲昸㌸敤搴戱攳㙢扥㘷昷㤸昴愱㍦㠱つ㌲㈴㘹ㄸ㈸㐲晡㤳愸㡡扥ㄴ㌵㝤㌸扦摥搳摣㍥慦愵晡戶㌵㥢㥤㥤收敡㠶戶收㔶慢㝤㜱搷㤲㠶㘶㍣挳戰㠸㕦捡㠰戳㠶㠶〶晤㘹晣㑦㈲晣㔳㐷挳㈳扤敡捦㌸㔲〸㌱晤つ〹㌷㉢愷慦扢〵昶昵㜹㔸㜸晡晡〲慡㥥扥慡㔳㕣捦㉦㜹攳㜱晥㕡攲晤挱ㅢ㡦昳扦㥥㜸㍢〵挶㝢愵㍣摥慢扥㜸ㄷ扡㥥晦搷敢昹㈲㔷晡㥡㈳㤵戵收摣愹㈷摥愸挰㜸㙦㤶挷㝢换ㄷ㡦昳愹戲㈶ㅢ扤昱慥㜵愵㝦昶挶攳扣愳㈷摥㌶㠱昱摥㉢㡦昷扥㉦ㅥ攷㈲㈵摥㕦扣㥥㙦㜷愵㝦㜵愴昲昹㜱捥捥ㄳ㙦㜰㘰扣㡦换攳晤捤ㄷ㡦昳㜸ㄲ敦㔳慦㘷捥搷㠹昴敦㡥㔴㜸㜲扥换ㄳ慦㝦㘰扣捦换攳㝤攱㡢挷㌹㌰昱晣愵搷㌳攷扡㐴晡㤵㈳㤵昵攳㕣㤱㈷㕥㝤㘰扣㙦捡攳㝤敢㡢挷昹㈳昱晣扤㌷ㅥ攷㠹㐴㕡㠳㘷挳㜲摤㈴ㅥ攷㔹㍣昱扥晢㘷搰扥㕢〷ぢ捦晥搰〷㔵敦晥挰戹ㄷ昱慣㜹㍤㜳㡥㐵愴㝤ㅤ愹昰攴ㅣ㠵㈷摥㍦〳攳㠵捡攳昵昳挵攳扣㠵㜸ㅥ攰昵捣昹〹㤱づ㜴愴戲㝥扣扦敦㠹昷㐹㘰扣㐱攵昱戶昰挵慢〳㐶昱㍣挴敢戹慦㉢ㅤ敡㐸㘵晤〶㐰敡㠹昷㐱㘰扣慤换攳つ昳挵ㅢ攴㝡ㅥ敥㡤㌷搴㤵㙥敢㡤㌷摣ㅢ慦㡦㝡㍢㌰摥㠸昲㜸㈳㝤昱㐶戸㥥㐷㝢㍤㡦㜱愵㘳扣㔲摥㤳昵慣摦㥦〲攳敤㔰ㅥ㙦㐷㕦扣㕤㕤捦㍢㍢㥥攵㤳㡡戸搲㕤扣昱㜸㍦搳ㄳ敦挵挰㜸扢㤶挷㥢攸㡢户㠷敢㌹散昵㍣搹㤵㐶ㅣ愹昴㠲昷〲㍤昱㥥ち㡣ㄷ㉦㡦㤷昰挵攳晤㐱搹㕥㔲㕥捦㜳㕤㘹摡㤱捡昶挲晢㘸㥥㜸㡦〶挶摢愳㍣摥㥥扥㜸扣户㈶昱昶昲挶㍢捣㤵㑥昶挶攳㍤㈸㑦扣〷〲攳㑤㉢㡦㌷摤ㄷ㡦昷愵㈴摥っ㙦㍣摥㝦ㄲ改摥摥㜸ㅤ攵昱敥づ㡣㌷慢㍣摥扥扥㜸扣愷㈳㥥攷㜸攳昱摥㡤㐸攷㝡攳ㅤ㔳ㅥ敦搶挰㜸晢㤷挷㍢挰ㄷ㡦昷㐳挴昳〲㙦㍣摥昷㄰改㐲㙦㍣摥㌷昰昰扣㈱㌰摥㐱攵昱づ昶挵㍢捦昵㝣愸㌷ㅥ敦ㄹ㐸扣挳扣昱㜸捤敤㠹㜷㑤㘰扣ㅦ㤶挷㙢昶挵扢摣昵㙣㝡㍤昳㝡㕢攲㘵ㅤ愹散て扣㕥昵挴扢㉣㌰㥥㔵ㅥ慦攰㡢挷㙢㔸昱扣挴ㅢ㙦扤㉢㙤昱挶攳戵㥥㈷摥㥡挰㜸慤攵昱摡㝣昱㜸晤㈷昱㍡扣昱敥㜳愵换扣昱㜸㥤㔴㡡搷㐷㥤ㅢㄸ慦㔸ㅥ慦慢㍣㕥㍤㠷戶㥢㍣挶㘶㠲改㘰㕣㡤戴㕡㌹晥挶ㅢ㝦㄰㙢㝣㉢挶摥㥢昰晢㘳㉢㄰㔷㜱攰㑣ㅦ晡㑡搶戰挰扦㐶㡥㝣戹挰㐷㈷搵㌴㍥攳搶㔰挱搳攵㔰㘳ㄷ昵㔵戴攰㘰㔶散㔷㝢敤㌹㤲敤戶攷〸㔶㙡㘲捦搱愹搸晦㠸ㄶㅣ㥣㡡晤搱㕥㝢㡥㑣㑢ㄶ㡤慦戹㌵昶㐶㜱戴㈹昶㍦愶〵〷㥢㘲㝦㡣搷㥥㈳捤㙥㝢㡥㌰愵㈶昶ㅣ㍤㡡晤戱戴攰攰㔱散㡦昳摡㜳攴㔸戲㘸晣慢㕢㤳晥㜳㌴㈸昶挷搳攲㙦慥晤〹㕥㝢㡥〴扢攳㜳〴㔸昲愶㌸扡ㄳ晢ㄳ㘹挱挱㥤挴㍦挹㙢捦㤱㕤挹愲㤱㈳扡㤲㌷挵搱㥡搸㥦㑣㡢㙦㕤晢㔳扣昶ㅣ愹㜵摢㜳㠴搶㙤捦搱㤷搸㥦㑡㌱〷㕦㙣搳㑦㜳ㄶ㔸㘹搴㥣ち晥㐳㡤㈳慥㤲㌷挵搱㤴搸㥦㑥㌱〷㔳㘲㝦㠶戳㈰昶ㅣ㐹㤵㉣ㅡ㌹㠲㤲ㅡ扤㈹㡥㡥挴晥㑣㡡㌹㌸ㄲ晢戳㥣〵戱攷挸愸㘴搱挸ㄱ㤱搴攴昳攳㘸㐷散捦愶㤸㠳ㅤ戱㍦挷㔹㄰㝢㡥㜴扡敤㌹挲改戶攷攸㐵散捦愵㤸㠳ㄷ戱㍦捦㔹㄰㝢㡥㕣㑡ㄶ㡤ㅣ戱㤴㙡㙡〷搴挴晥㈷ㄴ㜳㌰㈲昶攷㍢ぢ㘲捦㤱㠸㔸㜰㡤ㅢ㌹〲改戶摦ㄵ㌵戱扦㠰㘲づ㉥挴晥㐲㘷㐱散㌹戲㈸㔹㌴㜲㐴㈱㌵㝡㔳ㅣ㉤㠸晤㑦㈹收㘰㐱散搷㌸ぢ㘲捦㤱㐲挹愲㤱㈳〴愹〹㍦㥥晤挵晥㘷ㄴ昳攴㉦昶ㄷ㌹ぢ㘲捦㌳㝦户㍤捦昸摤昶㍣㥢㡢晤挵ㄴ昳㘴㉥昶㙢㥤〵戱攷㤹扣摢㝥㙦户㈶昱㜹㜶ㄶ晢㑢㈸收挹㔹散㉦㜵ㄶ挴㥥㘷收㙥晢戹㙥㑤散㜹戶ㄵ晢换㈸收挹㔶散㉦㜷ㄶ挴㥥㘷摡㙥晢㠵㙥㑤散㜹昶ㄴ晢㉢㈸㍥搸㘹搳搷㌹ぢ㘲捦㌳㘷户晤㘱㙥㑤散㜹㌶ㄴ晢㉢㈹㙥㜶摡昴慢㥣〵戱攷㤹㔰散㘹搱挸㌳㘰挹㥢攲搹㑤散慦愶戸攰戴改搷㌸ぢ㘲捦㌳㕢户㍤捦㘸摤昶㍣㕢㠹晤捦㈹㙥㜳摡昴㙢㥤〵戱攷㤹慡摢㥥㘷愸㙥㝢㥥㝤挴晥㍡㡡扢㥣㌶晤ㄷ捥〲ㄵ㤵㥣ㅡ戰㔰昶㜳㙤〶㑦ㄱ㜲㌷昰㝡㉣攰づ敡㉡搷搶㝤〲㈳㉣㙡っ㥥〸㐴敢㔷戶㤶ㅣ收㉢㝣ㅤ敤㙡摤㘴㙢挹挱扣㐲㡢〷㜵昱戵摥搶㤲㐳㜶㠵搶㜱慥搶慤戶㤶ㅣ㤸㉢戴㜸㠰ㄶ㕦户摢㕡㈷攲㍦慥㙣昹㍡㥥攴㙡摤㘹㙢挹㐱戶㐲㡢〷㕢昱㜵㤷慤㜵㉡晥慢昴挵㐳慡㘸摤㘳㙢挹〱戳挲搷ㄹ慥搶扤戶㤶ㅣㄶ㉢戴㜸㜸ㄴ㕦昷搹㕡㜲昰慢搰㍡挷搵㝡挰搶㤲㐳㕣㠵ㄶて㜵攲敢㐱㕢㑢づ㘴ㄵ㕡㍣愰㠹搶㐳戶㤶ㅣ慥㉡戴㜸搸ㄲ慤㐷㙣㉤㌹㈸㔵㘸昱攰㈴㕡扦户戵攴搰㔳愱挵㐳㤰㘸㍤㘶㙢挹〱愶㐲㡢〷ㅡ搱㝡挲搶㤲挳㐸㠵ㄶて㈷愲昵㤴慤㈵〷㡢ち㉤ㅥ㌴㐴敢ㄹ㕢㑢づ〹ㄵ㕡㍣㌴㠸搶㜳戶㤶散昸ㄵ㕡㍣〰㠸搶ぢ戶㤶散摥ㄵ㕡摣捤㐵敢㈵㕢㑢㜶攲ち㉤敥捣愲昵戲慤㈵扢㙡㠵ㄶ㜷㔹搱㝡㐵戴敡戹㕢敥ㄱ昴㍤㉥晢收慣攷搹㥢攳㘷慣敡挲㉦〳㕢㜹摣愲㕥㠶㙦㔱慤㥥㠱敦㐴慤收ㄵ㘴ㅤ㝥慢搳晥㠵换㍥戵扢晦㝢扥㜸愳㥢户㝥昹㔷扦〳㐶挰晦〷㍦摣愹扡扦㍦㐵㡦搳昰搷㠰㕦㔸攴搱㠵㉢慣挶㈱〲愳戸つ㍣愰㐸挳㔸㕦〳㡦㈱搲㌰挶搷挰挳㠶㌴㡣昶㌵昰㐸㈱つ愳㝣つ㍣㌸㐸挳㐸㕦〳㡦〷搲㌰挲搷挰㐳㠰㌴㙣敦㙢攰㕥㉦つ摢昹ㅡ戸愳㑢挳戶扥〶敥摢搲㌰摣搷挰摤㔹ㅡ戶昱㌵㜰て㤶㠶㘱扥〶敥戴搲戰戵慦㠱晢愹㌴㙣攵㙢㜸捣㙤搸搲搷挰扤㔱㉣㠶晡ㅡ戸〳㑡挳㄰㕦〳昷㌹㘹ㄸ散㙢攰㙥㈶つ㕢昸ㅡ戸㘷㐹挳㈰㕦〳㜷㈶㘹㌰㝣つ摣㝦愴愱搱搷挰㕤㐶ㅡ〶㤶㌷昴晢㝦扡㌴㠴挹</t>
  </si>
  <si>
    <t>179cd696-5a06-42d1-8ee0-a2ab95017a60</t>
  </si>
  <si>
    <t>㜸〱敤㕣㕢㙣ㅣ㔷ㄹ摥ㄹ敦慣㜷搶㜶散挶改㈵扤扡昷㡢愳㙤㥣㈶扤㔰㐲敡㑢㙥慤ㄳ扢戱㤳㔲㤵戲ㅤ敦㥥戱㈷搹㤹㜵㘷㘶㥤戸ㄴ㐸愱ㄷち㐵愸攵〱㕡ち㔴ㄵ慡㠰〷愴昲㔰戵㔰ㅥ㤰㤰㐰愸㐵㍣㔴㐸㍣㈰㤵㡡换㐳ㄱち攲愵て㤵捡昷㥤㤹搹㥤摤昵㡥摤㙤ぢ㉥昲㈴晢攷捣戹㥦昳㕦捦晦㥦㐹㑡㐹愵㔲敦攱攱扦㝣搲㑣㕣㌸戳散昹挲捥㡦㔷捡㘵㔱昴慤㡡攳攵㐷㕤搷㔸㥥戴㍣扦ぢㄵ㌲〵ぢ攵㥥㔶昰慣〷㐴戶戰㈴㕣て㤵戴㔴㉡㥢搵㔵㤴戳ㄳ晥〶愲ㄷ㥤慤㝡搳〰戳攳㘳㔳㜳挷搱敢㡣㕦㜱挵戶愱㘳㐱摢摤㈳㈳昹㤱晣捥㥢㐶㙥捣㙦摦㌶㌴㕥㉤晢㔵㔷散㜶㐴搵㜷㡤昲戶愱改敡㕣搹㉡摥㈱㤶㘷㉢㈷㠴戳㕢捣㙤扦㘱捥搸㜹昳挸捥㕤扢捣㕢㙥戹戹ㄷ㐳愷づ㡦㡦㑤扢挲昴㍥愴㍥㌵㑥㜹攷㠴㈸㕡㕣㥢㄰慥攵捣攷挷挷昰㌷㌶㝦扣摤㤴㥦㔹㄰挲攷搰挲ㄵ㑥㔱㜸㍡ㅡ昶搸愳㥥㔷戵ㄷ戹㜹扡扤て㑢㉤ㅡ㥥慦搹攳愲㕣搶敤愸搷慣㍤㠵扤㉢ㅢ换扤昶㡣㜰㍣换户㤶㉣㝦㌹㘳捦愲愳㔲㥦㝤搴ㄳ㐷っ㘷㕥ㅣ㌶㙣愱搹晢慢㔶㈹ㅤ㍣愹慥慢愳㉥攲ㄳ㤳换捦㡦㝡昶昸㠲攱捡ㄹ㜹摣㤸㠴扡晢摣㘲㘳摤换摢昷换愹换ㄱ搸攷㤵敤敢愱攴㤸攱搶㙡づ户慦ㄹ㉥扥㜱〶搷户慦ㅦ摢愳挶㌶搷戶㙦㈳户戲戱戶搲ㄳ搲户摣㔱㉣㐶捦㄰㜴ㄳ㘴〹㠸㐰㍤㐷搰㐳搰ぢ愰愴晦つ㉥㠹㌷㘴㤱㕡㌰搴挲㥣㕡㈸慡㠵㤲㕡㄰㙡挱㔴ぢ昳㙡㘱㐱㉤㔸㙡攱戸㕡㌸㠱㍡搱㤳敤敥㔶挳攷㤹㝦晤㜵敡挷㘷㙥ㅥ㝢㘴昲敤敤㠳㑦㕣㜱愶㜷ㄳ㉡摤ㄹ㑥㙡挲㌵㑥㠲搴敡㔴扣㈳扦㥤㝦㔶攷ち㌰㠵戹换扣挹ㅣㄹ㈹敤摡㙥摣㘰㘸㕣㔶〲昲ㅢ〸㘵〰㜵㝢捤扢㉣愷㔴㌹㈹㜱㜷攱㤸攱㠹晡挶つ㠷㘵㘳㤵慡㔳昲㉥㔸戹㜰挶㌷㝣㜱㝥㜳㔹扤㤳㤶㘶㌳㘰㉢攱挹昱㉥㙥㙥㜶捣㈸㔷挵攸㈹㉢㈸扥愸愹搸㥥㜶㉢㜳敤㑢昷戹攲晥㕡㘹换㡣㐶㈱搴㤶㘴摦㉤慢っ㡡㠲㜹つ㡤㉦㔴㍣攱挸改つ摢搳㔶昱㠴㜰㘷〴㐵愲㈸挹愵㥥捤愲㤰敢㠷愷ㅣ㉣ㄴ摣㕡扡㉣㥥㙢敥㍤攵㠳㤹㐵〹昳㕤ㄴ慥扦㍣㙢捣㤵挵㌹つ㔵㠲㌱㔱戰戵㈱㝢㕦愵㔸昵挶㉢㡥敦㔶捡㡤㈵愳愵㈵〳㤲愶㜴愸㔲ㄲ改㜴㑡ち〵〸摣慥㉥㐵㐹㕤搷㥥ㄷ㈴㈲㘲㈸㈶㈳㥦搷㐸㜶昹㈳㔸ㅤ㔶㔱ㄶ愴㐹昵㡡㔵㍡攳㝣愵㡣㐹攰挰搸㥡愸㍦㌸攸㌵慢㜴㕢挳摣㐷㕢㔹㔵〷挳搵敦㕤ㄲ㡥㝦挰㜰㑡㘵攱㈶㙡㍦㠵㌳搲晢〱戴㌳㄰〸㙤㜷㡦慡㑥㌹愵㉣㙢㈷慤㤲扦㤰㔹㄰搶晣㠲㡦㍣㘸挸㙣㤶㕢摢昲攸㘷㈱㑢摦㑣㌰〸㤰换愵㌲㕢㔸㈹㤳挳㤳搲㈸㥤ㄲ㜸戹㐱㤰戳㕤〳㉦昷㥡晢慣戲㉦〲愱摣㙦〲㈳㠱㔶㤳攸敢㈳㠹扡㐶㌱㔰ㄸ㕢捣㜱㔰愹㘱㌹晥㜲㥤㙦㕢戸㈴㈰愲つ㔹戰敥㘴〱㐵㐱愳㍣㐸攰㌵㄰㑤㤳㌴㐸慥ㅣ㈳㈲戲㐱㠲㘶㐷捦㡤㐴挶晡〹㌲〲昵攳㐴挸摡摢摢换〸ㄲ㝢㉢㤱戲㔱㕢㝥摣㤰㘶㉢搹昲㠱㌴㍢ㅢㅢ愷㥦㐳㜰㉥挱㜹〴㕢〱㤴扦㐱挲㔱捡㈱摤昸攸ㄷ攰㕤扦㤰攰㈲〰挸㈷㥤㌲㈷ㄴ㔵戴愱搶㘲㐷戲㕥ㅦ散㘴㘹ㄴ〷愲㠸㤶㜱捤捥散戳㈵愲㐳慢㜳㝤攸摡戴搴戱㔷戵愷捤昸㜲㐸㤱〹㔵攳㙢㕤愵㙡㝣㈳㔸戵㐳扤㜵〹㥡敡㐳〴㤷〲〴㡡㠵挶敥摡慣㜹㥡㤳ㅦぢ㤳㈸㌰㠴㍡㔴敥㈱ㄱ搳晣㑦㄰㜰㉤㐷㤷つ晢㤹愶攰戰昹戱户㥦户戵攷敤㄰改㑤㍡㜳㐳攷搰㔷昴㍥㉤攸换挰㕥捡㥦摡敡㤷㉢㔰慣㕦㐹㜰ㄵ㐰㤳㝥攱挹晢晤㝡〹愴㐹㙣挷㌰户㤹ㅥㄷ㘹攱捥㉥㉦ち愹㝤㝡捤㔹挳㥤ㄷ㍥扣ㄷ〷㈷㘰〷㔷㕣㔷㤴㜱愰㉤挹っ㥥㕤捥㙤捣昴昶戹ㄵ㥢昹ㅢ昶戱昷戱㔰っ改戴摡㤵㙡戲㡦ㄳ散捣㤸扦㈹㐶㌹搴扦㌷戴ㄷㄲ戱㐶㡤攴挵㜶挹㘷换つ㐹搲㠱㈴戹〶摢慡㕦ぢ〰㈹愱晣愱慤㐴ㄹ㘶戵㙤戲㕡愳戵㑡敦㕥挲挹愴挹㝦搸㈲㐷㝡〲㘷敤ㄸ㝣〷㕥㥦㍤㘳搹㌵㘱搱㘳㑦ぢ户〸扦㠲㔵ㄶ戹挰㈵㑢㔱戳㈱㉢㍥㈶戲愲慢慢攵㉣㥤攰㕢㤳㜴搲㈴㈵ㄲ戹㍤戱㌰攱ㅣ㕥㈷㉡扡㈰㈹㔴ㄲ摣㐲㌵〹㐴捡㘳摤つㄱ搳㠱㠸挹㘳攳昴敢〹戶ㄳ㡣〰㘸扦㠳愴㔹敢挶㌳ㄴ搶扤㐴㜷㜶愱㤰捡ㄲつ搲㍤昸㝡㕢㘱戵㤳挳散㈲戸ㄱ愰挹晣愱昳㌱㠱㄰㈵捡㘳㠴㐸㙢㐹㌷㡦㔹攲㈴㘹㘰㤳㠹愰搲㜸搵昳㉢㌶愳㑡㝤收㐴攵㜰挵㥦戰扣㐵㐴愱〶捤㌰㜱搷㠲㜰㐰㕤㉥㙣㥦愶扣捡攲愲㈸改收㑣愵ち搱㜶㜰㘲㍤ㅣ捡戱㍥搸㤲昲㕣慥㉡㜸㍡㍢ㅢ愳ぢ㐵㥥㠸攱㙢愵㈷㜶㑤㥥㙦ㅥ晡晡敢㍢㍡㙢昹㘵搱㘳〶㑣挷㜴搶挴㉥㈲㙡㔰敡㌶㘷ㄷ㕣㈱㈶晡捣晤慥㔵㉡㕢㡥㈰㌲㘰㘳㌲㔰㌷㈹收ㄱ㈱㤸慥㌰晥㔷㜱晡捣㔹搷㜰扣㐵㠳挱挴攵捤つ㙦㌲㈴愲㤹㘳㤶攳㘱ㄸ㠹㐵愶晢捤㤹㠵捡㐹㐴㙢慢戶戳摦㔸昴搶〵㔶㐸昴挱㈳㔱愳愸㡡慡㉡㔹㌵摢㈹㝥㜸㈰㑦愵㜶攰㤷㈶㤰戸㑡㘹昴㤷㈷㘸㙦摡昵㘱㝣㠶㜶㍡攷搴㡢挸㔱㉤戳㉢㔱ち㤳㔳昵㥢搹收ㄶ㠰摢昷ㅦ㍤㔸㡦捡㝤愰㜸戵㐶て㝦㠲㡣㤷㘴㔱ぢ㠲搰㍦户㈹㈰ㄵ收㤱㜲挰㠱挰㌸摦㥡挹㉦㘷捡㍡愴扥㑤昵攴㍥㐴㤱㝡捤㐹㘳㑥㤴ㄱ㡢戶つ㝦㔳昰㐲㌳搶㌶捡㕥㔸㌶㕥戱㙤㠳愴㐵戲㥣㈹ㅡ愴攰搱慡㕦㌹㘴㌹扡〹㈰改㉦捣㌲㑥㈱换㌸㈵戳㝡捤㈳っぢ捡㌴晢慡捣ㅢ慥攵㉦搸㔶㌱换ㄷ㠶敥搶〵㑤㠲挹㈹㜹愳㈷㤲ㄹ㐳㑤搶晣㔱㤸㙣㕥ㅥ攸捥㐳㡥㜲敢㠸㝥㔰慥慡㘴昰㐷改搰戱〴〱㈳扤愴晡慤攸㑤㤳㌷㈳㈰㜲攴㜳㈶扡㝦㜱收㡢挸〹晣㜲挴㝡〲㠹挰㈳ㄸㄳ昲㜴㙦㘷捣愳㡥攵〳㝢挴搸㍥换㥦昰㠰㜲〰㈴攵昱昶㝣㠹搵㔸愳攱㥡㔶戸愴戵愸㐱㑤㕣摣㕡ㅥ搷ㅢ㔷慣㔰ㅣ㘸㤴㤸㈲㔹慤㤲搴㉣㉢捣㜱㍤愹ㅡ㐵㉡敥㐸摢㈸㐹㙥搳晡扥㔳㡡㝣〰挵㈴㘹㈶愵敦㤶㠴㠲㈰㉦愹〳㍡㡡晥晡㘴昲㠸㐵㙢㘸〳攴愸愷㠲扣扥㌰ㅣ㜸㄰㔷㑥㑡㈲ㄷ扥㠱扦㌷㠵挹愹慡摦㔰㘲㥣ㅡっ㑢㐶换攵㈹〷㔶㐲搱㜰㑢敢㠴愵戱戶㐰挳㐸敥散㔴晢〷摢ㅢ㘳挴㤰つㄹㄲ㐹昰〳㠳つ挱㕣戱㘸㉡慤戳㍥㙥㜵㉤㍢换户㐳挲㜰㈴〶㘶晣搲㠴㔸㤲㘶㔸摤㤲ㅦ㤴つ㙡愷㐵㈹㐷㜵㜳㜴捥㠳㑡昷㈹挷挳㤴㘴㜰摤㍣㐲户ㄴ㉥㌰㐰散㠶愹改愲㡦戰㙥慤〳㥥っ搶て㜶戰㈳㐱搸㠴搶ㄹ㈵㘸㈶㠱㜰ㅢㄷ㐱摥改㄰愳㄰愴愶㝣晥戹㐷㜹收㘹㍥㍦摡㤳㡡ㄲ㈱ㄳ㌱搴㤵㘰㍤〰戹昱愸㈴戹㘸㌰ち㤶〷㤲㑤ち慤摥㈸㡦㈶㐶ㅦ㑤㍥搷挷つㅥ挶戱晡挹㌶㘵摣㜱昳㉤㘸搳昲昲㈶昳愰㔳㉣㔷㑢㐲慡攲㐸㔶㑢㡤扣㉥昰㈵慦晦〵摣㤴戰㉦攱愶ㅣ挴㔱㡡㑢㈶㤲㍡户扢昵㑦愱戹ㄴ㜲攸㈳㤰㙤っ㍥㈶戸攵㘴㌰慣攵㡥〲敤挳捤昵换ぢ昲攲ㅣ㐴㕡㑢ㄶ㘵搹㈴敥攲搵㈲挸㤲摢㘲搵㈶㉢㤳ㄵ摡散戱慣〳㔶㤰戵㉥㜰㠴㜵〶〲㉦㤳㠱㌱搲㈱㜷戰㤳搴㤹㌰戲㝢收㡢昲㌵㜵㘶㑦㘸㝣㈸㡣敦昲ㄴ㤴挲慥㠲㤱㘸㜰慢㜵慢㕢㘱攴㤷㤶户㝥ㅢ㠰挲㄰㌰つ㕡搴っっ㥣㌱愴㔷㌷㜰ㄸ㡣㑣㠸㡥挶〳愹㡣㔱づ挲㘱て愴㠱㥢㜸㤰㥥慤㐰〹昹㕢攴愵戰攸㕥攲戰㡤㈳㔰挵㍤愷㈹㜳摡昰㜱昵挵搹摡㤴㍤㕡㉡搱摣㠵㝦㙥㕤㘰ㄵ搷㌶〲㜳㜴㑢搳㠵㉣戹㈶摡㜷㤷㌷ㄵ㠴ㄷ〵㜷㑣攴てㄸ㝥㜱㘱挶㕦づ㉥㙤㜵㑡ㄲ摡㉦攰㡦㔸㜱㜴摡捣㘹㠷㤷㔰㤷戸昷戹ㄳ㑥攵愴㈳攷愵㜹扣昱㐷㉢㔶敦敥收㈴㜳愹昷昰㐷㍥㙡㑡㝢ㄵ㍤慥㘵摡散愰敥㈰㘱㍦昲〹愴挱㄰搲〹㜴〲摢扤㜶㘳㠰㜴戲愵㠹㑥愴㈰搸㈰ㄴ㘷晥㐳㈳ㄴ攵攷㐰㉢㠹㈵㌸㤲㘳捦㕦〰敢㉢㍦㐳づㄱ㡥昷㔰㡣㘸㤷㈲㤵㠰㍡㈹挸挳敢ㅤ扣っ昲晦㠳愵㠸㥢㔷㘴愷晦〲㌳㉢慦㌴愳攸㘲愲攸攵㔶ㄴ㌱㄰晢扥㐲摥㥣晤挶㔱昳㈳扦搶晢㍦㍣㙡摥づっ昳㤱搶ㄸ㠲㙡っ挶搷㡣㠱慥ㄶ㘳攰㑡ㄴ㑢㘳攰づ戶㘱扣㍥㌰〶㐲㙦挷㈱㘴慣㙥っ㌰㡡㤷㘰昲挵㠲慡㌱〷〶捦㕡攷搸昴㠴ㅤ挰昵㕡攱㈱㜲て昵攴㡤挳昷㜴㙥㙢昶戴攱ㅡ昶㔶㤹扦摦ㄵ㔰㕢敥㉣敥㙢换㈶㙣㜱晥㡡㈵戲搱ち㕥㠹挸㥦扥攱㌹㔹摢㉤㜵㘰㉡㜸〲㐷扤㤲㔵㌲ㅦ挰㈷愲昰㠴㤰晡摣㤶㥦散晦昳〳て敦攱扤戴㤰㔶㌵〶㠲㍢〹捥搳㜲㐰昸㌶㜶㈵攴㙣㝥㝥㜳〸ㅦ㈲㔹㡢㘵㌱㘶戸搲摥昱㜴㍢㑡〶㠴ㄷ㈳捣㠰昸搶㠳㌱㠹ㅢづ㠱㌱㤹㙦㜲㙣捡捦㤷愴㌳㌰ㅦ㥢戸昴摥㐵〱㐲愵慤捡敡搰慥搴㝥ち愵昳㍥㈷搲㘸て昲㝣挹㐷㔱㕥㙣搶㙡扢愸搵愴㤹愸っ愳㐶㈴愵㄰㘹㈰㠵挴㡦㉣っ晤㑢㈹㌵㡤㠴㤶〷㐸㠸愱㌵〷㜳㜹昲摦㄰〲愲㜶扤慦挳㑦㔵戰㡢挰㘲攴㜵敦昴散㑡慢㌳㔲㑤っ捡捡搳挷㥤㐸挸㘳ち㌳ㄸ愵㤵戹㐷㤰㠸ㅥ㙤〴愹㌵㍢㥥㌸㐸㥦ㅤ㠴搸〲挶搶㙣㝡搵㜲昶㕥愷㡡㍢ㅥ搰㌳ㄹ愹㌰㥣捤捣挶搱㔳㐶攳㠲慡戹㈰㡢戰㍦㐸搶ㅡ昵㠴㐵搰㔹捥㔶㥣㍦ㄱ收攳昷㐰㉣ㅦ慥㜷㝤㜶㜳〹㜵㥣搳㡤〵昲〷晢敢攲〴挶挶愸攴ㄸ㐸搸㌵搵捡〶㤷挰㘷搰㐴摡昳㡡㕥㑦㜲㉣㐵㘱㌴㍡攲慣㉥戵㐵晦㌳㑥㉤㌹㙢㤶戵ㄹ戰㙥搰晦挷㤰戱慡晥㔷ㄸ㘵㤳㈸扢㉢㑣昰㐵㘳愴㘴搵攰っ㜷〴㍥㙣㠴㘹攴ㄱ㔸㤷㐹〶户㠳搴っ㍥㔱つ㡡愵〴㠷㠷㉢摤㝣〹愲搶㤶戶㙤㑦㕢〱挸㈸㤰昶㐳㠸愰戶敤㌹改搶㜳㙣收㙥㘴㙦㌹㘴ㄵ摤㡡㔷㌱晤愱ㄹ㠴㜷㠷昸㠵㤹〹㥢㘷㔴㜹愱㔹愸㕤㡥㥤攸扤〷㙤づ㑦㐱㘰ㅦㄶ晥㠷ㄵ㜵㘴っ㘱㙤㌱ぢ㝥㙤㌴㄰ぢ㈴㔱㍢㜸㘷㤹㜷㔶㡤㌲㍥㔰㥤㠲㔷搳㘷搶扡㔰㜶㠱㙦戹昹㉥〶户づ户戱敥㠰攷㐷㤴昳〸㠳挹㈵摣㜳㉦昷戵㜹てㅡ敢㠶㙢昳㔸戳㌳敦㕡㑥晢〱㜰扡戶㔱ㅡ㐹㠶㘳昲扢攳㥣㝥㉦㈱攲㍣昴㡥慥摤ㄵ换摥〶㐱攷攱㘷摢㜴㜹つ㤷攱㈸㕢㐳㥣晢戳㘸慡摣㐶㠰㥦㕥〸ㄳ㝣㔱攸捦扢㤵㠹攷戰㉣㌲〰搲愹㡣〱搰㥥慡扦户ㄲ㔵㉢㍣㕡㤰ち㜳捡㜷㔱捥㕤ち㔶㕢㘲ㅥ㡥ㅡ昲〸㠱戴㉥〰愲㐷攱ㄱ㐲㡥晦っㅡ搴挶㥦㐷㙥晢昱扦扤攲昸㔴晥㜲㝤昱晥〷㈲攵愱ㅦ㐷戱㝥㠲愰㑣㘰〳っ㐴㍡愴㥦㘲㤱戲㈶ㄳ〴ㄱ㕥搹㠳㌴㥥摦㠷晦扥戹攷昵搷昸晣㘳㡦㈲〵㈱㡡ㅡ㔷㐱㐱㈸㔷昱㘴㝣ㄵ㡢挸㙤扦㡡㙦慣戴㡡〱捡㐸捥㐴㜷〱晡扡ㄴ搲㡡㕣㤵㠷〴㌷㤴㍦㐵㈲ㄴ㠹㠶㔹っ㄰戱戲㙤ㄵ〹戴攵捥换戶㑢㐸㐴㙤〷愲敤搱戸㈳〹摦昲㐸㐳㠹㜷ㅦ改扥挹〴晥搷㑣愰ㅥ戳㜶攸㜸㕤ㄷ㐲〲㙢攳挷戱㙤㘵㝢愶挳愰扥昲㜸㠴愱〳〷愲て愵搴㌰捣〴ち〹㑣㔳㔲ㄴ㌷㔲昹㑡㔴昹挵㤷敡㕥㔲ㄴ攰〱ㄹ〵㤵㐹㜹戲昲㘳㔱攵ㅤ昸〸㑢搶㐹昱搲〰㥦㌷愳捡愴㔰㔹昹搱愸昲摢㍢戶搶㉡㐷〴ㄹ昴慣㤱㕡ㄲ㡣㕥㜹っ㠸㝤㤰捤搳戵㘶㔲㤱昶㤸㐱㌶㐵愸㡣ㄶ㤷愵㉡敤挵晤てㄷ㥦㐴㑦攲㍡ㄳ㙥㝤㐰摡〶晦㌳挲㐱㕣㜳㥡㌰㝣〳㕦㍣㉦㈱扥散敡昲㡤㡤㌳收㤴㡢㡣㙥昳愰㠷挳㔵㘹㕤㤱〸散㠲㜴戰扦慢昸攱ㄳ㙣挸晡㝥㐴㜱㌱㤵搷㐶㍡搳㈲㌲㤶㤲㔶ㅥ㡥㌰㥢㍡㕤愷ㄹ晤昳㐰づ攴㈵㈰ㄳ晡ㄷ〰㠳搸换ㄶ㘶っ㔰㄰㐸㉥㍦㡤㠴晥㄰挱㤷〰㜲ち戹㥥㜴㤰昹㌲㐰㝦昴晦㔲っ㉤㐹挷㠹慡㍣ㄸつㄶ㈷㈳晤ㄱ㌶㜸ㄴ愰ぢㅥ㕢㈵㈴挲㥣晥ㄸ㜲攲㠳㔲㠲挸㐱ㅦ㘷挱㔷〹扥〶㤰搳㌸搹㌵敦ㅡ搷搴愱ち㝢〲㑤ㄵ㙥㠵ㄴ㘸㕦てㄳ㝣搱㑥〳摣摡摥㘸收㤹㌸晡㡥ㅦ搱捤㠶て昶昷攲〳晣㘵㉥扡ぢ晦晦㠸㈶㉤晣戴晡㠹捥晡㈲ㄳ㘸㥣て㝦㉥㌶晢〳昴挳㜵搵㡤㑤昶昸㐹晣戲㙡㐶㜹〸晦㥥挶㑦戹ㅦ㈳㜰ㄴ慡摣㉣晣㉤愴〱㔹戰ㄸㄶ㔰㜷改㑦〲㈸挴㌱昱愴㍦挵㌷愲㤶晤敢摦っㄳ㝣㔱㠸搷搳㑣㤴挳收搱㠰挴戵㉣㌸搱㌴㈰昱㉦ぢ㡥挷〷晣ㄶ㜲ㄵ㠹㉣㈴ㅡ搵ㄳ㤱㤶㘶敥搳〰㝤㕤晤㥣ㅢ搵㥤㝡㑡㈹摥㔷扡敦扥㜷晡搳㐳攷愷㍦㝤㕢敦搳㙦晥昶慤愷摥昸捣敥扦扦晢散戳㙦晣攵愹搷摥㝤㜵㙥昷慦㥦㝦晥㔷户㝦晦戵户㌶㥢捦愹㉦扤㌳昹摣㠳㈳㈷ㅥ扣摦㍣㝡摤晥〷敦㍥㝥攷挸昴㔹挳㕤㕤摤摤㔷て晥收扣㙢〶㑥摦晦戲昲换㍦㥥敢㈸㜲戹ㅣ㔰〰㐴捦〰㤷㉤愷昱ㅤ㈴㌰つ捥昸㈳㥤〶㤷㝢ㅡ㍦愵ㄴ㙥搴ㄸ㕥戲㜰㙥㜰〲戲愰搸㔸搰昳ㅦ㝥慥戳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</si>
</sst>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_-* #,##0_-;\-* #,##0_-;_-* &quot;-&quot;??_-;_-@_-"/>
  </numFmts>
  <fonts count="17" x14ac:knownFonts="1">
    <font>
      <sz val="10"/>
      <name val="Arial"/>
    </font>
    <font>
      <sz val="10"/>
      <name val="Arial"/>
      <family val="2"/>
    </font>
    <font>
      <sz val="8"/>
      <name val="Arial"/>
      <family val="2"/>
    </font>
    <font>
      <sz val="10"/>
      <color indexed="12"/>
      <name val="Arial"/>
      <family val="2"/>
    </font>
    <font>
      <b/>
      <sz val="10"/>
      <name val="Arial"/>
      <family val="2"/>
    </font>
    <font>
      <sz val="16"/>
      <name val="Arial"/>
      <family val="2"/>
    </font>
    <font>
      <sz val="12"/>
      <name val="Times New Roman"/>
      <family val="1"/>
    </font>
    <font>
      <b/>
      <sz val="10"/>
      <name val="Times New Roman"/>
      <family val="1"/>
    </font>
    <font>
      <sz val="10"/>
      <name val="Times New Roman"/>
      <family val="1"/>
    </font>
    <font>
      <b/>
      <sz val="10"/>
      <color indexed="10"/>
      <name val="Arial"/>
      <family val="2"/>
    </font>
    <font>
      <sz val="10"/>
      <name val="Arial"/>
      <family val="2"/>
    </font>
    <font>
      <b/>
      <vertAlign val="superscript"/>
      <sz val="10"/>
      <name val="Arial"/>
      <family val="2"/>
    </font>
    <font>
      <i/>
      <sz val="10"/>
      <name val="Arial"/>
      <family val="2"/>
      <charset val="204"/>
    </font>
    <font>
      <i/>
      <sz val="10"/>
      <color indexed="55"/>
      <name val="Arial"/>
      <family val="2"/>
      <charset val="204"/>
    </font>
    <font>
      <sz val="10"/>
      <color indexed="55"/>
      <name val="Arial"/>
      <family val="2"/>
      <charset val="204"/>
    </font>
    <font>
      <sz val="10"/>
      <name val="Arial"/>
      <family val="2"/>
      <charset val="204"/>
    </font>
    <font>
      <sz val="10"/>
      <color indexed="55"/>
      <name val="Arial"/>
      <family val="2"/>
    </font>
  </fonts>
  <fills count="7">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
      <patternFill patternType="solid">
        <fgColor rgb="FF00FF00"/>
        <bgColor indexed="64"/>
      </patternFill>
    </fill>
  </fills>
  <borders count="38">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164" fontId="1" fillId="0" borderId="0" applyFont="0" applyFill="0" applyBorder="0" applyAlignment="0" applyProtection="0"/>
  </cellStyleXfs>
  <cellXfs count="74">
    <xf numFmtId="0" fontId="0" fillId="0" borderId="0" xfId="0"/>
    <xf numFmtId="9" fontId="3" fillId="0" borderId="0" xfId="0" applyNumberFormat="1" applyFont="1"/>
    <xf numFmtId="0" fontId="4" fillId="0" borderId="0" xfId="0" applyFont="1"/>
    <xf numFmtId="0" fontId="0" fillId="0" borderId="1" xfId="0" applyBorder="1" applyAlignment="1">
      <alignment horizontal="center"/>
    </xf>
    <xf numFmtId="0" fontId="0" fillId="0" borderId="2" xfId="0" applyBorder="1" applyAlignment="1">
      <alignment horizontal="center"/>
    </xf>
    <xf numFmtId="165" fontId="1" fillId="0" borderId="3" xfId="1" applyNumberFormat="1" applyBorder="1" applyAlignment="1">
      <alignment horizontal="center"/>
    </xf>
    <xf numFmtId="165" fontId="1" fillId="0" borderId="4" xfId="1" applyNumberForma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0" fontId="0" fillId="0" borderId="6" xfId="0" applyBorder="1"/>
    <xf numFmtId="0" fontId="0" fillId="0" borderId="7" xfId="0" applyBorder="1"/>
    <xf numFmtId="0" fontId="4" fillId="0" borderId="6" xfId="0" applyFont="1" applyBorder="1"/>
    <xf numFmtId="9" fontId="3" fillId="0" borderId="7" xfId="0" applyNumberFormat="1" applyFont="1" applyBorder="1" applyAlignment="1">
      <alignment horizontal="center"/>
    </xf>
    <xf numFmtId="0" fontId="0" fillId="0" borderId="8" xfId="0" applyBorder="1"/>
    <xf numFmtId="0" fontId="4" fillId="2" borderId="9" xfId="0"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0" borderId="7" xfId="0" applyFont="1" applyBorder="1"/>
    <xf numFmtId="0" fontId="10" fillId="0" borderId="6" xfId="0" applyFont="1" applyBorder="1"/>
    <xf numFmtId="0" fontId="10" fillId="0" borderId="7" xfId="0" applyFont="1" applyBorder="1"/>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65" fontId="1" fillId="0" borderId="18" xfId="1"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3" fillId="0" borderId="21" xfId="0" applyFont="1" applyBorder="1" applyAlignment="1">
      <alignment horizontal="center"/>
    </xf>
    <xf numFmtId="0" fontId="0" fillId="0" borderId="22" xfId="0" applyBorder="1" applyAlignment="1">
      <alignment horizontal="center"/>
    </xf>
    <xf numFmtId="0" fontId="3" fillId="0" borderId="23" xfId="0" applyFont="1" applyBorder="1" applyAlignment="1">
      <alignment horizontal="center"/>
    </xf>
    <xf numFmtId="0" fontId="4" fillId="2" borderId="24" xfId="0" applyFont="1" applyFill="1" applyBorder="1" applyAlignment="1">
      <alignment horizontal="center"/>
    </xf>
    <xf numFmtId="165" fontId="0" fillId="0" borderId="0" xfId="0" applyNumberFormat="1"/>
    <xf numFmtId="0" fontId="0" fillId="3" borderId="0" xfId="0" applyFill="1"/>
    <xf numFmtId="9" fontId="3" fillId="3" borderId="25" xfId="0" applyNumberFormat="1" applyFont="1" applyFill="1" applyBorder="1"/>
    <xf numFmtId="3" fontId="3" fillId="3" borderId="25" xfId="0" applyNumberFormat="1" applyFont="1" applyFill="1" applyBorder="1" applyAlignment="1">
      <alignment horizontal="center"/>
    </xf>
    <xf numFmtId="3" fontId="0" fillId="0" borderId="25" xfId="0" applyNumberFormat="1" applyBorder="1" applyAlignment="1">
      <alignment horizontal="center"/>
    </xf>
    <xf numFmtId="0" fontId="12" fillId="0" borderId="0" xfId="0" applyFont="1" applyAlignment="1">
      <alignment horizontal="center"/>
    </xf>
    <xf numFmtId="0" fontId="0" fillId="0" borderId="3" xfId="1" applyNumberFormat="1" applyFont="1" applyBorder="1" applyAlignment="1">
      <alignment horizontal="center"/>
    </xf>
    <xf numFmtId="0" fontId="0" fillId="3" borderId="26" xfId="1" applyNumberFormat="1" applyFont="1" applyFill="1" applyBorder="1" applyAlignment="1">
      <alignment horizontal="center"/>
    </xf>
    <xf numFmtId="0" fontId="0" fillId="0" borderId="27" xfId="1" applyNumberFormat="1" applyFont="1" applyBorder="1" applyAlignment="1">
      <alignment horizontal="center"/>
    </xf>
    <xf numFmtId="0" fontId="0" fillId="3" borderId="28" xfId="1" applyNumberFormat="1" applyFont="1" applyFill="1" applyBorder="1" applyAlignment="1">
      <alignment horizontal="center"/>
    </xf>
    <xf numFmtId="165" fontId="9" fillId="4" borderId="8" xfId="1" applyNumberFormat="1" applyFont="1" applyFill="1" applyBorder="1"/>
    <xf numFmtId="0" fontId="13" fillId="0" borderId="0" xfId="0" applyFont="1" applyAlignment="1">
      <alignment horizontal="center"/>
    </xf>
    <xf numFmtId="0" fontId="14" fillId="0" borderId="0" xfId="0" applyFont="1"/>
    <xf numFmtId="0" fontId="15" fillId="3" borderId="0" xfId="0" applyFont="1" applyFill="1"/>
    <xf numFmtId="0" fontId="16" fillId="0" borderId="0" xfId="0" applyFont="1"/>
    <xf numFmtId="0" fontId="0" fillId="3" borderId="29" xfId="1" applyNumberFormat="1" applyFont="1" applyFill="1" applyBorder="1" applyAlignment="1">
      <alignment horizontal="center"/>
    </xf>
    <xf numFmtId="0" fontId="0" fillId="3" borderId="30" xfId="1" applyNumberFormat="1" applyFont="1" applyFill="1" applyBorder="1" applyAlignment="1">
      <alignment horizontal="center"/>
    </xf>
    <xf numFmtId="0" fontId="0" fillId="3" borderId="31" xfId="1" applyNumberFormat="1" applyFont="1" applyFill="1" applyBorder="1" applyAlignment="1">
      <alignment horizontal="center"/>
    </xf>
    <xf numFmtId="0" fontId="0" fillId="6" borderId="25" xfId="0" applyFill="1" applyBorder="1"/>
    <xf numFmtId="0" fontId="10" fillId="6" borderId="25" xfId="0" applyFont="1" applyFill="1" applyBorder="1"/>
    <xf numFmtId="0" fontId="0" fillId="0" borderId="0" xfId="0" quotePrefix="1"/>
    <xf numFmtId="0" fontId="7" fillId="5" borderId="32" xfId="0" applyFont="1" applyFill="1" applyBorder="1" applyAlignment="1">
      <alignment horizontal="left" vertical="distributed" wrapText="1"/>
    </xf>
    <xf numFmtId="0" fontId="7" fillId="5" borderId="33" xfId="0" applyFont="1" applyFill="1" applyBorder="1" applyAlignment="1">
      <alignment horizontal="left" vertical="distributed" wrapText="1"/>
    </xf>
    <xf numFmtId="0" fontId="7" fillId="5" borderId="34" xfId="0" applyFont="1" applyFill="1" applyBorder="1" applyAlignment="1">
      <alignment horizontal="left" vertical="distributed" wrapText="1"/>
    </xf>
    <xf numFmtId="0" fontId="7" fillId="5" borderId="17" xfId="0" applyFont="1" applyFill="1" applyBorder="1" applyAlignment="1">
      <alignment horizontal="left" vertical="distributed" wrapText="1"/>
    </xf>
    <xf numFmtId="0" fontId="7" fillId="5" borderId="19" xfId="0" applyFont="1" applyFill="1" applyBorder="1" applyAlignment="1">
      <alignment horizontal="left" vertical="distributed" wrapText="1"/>
    </xf>
    <xf numFmtId="0" fontId="7" fillId="5" borderId="35" xfId="0" applyFont="1" applyFill="1" applyBorder="1" applyAlignment="1">
      <alignment horizontal="left" vertical="distributed" wrapText="1"/>
    </xf>
    <xf numFmtId="0" fontId="0" fillId="0" borderId="32" xfId="0" applyBorder="1" applyAlignment="1">
      <alignment horizontal="left"/>
    </xf>
    <xf numFmtId="0" fontId="0" fillId="0" borderId="33"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4" fillId="2" borderId="36" xfId="0" applyFont="1" applyFill="1" applyBorder="1" applyAlignment="1">
      <alignment horizontal="center"/>
    </xf>
    <xf numFmtId="0" fontId="4" fillId="2" borderId="37" xfId="0" applyFont="1" applyFill="1" applyBorder="1" applyAlignment="1">
      <alignment horizontal="center"/>
    </xf>
    <xf numFmtId="0" fontId="0" fillId="0" borderId="33" xfId="0" applyBorder="1"/>
    <xf numFmtId="0" fontId="0" fillId="0" borderId="34" xfId="0" applyBorder="1"/>
    <xf numFmtId="0" fontId="0" fillId="0" borderId="17" xfId="0" applyBorder="1"/>
    <xf numFmtId="0" fontId="0" fillId="0" borderId="19" xfId="0" applyBorder="1"/>
    <xf numFmtId="0" fontId="0" fillId="0" borderId="35" xfId="0"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75967413441955E-2"/>
          <c:y val="0.10288107189216777"/>
          <c:w val="0.85743380855397144"/>
          <c:h val="0.72016750324517442"/>
        </c:manualLayout>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Basic!$B$15:$B$38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Basic!$D$15:$D$38</c:f>
              <c:numCache>
                <c:formatCode>General</c:formatCode>
                <c:ptCount val="24"/>
                <c:pt idx="0">
                  <c:v>50</c:v>
                </c:pt>
                <c:pt idx="1">
                  <c:v>43</c:v>
                </c:pt>
                <c:pt idx="2">
                  <c:v>32</c:v>
                </c:pt>
                <c:pt idx="3">
                  <c:v>28</c:v>
                </c:pt>
                <c:pt idx="4">
                  <c:v>21</c:v>
                </c:pt>
                <c:pt idx="5">
                  <c:v>19</c:v>
                </c:pt>
                <c:pt idx="6">
                  <c:v>15</c:v>
                </c:pt>
                <c:pt idx="7">
                  <c:v>14</c:v>
                </c:pt>
                <c:pt idx="8">
                  <c:v>13</c:v>
                </c:pt>
                <c:pt idx="9">
                  <c:v>13</c:v>
                </c:pt>
                <c:pt idx="10">
                  <c:v>12</c:v>
                </c:pt>
                <c:pt idx="11">
                  <c:v>11</c:v>
                </c:pt>
                <c:pt idx="12">
                  <c:v>11</c:v>
                </c:pt>
                <c:pt idx="13">
                  <c:v>10</c:v>
                </c:pt>
                <c:pt idx="14">
                  <c:v>10</c:v>
                </c:pt>
                <c:pt idx="15">
                  <c:v>10</c:v>
                </c:pt>
                <c:pt idx="16">
                  <c:v>9</c:v>
                </c:pt>
                <c:pt idx="17">
                  <c:v>8</c:v>
                </c:pt>
                <c:pt idx="18">
                  <c:v>8</c:v>
                </c:pt>
                <c:pt idx="19">
                  <c:v>7</c:v>
                </c:pt>
                <c:pt idx="20">
                  <c:v>7</c:v>
                </c:pt>
                <c:pt idx="21">
                  <c:v>6</c:v>
                </c:pt>
                <c:pt idx="22">
                  <c:v>6</c:v>
                </c:pt>
                <c:pt idx="23">
                  <c:v>6</c:v>
                </c:pt>
              </c:numCache>
            </c:numRef>
          </c:yVal>
          <c:smooth val="0"/>
          <c:extLst>
            <c:ext xmlns:c16="http://schemas.microsoft.com/office/drawing/2014/chart" uri="{C3380CC4-5D6E-409C-BE32-E72D297353CC}">
              <c16:uniqueId val="{00000000-9951-4DFC-8371-853D677BA50B}"/>
            </c:ext>
          </c:extLst>
        </c:ser>
        <c:dLbls>
          <c:showLegendKey val="0"/>
          <c:showVal val="0"/>
          <c:showCatName val="0"/>
          <c:showSerName val="0"/>
          <c:showPercent val="0"/>
          <c:showBubbleSize val="0"/>
        </c:dLbls>
        <c:axId val="582357568"/>
        <c:axId val="1"/>
      </c:scatterChart>
      <c:valAx>
        <c:axId val="582357568"/>
        <c:scaling>
          <c:orientation val="minMax"/>
          <c:max val="25"/>
          <c:min val="0"/>
        </c:scaling>
        <c:delete val="0"/>
        <c:axPos val="b"/>
        <c:title>
          <c:tx>
            <c:rich>
              <a:bodyPr/>
              <a:lstStyle/>
              <a:p>
                <a:pPr>
                  <a:defRPr sz="825" b="0" i="0" u="none" strike="noStrike" baseline="0">
                    <a:solidFill>
                      <a:srgbClr val="000000"/>
                    </a:solidFill>
                    <a:latin typeface="Arial"/>
                    <a:ea typeface="Arial"/>
                    <a:cs typeface="Arial"/>
                  </a:defRPr>
                </a:pPr>
                <a:r>
                  <a:rPr lang="en-US"/>
                  <a:t>Year</a:t>
                </a:r>
              </a:p>
            </c:rich>
          </c:tx>
          <c:layout>
            <c:manualLayout>
              <c:xMode val="edge"/>
              <c:yMode val="edge"/>
              <c:x val="0.4969450101832994"/>
              <c:y val="0.89712279792186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0"/>
        </c:scaling>
        <c:delete val="0"/>
        <c:axPos val="l"/>
        <c:majorGridlines>
          <c:spPr>
            <a:ln w="3175">
              <a:solidFill>
                <a:srgbClr val="000000"/>
              </a:solidFill>
              <a:prstDash val="solid"/>
            </a:ln>
          </c:spPr>
        </c:majorGridlines>
        <c:title>
          <c:tx>
            <c:rich>
              <a:bodyPr/>
              <a:lstStyle/>
              <a:p>
                <a:pPr>
                  <a:defRPr sz="825" b="0" i="0" u="none" strike="noStrike" baseline="0">
                    <a:solidFill>
                      <a:srgbClr val="000000"/>
                    </a:solidFill>
                    <a:latin typeface="Arial"/>
                    <a:ea typeface="Arial"/>
                    <a:cs typeface="Arial"/>
                  </a:defRPr>
                </a:pPr>
                <a:r>
                  <a:rPr lang="en-US"/>
                  <a:t>Sales in year</a:t>
                </a:r>
              </a:p>
            </c:rich>
          </c:tx>
          <c:layout>
            <c:manualLayout>
              <c:xMode val="edge"/>
              <c:yMode val="edge"/>
              <c:x val="1.0183299389002037E-2"/>
              <c:y val="0.325104176792715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58235756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75967413441955E-2"/>
          <c:y val="0.10080645161290322"/>
          <c:w val="0.85743380855397144"/>
          <c:h val="0.72580645161290325"/>
        </c:manualLayout>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Alternative!$B$13:$B$36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Alternative!$E$13:$E$36</c:f>
              <c:numCache>
                <c:formatCode>General</c:formatCode>
                <c:ptCount val="24"/>
                <c:pt idx="0">
                  <c:v>50</c:v>
                </c:pt>
                <c:pt idx="1">
                  <c:v>43</c:v>
                </c:pt>
                <c:pt idx="2">
                  <c:v>32</c:v>
                </c:pt>
                <c:pt idx="3">
                  <c:v>28</c:v>
                </c:pt>
                <c:pt idx="4">
                  <c:v>21</c:v>
                </c:pt>
                <c:pt idx="5">
                  <c:v>19</c:v>
                </c:pt>
                <c:pt idx="6">
                  <c:v>15</c:v>
                </c:pt>
                <c:pt idx="7">
                  <c:v>14</c:v>
                </c:pt>
                <c:pt idx="8">
                  <c:v>13</c:v>
                </c:pt>
                <c:pt idx="9">
                  <c:v>13</c:v>
                </c:pt>
                <c:pt idx="10">
                  <c:v>12</c:v>
                </c:pt>
                <c:pt idx="11">
                  <c:v>11</c:v>
                </c:pt>
                <c:pt idx="12">
                  <c:v>11</c:v>
                </c:pt>
                <c:pt idx="13">
                  <c:v>10</c:v>
                </c:pt>
                <c:pt idx="14">
                  <c:v>10</c:v>
                </c:pt>
                <c:pt idx="15">
                  <c:v>10</c:v>
                </c:pt>
                <c:pt idx="16">
                  <c:v>9</c:v>
                </c:pt>
                <c:pt idx="17">
                  <c:v>8</c:v>
                </c:pt>
                <c:pt idx="18">
                  <c:v>8</c:v>
                </c:pt>
                <c:pt idx="19">
                  <c:v>7</c:v>
                </c:pt>
                <c:pt idx="20">
                  <c:v>7</c:v>
                </c:pt>
                <c:pt idx="21">
                  <c:v>6</c:v>
                </c:pt>
                <c:pt idx="22">
                  <c:v>2</c:v>
                </c:pt>
                <c:pt idx="23">
                  <c:v>1</c:v>
                </c:pt>
              </c:numCache>
            </c:numRef>
          </c:yVal>
          <c:smooth val="0"/>
          <c:extLst>
            <c:ext xmlns:c16="http://schemas.microsoft.com/office/drawing/2014/chart" uri="{C3380CC4-5D6E-409C-BE32-E72D297353CC}">
              <c16:uniqueId val="{00000000-52EB-4179-A4A2-3FC90DC8BE34}"/>
            </c:ext>
          </c:extLst>
        </c:ser>
        <c:dLbls>
          <c:showLegendKey val="0"/>
          <c:showVal val="0"/>
          <c:showCatName val="0"/>
          <c:showSerName val="0"/>
          <c:showPercent val="0"/>
          <c:showBubbleSize val="0"/>
        </c:dLbls>
        <c:axId val="456203808"/>
        <c:axId val="1"/>
      </c:scatterChart>
      <c:valAx>
        <c:axId val="456203808"/>
        <c:scaling>
          <c:orientation val="minMax"/>
          <c:max val="25"/>
          <c:min val="0"/>
        </c:scaling>
        <c:delete val="0"/>
        <c:axPos val="b"/>
        <c:title>
          <c:tx>
            <c:rich>
              <a:bodyPr/>
              <a:lstStyle/>
              <a:p>
                <a:pPr>
                  <a:defRPr sz="825" b="0" i="0" u="none" strike="noStrike" baseline="0">
                    <a:solidFill>
                      <a:srgbClr val="000000"/>
                    </a:solidFill>
                    <a:latin typeface="Arial"/>
                    <a:ea typeface="Arial"/>
                    <a:cs typeface="Arial"/>
                  </a:defRPr>
                </a:pPr>
                <a:r>
                  <a:rPr lang="en-US"/>
                  <a:t>Year</a:t>
                </a:r>
              </a:p>
            </c:rich>
          </c:tx>
          <c:layout>
            <c:manualLayout>
              <c:xMode val="edge"/>
              <c:yMode val="edge"/>
              <c:x val="0.4969450101832994"/>
              <c:y val="0.899193548387096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0"/>
        </c:scaling>
        <c:delete val="0"/>
        <c:axPos val="l"/>
        <c:majorGridlines>
          <c:spPr>
            <a:ln w="3175">
              <a:solidFill>
                <a:srgbClr val="000000"/>
              </a:solidFill>
              <a:prstDash val="solid"/>
            </a:ln>
          </c:spPr>
        </c:majorGridlines>
        <c:title>
          <c:tx>
            <c:rich>
              <a:bodyPr/>
              <a:lstStyle/>
              <a:p>
                <a:pPr>
                  <a:defRPr sz="825" b="0" i="0" u="none" strike="noStrike" baseline="0">
                    <a:solidFill>
                      <a:srgbClr val="000000"/>
                    </a:solidFill>
                    <a:latin typeface="Arial"/>
                    <a:ea typeface="Arial"/>
                    <a:cs typeface="Arial"/>
                  </a:defRPr>
                </a:pPr>
                <a:r>
                  <a:rPr lang="en-US"/>
                  <a:t>Sales in year</a:t>
                </a:r>
              </a:p>
            </c:rich>
          </c:tx>
          <c:layout>
            <c:manualLayout>
              <c:xMode val="edge"/>
              <c:yMode val="edge"/>
              <c:x val="1.0183299389002037E-2"/>
              <c:y val="0.330645161290322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5620380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260350</xdr:colOff>
      <xdr:row>13</xdr:row>
      <xdr:rowOff>0</xdr:rowOff>
    </xdr:from>
    <xdr:to>
      <xdr:col>11</xdr:col>
      <xdr:colOff>260350</xdr:colOff>
      <xdr:row>27</xdr:row>
      <xdr:rowOff>44450</xdr:rowOff>
    </xdr:to>
    <xdr:graphicFrame macro="">
      <xdr:nvGraphicFramePr>
        <xdr:cNvPr id="1056" name="Chart 1">
          <a:extLst>
            <a:ext uri="{FF2B5EF4-FFF2-40B4-BE49-F238E27FC236}">
              <a16:creationId xmlns:a16="http://schemas.microsoft.com/office/drawing/2014/main" id="{A9ACCA41-17FF-44DB-88E2-74E74E933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38100</xdr:rowOff>
    </xdr:from>
    <xdr:to>
      <xdr:col>3</xdr:col>
      <xdr:colOff>196850</xdr:colOff>
      <xdr:row>2</xdr:row>
      <xdr:rowOff>114300</xdr:rowOff>
    </xdr:to>
    <xdr:pic>
      <xdr:nvPicPr>
        <xdr:cNvPr id="2" name="Picture 126">
          <a:hlinkClick xmlns:r="http://schemas.openxmlformats.org/officeDocument/2006/relationships" r:id="rId2"/>
          <a:extLst>
            <a:ext uri="{FF2B5EF4-FFF2-40B4-BE49-F238E27FC236}">
              <a16:creationId xmlns:a16="http://schemas.microsoft.com/office/drawing/2014/main" id="{05C132EA-BF5A-4C31-9A57-50D961BC4547}"/>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38100"/>
          <a:ext cx="204470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177800</xdr:colOff>
      <xdr:row>14</xdr:row>
      <xdr:rowOff>120650</xdr:rowOff>
    </xdr:from>
    <xdr:to>
      <xdr:col>12</xdr:col>
      <xdr:colOff>241300</xdr:colOff>
      <xdr:row>29</xdr:row>
      <xdr:rowOff>57150</xdr:rowOff>
    </xdr:to>
    <xdr:graphicFrame macro="">
      <xdr:nvGraphicFramePr>
        <xdr:cNvPr id="2112" name="Chart 1">
          <a:extLst>
            <a:ext uri="{FF2B5EF4-FFF2-40B4-BE49-F238E27FC236}">
              <a16:creationId xmlns:a16="http://schemas.microsoft.com/office/drawing/2014/main" id="{AE72E520-83CB-49B6-9BA7-B7F1F6000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0</xdr:rowOff>
    </xdr:from>
    <xdr:to>
      <xdr:col>2</xdr:col>
      <xdr:colOff>1092200</xdr:colOff>
      <xdr:row>2</xdr:row>
      <xdr:rowOff>139700</xdr:rowOff>
    </xdr:to>
    <xdr:pic>
      <xdr:nvPicPr>
        <xdr:cNvPr id="4" name="Picture 126">
          <a:hlinkClick xmlns:r="http://schemas.openxmlformats.org/officeDocument/2006/relationships" r:id="rId2"/>
          <a:extLst>
            <a:ext uri="{FF2B5EF4-FFF2-40B4-BE49-F238E27FC236}">
              <a16:creationId xmlns:a16="http://schemas.microsoft.com/office/drawing/2014/main" id="{EEF17222-F745-4AC6-BC4E-8378D5E38B81}"/>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0"/>
          <a:ext cx="1841500" cy="876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4"/>
  <sheetViews>
    <sheetView workbookViewId="0"/>
  </sheetViews>
  <sheetFormatPr defaultRowHeight="12.5" x14ac:dyDescent="0.25"/>
  <cols>
    <col min="1" max="3" width="36.6328125" customWidth="1"/>
  </cols>
  <sheetData>
    <row r="1" spans="1:3" ht="13" x14ac:dyDescent="0.3">
      <c r="A1" s="2" t="s">
        <v>19</v>
      </c>
    </row>
    <row r="3" spans="1:3" x14ac:dyDescent="0.25">
      <c r="A3" t="s">
        <v>20</v>
      </c>
      <c r="B3" t="s">
        <v>21</v>
      </c>
      <c r="C3">
        <v>0</v>
      </c>
    </row>
    <row r="4" spans="1:3" x14ac:dyDescent="0.25">
      <c r="A4" t="s">
        <v>22</v>
      </c>
    </row>
    <row r="5" spans="1:3" x14ac:dyDescent="0.25">
      <c r="A5" t="s">
        <v>23</v>
      </c>
    </row>
    <row r="7" spans="1:3" ht="13" x14ac:dyDescent="0.3">
      <c r="A7" s="2" t="s">
        <v>24</v>
      </c>
      <c r="B7" t="s">
        <v>25</v>
      </c>
    </row>
    <row r="8" spans="1:3" x14ac:dyDescent="0.25">
      <c r="B8">
        <v>3</v>
      </c>
    </row>
    <row r="10" spans="1:3" x14ac:dyDescent="0.25">
      <c r="A10" t="s">
        <v>26</v>
      </c>
    </row>
    <row r="11" spans="1:3" x14ac:dyDescent="0.25">
      <c r="A11" t="e">
        <f>CB_DATA_!#REF!</f>
        <v>#REF!</v>
      </c>
      <c r="B11" t="e">
        <f>Alternative!#REF!</f>
        <v>#REF!</v>
      </c>
      <c r="C11" t="e">
        <f>Basic!#REF!</f>
        <v>#REF!</v>
      </c>
    </row>
    <row r="13" spans="1:3" x14ac:dyDescent="0.25">
      <c r="A13" t="s">
        <v>27</v>
      </c>
    </row>
    <row r="14" spans="1:3" x14ac:dyDescent="0.25">
      <c r="A14" t="s">
        <v>43</v>
      </c>
      <c r="B14" t="s">
        <v>31</v>
      </c>
      <c r="C14" t="s">
        <v>39</v>
      </c>
    </row>
    <row r="16" spans="1:3" x14ac:dyDescent="0.25">
      <c r="A16" t="s">
        <v>28</v>
      </c>
    </row>
    <row r="19" spans="1:3" x14ac:dyDescent="0.25">
      <c r="A19" t="s">
        <v>29</v>
      </c>
    </row>
    <row r="20" spans="1:3" x14ac:dyDescent="0.25">
      <c r="A20">
        <v>28</v>
      </c>
      <c r="B20">
        <v>34</v>
      </c>
      <c r="C20">
        <v>34</v>
      </c>
    </row>
    <row r="25" spans="1:3" ht="13" x14ac:dyDescent="0.3">
      <c r="A25" s="2" t="s">
        <v>30</v>
      </c>
    </row>
    <row r="26" spans="1:3" x14ac:dyDescent="0.25">
      <c r="A26" s="56" t="s">
        <v>32</v>
      </c>
      <c r="B26" s="56" t="s">
        <v>32</v>
      </c>
      <c r="C26" s="56" t="s">
        <v>32</v>
      </c>
    </row>
    <row r="27" spans="1:3" x14ac:dyDescent="0.25">
      <c r="A27" t="s">
        <v>44</v>
      </c>
      <c r="B27" t="s">
        <v>33</v>
      </c>
      <c r="C27" t="s">
        <v>40</v>
      </c>
    </row>
    <row r="28" spans="1:3" x14ac:dyDescent="0.25">
      <c r="A28" s="56" t="s">
        <v>34</v>
      </c>
      <c r="B28" s="56" t="s">
        <v>34</v>
      </c>
      <c r="C28" s="56" t="s">
        <v>34</v>
      </c>
    </row>
    <row r="29" spans="1:3" x14ac:dyDescent="0.25">
      <c r="B29" s="56" t="s">
        <v>35</v>
      </c>
      <c r="C29" s="56" t="s">
        <v>35</v>
      </c>
    </row>
    <row r="30" spans="1:3" x14ac:dyDescent="0.25">
      <c r="B30" t="s">
        <v>36</v>
      </c>
      <c r="C30" t="s">
        <v>41</v>
      </c>
    </row>
    <row r="31" spans="1:3" x14ac:dyDescent="0.25">
      <c r="B31" s="56" t="s">
        <v>34</v>
      </c>
      <c r="C31" s="56" t="s">
        <v>34</v>
      </c>
    </row>
    <row r="32" spans="1:3" x14ac:dyDescent="0.25">
      <c r="B32" s="56" t="s">
        <v>37</v>
      </c>
      <c r="C32" s="56" t="s">
        <v>37</v>
      </c>
    </row>
    <row r="33" spans="2:3" x14ac:dyDescent="0.25">
      <c r="B33" t="s">
        <v>38</v>
      </c>
      <c r="C33" t="s">
        <v>42</v>
      </c>
    </row>
    <row r="34" spans="2:3" x14ac:dyDescent="0.25">
      <c r="B34" s="56" t="s">
        <v>34</v>
      </c>
      <c r="C34" s="56" t="s">
        <v>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38"/>
  <sheetViews>
    <sheetView showGridLines="0" tabSelected="1" workbookViewId="0"/>
  </sheetViews>
  <sheetFormatPr defaultRowHeight="12.5" x14ac:dyDescent="0.25"/>
  <cols>
    <col min="1" max="1" width="2.7265625" customWidth="1"/>
    <col min="2" max="2" width="10" customWidth="1"/>
    <col min="3" max="3" width="16.453125" customWidth="1"/>
    <col min="4" max="4" width="10.81640625" customWidth="1"/>
    <col min="5" max="11" width="10" customWidth="1"/>
  </cols>
  <sheetData>
    <row r="1" spans="2:13" s="9" customFormat="1" ht="57" customHeight="1" x14ac:dyDescent="0.25"/>
    <row r="2" spans="2:13" s="9" customFormat="1" ht="17.25" customHeight="1" x14ac:dyDescent="0.4">
      <c r="E2" s="10" t="s">
        <v>15</v>
      </c>
    </row>
    <row r="3" spans="2:13" s="9" customFormat="1" ht="17.25" customHeight="1" thickBot="1" x14ac:dyDescent="0.4">
      <c r="E3" s="11"/>
    </row>
    <row r="4" spans="2:13" s="9" customFormat="1" ht="12.75" customHeight="1" x14ac:dyDescent="0.25">
      <c r="B4" s="57" t="s">
        <v>11</v>
      </c>
      <c r="C4" s="58"/>
      <c r="D4" s="58"/>
      <c r="E4" s="58"/>
      <c r="F4" s="58"/>
      <c r="G4" s="58"/>
      <c r="H4" s="58"/>
      <c r="I4" s="59"/>
    </row>
    <row r="5" spans="2:13" s="9" customFormat="1" ht="12.75" customHeight="1" thickBot="1" x14ac:dyDescent="0.3">
      <c r="B5" s="60"/>
      <c r="C5" s="61"/>
      <c r="D5" s="61"/>
      <c r="E5" s="61"/>
      <c r="F5" s="61"/>
      <c r="G5" s="61"/>
      <c r="H5" s="61"/>
      <c r="I5" s="62"/>
    </row>
    <row r="6" spans="2:13" ht="13" thickBot="1" x14ac:dyDescent="0.3"/>
    <row r="7" spans="2:13" ht="13" thickBot="1" x14ac:dyDescent="0.3">
      <c r="B7" s="63" t="s">
        <v>0</v>
      </c>
      <c r="C7" s="64"/>
      <c r="D7" s="64"/>
      <c r="E7" s="40">
        <f>ROUND(F7,0)</f>
        <v>1500</v>
      </c>
      <c r="F7" s="39">
        <v>1500</v>
      </c>
    </row>
    <row r="8" spans="2:13" ht="13" thickBot="1" x14ac:dyDescent="0.3">
      <c r="B8" s="65" t="s">
        <v>1</v>
      </c>
      <c r="C8" s="66"/>
      <c r="D8" s="66"/>
      <c r="E8" s="38">
        <v>0.2648077033831564</v>
      </c>
    </row>
    <row r="9" spans="2:13" ht="13.5" thickBot="1" x14ac:dyDescent="0.35">
      <c r="E9" s="1"/>
      <c r="K9" s="47" t="s">
        <v>16</v>
      </c>
      <c r="L9" s="47" t="s">
        <v>17</v>
      </c>
      <c r="M9" s="41" t="s">
        <v>18</v>
      </c>
    </row>
    <row r="10" spans="2:13" ht="13.5" thickBot="1" x14ac:dyDescent="0.35">
      <c r="B10" s="12" t="s">
        <v>2</v>
      </c>
      <c r="C10" s="13"/>
      <c r="D10" s="13"/>
      <c r="E10" s="54">
        <v>397</v>
      </c>
      <c r="G10" s="14" t="s">
        <v>12</v>
      </c>
      <c r="H10" s="13"/>
      <c r="I10" s="13"/>
      <c r="J10" s="46">
        <f>ROUND(M10,0)</f>
        <v>369</v>
      </c>
      <c r="K10" s="48">
        <f>market_b*conversion_b</f>
        <v>397.21155507473458</v>
      </c>
      <c r="L10" s="48">
        <f>SQRT(market_b*conversion_b*(1-conversion_b))</f>
        <v>17.08879385498409</v>
      </c>
      <c r="M10" s="49">
        <v>369.150327640905</v>
      </c>
    </row>
    <row r="11" spans="2:13" ht="13" thickBot="1" x14ac:dyDescent="0.3"/>
    <row r="12" spans="2:13" ht="13" thickBot="1" x14ac:dyDescent="0.3">
      <c r="B12" s="12" t="s">
        <v>3</v>
      </c>
      <c r="C12" s="13"/>
      <c r="D12" s="13"/>
      <c r="E12" s="13"/>
      <c r="F12" s="15">
        <v>0.12</v>
      </c>
      <c r="G12" s="13" t="s">
        <v>4</v>
      </c>
      <c r="H12" s="16"/>
    </row>
    <row r="14" spans="2:13" s="2" customFormat="1" ht="13" x14ac:dyDescent="0.3">
      <c r="B14" s="17" t="s">
        <v>5</v>
      </c>
      <c r="C14" s="18" t="s">
        <v>6</v>
      </c>
      <c r="D14" s="19" t="s">
        <v>7</v>
      </c>
    </row>
    <row r="15" spans="2:13" x14ac:dyDescent="0.25">
      <c r="B15" s="3">
        <v>1</v>
      </c>
      <c r="C15" s="42">
        <f>J10</f>
        <v>369</v>
      </c>
      <c r="D15" s="43">
        <v>50</v>
      </c>
    </row>
    <row r="16" spans="2:13" x14ac:dyDescent="0.25">
      <c r="B16" s="3">
        <v>2</v>
      </c>
      <c r="C16" s="42">
        <f>C15-D15</f>
        <v>319</v>
      </c>
      <c r="D16" s="43">
        <v>43</v>
      </c>
    </row>
    <row r="17" spans="2:4" x14ac:dyDescent="0.25">
      <c r="B17" s="3">
        <v>3</v>
      </c>
      <c r="C17" s="42">
        <f t="shared" ref="C17:C38" si="0">C16-D16</f>
        <v>276</v>
      </c>
      <c r="D17" s="43">
        <v>32</v>
      </c>
    </row>
    <row r="18" spans="2:4" x14ac:dyDescent="0.25">
      <c r="B18" s="3">
        <v>4</v>
      </c>
      <c r="C18" s="42">
        <f t="shared" si="0"/>
        <v>244</v>
      </c>
      <c r="D18" s="43">
        <v>28</v>
      </c>
    </row>
    <row r="19" spans="2:4" x14ac:dyDescent="0.25">
      <c r="B19" s="3">
        <v>5</v>
      </c>
      <c r="C19" s="42">
        <f t="shared" si="0"/>
        <v>216</v>
      </c>
      <c r="D19" s="43">
        <v>21</v>
      </c>
    </row>
    <row r="20" spans="2:4" x14ac:dyDescent="0.25">
      <c r="B20" s="3">
        <v>6</v>
      </c>
      <c r="C20" s="42">
        <f t="shared" si="0"/>
        <v>195</v>
      </c>
      <c r="D20" s="43">
        <v>19</v>
      </c>
    </row>
    <row r="21" spans="2:4" x14ac:dyDescent="0.25">
      <c r="B21" s="3">
        <v>7</v>
      </c>
      <c r="C21" s="42">
        <f t="shared" si="0"/>
        <v>176</v>
      </c>
      <c r="D21" s="43">
        <v>15</v>
      </c>
    </row>
    <row r="22" spans="2:4" x14ac:dyDescent="0.25">
      <c r="B22" s="3">
        <v>8</v>
      </c>
      <c r="C22" s="42">
        <f t="shared" si="0"/>
        <v>161</v>
      </c>
      <c r="D22" s="43">
        <v>14</v>
      </c>
    </row>
    <row r="23" spans="2:4" x14ac:dyDescent="0.25">
      <c r="B23" s="3">
        <v>9</v>
      </c>
      <c r="C23" s="42">
        <f t="shared" si="0"/>
        <v>147</v>
      </c>
      <c r="D23" s="43">
        <v>13</v>
      </c>
    </row>
    <row r="24" spans="2:4" x14ac:dyDescent="0.25">
      <c r="B24" s="3">
        <v>10</v>
      </c>
      <c r="C24" s="42">
        <f t="shared" si="0"/>
        <v>134</v>
      </c>
      <c r="D24" s="43">
        <v>13</v>
      </c>
    </row>
    <row r="25" spans="2:4" x14ac:dyDescent="0.25">
      <c r="B25" s="3">
        <v>11</v>
      </c>
      <c r="C25" s="42">
        <f t="shared" si="0"/>
        <v>121</v>
      </c>
      <c r="D25" s="43">
        <v>12</v>
      </c>
    </row>
    <row r="26" spans="2:4" x14ac:dyDescent="0.25">
      <c r="B26" s="3">
        <v>12</v>
      </c>
      <c r="C26" s="42">
        <f t="shared" si="0"/>
        <v>109</v>
      </c>
      <c r="D26" s="43">
        <v>11</v>
      </c>
    </row>
    <row r="27" spans="2:4" x14ac:dyDescent="0.25">
      <c r="B27" s="3">
        <v>13</v>
      </c>
      <c r="C27" s="42">
        <f t="shared" si="0"/>
        <v>98</v>
      </c>
      <c r="D27" s="43">
        <v>11</v>
      </c>
    </row>
    <row r="28" spans="2:4" x14ac:dyDescent="0.25">
      <c r="B28" s="3">
        <v>14</v>
      </c>
      <c r="C28" s="42">
        <f t="shared" si="0"/>
        <v>87</v>
      </c>
      <c r="D28" s="43">
        <v>10</v>
      </c>
    </row>
    <row r="29" spans="2:4" x14ac:dyDescent="0.25">
      <c r="B29" s="3">
        <v>15</v>
      </c>
      <c r="C29" s="42">
        <f t="shared" si="0"/>
        <v>77</v>
      </c>
      <c r="D29" s="43">
        <v>10</v>
      </c>
    </row>
    <row r="30" spans="2:4" x14ac:dyDescent="0.25">
      <c r="B30" s="3">
        <v>16</v>
      </c>
      <c r="C30" s="42">
        <f t="shared" si="0"/>
        <v>67</v>
      </c>
      <c r="D30" s="43">
        <v>10</v>
      </c>
    </row>
    <row r="31" spans="2:4" x14ac:dyDescent="0.25">
      <c r="B31" s="3">
        <v>17</v>
      </c>
      <c r="C31" s="42">
        <f t="shared" si="0"/>
        <v>57</v>
      </c>
      <c r="D31" s="43">
        <v>9</v>
      </c>
    </row>
    <row r="32" spans="2:4" x14ac:dyDescent="0.25">
      <c r="B32" s="3">
        <v>18</v>
      </c>
      <c r="C32" s="42">
        <f t="shared" si="0"/>
        <v>48</v>
      </c>
      <c r="D32" s="43">
        <v>8</v>
      </c>
    </row>
    <row r="33" spans="2:4" x14ac:dyDescent="0.25">
      <c r="B33" s="3">
        <v>19</v>
      </c>
      <c r="C33" s="42">
        <f t="shared" si="0"/>
        <v>40</v>
      </c>
      <c r="D33" s="43">
        <v>8</v>
      </c>
    </row>
    <row r="34" spans="2:4" x14ac:dyDescent="0.25">
      <c r="B34" s="3">
        <v>20</v>
      </c>
      <c r="C34" s="42">
        <f t="shared" si="0"/>
        <v>32</v>
      </c>
      <c r="D34" s="43">
        <v>7</v>
      </c>
    </row>
    <row r="35" spans="2:4" x14ac:dyDescent="0.25">
      <c r="B35" s="3">
        <v>21</v>
      </c>
      <c r="C35" s="42">
        <f t="shared" si="0"/>
        <v>25</v>
      </c>
      <c r="D35" s="43">
        <v>7</v>
      </c>
    </row>
    <row r="36" spans="2:4" x14ac:dyDescent="0.25">
      <c r="B36" s="3">
        <v>22</v>
      </c>
      <c r="C36" s="42">
        <f t="shared" si="0"/>
        <v>18</v>
      </c>
      <c r="D36" s="43">
        <v>6</v>
      </c>
    </row>
    <row r="37" spans="2:4" x14ac:dyDescent="0.25">
      <c r="B37" s="3">
        <v>23</v>
      </c>
      <c r="C37" s="42">
        <f t="shared" si="0"/>
        <v>12</v>
      </c>
      <c r="D37" s="43">
        <v>6</v>
      </c>
    </row>
    <row r="38" spans="2:4" x14ac:dyDescent="0.25">
      <c r="B38" s="4">
        <v>24</v>
      </c>
      <c r="C38" s="44">
        <f t="shared" si="0"/>
        <v>6</v>
      </c>
      <c r="D38" s="45">
        <v>6</v>
      </c>
    </row>
  </sheetData>
  <mergeCells count="3">
    <mergeCell ref="B4:I5"/>
    <mergeCell ref="B7:D7"/>
    <mergeCell ref="B8:D8"/>
  </mergeCells>
  <phoneticPr fontId="2"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37"/>
  <sheetViews>
    <sheetView showGridLines="0" workbookViewId="0"/>
  </sheetViews>
  <sheetFormatPr defaultRowHeight="12.5" x14ac:dyDescent="0.25"/>
  <cols>
    <col min="1" max="1" width="3.453125" customWidth="1"/>
    <col min="2" max="2" width="10" customWidth="1"/>
    <col min="3" max="3" width="16.453125" customWidth="1"/>
    <col min="4" max="4" width="13.453125" bestFit="1" customWidth="1"/>
    <col min="5" max="11" width="10" customWidth="1"/>
  </cols>
  <sheetData>
    <row r="1" spans="2:13" s="9" customFormat="1" ht="41.25" customHeight="1" x14ac:dyDescent="0.25"/>
    <row r="2" spans="2:13" s="9" customFormat="1" ht="17.25" customHeight="1" x14ac:dyDescent="0.4">
      <c r="E2" s="10" t="s">
        <v>15</v>
      </c>
      <c r="F2" s="10"/>
    </row>
    <row r="3" spans="2:13" s="9" customFormat="1" ht="17.25" customHeight="1" thickBot="1" x14ac:dyDescent="0.4">
      <c r="E3" s="11"/>
    </row>
    <row r="4" spans="2:13" s="9" customFormat="1" ht="12.75" customHeight="1" x14ac:dyDescent="0.25">
      <c r="B4" s="57" t="s">
        <v>13</v>
      </c>
      <c r="C4" s="69"/>
      <c r="D4" s="69"/>
      <c r="E4" s="69"/>
      <c r="F4" s="69"/>
      <c r="G4" s="69"/>
      <c r="H4" s="69"/>
      <c r="I4" s="70"/>
    </row>
    <row r="5" spans="2:13" s="9" customFormat="1" ht="12.75" customHeight="1" thickBot="1" x14ac:dyDescent="0.3">
      <c r="B5" s="71"/>
      <c r="C5" s="72"/>
      <c r="D5" s="72"/>
      <c r="E5" s="72"/>
      <c r="F5" s="72"/>
      <c r="G5" s="72"/>
      <c r="H5" s="72"/>
      <c r="I5" s="73"/>
    </row>
    <row r="6" spans="2:13" ht="13" thickBot="1" x14ac:dyDescent="0.3"/>
    <row r="7" spans="2:13" ht="13" thickBot="1" x14ac:dyDescent="0.3">
      <c r="B7" s="63" t="s">
        <v>0</v>
      </c>
      <c r="C7" s="64"/>
      <c r="D7" s="64"/>
      <c r="E7" s="40">
        <f>ROUND(F7,0)</f>
        <v>1653</v>
      </c>
      <c r="F7" s="39">
        <v>1652.50929803896</v>
      </c>
    </row>
    <row r="8" spans="2:13" ht="13" thickBot="1" x14ac:dyDescent="0.3">
      <c r="B8" s="65" t="s">
        <v>1</v>
      </c>
      <c r="C8" s="66"/>
      <c r="D8" s="66"/>
      <c r="E8" s="38">
        <v>0.29857606198733355</v>
      </c>
    </row>
    <row r="9" spans="2:13" ht="13" thickBot="1" x14ac:dyDescent="0.3">
      <c r="E9" s="1"/>
      <c r="K9" s="50" t="s">
        <v>16</v>
      </c>
      <c r="L9" s="50" t="s">
        <v>17</v>
      </c>
      <c r="M9" t="s">
        <v>18</v>
      </c>
    </row>
    <row r="10" spans="2:13" ht="13.5" thickBot="1" x14ac:dyDescent="0.35">
      <c r="B10" s="21" t="s">
        <v>2</v>
      </c>
      <c r="C10" s="22"/>
      <c r="D10" s="22"/>
      <c r="E10" s="55">
        <v>493</v>
      </c>
      <c r="G10" s="14" t="s">
        <v>12</v>
      </c>
      <c r="H10" s="20"/>
      <c r="I10" s="20"/>
      <c r="J10" s="46">
        <f>ROUND(M10,0)</f>
        <v>360</v>
      </c>
      <c r="K10" s="50">
        <f>market_a*conversion_a</f>
        <v>493.54623046506237</v>
      </c>
      <c r="L10" s="50">
        <f>SQRT(market_a*conversion_a*(1-conversion_a))</f>
        <v>18.606051181379435</v>
      </c>
      <c r="M10" s="37">
        <v>360</v>
      </c>
    </row>
    <row r="11" spans="2:13" ht="13" thickBot="1" x14ac:dyDescent="0.3"/>
    <row r="12" spans="2:13" ht="15" x14ac:dyDescent="0.3">
      <c r="B12" s="23" t="s">
        <v>5</v>
      </c>
      <c r="C12" s="24" t="s">
        <v>6</v>
      </c>
      <c r="D12" s="25" t="s">
        <v>8</v>
      </c>
      <c r="E12" s="35" t="s">
        <v>7</v>
      </c>
      <c r="G12" s="67" t="s">
        <v>14</v>
      </c>
      <c r="H12" s="68"/>
    </row>
    <row r="13" spans="2:13" x14ac:dyDescent="0.25">
      <c r="B13" s="26">
        <v>1</v>
      </c>
      <c r="C13" s="6">
        <f>J10</f>
        <v>360</v>
      </c>
      <c r="D13" s="7">
        <f t="shared" ref="D13:D36" si="0">(1+year/b)^-a</f>
        <v>0.41486494673221525</v>
      </c>
      <c r="E13" s="51">
        <v>50</v>
      </c>
      <c r="G13" s="31" t="s">
        <v>9</v>
      </c>
      <c r="H13" s="32">
        <v>0.6</v>
      </c>
    </row>
    <row r="14" spans="2:13" ht="13" thickBot="1" x14ac:dyDescent="0.3">
      <c r="B14" s="27">
        <v>2</v>
      </c>
      <c r="C14" s="5">
        <f t="shared" ref="C14:C36" si="1">C13-E13</f>
        <v>310</v>
      </c>
      <c r="D14" s="8">
        <f t="shared" si="0"/>
        <v>0.29460224444722094</v>
      </c>
      <c r="E14" s="52">
        <v>43</v>
      </c>
      <c r="G14" s="33" t="s">
        <v>10</v>
      </c>
      <c r="H14" s="34">
        <v>0.3</v>
      </c>
    </row>
    <row r="15" spans="2:13" x14ac:dyDescent="0.25">
      <c r="B15" s="27">
        <v>3</v>
      </c>
      <c r="C15" s="5">
        <f t="shared" si="1"/>
        <v>267</v>
      </c>
      <c r="D15" s="8">
        <f t="shared" si="0"/>
        <v>0.23722714866171574</v>
      </c>
      <c r="E15" s="52">
        <v>32</v>
      </c>
    </row>
    <row r="16" spans="2:13" s="2" customFormat="1" ht="13" x14ac:dyDescent="0.3">
      <c r="B16" s="27">
        <v>4</v>
      </c>
      <c r="C16" s="5">
        <f t="shared" si="1"/>
        <v>235</v>
      </c>
      <c r="D16" s="8">
        <f t="shared" si="0"/>
        <v>0.20239122520977484</v>
      </c>
      <c r="E16" s="52">
        <v>28</v>
      </c>
    </row>
    <row r="17" spans="2:5" x14ac:dyDescent="0.25">
      <c r="B17" s="27">
        <v>5</v>
      </c>
      <c r="C17" s="5">
        <f t="shared" si="1"/>
        <v>207</v>
      </c>
      <c r="D17" s="8">
        <f t="shared" si="0"/>
        <v>0.1785283664092101</v>
      </c>
      <c r="E17" s="52">
        <v>21</v>
      </c>
    </row>
    <row r="18" spans="2:5" x14ac:dyDescent="0.25">
      <c r="B18" s="27">
        <v>6</v>
      </c>
      <c r="C18" s="5">
        <f t="shared" si="1"/>
        <v>186</v>
      </c>
      <c r="D18" s="8">
        <f t="shared" si="0"/>
        <v>0.16094164024930613</v>
      </c>
      <c r="E18" s="52">
        <v>19</v>
      </c>
    </row>
    <row r="19" spans="2:5" x14ac:dyDescent="0.25">
      <c r="B19" s="27">
        <v>7</v>
      </c>
      <c r="C19" s="5">
        <f t="shared" si="1"/>
        <v>167</v>
      </c>
      <c r="D19" s="8">
        <f t="shared" si="0"/>
        <v>0.14732587758375273</v>
      </c>
      <c r="E19" s="52">
        <v>15</v>
      </c>
    </row>
    <row r="20" spans="2:5" x14ac:dyDescent="0.25">
      <c r="B20" s="27">
        <v>8</v>
      </c>
      <c r="C20" s="5">
        <f t="shared" si="1"/>
        <v>152</v>
      </c>
      <c r="D20" s="8">
        <f t="shared" si="0"/>
        <v>0.13640362038989726</v>
      </c>
      <c r="E20" s="52">
        <v>14</v>
      </c>
    </row>
    <row r="21" spans="2:5" x14ac:dyDescent="0.25">
      <c r="B21" s="27">
        <v>9</v>
      </c>
      <c r="C21" s="5">
        <f t="shared" si="1"/>
        <v>138</v>
      </c>
      <c r="D21" s="8">
        <f t="shared" si="0"/>
        <v>0.12740397661775152</v>
      </c>
      <c r="E21" s="52">
        <v>13</v>
      </c>
    </row>
    <row r="22" spans="2:5" x14ac:dyDescent="0.25">
      <c r="B22" s="27">
        <v>10</v>
      </c>
      <c r="C22" s="5">
        <f t="shared" si="1"/>
        <v>125</v>
      </c>
      <c r="D22" s="8">
        <f t="shared" si="0"/>
        <v>0.11983134061171098</v>
      </c>
      <c r="E22" s="52">
        <v>13</v>
      </c>
    </row>
    <row r="23" spans="2:5" x14ac:dyDescent="0.25">
      <c r="B23" s="27">
        <v>11</v>
      </c>
      <c r="C23" s="5">
        <f t="shared" si="1"/>
        <v>112</v>
      </c>
      <c r="D23" s="8">
        <f t="shared" si="0"/>
        <v>0.11335108635183938</v>
      </c>
      <c r="E23" s="52">
        <v>12</v>
      </c>
    </row>
    <row r="24" spans="2:5" x14ac:dyDescent="0.25">
      <c r="B24" s="27">
        <v>12</v>
      </c>
      <c r="C24" s="5">
        <f t="shared" si="1"/>
        <v>100</v>
      </c>
      <c r="D24" s="8">
        <f t="shared" si="0"/>
        <v>0.10772827009130773</v>
      </c>
      <c r="E24" s="52">
        <v>11</v>
      </c>
    </row>
    <row r="25" spans="2:5" x14ac:dyDescent="0.25">
      <c r="B25" s="27">
        <v>13</v>
      </c>
      <c r="C25" s="5">
        <f t="shared" si="1"/>
        <v>89</v>
      </c>
      <c r="D25" s="8">
        <f t="shared" si="0"/>
        <v>0.10279258039289806</v>
      </c>
      <c r="E25" s="52">
        <v>11</v>
      </c>
    </row>
    <row r="26" spans="2:5" x14ac:dyDescent="0.25">
      <c r="B26" s="27">
        <v>14</v>
      </c>
      <c r="C26" s="5">
        <f t="shared" si="1"/>
        <v>78</v>
      </c>
      <c r="D26" s="8">
        <f t="shared" si="0"/>
        <v>9.8417228392978007E-2</v>
      </c>
      <c r="E26" s="52">
        <v>10</v>
      </c>
    </row>
    <row r="27" spans="2:5" x14ac:dyDescent="0.25">
      <c r="B27" s="27">
        <v>15</v>
      </c>
      <c r="C27" s="5">
        <f t="shared" si="1"/>
        <v>68</v>
      </c>
      <c r="D27" s="8">
        <f t="shared" si="0"/>
        <v>9.4505676298592634E-2</v>
      </c>
      <c r="E27" s="52">
        <v>10</v>
      </c>
    </row>
    <row r="28" spans="2:5" x14ac:dyDescent="0.25">
      <c r="B28" s="27">
        <v>16</v>
      </c>
      <c r="C28" s="5">
        <f t="shared" si="1"/>
        <v>58</v>
      </c>
      <c r="D28" s="8">
        <f t="shared" si="0"/>
        <v>9.0982986882132563E-2</v>
      </c>
      <c r="E28" s="52">
        <v>10</v>
      </c>
    </row>
    <row r="29" spans="2:5" x14ac:dyDescent="0.25">
      <c r="B29" s="27">
        <v>17</v>
      </c>
      <c r="C29" s="5">
        <f t="shared" si="1"/>
        <v>48</v>
      </c>
      <c r="D29" s="8">
        <f t="shared" si="0"/>
        <v>8.7790008475792894E-2</v>
      </c>
      <c r="E29" s="52">
        <v>9</v>
      </c>
    </row>
    <row r="30" spans="2:5" x14ac:dyDescent="0.25">
      <c r="B30" s="27">
        <v>18</v>
      </c>
      <c r="C30" s="5">
        <f t="shared" si="1"/>
        <v>39</v>
      </c>
      <c r="D30" s="8">
        <f t="shared" si="0"/>
        <v>8.4879360531124035E-2</v>
      </c>
      <c r="E30" s="52">
        <v>8</v>
      </c>
    </row>
    <row r="31" spans="2:5" x14ac:dyDescent="0.25">
      <c r="B31" s="27">
        <v>19</v>
      </c>
      <c r="C31" s="5">
        <f t="shared" si="1"/>
        <v>31</v>
      </c>
      <c r="D31" s="8">
        <f t="shared" si="0"/>
        <v>8.221259702828583E-2</v>
      </c>
      <c r="E31" s="52">
        <v>8</v>
      </c>
    </row>
    <row r="32" spans="2:5" x14ac:dyDescent="0.25">
      <c r="B32" s="27">
        <v>20</v>
      </c>
      <c r="C32" s="5">
        <f t="shared" si="1"/>
        <v>23</v>
      </c>
      <c r="D32" s="8">
        <f t="shared" si="0"/>
        <v>7.9758160684170964E-2</v>
      </c>
      <c r="E32" s="52">
        <v>7</v>
      </c>
    </row>
    <row r="33" spans="2:5" x14ac:dyDescent="0.25">
      <c r="B33" s="27">
        <v>21</v>
      </c>
      <c r="C33" s="5">
        <f t="shared" si="1"/>
        <v>16</v>
      </c>
      <c r="D33" s="8">
        <f t="shared" si="0"/>
        <v>7.7489880431587832E-2</v>
      </c>
      <c r="E33" s="52">
        <v>7</v>
      </c>
    </row>
    <row r="34" spans="2:5" x14ac:dyDescent="0.25">
      <c r="B34" s="27">
        <v>22</v>
      </c>
      <c r="C34" s="5">
        <f t="shared" si="1"/>
        <v>9</v>
      </c>
      <c r="D34" s="8">
        <f t="shared" si="0"/>
        <v>7.5385849825628098E-2</v>
      </c>
      <c r="E34" s="52">
        <v>6</v>
      </c>
    </row>
    <row r="35" spans="2:5" x14ac:dyDescent="0.25">
      <c r="B35" s="27">
        <v>23</v>
      </c>
      <c r="C35" s="5">
        <f t="shared" si="1"/>
        <v>3</v>
      </c>
      <c r="D35" s="8">
        <f t="shared" si="0"/>
        <v>7.3427577479995468E-2</v>
      </c>
      <c r="E35" s="52">
        <v>2</v>
      </c>
    </row>
    <row r="36" spans="2:5" ht="13" thickBot="1" x14ac:dyDescent="0.3">
      <c r="B36" s="28">
        <v>24</v>
      </c>
      <c r="C36" s="29">
        <f t="shared" si="1"/>
        <v>1</v>
      </c>
      <c r="D36" s="30">
        <f t="shared" si="0"/>
        <v>7.1599334997472688E-2</v>
      </c>
      <c r="E36" s="53">
        <v>1</v>
      </c>
    </row>
    <row r="37" spans="2:5" x14ac:dyDescent="0.25">
      <c r="E37" s="36"/>
    </row>
  </sheetData>
  <mergeCells count="4">
    <mergeCell ref="G12:H12"/>
    <mergeCell ref="B4:I5"/>
    <mergeCell ref="B7:D7"/>
    <mergeCell ref="B8:D8"/>
  </mergeCells>
  <phoneticPr fontId="2"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Basic</vt:lpstr>
      <vt:lpstr>Alternative</vt:lpstr>
      <vt:lpstr>a</vt:lpstr>
      <vt:lpstr>b</vt:lpstr>
      <vt:lpstr>conversion_a</vt:lpstr>
      <vt:lpstr>conversion_b</vt:lpstr>
      <vt:lpstr>market_a</vt:lpstr>
      <vt:lpstr>market_b</vt:lpstr>
      <vt:lpstr>Pconv</vt:lpstr>
      <vt:lpstr>PossMkt</vt:lpstr>
      <vt:lpstr>sold</vt:lpstr>
      <vt:lpstr>year</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2002-10-23T21:59:33Z</dcterms:created>
  <dcterms:modified xsi:type="dcterms:W3CDTF">2017-09-22T16:23:20Z</dcterms:modified>
  <cp:category/>
</cp:coreProperties>
</file>