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firstSheet="1" activeTab="1"/>
  </bookViews>
  <sheets>
    <sheet name="CB_DATA_" sheetId="2" state="hidden" r:id="rId1"/>
    <sheet name="Combining opinions" sheetId="1" r:id="rId2"/>
    <sheet name="Expert B" sheetId="3" r:id="rId3"/>
  </sheets>
  <definedNames>
    <definedName name="CB_20ebf0b36c0c4f7f866d95ab4921aab7" localSheetId="1" hidden="1">'Combining opinions'!$D$16</definedName>
    <definedName name="CB_2e5463716ace4d7f96bdb9e5bf318ff0" localSheetId="1" hidden="1">'Combining opinions'!$C$10</definedName>
    <definedName name="CB_4d27c32eed27495b8f3971ed6715d11a" localSheetId="1" hidden="1">'Combining opinions'!$D$14</definedName>
    <definedName name="CB_Block_00000000000000000000000000000000" localSheetId="1" hidden="1">"'7.0.0.0"</definedName>
    <definedName name="CB_Block_00000000000000000000000000000001" localSheetId="0" hidden="1">"'634799511574855975"</definedName>
    <definedName name="CB_Block_00000000000000000000000000000001" localSheetId="1" hidden="1">"'634799511574835974"</definedName>
    <definedName name="CB_Block_00000000000000000000000000000003" localSheetId="1" hidden="1">"'11.1.2926.0"</definedName>
    <definedName name="CB_BlockExt_00000000000000000000000000000003" localSheetId="1" hidden="1">"'11.1.2.2.000"</definedName>
    <definedName name="CB_c68aa398eab445a7958d89123a190221" localSheetId="1" hidden="1">'Combining opinions'!$C$12</definedName>
    <definedName name="CB_df5100bf1a0c4a20b18340c719d6ac37" localSheetId="1" hidden="1">'Combining opinions'!$C$11</definedName>
    <definedName name="CBCR_07c498f613a44229854ec7b8fe5da206" localSheetId="1" hidden="1">'Combining opinions'!$F$12</definedName>
    <definedName name="CBCR_1203f77b0b77416c83e8bb254df1e810" localSheetId="1" hidden="1">'Combining opinions'!$C$10:$D$12</definedName>
    <definedName name="CBCR_224197732a034214b2915f219fad28d6" localSheetId="1" hidden="1">'Combining opinions'!$B$10</definedName>
    <definedName name="CBCR_594fd56a71d846bd8fd15da6dd06c210" localSheetId="1" hidden="1">'Combining opinions'!$G$15:$K$26</definedName>
    <definedName name="CBCR_5eb9dcf381b24ebb9e41359332d1d6d4" localSheetId="1" hidden="1">'Combining opinions'!$G$12</definedName>
    <definedName name="CBCR_61527e7cec2043048bee8e7673ffc7de" localSheetId="1" hidden="1">'Combining opinions'!$F$10</definedName>
    <definedName name="CBCR_918cc37b31f2413cbbb5ebe647755068" localSheetId="1" hidden="1">'Combining opinions'!$B$12</definedName>
    <definedName name="CBCR_b432554cfee54a9ba5513b7849413877" localSheetId="1" hidden="1">'Combining opinions'!$G$10</definedName>
    <definedName name="CBCR_e7856754198b40e5a7603c66790625a5" localSheetId="1" hidden="1">'Combining opinions'!$H$10</definedName>
    <definedName name="CBCR_efcd714da65042c092779f6ac08a8276" localSheetId="1" hidden="1">'Combining opinions'!$H$12</definedName>
    <definedName name="CBWorkbookPriority" localSheetId="0" hidden="1">-919268357</definedName>
    <definedName name="CBx_10c4aec4c561476b8e89d8616a686512" localSheetId="0" hidden="1">"'CB_DATA_'!$A$1"</definedName>
    <definedName name="CBx_e24dba424dc84d2fb75baee867179891" localSheetId="0" hidden="1">"'Combining opinions'!$A$1"</definedName>
    <definedName name="CBx_Sheet_Guid" localSheetId="0" hidden="1">"'10c4aec4-c561-476b-8e89-d8616a686512"</definedName>
    <definedName name="CBx_Sheet_Guid" localSheetId="1" hidden="1">"'e24dba42-4dc8-4d2f-b75b-aee867179891"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Max">'Combining opinions'!$H$10:$H$12</definedName>
    <definedName name="Max_Size">'Combining opinions'!$C$22</definedName>
    <definedName name="Min">'Combining opinions'!$F$10:$F$12</definedName>
    <definedName name="Min_Size">'Combining opinions'!$C$20</definedName>
    <definedName name="ML">'Combining opinions'!$G$10:$G$12</definedName>
    <definedName name="ML_Size">'Combining opinions'!$C$21</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A11" i="2" l="1"/>
  <c r="B11" i="2"/>
  <c r="D16" i="1"/>
</calcChain>
</file>

<file path=xl/sharedStrings.xml><?xml version="1.0" encoding="utf-8"?>
<sst xmlns="http://schemas.openxmlformats.org/spreadsheetml/2006/main" count="42" uniqueCount="38">
  <si>
    <t>Weights</t>
  </si>
  <si>
    <t>Combining opinions</t>
  </si>
  <si>
    <t>Combined opinion about wind speed</t>
  </si>
  <si>
    <t>Expert A</t>
  </si>
  <si>
    <t>Expert B</t>
  </si>
  <si>
    <t>Expert C</t>
  </si>
  <si>
    <r>
      <t>Problem:</t>
    </r>
    <r>
      <rPr>
        <sz val="10"/>
        <rFont val="Times New Roman"/>
        <family val="1"/>
      </rPr>
      <t xml:space="preserve"> Three weather experts are estimating what the wind speed (in Beaufort) will be tomorrow. Each of them gives her own opinion on what values the parameter can take. Expert A thinks the speed will be minimal 3, most likely 4 and maximal 6. Expert C thinks it will be respectively 3, 7 and 10. Finally, expert B thinks it will be between 3 and 9, with a distribution that looks like the one on sheet "Expert B". We weight expert B's opinion twice as heavy as the opinion of A or C. Now, we are to combine their opinions into one estimate. </t>
    </r>
  </si>
  <si>
    <t>Opinion about wind speed</t>
  </si>
  <si>
    <t>Minimum</t>
  </si>
  <si>
    <t>Most Likely</t>
  </si>
  <si>
    <t>Max</t>
  </si>
  <si>
    <t>Simulation</t>
  </si>
  <si>
    <t>Weight</t>
  </si>
  <si>
    <t>Value</t>
  </si>
  <si>
    <t>"Step"</t>
  </si>
  <si>
    <t>"Max"</t>
  </si>
  <si>
    <t>Height Max</t>
  </si>
  <si>
    <t>Combined opinion about wind speed: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</si>
  <si>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</si>
  <si>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</si>
  <si>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</si>
  <si>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</si>
  <si>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</si>
  <si>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</si>
  <si>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</si>
  <si>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</si>
  <si>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</si>
  <si>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</si>
  <si>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</si>
  <si>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</si>
  <si>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e24dba42-4dc8-4d2f-b75b-aee867179891</t>
  </si>
  <si>
    <t>CB_Block_0</t>
  </si>
  <si>
    <t>㜸〱敤㕣㕢㙣㈴挵ㄵ㥤ㅥ捦㡣愷挷㥥戵㔹㉦㡦攵戱㤸昷挳慢㘱扤戰㍣㠲㌶㡢ㅦ晢㠲㝤㤸戵㜷〹㈲挴戴㘷慡搷扤㍢摤㙤扡㝢扣㙢㐰㠱扣㐸㠰㈴㄰晥㐸㔰㈰㈴㐲㐴㤱㤰挸〷㠲㠴㝣㐴㡡㤴㈸㠱㈸ㅦ㈸㔲㍥㈲ㄱㄴ㈵ㅦ㠹愲㤵昲挳〷ㄲ㌹愷慡㝢愶㘷挶搳㌶〳㈴㈶㜲㜹㕤慥慥扡㔵㕤㜵敦慤㝢㙦摤㕢扤㈹㉤㤵㑡㝤㠰挴扦㑣ㄹㄶ㉥㥣㕥昲〳㘱㤷㈶摣㙡㔵㤴〳换㜵晣搲㤸攷ㄹ㑢〷㉣㍦攸〱㐰㙥搶㐲扢㥦㥤昵慤〷㐴㝥㜶㔱㜸㍥㠰戲愹㔴㍥慦愷搱捥㐱昸㍢ㄸ㍤攸散搵㥦㐱㌶㌳㌱㝥㜸敥〴㐶㥤づ㕣㑦㙣ㅤ㍥愶晡敥ㅣㅤ㉤㡤㤶戶摦戲晤挶搲戶慤挳ㄳ戵㙡㔰昳挴㑥㐷搴〲捦愸㙥ㅤ㥥慡捤㔵慤昲ㅤ㘲㘹挶㍤㈹㥣㥤㘲㙥摢昵㜳挶つ㌷㡦摥戰㘳㠷㜹换㉤㌷昷攳搵愹㐳ㄳ攳㔳㥥㌰晤㡦㘹捣㉣愷㝣挳愴㈸㕢㕣㥢㄰㥥攵ㅣ㉦㑤㡣攳㕦㙣晥㜸扡愹㌴㍤㉦㐴挰㔷ぢ㑦㌸㘵攱敢攸搸㘷㡦昹㝥捤㕥㈰昲㜴㝢て㤶㕡㌶晣㈰㙢㑦㠸㙡㔵户愳㔱昳昶㘱攰慥㙡㉣昵摢搳挲昱慤挰㕡戴㠲愵㥣㍤㠳㠱㉡㐵晢愸㉦㡥ㄸ捥㜱㜱挸戰㐵搶摥㕢戳㉡ㄹ㤵㔲㍤㔷㐵㐳挴㈷㈶㤷㕦ㅡ昳敤㠹㜹挳㤳㌳昲㠹㤸〴搸㍤㕥戹ㄹ昶戲捥攳㜲敡昲つㅣ昳㡡捥㜰㘸㌹㘶㜸㜵挸㤱捥㤰攱攲㥢㘷㜰㕤㘷昸ㄸ㡥㥡晢㕣搳戹㡦㐴㘵㌳戴搶ㄷ昲户挴㈸ㄶ愳攷㤸昵㌲换㌳㈳〱昵〲戳㍥㘶晤挸戴捣扦戱㑢攲ㅤ搹㤴㥥㌵搲戳㜳改搹㜲㝡戶㤲㥥ㄵ改㔹㌳㍤㝢㍣㍤㍢㥦㥥戵搲戳㈷搲戳㈷〱ㄳ愵㝣㙦㙦㍡㑣㉦捤扤㍣晦捤ㄳ㍦扣攳挹㌷㝥户㘵攸㠹㥦㙣攸摦〰愰㍢挳㐹㑤㝡挶㈹戰㕡㠳㡢户㤷戶昱㘷攵㕤㠱㑤㘱敥㌰㙦㌲㐷㐷㉢㍢戶ㄹ搷ㅢ㔹㉥㉢㠱昸㑤㡣㌲〸搸㝥昳㉥换愹戸愷㈴敤㉥ㅣ㌷㝣搱㐰摣㐸搸㌶敥搶㥣㡡㝦挱昲㡤搳㠱ㄱ㠸昳㕢摢ㅡ㠳戴㜵㥢挶戶ㄲ扥㝣摦㤶搶㙥挷㡣㙡㑤㡣㥤戶㔴昳㐵㉤捤昶㤴攷捥㜵㙥摤攳㠹晢敢慤㙤㌳ㅡ㠳㔰㕢㤴㘳户慤㔲㌵愹㜹つ㑦捣扢扥㜰攴昴㐶散㈹慢㝣㔲㜸搳㠲㈲㔱㔴攴㔲捦㘶㔳戸敢㐷づ㍢㔸㈸㜶㙢攵搲㜸慤戹晢㜴㠰捤㉣㉡㤸敦㠲昰㠲愵ㄹ㘳慥㉡捥㘹〲㔱敦㐴挳收愶敡㍤㙥戹收㑦戸㑥攰戹搵收㤶戱捡愲〱㐹㔳㌹攸㔶㐴㈶㤳㤲㐲〱〲户愷㐷搳㔲搷㜶摥ぢ㤲㄰㌱ㄲ㜳㈳㥦搷捣㜶愵㈳㔸ㅤ㔶㔱ㄵ攴挹昴攵㉢っ挶昹㑡ㄹ㤳戰〳㘳㙢愲晥攰㑢慦㕥㘱搸㍡攵㍥㔹攰㜴㝡㈸㕣晤敥㐵攱〴晢っ愷㔲ㄵ㕥愲昶搳㌸㈳㝤〰㔹昶っ〴㐲㐷散㔱搵㘹愷戵愵散㈹慢ㄲ捣攷收㠵㜵㝣㍥㐰ㅤ㌴㘴㍥㑦搴戶㈵晤㉣㔴改ㅢ㤹つ㈱㉢ㄴ㔲戹㑤〴捡ㄵ㤰㔲㔹㑡愷㠴扤摣㈴挸搹慦㘹㉦昷㥢㝢慣㙡㈰㤴㔰ㅥ㌰㐱ㄱ愵搵㈴昹㡡㘴㔱捦㈸㉢㠵戱挹㥣〰㤷ㅡ㤶ㄳ㉣㌵昶㙤摢㉥㔱㑣戴㉥ぢ搶㥣㉣愰㈸㘸㤶〷〹㝢つ㑣搳㈲つ㤲㠱㘳㑣挴㙤㤰愰搹㌱㜲㌳㤳ㄱ㍥㐱㐶〰㍥捥㠴㠴摥搶㔹㐶㤰搹摢㤹㤴㥤㍡敥挷㜵㘹戶㥣㉤慦愴搹搹㐰㥣㝥づ戳㜳㤹㥤挷㙣㌳㌲敤㙦㤰㜰㤴㜲㈸㌷㈷晤〲㍣敢ㄷ㌲扢〸ㄹ攴㤳㑥㤹ㄳ㡡㉡摡㔰慢戱㈳〹㔷㠴㥤㉣㡤㘲㈵㡡㘸ㄹ搷敤捣愲㉤〹ㅤ㕡㥤㙢㐳搷㘶愴㡥扤戲㌳㙦挶㤷㐳㡥㑣〰㡤慦㜵〵搰㌸㈲〸摡愵摥扡ㄸ㕤昵㘱㘶㤷㈰㔳㡡㠵挶敥敡慣㜹㥡㤳㥦ち㤳㐸ㄹ㐲㕤㉡昷㤰㠹㘹晥㈷〸戸戶愳换扡晤㑣㔳㜰挴晣搴摢捦㕢㍢敦敤㤰攸㉤㍡㜳㕤攷搰㔷昴㈱㉤攸㑢戱扤戴㍦㜷搴㉦㤷愳㔹扦㠲搹㤵挸㕡昴ぢ㑦摥ㅦ搶㑢㈰㑤㘲㍢㐶戹㡤昴戸㐸ぢ㜷㘶㘹㐱㐸敤搳㙦捥ㄸ摥㜱ㄱ挰㝢戱㝦ㄲ㜶戰敢㜹愲㡡〳㙤㐵㔶昰散㜲㙥㜳愵扦挷㜳㙤搶慦摢挷晥愷㐲㌱㘴㌲改㥥㔴㡢㝤㥣㘰㘷挶晣㑤㌱捥愱晥扤扥戳㤰㠸㜵㙡㘶㉦昶㑢㍥㕢慥㑢㤲㉥㈴挹搵㐰慢㝥つ㌲㐸〹敤㡦ㅤ㈵捡〸挱戶㑡戰㘶㙢㤵摥扤㠴㤳㐹㡢晦戰㑤㡥昴㈹㘷敤㌸㝣〷㝥搱㥥戶散扡戰攸戳愷㠴㔷㠶㕦挱慡㡡㠲㜲挹㔲搴慣换㡡㑦㠹慣攸改㘹㍢㑢㈷昸搶㈴㥦戴㐸㠹挴摤㥥搸㤸㜰づ㙦㌰ㄵ㕤㤰ㄴ㉡〹㙥愱扡〴㈲攷ㄱ㜶㕤挴㜴㈱㘲㑡㐰㥣㝥ㅤ戳㙤捣㐶㤱㘵㝦て㐹戳㕡挴㌳ㄴ搶扢㐸㜷昶散㙣㉡㑦㌲㐸昷攰㕢ㅤ㠵搵つ㝣捤づ㘶㌷㈲㙢㌱㝦攸㝣㑣㘰㐴㐹昲ㄸ㈳搲㕡搲捤㘳㤶㌸㐵ㅥ搸㘰㈲愸㌴㔱昳〳搷㘶㔴愹㘸㑥扡㠷摣㘰搲昲ㄷ㄰㠵ㅡ㌲挳挲㕤昳挲〱㜷㜹戰㝤㕡敡摣㠵〵㔱搱捤㘹户〶搱戶㝦㜲㉤ㅣ捡戱㍥搸㤲昲㕣㥥搶㤰扡㍢ㅢ㘳〸㑤㥥㠸攱㙢愵㈷㜶㔵㥥㙦ㅥ晡〶ㅡㄸ㥤戱㠲慡攸㌳搵愶㘳㌹㙦〲㡢㠸ㅡ㔴㝡捤㤹㜹㑦㠸挹愲戹搷戳㉡㔵换ㄱ㈴〶㙣㑣〶敡づ㠸攳㠸㄰㑣戹㡣晦戹㑥搱㥣昱っ挷㕦㌰ㄸ㑣㕣摡搸昴㈴㐳㈲㔹㜳摣㜲㝣扣㐶㔲㤱攵〱㜳㝡摥㍤㠵㘸㙤捤㜶昶ㅡぢ晥㥡愰ち㤹㕥㈵㐹ㅡ㉤慤愵搳㕡㍥㥤敦㤶㍥㍣㤰愷㔲摢昱㥢㘱㈶㘹㤵捡搲㕦㥥愰扤㘹搷㠷昱ㄹ摡改㥣㔳㍦㈲㐷昵捡㥥㐴㈹捣㥤慡摦捣㍥户㈰扢㝤敦搱晤㡤愸摣㐷㡡㔷㘷改攱㑦㤰昱㤲㉤敡㐱㄰晡攷㌶㈸㔶㘱ㅤ㌹〷㍢㄰ㄴ攷㔳㉢晢ㄵ㑣〹㐳敥摢搰㈸敥㐱ㄴ愹摦㍣㘰捣㠹㉡㘲搱戶ㄱ㙣㔰て㌴㘳㙤愳敡㠷㙤ㄳ慥㙤ㅢ㘴㉤戲攵㜴搹㈰〷㡦搵〲昷愰攵攸㈶㌲挹㝦㘱㤵㜱ㅡ㔵挶㘹㔹搵㙦ㅥ㘱㔸㔰㤶㌹㤶㝢摣昰慣㘰摥戶捡㜹㍥㌰㜴户㈶㜸ㄲ㥢㥣㤲㌷㑡㤱捣ㄸ㙥戱收㡦挲㘴昳㑢㈰㜷〹㜲㤴愸㈳昹挱戹㘹㉤㠷ㅦ慤㑢挷ㄲ〴㡣昴㤲敡户㘲戴慣扣ㄹ〱㤱㈳搳㤹攸晥挵㤹㠷㔱愳晣㜲愴㝡〲㡢挰㈳ㄸㄳ昲㜴㙦攷捣愳㡥ㄵ㠰㝡愴搸ㅥ㉢㤸昴㐱㜲㘴㈸捡攳敤昹㤲慡戱㑥㈳㜵慤㜰㜱㝢㔳㤳㥡搸搲摥ㅥ搷ㅢ㤷㉦搳慣㌴㑡㑣㤱慣〴㈴㌵换㌲㜳㕣㑢慡㐶㤳㡡㍢搲㌶㕡㤲摢戴㠱㜷㑡㤱㡦愰㤸㈴捦愴昴㥤㤲㔱㄰攴㈵㜷㐰㐷搱㕦㥦捣ㅥ戱㘸つ㙤㠰〲昵㤴慡㉢㠶攱挰晤戸㜲㔲ㄱ㠵昰〹晢㝢㐳㔸㍣㕣ぢ㥡㕡㡣搳㐳㘱换㔸戵㝡搸㠱㤵㔰㌶扣捡ㅡ搹搲㔸㥢搲㌰㜲㜷㜶慢晤ㄵ㝡㘳ㅢ㌱摣㠶っ㠹㈴昸㠱戱つ戱戹㘲搱㔴㕡㘷㐵愲扡㕥㥤攷搳㐱㘱㌸㤲〲搳㐱㘵㔲㉣㑡㌳慣㘱挹て挹づ昵搳愲㤴愳扡㌹㌶攷㐳愵〷㤴攳㘱㐹㙥㜰摤㍣㐲户ㄴ㉥㌰㐰散㠶愵愹㜲㠰戰㙥㝤〰㥥っ搶づ㜵㠰ㄱㄵ㌶愱㜵㐶〹㥡㑢㘰摣收㐵㜰敦㜴㐹㔱〸㔲㔳愶㝦敤搲扥晢っ搳㡦㜷愵愲㐲戸㠹ㄸ敡㑡戰ㅥ㐰摣㜸㔴㤲扢㘸㈸ち㤶㉢挹㈶㠵㔶㝦㔴㐷ㄳ愳㐸㤳捦ぢ㜰㠳㠷㜱慣〱㙥㥢㉡敥戸〵ㄶ戴㘹㜵㘹㠳戹摦㈹㔷㙢ㄵ㈱㔵㜱㈴慢愵㐶㕥ㄳ昴㤲搷晦搴㙥㑡挰㑢㠸㤴晤㌸㑡㜱挹㈴㔲昷㜶户晥㔹㜴㤷㐲づ㘳㈸搹挶攰㘳㠲㕢㑥〶挳摡敥㈸搰㍥摣搸戸扣㈰㉦捥㐱愴戵㔵㔱㤶ㅤ挰㕤扣㝡〴㔹敥戶ㄸ搸〱昷㠰㑢㥢㍤㔶戵捦㔲㔵㙢㠲㐶㔸愷ㄲ㜸戹ㅣ㡣㤱㉥㜷〷〷㐹㥤〹㈳扢㘷ㅥ㤶㡦愹㌳扢㐲攳㐳㘳㝣㤷愷愰ㄴ戰㡡㡤㐴㠳㍢摤戰扡㌵㐶㝥㘹㜹敢户㈱搳ㄸ〲愶㐱ぢ㐸㘵攰㡣愳扣戲㠱挳㘰㘴㐲㜴㌴ㅥ㐸㘵㡣㜲〸づ㝢㄰つ扢㠹〷改ㄹㄷ㑡㈸搸㈴㉦㠵㐵昷ㄲ㐷㙣ㅣ㠱㕣敦㥣㤶捡㈹㈳挰搵ㄷ㘷㜳㑢昵㔸愵㐲㜳ㄷ晥戹㌵㐱㔵㕣摢㔰收攸愶㤶ぢ㔹㜲㑤戴敦㉥㙢㘹〸㉦ち㙥㥦㉣敤㌳㠲昲晣㜴戰愴㉥㙤㜵换ㄲ搹㕦挰ㅦ戱散摢㘹㌳㘷ㅣ㕥㐲㕤㈴敥ぢ㈷ㅤ昷㤴㈳攷㤵昵㜹攳㡦㔶慣摥摢换㐹ㄶ㔲ㅦ攰㐷愶㜴㉡晢〶㐶㕣捤戴㌹㐰挳㐱挲㜱㘴㔲搲㘰ㄸ攵〴㍥㠱敤㕥扦㌱㐰㍥搹搴挲㈷㔲㄰慣㌳㡡㜳晣㘳㘳ㄴ敤攷㈰㉢㤹㐵ㅤ挹㠱昳ㄷ戱昵戵㥦愱㠶〴挷㜳㈸㐶戲㤷愰㤴㐰㍡㈹挸挳敢ㅤ扣っ昲晦㐳愵㘸㌷㉦扢㥤晥ぢ㥢㔹㝢扤㤵㐴㕢㐸愲搷摡㐹挴㐰散㠷ち㜹㜳昶敢㐷捤㑦晣㕡敦晦昰愸㜹㍢㈸捣㈴慤㌱〴搵ㄸ㡣慦ㅢ〳改㌶㘳攰ち㌴㑢㘳攰づ昶㘱扣㕥ㄹ〳愱户攳㈰㉡㔶㌶〶ㄸ挵㑢㌰昹㘲㐱搵㤸〳㠳㘷慤㜳㙣㝡挲昶攱㝡慤昰ㄱ戹㠷㝡昲㈷攰㝢㍡户扤㝡捡昰っ㝢戳慣摦敢〹愸㉤㙦〶昷戵㘵ㄷ昶㌸㝦搹ㄶ搹㘹ㄹ慦㐴攴㑦㕦昷㥣慣敥㤶㍡㈸愵㤲㜲搴㙢㜹㉤昷ㄱ㝣㈲ㅡ㑦〸愹〷㌷扤扣昷㉦て㝣㜵ㄷ敦愵㠵扣㥡㘵㈰戸㥢攰㍣㉤〷㠴㙦㘳㔷㐲捥收攷㌷〷昱㈱㤲戵㔰ㄵ攳㠶㈷敤ㅤ㕦户愳愲㘲扣ㄸ㘳㉡收㕢ぢ挶㈴㙥㌸㈸㘳戲搴攲搸㤴㥦㉦㐹㘷㘰㈹㌶㜱改扤㡢〲㠴㕡㐷㤵搵愵㕤㤹晤㈹㤴捥㠷㥣㐸戳㍤挸昳㈵㤳愶扤搲慡搵㜶㔰慢㐹㌳㔱ㅢ〱㐴㈴愵㄰㘹㈰㠷挴㡦㉣っ晤㑢㈹㌵㠵㐲戶㠴㉣㈱㠶搶ㅡ捣攵挹㝦㕤〸㠸晡昵扥㉥㍦㔵〱ㄶ㐱挵挸敢摥敤搹㤵㔶㘷愴㥡ㄸ㤴㤵愷㡦㍢㔱㤰挷ㄴ㔶㌰㑡㉢㙢㡦愰㄰愵散㈸㑡慢㜶㍣昱㈵㐵㕢㠵搸搴挶捥摡昴慡ㄵ散摤㑥つ㜷㍣愰㘷㜲㔲㘱㌸ㅢ㔹㡤愳愷㡣挶㈹搰㠲慡㘲㍥愰㡡昵㑥㝤㘱ㄳ㜴㤶戳ㄹ攷㑦㠴昹昸㍤㄰摢㐷ㅡ㐳㥦摤摡㐲ㅤ攷昴㘲㠱晣㠵晤戵㈵㘱㘳攳慤摣㌱㤰戰慢㠲捡慢㑢攰搳攸㈲敤㜹㑤㙦ㄴ昹㉥㑤㘳㌴㍡摡㔹㍤敤晡㥦㜱㙡戹戳㘶〸捤㠰㜵㤳晥㍦㠶㡡ㄵ昵扦挶㈸㥢㈴搹㕤㘱㠱て㔹㐶㑡㔶っ捥㄰㈳昰㘱㈳㑣㈳㡦挰扡㉣㌲戸慤㑡搳昸㐴㔵㌵㑢〹づて㔷愶昵ㄲ㐴扤㉦㙤摢扥㡥〲㤰㔱愰散㑢㄰㐱ㅤ晢㜳搲敤攷搸摣摤愸摥㜴搰㉡㝢慥敦㥡挱昰㌴挲扢挳晣挲捣㠴捤㌳愶扤搸㉡搴㉥〳㈶晡敦㐱㥦㐳㠷㈱戰て㠹攰攳㡡㍡㌲㠶戰扡㤸〵扦㌶ㅡ㡣〵㤲愸ㅤ晣戳捣㍢㙢㐶ㄵㅦ愸ㅥ㠶㔷㌳㘰搵㥡㔰㜶捡户摣㝡ㄷ㠳愸挳㙤慣㍢攰昹ㄱ搵ㄲ挲㘰㜲〹昷摣㑢扣戶攲愰ㄹ㌶㕣㥢㑦挸敥扣㙢㠵散㡦㐰搳搵扤愵㤹㘵昸㑥㝥㜷㕣搰敦㘵㡥㌸て扤愳慢㜷挵㜲戴㈱昰㜹昸搹㌶㕤㕥㈳㔵㌸捡㔶㡥㜳ㄷ戴摢搰㤷晤昵㉦㠴〵㍥㘸昴攵摤捡挲て戰㈴㌲㍦捡愹摣㝤挸㍡㜳昴㜳〰㙢昲て㤰愳㌵ㅥ㉢挸㠱〵敤晢㘸㈷㠶搴㑡换慣挳㌱㐳ㅥㅦ㔰搶㉢挸愲愴昱昸㈰摦晦㍤㜴愸扦ㅦ㍢㈷攱晤捦㉣晢㝥㉡㝥戹扥昹㘸㜰晣ㅤ㡣ㄴ㠷㙥攱㐹㍦挱散㈴戳㉡ㅢ㈳晤㌱㐰㤱㐸㌹㤳㔳〱㠴搷㜷愱㡣昴㠷昰敦㍢扢摥㝡㤳改㥦扢㌴㈹〴搱愴摢ㄲ㐲㘵ㅡ㠵愰㕣挵搳昱㔵戸愸敤㡣挵愷㤶㕢挵㈰攵㈳慦㥤攸昷㈳㉢づ㘸攴ㄳ戹㉡㉦㉣昰㘱㤰㈴㤴㔰㍥ち㠰㈲㡥㈵㔴㄰ㄶ㈴ㄴㄱ㑤愸攲攰㈰㜱愲㡡㔹㈲㈲攱昳ㅤ㘹ㅢ昱扡㈳㍤㌶㌹攵㜲捤㈹㡤㤸户㐳㕦敢㥡㤰ぢ愱㤷扣愳㌸捦㜵ㄹ挷搷㥥㠸〸戳㙦㕦昴㙤㔴㍡㡣㉣㠱㌱㤴㌵㑡㐶㈲㈲戵挷㈳攰㔷㕥㙤㌸㐶搱㠰〴敥㔱挰㘴㌸〹晣㔸〴扣ㅤ摦㕤㐹㤸ㄴ敦〹㌰扤ㄳ〱㤳㌱㈵昰㌷㈲攰㝦㙣摦㕣〷㡥昸㔰㡤㍣㐸㈶っ挹㑡㝥㐹㌰㜹攵㈱㈰昶㌹㌶捦搶㔹㤳㙡戴捦㔴搵ㄴ愰㌲㔶㕣㤵㡡戴ㅦ户㍦㍣㝣㄰㝤〰㤷㤹㜰攷〳戲㔶晤扦〸晢㜱挹㘹搲〸っ㝣敦扣㠸攸戲愷换㈷㜶捥㤹㠷㍤㔴昴㥡晢㝤ㅣ慤㉡㙢㡡㕢㘰ㄵ㘴ㄴ慡㔷昰挲㈷㔸㤰つ㝣㐴㔱戱㌴㉦㡤㜴愷㐳㘴㈴㈵愳㍤ㅡㄱ㌹昵㐸㠳㝤昴〷㐱ㅣ㐸㑣攴㉣攸て㈱㔷㤱㤷㑤慣ㄸ愴㈸愰戴搲扦㠸慣搸愳㔱〸㤰晣戹㠷㤱つ㐴晦ㄹ挵昰愲昴㤶愴戵㐷愲㜷挴ㄹ㐹晦ㄲ㍢㝣ㄹ㔹て摣戴㕡挸㠶〵晤㉢愸㠹扦㡢〲㐵扥敢㙢㈸ㄴ㝢戲㥣摡慡㜱挴ㄵ㜴愷慥昴㐷搱㔵攳挲㌹㠶晥昵戰挰㠷㉣㔷㝤㙢㘷〳㤹攷摦攸㥢㝤㐴㌲㥢㍥捥摦㡤㡦敤㤷戸搶ㅥ晣㕦㈳㔹㘹捤㘷搲㥦改㙥㉣戲㍣つ㜱昹㝢ㅡ㌸晥〸攳㜰㕤つ挳㤲㈳㔲昳攸㡦㈱搳扥㠴㡣㔸搷ㅦ攷ㄳ改㈳㔱昲㐴㔸攰㠳㐶攲㄰㉤㕡㠰㜹㜰㉥戲晢户㔸㈳ㄱ㠹㠲晥㙤㘴㔱ㅡ㈴㐲㈵㔹㥦㐴愱搸㌳挰㌷㔱昵愴㑦㙢攵晢㉡昷摤昷摥㐰㘶昸晣捣攷㙥敢㝦收㥤摦扥晢昴摢㥦摦昹昷昷㥦㝤昶敤扦㍥晤收晢㙦捣敤晣昵ぢ㉦晣敡昶攷摥㝣㜷愳昹㝣晡搵昷づ㍣晦搰攸挹㠷敥㌷㡦㕥扢昷愱扢㑦摣㌹㍡㜵搶㐸㑦㑦㙦敦㔵㐳扦㌹敦敡挱㐷敥㝦㑤晢攵㥦捥㜵㌴㌹㜹扣㐰㝦ち㔹㤴〶戹〸㌹㡤敦愰㠰㘹㜰挶㥦攴㌴〶㠹〴㈵㌰㌵慥㕣攲捣〹㜱㌶㡥㡡扣㤶ㅡ㡣㘶愸㜱㔲ㄲ挲㙥㠶攸晢て㐰㔳㤱愹</t>
  </si>
  <si>
    <t>Decisioneering:7.0.0.0</t>
  </si>
  <si>
    <t>CB_Block_7.0.0.0:1</t>
  </si>
  <si>
    <t>10c4aec4-c561-476b-8e89-d8616a686512</t>
  </si>
  <si>
    <t>㜸〱敤㕣㙢㙣ㅣ搵ㄵ摥㔹敦慥㜷搶摥搸挴㜹㤰昰㌲敦㠷愳㈵づ〹㤰愲㌴昸㤱㈷㜹㌸戱ㄳ㡡㈸㜵挶扢㜷散㐹㜶㘶㥣㤹㔹㈷㠶〸攸㡢ㄶ㔰㕦晣㙡㕡㔴㈸慡㔰晢愷ㄲ晤㠱愰愵㍦㉡㔵㙤㔵㐱挵て㔴愹㤵㉡〱慡摡ㅦ慤慡㐸晤〳ㄲㄲ晤扥㍢㌳扢戳扢摥戱戳㠱搶愹㝣ㅤ㕦摦戹昷摣㍢昷㥥㜳敥㌹攷㥥㜳㈷〹㈵㤱㐸㝣㡣挴扦㑣㈹ㄶ慥ㅥ㥦㜷㍤㘱ㄶ㐶散㜲㔹ㄴ㍤挳戶摣挲㤰攳㘸昳〷っ搷敢〰㐰㘶搲㐰扢㥢㥥㜴㡤㐷㐵㜶㜲㑥㌸㉥㠰搲㠹㐴㌶慢㈶搱捥㐱昸摢ㅢ㍥愸散搵㥤㐲㌶㌱㌲㝣㜸敡㈴㐶ㅤ昷㙣㐷㙣敡㍦敥昷摤㌱㌸㔸ㄸ㉣㙣搹扥攵敥挲收㑤晤㈳㤵戲㔷㜱挴づ㑢㔴㍣㐷㉢㙦敡ㅦ慢㑣㤵㡤攲〳㘲㝥挲㍥㈵慣ㅤ㘲㙡昳㕤㔳摡搶㝢〷户㙥摢愶㙦摦㝥㙦㌷㕥㥤㌸㌴㌲㍣收〸摤晤㠴挶㑣㜳捡㕢㐷㐵搱攰摡㠴㜰っ㙢扡㌰㌲㡣㝦㤱昹攳改㥥挲昸㡣㄰ㅥ㕦㉤ㅣ㘱ㄵ㠵慢愲㘳㤷㌹攴扡ㄵ㜳㤶挸㔳捤摤㔸㙡㔱㜳扤戴㌹㈲捡㘵搵っ㐷捤㥡㠷㠱扢戲㌶摦㙤㡥ぢ换㌵㍣㘳捥昰收㌳收〴〶㉡攵捤㘳慥㌸慡㔹搳攲㤰㘶㡡戴戹愷㘲㤴㔲㝥㑡㜴摣ㅡづㄱ㥤㤸㕣㝥㘱挸㌵㐷㘶㌴㐷捥挸㈵㘲㘲㘰㜷㍢挵㝡搸ㅢ㕢㡦换愹换㌷㜰捣㥢㕢挳愱攵戸收㔴㈱〷㕡㐳〶㡢慦㥦挱㥤慤攱㈳㌸慡敦㜳㝢敢㍥ㄲ㤵昵搰㑡㔷挰摦ㄲ愳㔸㡣㥡㘱搶挹㉣换㡣〴㔴㜳捣扡㤸㜵㈳㔳㔲晦挶㉥㠹㜶㘴㔳㜲㔲㑢㑥㑥㈵㈷㡢挹挹㔲㜲㔲㈴㈷昵攴攴㜴㜲㜲㈶㌹㘹㈴㈷㑦㈶㈷㑦〱㈶㑣搹捥捥㘴㤰㍥㝣㙦晡㌷攷ㅦ晦㜰昸扢㡦㈸晢晦㍣昶昶㠶敥㔵〰㍡ㄲ㑣㙡搴搱捥㠰搵㙡㕣扣愵戰㤹㍦㡢敦ち㙣ち㝤㥢㝥㡦㍥㌸㔸摡戶㔹扢㑢㑢㜳㔹㌱挴慦㘳㤴㕥挰㜶敢てㅡ㔶挹㍥㈳㘹㜷昵戰收㡡ㅡ攲〶㠲戶㘱扢㘲㤵摣慢ㄶ㙥ㅣ昷㌴㑦㙣㙣㙣慢つ搲搴㙤ㅣ摢㑡戸昲㝤搷㌶㜶㍢慥㤵㉢㘲攸慣攱㌷㕦搳搰㙣㡥㌹昶㔴敢搶摤㡥㌸㕤㙤㙤㥡搱㄰㠴摡㥣ㅣ扢㘹㤵㝥㤳㍦慦晥㤱ㄹ摢ㄵ㤶㥣摥㠰㌹㘶ㄴ㑦〹㘷㕣㔰㈴㡡㤲㕣敡㕡㌶〵扢㝥攰戰㠵㠵㘲户㤶㙥㠸搶敡扢捥㝡搸捣愲㠴昹捥ち挷㥢㥦搰愶捡㘲㕤ㅤ㠸晦㑥㌴㙣愸慢摥㙤ㄷ㉢敥㠸㙤㜹㡥㕤慥㙦ㄹ㉡捤㘹㤰㌴愵㠳㜶㐹愴㔲〹㈹ㄴ㈰㜰㍢㍡ㄴ㈵㜱㐷敢扤㈰〹ㄱ㈱㌱㌷昲㤵昵㙣㔷㌸㡡搵㘱ㄵ㘵㐱㥥㑣摥戴挸㘰㥣慦㤴㌱㌱㍢㌰戲㈶敡て扥昴戶㐵㠶慤㔲敥搳〵㑥㈶晢㠲搵敦㥡ㄳ㤶户㔷戳㑡㘵攱挴㙡㍦㠵㌳㔲㝢㤰愵㉦㐰㈰戴挴ㅥ㔵㥤㜲㔶㤹㑦㥦㌱㑡摥㑣㘶㐶ㄸ搳㌳ㅥ敡愰㈱戳㔹愲戶㈹愹㔷愰㑡㕤捤慣て㔹㉥㤷挸慣㈱㔰㈶㠷㤴㐸㔳㍡挵散攵㍡㐱捥㝥㜵㝢戹㕢摦㙤㤴㍤攱ぢ攵ㅥㅤㄴ昱戵㥡㈴㕦㥥㉣敡㘸㐵㕦㘱慣搱㐷挰愵㥡㘱㜹昳戵㝤摢戴㑢㝣㈶㕡㤱〵换㑥ㄶ㔰ㄴ搴换㠳㤸扤〶愶㘹㤰〶昱挰ㄱ㈶攲㌶㠸搱散ㄸ戹㥥挹〸ㅦ㈳㈳〰ㅦ㘵㐲㐲㙦㙥㉤㈳挸散捤㑣捡㑥㉤昷攳㡡㌴㕢挸㤶昷愵搹㕡㈰㑥㕤挷㙣㍤戳㉢㤹㙤㐰愶晣つㄲ㡥㔲づ攵晡愴㕥㠵㘷昵㙡㘶搷㈰㠳㝣㔲㈹㜳〲㔱㐵ㅢ㙡㈹㜶㈴攱昲戰㤳愵㔱散㡢㈲㕡挶㔵㍢㌳㙦㑡㐲〷㔶攷昲搰戵㈹愹㘳㙦㘹捤㥢搱攵㤰㈳㘳㐰愳㙢㕤〴㌴㡡〸㠲戶愹户慥㐳㔷戵㥦搹昵挸㝣挵㐲㘳㜷㘹搶㍣捤挹换挲㈴昲つ愱㌶㤵㝢挰挴㌴晦㘳〴㕣搳搱㘵挵㝥愶㈹㌸愰㕦昶昶昳愶搶㝢㍢㈰㝡㠳捥㕣搱㌹昴ㄵ㕤愴〵㝤〳戶㤷昲㤷㤶晡攵㈶㌴慢㌷㌳扢〵㔹㠳㝥攱挹晢㘲扤〴搲㈴㌶㈳㤴㕢㑤㡦㡢戴㜰㈷收㘷㠵搴㍥摤晡㠴收㑣ぢて摥㡢㝤愳戰㠳㙤挷ㄱ㘵ㅣ㘸㑢戲㠲㘷㤷昵昵㤵敥㙥挷㌶㔹扦㘲ㅦ扢㤷㠵㘲㐸愵㤲ㅤ㠹〶晢㌸挶捥㡣昸㥢㈲㥣㐳晤㝢㔷㙢㈱ㄱ改㔴捦㕥散ㄷ㝦戶㕣㤱㈴㙤㐸㤲摢㠰㔶昵㜶㘴㤰ㄲ捡ㅦ㕢㑡㤴〱㠲㙤㤲㘰昵搶㉡扤㝢㌱㈷㤳〶晦㘱㤳ㅣ改昲㥤戵挳昰ㅤ戸㜹㜳摣㌰慢挲愲换ㅣㄳ㑥ㄱ㝥〵愳㉣㜲扥㑢㤶愲㘶㐵㔶㕣㈶戲愲愳愳改㉣ㅤ攳㕢㤳㝣搲㈰㈵㘲㜷㝢㙣㘳捣㌹扣挶㔴㜴㐱㔲愸挴戸㠵慡ㄲ㠸㥣㐷搸ㄵㄱ搳㠶㠸㈹〰㜱敡㥤捣㌶㌳ㅢ㐴㤶晥〳㈴捤㔲ㄱ捦㔰㔸攷ㅣ摤搹㤳㤳㠹㉣挹㈰摤㠳㙦戵ㄴ㔶㕢昹㥡㙤捣敥㐶搶㘰晥搰昹ㄸ挳㠸㤲攴ㄱ㐶愴戵愴敡挷つ㜱㠶㍣戰㑡㐷㔰㘹愴攲㝡戶挹愸㔲㕥ㅦ戵て搹摥愸攱捥㈲ち搵愷〷㠵〷㘷㠴〵敥㜲㘰晢㌴搴搹戳戳愲愴敡攳㜶〵愲㙤摦攸㜲㌸㤴㘳㝤戰㈵攵戹㍣愹㈰戵㜷㌶挶㄰㡡㍣ㄱ挳搷㑡㑦散㤲㍣摦㍣昴昵搴㌰㍡㘱㜸㘵搱愵晢㥢㡥攵慣づ㉣㈲㙡㔰敡搴㈷㘶ㅣ㈱㐶昳晡ㅥ挷㈸㤵つ㑢㤰ㄸ戰㌱ㄹ愸㍢㈰愶ㄱ㈱ㄸ戳ㄹ晦戳慤扣㍥攱㘸㤶㍢慢㌱㤸㌸扦扡敥㐹㠶㐴搲晡戰㘱戹㜸㡤愴㈲换㍤晡昸㡣㝤〶搱摡㡡㘹敤搱㘶摤㘵㐱ㄵ㌲扤㥦㈴㘹㤴愴㤲㑣㉡搹㘴戶㕤晡昰㐰㥥㐸㙣挱㙦㡡㤹愴㔵㈲㑤㝦㜹㡣昶愶㕤ㅦ挴㘷㘸愷㜳㑥摤㠸ㅣ㔵㉢㍢㘲愵㌰㜷慡㝡㉦晢㙣㐷戶㝦捦戱㝤戵愸摣㈵挵慢搳昴昰挷挸㜸挹ㄶ搵㈰〸晤㜳慢㝣㔶㘱ㅤ㌹〷㍢㄰ㄴ攷㔳㈳晢攵㜴〹㐳敥㕢㔵㉢敥㐶ㄴ愹㕢㍦愰㑤㠹㌲㘲搱愶收慤昲ㅦ㘸挶㥡㕡搹つ摡㐶㙣搳搴挸㕡㘴换昱愲㐶づㅥ慡㜸昶㐱挳㔲㜵㘴㤲晦㠲㉡敤㉣慡戴戳戲慡㕢㍦捡戰愰㉣㜳㉣㝢㕡㜳っ㙦挶㌴㡡㔹㍥㌰㜴户㉣㜸ㄲ㥢㥣㤲㌷㑣愱捣攸㙦戰收㡦挱㘴㜳ぢ㈰㜷〱㜲㤴愸㈳昹挱戹㐹㈵㠳ㅦ愵㑤挷ㄲ〴㡣昴㤲慡昷㘱戴戴扣ㄹ〱㤱㈳搳㠵昰晥挵㠵㈷㔰攳晢攵㐸昵ㄸㄶ㠱㐷㌰㈲攴改摥捥攸挷㉣挳〳昵㐸戱摤㠶㌷敡㠲攴挸㔰㤴挷摢㡤㤲慡㤱㑥〳㔵慤㜰㕤㜳㔳㥤㥡戸戶戹㍤慡㌷㙥㕡愰搹搷㈸ㄱ㐵戲ㄸ㤰搴㉣ぢ捣㜱㌹愹ㅡ㐵㉡敥㔰摢㈸㜱㙥搳ㅡ摥㈹㐵㉥㐱㌱㐹㥥㐹愸㍢㈴愳㈰挸㑢敥㠰㡥愲扦㍥㥥㍤㈲搱ㅡ摡〰㌹敡㈹扦㉥ㅦ㠴〳昷攱捡㐹㐹攴㠲㈷散敦㔵㐱昱㜰挵慢㙢搱捥昶〵㉤㐳攵昲㘱ぢ㔶㐲㔱㜳㑡换㘴㑢㘳㙤扥㠶㤱扢戳㕤敤敦愳㌷戲ㄱ㠳㙤挸㤰㐸㡣ㅦㄸ摢㄰㥢㉢ㄲ㑤愵㜵㤶㈷慡慢搵㔹㍥ㅤㄴ㥡㈵㈹㌰敥㤵㐶挵㥣㌴挳㙡㤶㝣㥦散㔰㍤㉤㑡㌹慡敡㐳㔳㉥㔴扡㐷㌹ㅥ㤴攴〶㔷昵愳㜴㑢攱〲〳挴㙥㔰ㅡ㉢㝡〸敢㔶〷攰挹㘰昹㔰〷ㄸ昱挳㈶戴捥㈸㐱㌳㌱㡣㕢扦〸敥㥤㌶㈹ち㐱慡换昴慦㥤捡昷捥㌳晤㘴㘷㈲㉣〴㥢㠸愱慥ㄸ敢〱挴㡤㐶㈵戹㡢晡挲㘰戹㉦搹愴搰敡づ敢㘸㘲攴㘹昲㌹ㅥ㙥昰㌰㡥搵挳㙤㔳挶ㅤ㌷捦㠰㌶㉤捦慦搲昷㔹挵㜲愵㈴愴㉡づ㘵戵搴挸换㠲㕥昲晡㥦扦㥢㘲昰ㄲ㈰㘵ㅦ㡥㔲㕣㌲㠹搴扥摤慤㝥ㄶ摤愵㤰挳ㄸ扥㙣㘳昰㌱挶㉤㈷㠳㘱㑤㜷ㄴ㘸ㅦ慥慥㕤㕥㤰ㄷ攷㈰搲㥡慡㈸换づ攰㉥㕥㌵㠲㉣㜷㕢〴散㠰㝤挰愶捤ㅥ愹摡㙢昸㔵换㠲㐶㔸愷㉦昰㌲ㄹㄸ㈳㙤敥づづ㤲戸㄰㐴㜶㉦㍣㈱ㅦㄳㄷ㜶〶挶㠷挲昸㉥㑦㐱〹㘰ㄵㅢ㠹〶㜷戲㘶㜵㉢㡣晣搲昲㔶敦㐷愶㌰〴㑣㠳ㄶ㤰扥㠱㌳㡣昲攲〶づ㠳㤱㌱搱搱㘸㈰㤵㌱捡㍥㌸散㐱㌴散㈶ㅥ愴㈷㙣㈸㈱㙦㡤扣ㄴㄶ摥㑢ㅣ㌰㜱〴戲㥤㜵つ㤵㘳㥡㠷慢㉦搶㠶㠶敡愱㔲㠹收㉥晣㜳换㠲慡戸戶攱㥢愳㙢ㅡ㉥㘴挹㌵搱扥扢戱愱㈱戸㈸戸㘵戴戰㔷昳㡡㌳攳摥扣㝦㘹慢㕤㤶㐸晦ㄲ晥㠸〵摦㑥㥢㌹㘵昱ㄲ敡ㅣ㜱㥦㍢㘵搹㘷㉣㌹慦戴换ㅢ㝦戴㘲搵捥㑥㑥㌲㤷昸ㄸ㍦㌲㈵ㄳ改㌷㌰攲㔲愶捤〱㙡づㄲ㡥㈳㤳㉦つ晡㔱㡥攱ㄳ搸敥搵ㅢ〳攴㤳㌵つ㝣㈲〵挱ち愳㔸搳㥦ㄸ愳㈸扦〰㔹挹㉣晥㤱ㅣ㌸㝦ㄹ㕢㕦昹㌹㙡㐸㜰㍣〷㘲㈴㝤㍤㑡㌱愴㤳㠲㍣戸摥挱换㈰晦㍦㔴ち㜷昳㠲摢改扦戰㤹㤵搷ㅢ㐹㜴㉤㐹昴㕡㌳㠹ㄸ㠸扤愸㤰㌷㘷扦㜲搴晣搴慦昵晥て㡦㥡晢㐱㘱㈶㘹㡤㈱愸挶㘰㝣搵ㄸ㐸㌶ㄹ〳㌷愳㔹ㅡ〳て戰て攳昵扥㌱㄰㜸㍢づ愲㘲㜱㘳㠰㔱扣ㄸ㤳㉦ㄲ㔴㡤㌸㌰㜸搶㕡㘷搲ㄳ戶ㄷ搷㙢㠵㡢挸㍤搴㤳㍢〲摦搳晡收敡㌱捤搱捣つ戲㝥㡦㈳愰戶㥣〹摣搷㤶㕤搸㘳攳㠲㉤戲搳〲㕥㠹搰㥦扥攲㌹㔹摡㉤㜵㔰捡㑦扥愳㕥挹㉡㤹㑢昰㠹㈸㍣㈱㈴ㅥ㕢昳搳㍤敦㍤晡㤵㥤扣㤷ㄶ昰㙡㥡㠱攰㜶㠲昳戴ㅣ㄰扥㡤㕣〹㔹换捦㙦づ攲㐳㈴㘳戶㉣㠶㌵㐷摡㍢慥㙡㠶㐵㥦昱㈲㡣改㌳摦㜲㌰㈶㜱挳挱㌷㈶ぢつ㡥㑤昹昹㤲㜴〶ㄶ㈲ㄳ㤷摥扢㌰㐰愸戴㔴㔹㙤摡㤵改㥦㐱改㕣攴㐴敡敤㐱㥥㉦㤹ㄴ攵㤵㐶慤戶㡤㕡㑤㥡㠹捡〰㈰㐲㈹㠵㐸〳㌹㈴㝡㘴㘱攸㕦㑡愹㌱ㄴ搲〵㘴㌱㌱戴挶㘰㉥㑦晥㉢㐲㐰㔴慦昷戵昹愹ち戰〸㉡㠶㕥昷㜶捦慥戴㍡㐳搵挴愰慣㍣㝤ㅣ㐱㐱ㅥ㔳㔸挱㈸慤慣㍤㡡㐲㤸搲㠳㈸㉤搹昱挴㤷攴㑤㍦挴收㙦散戴㐹慦㕡捥摣㘵㔵㜰挷〳㝡㈶㈳ㄵ㠶戵㥡搵㌸㝡捡㘸㥣て㥡昳慢㤸昷昸挵㙡愷慥愰〹㍡换摡㠰昳㈷挲㝣晣ㅥ㠸敤〳戵愱搷㌶戶㔰挷㔹㥤㔸㈰㝦㘱㝦㕤ㅢ戳戱昱㔶敥ㄸ㐸搸㈵㐱㘵晤㑢攰攳攸㈲敤㜹㐵慤ㄵ昹㉥㐵㘱㌴㍡摣㔹ㅤ捤晡㥦㜱㙡戹戳㈶〸捤㠰㜵㥤晥㍦㡥㡡㐵昵扦挲㈸㥢㈴搹㠳㐱㠱て㘹㐶㑡ㄶつ捥㄰㈳昰㘱㈳㑣㈳㡦挰慡㉣㌲戸敤㤷挶昱㠹慡摦㉣㈵㌸㍣㕣愹挶㑢㄰搵扥戴㙤扢㕡ち㐰㐶㠱搲㍦㠶〸㙡搹㥦㤳㙥㍥挷㘶ㅥ㐲昵㥡㠳㐶搱戱㕤㕢昷晡挷ㄱ摥敤攷ㄷ㘶㍡㙣㥥㈱攵攵㐶愱㜶㈳㌰搱晤㌰晡ㅣ㍡っ㠱㝤㐸㜸㥦㔴搴㤱㌱㠴愵挵㉣昸戵㔱㙦㈴㤰㐴敤攰㕥愱ㅦ愹㘸㘵㝣愰㝡ㄸ㕥㑤㡦㔵换㐲搹昹扥攵挶扢ㄸ㐴ㅤ㙥㘳㍤〰捦㡦㈸ㄷ㄰〶㤳㑢㜸昸ㄱ攲戵ㄱ〷昵戰挱摡㕣㐲戶攷㕤换愵㝦〴㥡㉥敤㉤昵㉣挳㜷昲扢攳㥣晡〸㜳挴㜹攸ㅤ㕤扡㉢㤶愳昵㠱捦㠳捦戶改昲ㅡ㈸挳㔱戶㜸㥣㍢愷摣㡦扥散慦㝥㈱㈸昰㐱愱㉦敦㍥ㄶ㝥㠸㈵㤱昹㔱㑥㘴㑥㈰㙢捤搱㉦〰慣捥㍦㐰㡥㔶㜸慣㈰〷收㤴ㅦ愰㥤ㄸ昲㔷㕡㘴ㅤ㡥ㄹ昲昸㠰戲㕡㐲ㄶ㈶㠵挷〷昹晥敦愳㐳昵晤搸㌹㌱敦㍦扦攰晢愹昸攵晡㘶挲挱昱户㌷㔴ㅣ慡㠱㈷昵㈴戳㔳捣捡㙣っ昵㐷て㐵㈲攵㑣挶て㈰扣扥ㄳ㘵愴户㠳扦敦敥㝣敢㑤愶㝦敥㔴愴㄰㐴㤳㙡㑡〸㍦㔳㈸〴攵㉡㥥㡢慥挲㐶㙤㙢㉣㝥㝢愱㔵昴㔲㍥昲摡㠹㝡ㅡ㔹扥㐷㈱㥦挸㔵㌹㐱㠱て扤㈴愱㠴㜲㔱〰ㄴ㜱㉣愱扣愰㈰愱㠸㘸㐲攵㝢㝢㠹ㄳ扦㤸㈶㈲㘲㍥摦㤱戶ㄱ慦㍢搲㘳㤳昱㕤慥ㄹ㕦㈳㘶捤挰搷扡㉣攴㐲攰㈵㙦㈹捥㌳㙤挶昱㤵㘷㐳挲散摤ㅢ㝥ㅢ㤵っ㈲㑢㘰っ摦ㅡ㈵㈳ㄱ㤱捡㌳㈱昰㉢慦搶ㅣ愳㘸㐰〲昷昸挰㘴㌸〹晣㜴〸扣〵摦㕤㐹㤸〴敦〹㌰扤ㅢ〲㤳㌱㈵昰搷㐳攰㝦㙣搹㔰〵づ昹搰ㅦ戹㤷㑣ㄸ㤰㤵晣ㄲ㘳昲捡㐳㐰攴㜳㙣㥥慤搳㍡搵㘸㤷敥㔷㔳㠰捡㔸㜱㔹㉡搲㙥摣晥㜰昰㐱昴〱㕣㘶挲㥤て挸㕡晦晦㐵搸㠷㑢㑥愳㥡愷攱㝢攷㌹㐴㤷ㅤ㔵㍥戱㜳㐶㍦散愰愲㔳摦攷攲㘸㔵㕡㔶摣〲慢㈰攵愳㝡ㄱ㉦㝣㡣〵㔹挳㐷ㄸㄵ㑢昲搲㐸㝢㍡㐴㐶㔲㔲捡㔳㈱㤱ㄳ㑦搶搸㐷㝤っ挴㠱挴㐴捥㠲㝡づ戹ㅦ㜹㔹挳㡡㕥㡡〲㑡㉢昵㜱㘴昹づ㠵㐲㠰攴捦㍣㠱慣㈷晣捦㈸晡攷愴户㈴愹㍣ㄹ扥㈳捡㐸敡ㄷ搹攱㑢挸㍡攰愶㔵〲㌶捣愹㕦㐶㑤昴㕤ㄴ㈸昲㕤㕦㐵㈱摦㤱收搴㤶㡣㈳慥愰㍤㜵愵㍥㠵慥ちㄷ捥㌱搴慦〵〵㍥愴戹敡晢㕡ㅢ挸㍣晦㠶摦散㈳㤲㔹昷㜱晥㉥㝣㙣㍦捦戵㜶攰晦ㅡ㐹㑢㙢㍥㤵晣㑣㝢㘳㤱攵㘹㠸换摦戳挰昱㈵㡣挳㜵搵っ㑢㡥㐸捤愳㍥㡤㑣昹㈲㌲㘲㕤㝤㠶㑦愴㡦㐴挹戳㐱㠱てち㠹㐳戴㈸ㅥ收挱戹挸敥摦㘰㡤㐴㈴ち敡㌷㤱㠵愹㤷〸㤵㘴晤ㄶち昹㡥ㅥ扥㠹慡㈷㜹㔶㈹㥥㈸㥤㌸昱㐱㑦慡㝦㘳敡㜳昷㜷㥦㝦昷昷敦㍦昷捥攷㜷晣晤愳攷㥦㝦攷慦捦扤昹搱ㅢ㔳㍢㝥晢搲㑢扦摥晦挲㥢敦慦搶㕦㑣扥晡挱㠱ㄷ捦つ㥥㍡㜷㕡㍦㜶挷㥥㜳て㥤㍣㌲㌸㜶挵㐰㐷㐷㘷攷慤㝤扦扢昲戶摥㈷㑦扦愶晣敡㑦敢㉤㐵㑥ㅥ㉦愸㥦〶ㄷ㈱愷昱ㅤㄴ㌰つ捥昸搳㥣㐶㙦㠸〴㠵敢㤶ㄸ戳〲㡣つ愳㈲ぢ㌳㠶㌳㤱つ㘶㝤㐳搷㝦〰搶㙤㤱昷</t>
  </si>
  <si>
    <t>㜸〱敤㕣ぢ㜴㈴㔵㤹敥摢㐹㔷晡㜶㤲㐹捦㡢挷昰捡㡣㠳㠰㌳ㅢ搲㥤敥㜴〲㘶㤹㍣收ㄱ㤹捣㉢〳攸〱㌶㔴㜷㔷㑤㥡改㐷攸敥っ〹〷〵㤷㜵㍤㍥㔱〴ㄷ㕤㜷㐵㜰㐱㘱㜹㈹ぢ挸〱㐴㘵攵戱挰愲㈲扥㜵㐰㔸㄰挴ㅤ摤㜵ㄷ㤵㜵昶晢㙥㔵㜵㔷㔷㜷㌲て挷戳戳攷㔸搰㝦敥攳晦㙦摤晢摦晦晥昷扢㝦㔵㡤㑦昸㝣扥扤戸昸㤷㔷㌳ㄳ挷㡥捦㤶捡㐶慥㙢戸㤰捤ㅡ愹㜲愶㤰㉦㜵つㄶ㡢晡散挶㑣愹摣〴〶㙤㈲㠳晡㔲㘰愲㤴戹挴〸㑥散㌲㡡㈵㌰〵㝣扥㘰㔰晡㔱㡦㤴晡㠵㥤㡣愴㤴㙣㈶㘱㥤搴㐸㕡㐰摡㠲㈰摢㠷㠷㌶㈷㉦挴㥤挶换㠵愲戱扡昳㙣慢扤㠱㐸愴㉢搲ㄵ敤㡦昶㜶㜵慦敥ㅣ㥥捥㤶愷㡢挶㐰摥㤸㉥ㄷ昵散敡捥㉤搳挹㙣㈶㜵愶㌱扢扤戰搳挸てㄸ挹敥㥥愴ㅥ敢㡢挴攲㜱戳扦扦慦㑤愲攵㑤挳㐳㕢㡡㠶㔹㍡㔴㙤㠶搸收收攱愱慥㑤㐶昹㔰戵搹㡡㌶搱攴㐸㈱愷㘷昲㠷愸搱〰昵ㅤㅦ㌱㔲ㄹ㑥㡣㘱ㄴ㌳昹ㅤ㕤攸㜶㡤愲㤱㑢㜴つ㤶㑡搳戹㈹捥昱戰㤱捤㙥㌳㑣㑥㠸捣㡤㤴捡㕢昴㘲慥搴㤶愳晥㡣愲㤱㑦ㄹ愵〵戹戵㌳㈹㈳㙢㌳㤶㠲戹戳昵攲㈶㍤㘷㌴㌳搱㤱戳收㜰㌴㙤攴换㤹昲㙣㝢敥慣㤲戱㑤捦敦㌰挸ㄲ挸慤㥦捥愴㐵㜳㌳晥昷㌵㥤搴愸㘷㙡愲搰㥦摣昰愴㕥㉣慢ㅣ愷㌰搲㠸搷㘵㉥㙡ㄴ戵晤㠲㔴愷㐷㡡㜳㌶㥥挹㥤㘹ㄴ昳㐶㤶㌷攱㑣慥昲㌰㈹〵㔹昳㔰搱㤴㌳ㅣ捥㤲㘸戵ㄷ〶挷㐲㍤㘹㙤㈴挳搳愵㜲㈱㈷摢㤱㤶ぢ㔸搰〱ㄲ㕣㍢㌳㘵ㄴ换㥤㐳㌲捣昲㠵㈰愲昹ㄷ㔸㘹敥㌶搸愸㝦㐲昷㑦㈴晤ㄳ㈹晦㐴摡㍦㘱昸㈷㑣晦挴づ晦挴愴㝦㈲攳㥦戸搰㍦戱ㄳ㍣捥ㄵ㙣㘹昱摢搷㤷㝤㕢㝦搲戶慣昳㙤㜷㕥戱收㤱愳㥦晤挷㠴攰攲㔲㙢㜳㌱ㄲ㥤㐳㐶㔹摦戲㜶摢昶搵㘳㤹晣㐰捦敡㡤㤹㥤㐶㌶㘳㤴捡〳戱搵㘳晡捣㐰慦㕣〲㉥戹ㄴ㐴㍢〲愴㜹㘰㈸搲㉤㡦㘴搹㔱㈰㐲扣㠴㥥戲户ㄷ愵戶㜷㍤㜵攱㘵㘳ㅦ㝦攰㑢㉦㝥㌹㜲攵㥥〰㤷㙦㑦㈳扤㜹愷㘴ㅤ㤶㜲㑡㉦㤵㙤㙢㔱㡢晤㤰ㅡ搳扥㙤㘹㕤㌱昵挷户㈵摣攴㤰搸㤲㕣㐶敤ㅦ〳愲ㅤぢ戲㙣戸㤰㑢㘶昲㐶扡戳㌰㤵挹㘳㜹㜶㜵㘲改㘵㍢㐷㈲扤昲㌸㜲ㅥて㈲挴㜳昶㍣㝤㜱捦慢㥤㙤搹换㌶晦㜵敥㥡㕢㐶㤷摦㝣㡦愰㠷㔵收搰㠹挴扥捤㘱㌹戸攴ち㄰敤㑤㈰㡥昱づ换㤵㉣㍦ㄱ㐴㠸敦摢户扡昶㠶昷㝦晤慥㔷㙥㕡㝢捤㠷摥户攸戴愳晤换〵愷㤶户㤲㕣つ昲㘴㤲㔳㐰戴户㠰㠴扤挳㤰慢㔸扦ㅡ㐴㠸㙦搹㉤㜶㝤敤愴戱㤳㕥㍢㜷昴捡晥㡢㕥摢戱昴ㅢ换摡扡㔰扤搵㕥㙢㈳㐵晤㘲㜸慦慡㘳㡣㜶㜵昳扦㝤敦〸搸㄰捣戸㤹㌰㈳㤱㜴扣㕢敦搱〳㕣愱晢敢㝡戸㙡摢捣㜳㌲昹㜴攱㘲攵㡢㡥ㅤ搲㑢㐶搵㥣㔶搹㜵㐳㠵改㝣扡㜴㑣攳捡昱戲㕥㌶㤶㜹敢慡㡤搴㠹㡤挳㔳ㅢ㈵㜵扦攳扤㘲㘷敢搹㘹㘳㜰㈶㘳㔵ㅦ攷愹挶搲㉡㈴攷慥㕤㔷㌴㉥慡搴搶昵㘸㄰㥢晣㉥搵㜶摤㈸慤㉡慢㕦㥤挳㤳㠵㤲㤱㔷摤㕢㤵摢㤲㐹敤㌴㡡攳〶㈱㠲㤱㔶㐳㕤捡㉡㝢戳㔸戵㌹㡦㠱挲晤愷㔷戸㑢捤戵㌳㘵㈳㥦㌶搲攸㉦ㅤ攴散㜶㍤㤹㌵㡥愸㘱戱敥㠹㡡愳㙢㡡搷ㄵ㔲搳愵攱㐲扥㕣㉣㘴㙢㙢〶搳扢㜴㙣㔰改戱㐲摡挰晥搲捣换㈷㝣㑤㑤㐲昸摥搲挸㔹戱摤㔲㤷㥡〸搷ㄴ㜳扢㌹慡搶散扡戶㘱㜴ㄸ㐵搶愰㑤晡㔷敥愳㌱搵㉥㥢㌹㘵㙥㐶搷㤸㠸愷挸㝤昲摣摣慡㡦㤵㤹晢攳㌲晢晤㡢敤搱慦摤㠵㑤㝣㠳㥥㑦㘷㡤攲扣㘸㔰戰㐷昲㔴㤰挰搳㔸捤㜳㙡㡦扢㤳㤸ㄱ戳㠱㡢㌳改昲愴㌶㘹㘴㜶㑣㤶㔱〶挴ㄸっ㔲戵㜵㤷㡣愰㐸㐶㐹㝡㐰㐲㈱㥦ㄶ㈳㤳ㄶ㤲㜱㉢ㅦ攰㘶㝢攰昰㠰㤸㔴㉡㌸〲散㔸ち攴戰㔱㤵㥡㥡ㅡ㡤㜲㠳㕥㥡㉣搳㍣攷慤㔴㠰愹㤷㡤㈶㐰〲㜴ㅣ晢㐴ㅦ㐴〸捤〴㔹敤戹ㄱ挳搴〱㙤搵敡ㄶ㝡㈰㘷愱愵ㄱ愳㤴㤲㠴㔵愳㔸㉢㌳ㅡ㔲㔸晣㙤㌹㕡扦㌱㔳ㅥ搱换㝡㑢づ〰つ戳㈴挱戴㑡㐹㔹㈹㑡戶慢㌲㐷㍡㘴攷搰㐲㔸㈵㕤慤戴慡〲慢㈵㉣ㅣ慣ㄷ㕦㤳㑤攷ㅦ〴晡捥㙤㑦昳ㅡ㝡㉤搰〲晥㑢慦㌷昲摢㘷愷㡣ㄲ搹㠳摡扣慡昴㉥㉦㌶戶㌹㤵㍣慢㥣挹㤶扡搰搳昵挵挲昴搴愱㙣㠷㙤挹㍥㄰攷ち㍣〲㉢摥晦㌱昱戴搴戲㡢㜳㌳㌱攱ぢ戲㌵㤶㘸愷㠱㌸㝢攸㤰愴搹愲搵扤昸愳㉥昹㔶晣〹㐹㌲捤㔱ㄷ㈰㕣㍣㄰㜴㑡㔴搶㤶㠳慡戶ㄷつ㠵户㠳㉡〳戵户攷捥㈹ㄴ㜷㈶ぢ㠵㥤㌴慣〵㉡㔷㥡㌴㡣㌲㌱㙣慢㡤搹ㄵ㌶ㄷ愲愹愹〶㥣扡挰㉥㠱慡戶〶愴㝤㄰ㄸ挴㘹戱愴つ愲愸〹㘸㕡ㅢ㐲攲㔸㙢慦挷㘶敤㘰㤶㔲㈷㡥ㄸ慢扡㘶戲愵ㄹ昱〰㌴㐰㐴㌹㜴摦搸昳㡦㡥㥤㍡㜶捦戹户扤扣攳挸㙢㍦㉡敥户㉢敡㄰㉤㈱慡〲搵㙢㤱㄰昷㠱㡤㉥〶改摡㑢慥㐷㕥㙥㈰ㄹ〵㠱愳㔰㕡㠵㥦㌸搳捡ち挲㕣晡ち戹㤱㘴っ㐴㄰敡㉡㘰扥〹〹攷ㄲ㜷愲㝤ㅡ〰㈷㔱ㄲㄷ搷捦捦㌶㤴㠶收慢ㄳ〴搰㥣㍦戹㠶㠴ㅡ㤲搴㡥戸〹つ㌷㔴挰㡤㜶㐵ㅤ搶㈶㈲㥣〷慦搴挰㕢㉡慢〶慦戴㤹敢㌲搹戲㔱㔴㕢㔲㠷㠹㍦搶㘱㔰攵摢戹つㄷ昵㤴㜵捣㕡㘲づ㘳㈷挶改戳㍣慢戶ㅢ挵㔲㠷〴慣㡤昲㑦㜸攷戰挳㍢ち敤搴㘰㥥㜹昰〴㡣挶㠳㜸收㘷㜶ㄹㄱ户晡㠶㑥㐹搹㑢ㄷ㕡慥㌵㌲昲㝢㕤愹㍡㘲㔷昸摤㐶㐸敥敥戹㜱㄰㡤扤摥㐸㈹㌴㈷收㈰慣昸ㄳ㘲昳挶敦㉣挴㜶㉥㜴㈳捦㈳㌹㥦攴㉦㐸㈶㐰挴㜵㜰㐶㜴戳昴㤷〶㝥㙦〶㕣㝡慦昲㠷㍡㜹㤲㈴㈹㄰㤷㥢㈵㥢㘶㠲㜴㌸㘷晥㑥换挴㐲㐲昰㍣慢㕣敦づ㈴攴㈴㐸㕢〶㘴搳〶㈳ぢ昴㝦愸攲㜲〱㥥㠸攷挷㉢戰㥦㐵㘰㍡㈲㌷㍥㥢㑦㑤ㄶぢ㜹㐴㉥〹愳〶㔳〸㙣㤵㠴慥攵㌶ㄶ㠶愷换㕡㙥㐳〶㝦摡㜲摢㡣㈹㐳㉦て攳㜴〷㡣戶ㄱ㜱っ㠵挰㐶搳㌳晦㤷〸捤㐷ㄸ㡤㠳㜳ㄵ愴〹敦敡戵戰㤲慤摥慥㤱〲㠲愴㠶㡡摤㔲敤㥡〶戴㝤ㄸ㐲㌰㥦扣㄰扤晢昴㉦㙦㍥晤挴扦扢㝤慦晤昷㌲㔸愱扡㈴攳㈱昵㍢㜱づ愵愱昹敡〴㐳㈴㤵㥤㔸㉢㈲搷〴㌳戰㜶攳て愲改㠶扢昱〷散㡡扡㠸捡㜲挸㉢㌸戲ぢ〹昱㍥戰㌵㠶㈳㌳愸㤶戳㈴㤷㠰戸搶挹愵㔶㔶慣挰㕦戵㈶摥㐹愶㜷㠱〸㠶㔹ㄴㅣ戹っ〹攷ㄲ㤷攳ㅥㄵ㌸挲戸㑣扤ㄲ慥㐰㘹㐸捥㔳㈷㑥〴㐷㐵〹㉥㌸戲㙢㉥〵㑣摢ㄵ㜵㜱ㅥ㐶㜶㤴〲㍥㠸㠴㈸搹ち搸搴攴昳昵挳㐹搰㔱㝣㔲㌹㡡て愳㕡㕥㐹昲ㄱ㤰慡〲㐲㐸㡡㔳㔰愴〶㝦ㄵㄹ㍥〶㈲ㄸㄱ㔲㠳扦ㅡ〹攷ㄲ㍢㕤㠳搷㍥㡥攲晡㔰㔲ㅤ戰扥ㄶ㙣㈱㐹收㝡㑤愹㍡挱挰㔳㈳㙤攸㜳㘹攳〲扢挲ㅢ愳ち昰捣㝢〰戱〵㈲㘸㘹㥥㥤㌱㉥收㘱㘸㠱㠹攰戸ㄵ㌷㈶㉣㙦㌷㐷ち㥢ち攵㤱㑣㘹㉡慢捦㉥㌶敤挴㌹㤳㐶ㅥ㜱㤵㈲挲㉢㥥戲挲搴㤴㤱㤶收㜸㘱扡㤸㌲㐶㐷づ㠷戸ぢ挶㠷戹㔴㈱ㄷ扦挰㜵㜰愱〴㌸㌷〱㤳愱愹〴㈲㘸搰㝢㈲㜴攱㠷㉡㔴愵昱㜴㔴㌵扡㍤㔳捥ㅡ慤愶慡㔷改愰〹㉤㈲㔸㤵㙥㌱户㑦攲㠰㌴搲㙥慥㉦㘶搲㔹㠴㔷㌹ㄹ㠰扦㝣攲戰搱搸㠱挰搴㤶㐲㈹挳愷㈱敤收昶愲㥥㉦㑤昱㡣㥤㥡㕤㔴㤳㔳㕢㐱挰ㅣ捡攴㑢戸㡤㡡晥㌳摤㘱㡥㑦ㄶ㉥挶㐳戳改㕣㝥扤㍥㔵㍡㉣㘶㠵㉢搲扡搴搴〸扦昰晢㐵搰ㅦ㍣搸昹搱㍥㠳搶ㄶ㕢㠳敥㠴㥤㤶㡢㤹攴㌴ㄵ愶㙥ㄲ〵㙤㈶㔱㜳攸ぢ㌰㌹て〴㈴㄰戴挳㠵っ㠵戱慦㌵て㥣ㅡ㐶㘵㉡㑦㈲〹晥攴昵㤴戹〱攴㙤敢捦ㅡ慤〶㠹晦愰㐷㠷〱〶㥣扣ㅢ慢搷昲㉡㌱㌹㜵扡戴㑣㠸㘵戴㈸慣㑣㔸〲㜳㕥戳っ㤹㡡㠷ㄶ扡愰㥡㕣㠷戰㑥㥢戹㔱㑦ㅡ㔹㐰愸㥣㕥㕥㘰㘵〸㠷㜳㝡戶㘴搷攱㝣㥤搳㘹㜲㌴搷昱㤴㥥㌵㠲收攰㜴戹㠰㘷㍣搲〴㔱㜶㘹ㄷ改㌳㈸搲㘷㔴㔱㥢戹㡤㔱㙡㤵㘶㕢㠵ㅤ㝡㌱㔳㥥捣㘵㔲㐱㘶ㄸ㐹㍥㉣㙣ㄵ晥㐳〱ㅣ㘸㥦㤷攳㑢扣挰捥㠲㌸㤸敥㉥挰㑣慡㡥搳て㡢昶ぢつ晦㠹㠳っ㘲挲昳愸㑤㐳晥〳㕡ぢ㘰㌳㔳慥〸㝦㝣扥㍤捥攳昱㍤㤷挱㐴㤵㜳ㄲ㡣㐱搲㕥攵㡤㜶㠲㤹收㕥㤰㜹㈳㕣㝣㔶ㄲ摡㔸搰搳敢㜰昸㉥ㄴ㕢散㐷摤㐱㑣㉤㕤㑤㌱捣㤸攳㌰挲搸〸㡦敦捡愴㡤㘲㤰〵攳〰慢捤㡣㔶㙡搶ㅣ㔲㌷扥㐰愰㌵搸攸㕥愳㑥㕢㉢敤〰㡥晢㌱晥㘸㕤晢㍦摦摡㜷〶戶㜰っ㑢㙤㔱㌷㈱㈹㍦〷㈲ㄸ捤攴㜸㍣っ㥦㈷挳捤㈰㠱㍥㄰敦摣搴㠶晦散㈰㘱㌳昷戸㘶〶㈶㠳〸攲愹㠸㘶㐰つ愴搵ㄵ㠹搴慣㈰㘴㄰㌲㐸攵㑡摡㌸慣摣㐸㠷㉣㔷㐳愸摥㌶㕡ㅡ㌷㉥㥡收攳㘵㍤㑢㄰散昷攳㔹㌲㘲㡡摥ㄸ㐹㕤㈷搸攰戸愱〲㤶愲㤱捡㉡㉥㐵㌰㠴愷摤〲ㄲ收挲㐲㕦㈶㉡捦㜱扤㘸㈳ㄴ㤲户㠲搱㈷㙦㈳ㄵっ敡㌹敡ち㈲㙤敢昳㜶㈴攵ㅤ㘴㔸ぢ㐲搰攰摡攲〴㐳㔷摣收㝣摡㥤㈰㑢㥤愷戶晢㜴慣㘲〳搸改㕣攵ㄷ㐰挴㈸〸㝤㔶挵㠶敦㐲㝡摦㌶㝣㈶㈵昰㤳晦㘴㈷㤸ㄱっ㤲㌹〳攱㜲戴〷㜲㌷㤲昲ㅥ㌲㡣㌵㘶戸㤷っ㕦〲〹㙣〲搹愷㘱搰㝢ㅦ㈲挳㜰㙣挱㝦㠰愶愰㈶晢㍥昴挳㍢搹㠳㜵昰ㄱ㤳㝤㍦ㄸ㝤㈱戱つ搴㔱捦ㄲ㤶㔸敢收〱㈴攵㠳㈰〱ㅥ慤攷搹㍣㜰〲㜱〵㘰〸㠵㌵昳慣㝣愶っ扦㑥㤳㕢㤷㈹挳敡摡㑣㄰㈴㔵愴㘴㤹昲昷㉥愱㔵ㄵㅣ㜹㐲㝤㔵つ戰㍣扥扥摥㡤㌴㔷㌶愸戶㌰愸ぢ㝡敥㡢㐹㘱搱〶㝤㍣㥣挰愹戰㑥捥㌶㍥ㄵ㈷捥ㅤ㘷㜲改㥤ㄶ晡〷㐰㔹㘵㐳㍥昹㄰㕡挱㉡慢愰摡昳㤰㥤摦㍣㕣㈱㌷扡攴㄰㤱慤㔵搶㙥挷㜴㐷昳㈵散つ㈱㍢㠷㥤㝦㠱㥤摣㍣㕤慥愹搱㘷ㄶ摢㌵㠸摢㙦捥〳慦愵昴㘲晡㌰搹散㌱㌶ぢ㤳慡㝤晢㈰捦ぢ㘸㠴㤷㙢㡢挶㡡攴改㠱㜱慤〳㠹㔶㜶㠰扦㥤慡慥〴㌱㠳捣㡤ㄹ㝡㕥捤挰㜸㌹㍤㘲散㔲〷户㉤〶㑥㕤搸㠵戲挶㘲㈵㔰挹慡㑤㑤㥡㠳挹ㄲづ〱㘵㈲㍣㍢愵ㄶ戸㌴户ㄹ㔹㥤㑦摡〱挸散搴㤶㔴ㄹ戱昹㑡〳㝣㡡㝥昸捣づ㌴搲㙣捦㤰㔰㜳愴捤㘳戸戵㠳攰摡㌹挸ㄹ挵㈶㘴慡敢ㄷ㘷㠸㑦㝥㠲搷攷捦昰㌹〹捥㉤㈶㤷昱捡㜹捥ㄵ昰戱敥搰㌲㔷搱㘲攷㠹㠷攵搹㤴搳㙡㜳捡㜸昸㘸攷㈱戱㔸挶搳㉢扥戱搴挱㘵㤳〵㍡㉢㘷㠰戳戳戳ぢ捣搱㝣㉡㍢㥤㌶ㄴ㐸㜷㝣戵挲敡㠷挵㝣愹昷㌶慤戹㥡㐷㉦戶㔲㐶昱昲愶昳敡挱挱㥦搴攵㔷愰㔶攵攴搰㠶㌵㉤㡣㈰ㅦ㜰っ㥦扢昰愲敡ㄳ㈸昵捡㈰㕣㕡㕤ㄱ㝤ㄹ〳戱㤵挷〰㙡戵戹搸㌶ㄶ㌶ㄶ㜸捡㜷ㄵ㙤挸㔸㐵㠷挵ㅣ㘱㥣㤶挳搳㌴ㅣ㔳づ㜲㜵戰ㄱ㜸㍢昵挷户挷づㄷ敥㌹挳摡㕥㝣㐲㐷㠵〲㤴㉡㌰慡攰ㅤ㘱愲㥦挴㜲㡣㈲㠹ㄴ戳昲㘱㄰㤱〲戱愰愳㌵㤷昲敢㈸搸㌷㜴㘴捣㥦㘸㔱㍥〲攲㕣㘲〷㔲づ㌶㘲愱㡤㡤ㅥ㐵㔲㍥〶㈲㈶㐱ㅡ㌰㍣㑥㠶㝦〱〹㕣〸攲㜵㌲㜳㠶戴㜹㙣〹攴㜸㌴〸收㜸㐴挲ㄲ搵昰㡡〴㐲昶㉤㐰㔵慤挱っ㥢㝤〲攴挹㈷㥥ㄸ挰ㅦ㥦挸㠱㌸昷愷㡢戲㍢昸㈴㤲昲㈹㌲散〲昱㠲昴ㄹ㤴㔹㍡㈵㐸㔷ㄷ昵攷㡡㜳〸㠶㝢㤵㑥㥦㐶㐲㌰敥㕢〳挷扦㠹㠲㝤敢㤴昱㘱愵搳㙦搹〹㘶〴㠳挴㑥㤷㕤㜰晣ㄹㄴ换㙦㤳㠱〱攴〶っ捦㤲攱㍢㈰〱ㅡ挹晦ㅢ㌸晥㕤㜴戶捤㌹㝢攱慤搴㘸㈳㈸晥㝤㌰〱㡡㕦〱摡㘰攴㍦㐰戱晣㈱㠸㘰愰摡㍢㥢ㅦ㐶㤹㥡㑤敤㐷㐸敤㙦㈴㑢㕣〹㘶㌵挳㍦㐶㐲㝣〴愴㘶㠶㜷愳㘰摦㌳㝣ㄵ戸㥣づ昳〵㑤摢晣㥥㐳㔲㍥て㈲㍥搶㤸攱愷㘴㜸㠱っ㔷㠳昰摣慤扤〸㜲㤴愳㈷敢挵㡢敡扢愲㡤㜴昶ㄲ〴㝣昲㘵㔲㜱㉤㠸搳㡦㈰搲㜶㍦㝥㠶愴㝣㠵っ㡣慡㈹㔳㝣搵㑥㌰ㄳ㘰㘴挴㙢㐸㜵挱ㄸ㘵愳㈶挳㌲攳攵搹㉣㐲㘱㑣㌲〰㘰愵戸㑥〱㕣㔱㠶戰㐴愱㠸㝤慢搹晢〰户㈲摢㠵晢戵㉥昱扣㤰愷挴㔸㜳〳扢戴〴攱昹㌹攵搹改敡摢㌹㤴攱愵扤〶戲㘴㉣㤳㉡ㄶ㑡〵戳摣㌹㡥㌰㙦㈷㕦㜰挴㈳捣敥挱挰㈲戴搸昰㥥ㅣ㔸㜳ㅥ〳〹散攲ぢ㍦愱㥤昹挲挵㜹搵㥢㐰㠹敦㜹㉡㝤戵戴昰㌶摣搲搴昵㈶㘸㌱捣〸ㄱ㐳搴昲摦㐱摡㍢挲㌷攱て㤹戵㍤㈰㈷づてつ㙦㥢㠸昷挷捣㜴扣㔷㑦㐴搲㝤戱摥㘴扡捦㑣㐷攲㘹扤㌷㥤敥敥㑤㐵㈳摤攱捦搹㌲昲㤷㐸㠴㍦敦攴㝥挵摣捤㑥㡥㜵㠱㕢㐱昶㌷㈰挲㈱㠹愴㐸㠹戴㌰㥡㕢㕡敡捥㐵㜵㠱㤴捡㡢㕣㥡挶㌱〶摡愰㉣敦㘱慡戱㔰敤㕣㔰㔸愹攴搷㐸挸晦〲〹㠹摢㐰㤵づ晦ㅢ㠹㌶晢ㄷ扥ㅤ〹晡㜹敤㜵㤰㠵挳㐳ㄳ戵㕦ㄹ㘸扦㈱㈳㡡ㄵㄸ搸㠶户㍡戵摦愲㘴〱㑡㕣挱攵昰ㅤ㈸㘳㉢昲㜷㈴ぢ㐸摡㐱挴ㄷ㐸㤸晢扤㥤㈰㤳㘰昴㠴戶㉥〴㙤〱㍦愴㝤ㅡㄹ攷㌴ㅢ戱昷昷㝢昷搲㜴㙡愷㥥㠱ㄵ㉡㔹晡㈱摣摥ㄴ扥摢捥㙢㑤挸㕢㔳ㅦ㡤挶㈲晤㠹㐴㑦㔴敦敥㠹㐵㈳戱㘴戴㍦ㄲ㌷愳㤱㝥㔳㑦㐷晢搲扤ㅡ愱㥤挵㙡㈴晡攲扤㠹㌸昸晢㤲戱㙥㈳慥㈷㝡扢㝢㔲扤扤㠹晥敥摥㘸㕣㡦㙢㠱ち㙢㌲搶ㄳ㡤挷㘳㈹搳㌰攲㌱扤㍦愹挷攳㤱㥥㘴愲㉦搶ㅦ㡢昴昴㈵ㄲ㐰㈰㑥慢扤㤱㜸㌴㘱㈴㔲㐶㉡摡ㅤ敢改㡥昵㈵つ愳捦㐸昴㈶㝡㑣㌳㤵㐸ㅢ㘱〶㝤搴㈰㕡㈰㈳㠳㈴㤲㈴〴ㄲ扥搷愹㙣㘵㔱ㅢ㐹㍢挹〲㔶㌲ㅡ愴㈴㙢㠵㈴ㅢㄲ㡣愷搰㔸挵㙢㔰ㅤつ改㈸㘴攴ㄲち㉦〵〹㠵ㅦ㐰㕥㑤晤ㄱ挸㌶㤸晡㈳㔱㕣㍢昵㐷愱挴㍢昵て摡慤挸愳㔱愹扥㜸㔰摦㍥〴ㅥ㐲戹搷㜴㕤㌱㝥㔷ㅣ〰㘰挲ㄷ㜶〵㘷搴㈲㔸㘸㙥㥤搶戳昸捥㘵㌳㑥ち㘵ㄶㅤづㄸ戳搹㍡慦敤㜳晤慢㈱㥣㝢㍥㡤搵慢㠳摡攵㙢㡦㑤扤扣㜹㜰㠸㌵ㄴ㜸〱昳扢㝦㜷挱っ戹ㅣ㌶㝢挷昹て挹攳㔰挱㘳摦㔷㤰摢晦攳つ㕢㕢㕣つ㝥昳㌱挷慡㉣㑥㝡晢昱㔴改㜸挸㡡㠷㈱捦㌶攴〹捣㈱愱㥣〳昱戱㜲づ扢㌱慣㡡㜳㔸㡥晡戹㥤挳㡦ㅢ㍡㠷㐷搰ㄲ慦昰愳搶㕦㕦昸㌱㈷昱戸㤳㈰㈸收搵㐱ㄸ㑢㠵㄰㌶ㅣ搲㉢晣㈴㥡攳挸㈴㍤慣愴㍦㤵㜴愱攱愷㐰㔴昹㥢㌱㌶昵㘱㡡晡㐴㐵㍣㡤㜲㙡㐳㥥〲捡㠴晡㝤ㄳ〹愵㤶㘷㕤㙡㤱慡づ扢慡㜸愶愱〶〸㜴㤵㝦昸㌳戴〱昷㐸㔰换扣搶㠵扣扤㌳ㅡ挹晥㜴捡散改㡢㈴愳㌱㈳㤹散㌷攰挰攲晤㍤㍤搱㜴㈴摤㥢㡥㘹愷㔶㔸扢ㄳ愹㔸㝦㥦搹ㅢ改搱㘳戱㘸戴扦㉦ㅥ㌳㔲㠹㘴㥦㘹㘰㉢㡤㜶昷㙡摤ㄵ㔶挳㑣愵ㄳ㤱ㄸ㜶搸㜸㜷㉣㥡敡敥㡦㈶ㄲ晤㘶慦㥥敡敥搳晢愲㠹㕥㉤㔲㘱敤㡦昴愵㔲㍤㠹㘴㑦挴㠴愷敥㐹㈵㤳挹戸㤱㌴㝡㘳㠹㐴㍣摥摤摢ㄷ㈶〸㔷㠳㠸㐲㐶昶㤰挴㐸攲㈰攱㘷㥤捡㐶敥㤱攸㕣㐹㉡晥慡㌸㈵〵㌱慥㜲㡦㕦㠵敡㉡敥ㄱ〷㍤扣㔸ちㄲちㄳ收慡昹愱㝢㤴㜴㠶㤲晥㉦㑣攴慢捡㐷㔸戴〲㌹戹ㅣ㐴㈸攰捡摣㝡㤴晢㤱攰㑦散〶㔱昳㜶慦㙢摥戴㔱戰捣㙤捥㜷㌷㥣捣攷搸ㅣ㝥摡㤹愰搶攴㐵愲昸〴㈷㤱㐸㜶㈷ㄳ㠹㔸愴㌷搵搷㘳昴㈵㤳搱㜸㉣㙤㐶㡣㍥挰㥡攷㙤ㄹ戹ㄱ㌲攱㥦㍡戹㌱收㕥㜰㜲慣ㄳ㠴慦㑡ㅤ㜷摡敡㔰昰㘱ぢ慡攴㔶㤰㤰㈰戲㐵挲㈷户㠱㔲慢晣㠵〹㘹㤵㌲㍣挶晤㡡㔳㝥㌶㕢㌸〵㌹昵攱㔲㤸㜸㔷戵晣づ㤴户㜷〴〸搹㑥㥦㍢㕡散挲ㄸ慢㄰㕣愹昹戰㘵㉤㍥㔴㤹愵㡥㥢昰攴捥㝡摥搵散㍦敤攰摡愲扦㤶散㈴㝥㠱ㅢ愱㠱㍦愰ㅤ㉡愹㡡㡡搹愲㔲搰戹㈸て㄰㐱㌶っ攰㜸扦敥㜳㝦㜰㐹㤷戴㌴㌷㕡〲晡挲㉢㝤摢ぢ㠳㤵慦㍥ㄷ㍡愸㙣㤵昳扤挵㠹搵ㄲ㈷㌶敡㠸㙤㉥㔶攴昰晤〲㄰㌶㉡㔶昱敢㡣愵搵㥣敢㜹攱㌱搵㔲㠴挳ㄱ愸㌳搲㑥㡢㈵㈰户㘶㝦㔳ㅤ㥣㔵摢扢昳㝤愷㝡㙤㠳戱㠳㔶㜴晦㤸〶㡦㑡㠷㌲㘵昵㕣㤰〷㈴㈱昷㠰㙡攷㐳㐷㙤〳㉢搷慦㡣挴㑦㕢㜹收捡㘸㙦攰㝡捣㠵㜷㙦㙢㝣㥢㕡戵昳愶㉣㤱ㄳ愰昲〲㄰㐱㉣捦收㔸摣㐱㕣捣㘹昱戸晢㍤㘷愰㡣搷㥡づ㠲㘶挵㜱扥㔸㝥搵㘰㘰昷㘵摥搷攷挲づ㡥㤶㍡敦㤱㈴㐹㤱愴㐹㜸㕣㤱㈶挹づ㤲㐹㤲っ挹㠵㈴㍢㐹戲㈰㠲㠰㜹㈱㝥㜲つ挹㈰挹㄰㠸昸〸㝡摡昰晤戹㉢敤ち敦敢晣㘱㐲㙣攵敤㡡㘸户扤〹㡦敢㝤㍥㉥㉦昱㈱㐸搰愶㑦㘰攳㝣〹㐴㄰ㅦ搲ㄴ㠵㈴㑥搶㜶㤱っ慣ㅣ㕡ㄹ改づ扣て㡣つ㕦扢戲攷ㄵㅦ㈳㌸㠶戱㌶㍦㥤㠳愴换搸愹㜵㕥㈱㌹㠳ち㐱㔴㙡摤㠶ㄸ㕢扢㠴㘴㘰攵〶摥收㍤戸㡤㌷づ攵㥥㔷㍥㔱愶㌱攲㔳戴㔱敡搳㜳ㄳ㡥㌳㈴㉦㐵㠵㈰㔴戶㙥㐲㜴慥扤㡢㐴㤹㔰户㜸㌷㙥挲ㅢ㜱ㅡ㐳昲㜲㜲ㄳ㔳㕢摣〴攸摡㕦㕡摣敢搰㈵昱㑥㥢㥢㉥㈵㈴晦㡡摣摣㔴搸〰㙦㈷㠸扤㥤搶〴㌱㌸㌳㘴ㄶ挴攲搴ㅢ搲扥づ〲㙣㕡搵㥣㤶㐵㉥㝣扥戲㐶晤昱㠵敤扦㑢搶㜴㄰㤵㉢挹戹㉣捥㤲昰㑡ㅥ戵㐶㄰㝡㉦㐴慤搷㠸㘶搰愹㠶㐶㜴戱㕤攱晤㈴㐲㄰〹攲㝦㥦㝣扦㥤㘰㐶㈸戸挶搲て㌰㡢㡢挳づㄳ戶㈹㕦晥㐱㈴摡㍢〴㜱㑣戵ㄷ㐵戰㔸愶㍣㌵㔷㉦ち㜶㠵昷㔵搰㌰㤱㡦㌲攵慢搸㜲㤳㈰㝣㔱愶㥣㠳㐴挵㤴慦㐶愹攰慥㙥㑤㈸㌱㡤昶㜱ㄲ㌵晤㔱㤱〱戳㌳㘱㈱㜹㉤戹㠹ㅥ㉣㙥挲ㅡ㡤敦㔳㠲ㅢ搳ㅦㄵ㠶捤㙤㑤晦愷挸㑤搸㘰㜱ㄳ搹㘸㝦㙦㜱挳㝥愳㐲户戹㉤㐳扣㡥摣㐴ㄵㄶ㌷挱㡤㜶扤挵㡤㐵ㄵㄵ攷㠳摢㌱㤰㤰晣㉣㙡㍡〸㌴づ捥㑣搶㌸㤲〷㙣㈶㈳㤰㕣挸㘹㔹㐳㌲㔸㤹愰户愳㝢つ捤攴ㅣ扢挲晢慡㙡㤸㄰㐷㑤晤捤㐸挸㕢㐰摡ㄷ〸攲〸㑢〱㘷㈲愵摤ち〲㘷㍥㡣戵㜵摡捡ㄱ慡㘱ㅢ㥡㜳㍣戰扣ㅤ搵昲づ㄰㌱〶攲ㄴ㜷㄰㜱捣敦㤸〹㐷收㜷捣づ㐲㤱㜷㠲㔵㝥㠱攴㡢㈴㜷㠱〸〲㤲㐶㑡搸㌰㤷ㄲ搶摢ㄵ㜵㙦愸ㄲ挲㌴㜴㤵敡慤〲敢敢㔷搷〷挷ㅤ搰㜷挰㘴愴慥搵戴㡡㠹㍡搴㐳收慣ち㜳戵攱㠵戲㈲㍥昹摤㠸昷㈶昱ㅡㄹ晥㌹〵㍢ㄶ㠳昷㈹戹㤱㍡慦㉣㐹㤵愳戰㘶㙥㉥攲ㅤ愶ㄶ㜳戴㠴㐷愹改㈰㍥㔹㉣攳㤳愴晣攱㜰㔴㐶攰戱㤹㙢〹㤳挵捦㠴晤つ㘳㝥っ收㌵摣〶㉣ㄵ㔶昵攱㍣㑥昳昳㍤戴㠳㍢㈸㙢昷㘱扥㥣㜸㜴摡昵㘶㘵戳㔸㡢㈹戶㠲㑢㤷晢㤴ㄷ愷㠷㤳昷㠳㕦㝢〰愴〹㥢㥥昲㡡㈰㈱昹㈰㑡㔴〰㔸ㄱ扣㡦㠲㝣挲〳㍢㙢て昹搶㉢㔶㙡摢㕣㘵愵敤ㄷ愶㑡㄰㜵敤㙣㍣㝦搲愱〴〸㕡㔶㜸㥡㜴敦㡥戰㤰㥤晡づ㠳敡㤵愳愵㤱㔹㐴㑤㌳㈹扣扥㌵㍣㥤㥢戶㥥㠰挳搰〵㜷㘳捣挲〵㘸㙣㍥晣挵戵搴㤲㥢搰昹て搰〴㜳ㄳ㔹㈳扦愳㍣㔹昹㐷㘷㄰㥣挱㌷つ昲㈱㌴挲慥愹敥ㄱ敦㜸㘷㙤捥ㄱ㉢㈷㘷㘱〶㤹㕢㙢扦㈵ㄹ㔰㥦搳〷㤹攷㜷昵㠱摣㜸搹㤸㙡捤㔹捡愱㘵攳㔶戸ㄹㅥ攴㘹㕡捣愳㠸㌹敦㘴敢㤶攲㉡㥥㐲㜵㕡㔷㜰捤㜳㤷㉣戹㙤晤㜳慤㙢㥣㤲㝦敥扣愳㌸昹搱㙦摢㜰敦昵扤㠱㌳㘰〲〷㜵㈷攸愲挱ㄴ㈲敡敢昳㔱㑦搶昵晡摥慦晤晡攴昳慥晣㙡挷ㅡ㈷㕦㔸㜴挵㐳㡦㝦收戹㑡〷挴㥦愳〳散〴㌵㡣㠸㜱慤昴戶㝢㡦㝦捦慢摦㔸㔸㤱㝥㙣搷㠳㥦㕥㜶敡㡦慡搲〳㙥㘹〲㈶昷扤慤㝢㉥愹㐸摦昸户て㘳昸㑦㔷愵摦敡㤶㈶㜲㜵㑢㕦㌴㄰晡捥つ㝢㤶㔶愴㑦晤搱㑡敤摤搷㝣慤㉡㝤扡㕢㥡㤰搷㉤㙤㈹晥挸㡡昴㡢扦㍡攱㥢㠵㠹㝢慡搲愷戹愵㠹㤵摤搲搶戸㡦慥㐸慢扥㑣摤㕡㤵敥㜷㑢ㄳ㘴扢愵㝤敡㍡戶㈲㝤晡㑦㌶㝦攸㙦昲搷㔷愵晢摣搲㐴攷㙥㘹㙢摣挷㔵愴愷㈶㕡㥥㍡㝡敢㈷慢搲〹户㌴㘱扤㕢摡ㅡ昷〹ㄵ㘹っㅡ攲ㅦ慤㑡昷扡愵㜷㝡愴㑦㠱慤晣晡攵捥㡡昴搸㝦㝣㜸扣扣昲扤㔵改戸㕢㥡〷〹昷扤㝤敡㕡㔱㤱戶昲づ㝤㝤慦㠸戹愵㡢㤰收㔶愶㍤〹㔲㝤㐵戲搶㐳㐶㈱㔱敦㈱晦ㄵㄲち㐷挰捦攰愲㜷晣〶㡢㘲挸搸摥戱㡣扣搷昵昳ㄹ搵㍡㍡㉦捦扦㔶搰摡捡晤挰戹昰捦ㄹ昸㝣㜴㕥昲㕢㈰㘴攷㑦㄰昴慢搲㘷摣愵㤷㍢愵摦㜶㤷ㄲ挴㉢摥㘷㕤愵㘱㐲㕢慥㌲昹ㅤ㈴㄰ㄵ晢〰晥㄰捣戴㠷〵㤱慣搲挵㜷㤱愸㝥㙥户㡢挷攵㤲㕦㥣攴㘸攱搵攸搱㝢㈱㠱ぢ晢挴昷挱慢晤〰㠴㕦㍦〹㜶搲㐷㑤晣㄰㈵㉥㑤㠸慢㤰㘷摢㤲㝡㙥ㄶ换㥤戶㝣敥㍤㘷㌷ㄹ〶慤㈶散㜶㥥㘷㔱㔵愳攲㙡攴愹㔵攷ㄲ㐴戶㙡㤴㉦㈰㔱搱ㄳㄱ慣㉡㝤搱㕤㝡㥤㔳晡㙦敥搲捦㍡愵㉦戹㑢㠹敤㤴㌲㕥㐶㘲㘱昵ㅦ戲敡㜴搴㜱愴㌳㠴ㅡ㜵扣〲㙥敤㔵㄰戵㙤㔶搴昱㜳㤴戸㠷㜱ぢ昲慡昵㕦㈰搱㘸㕢昶㡢㠵㑥晢㌵㉡摡〳㝥敤㤷㈰搶戶㡣㠴㡦敡晥ㄵㄲ敥昶㠹㉦戹㡦攲搵㐰愲㑣愵㡡晦㐴㠲㌳捦㥦㈰㌸慣慥㥡慡㜷戴昴敡㐴〲㕥户攷ㄹ慢愶ㄵ摤愱㠷㠶ㅣ㥥㙣ㅤ愸㜴挸㉤㑤㌸捡㝢晦㘶挵ぢ㤷ㅦ㝢捤㝥摣㕢扡愵敦戲愵㜷ㅦ㝦晢昷敥㜸慣敡摦收散㜹搰㈵ㅤ㈰慣昱敥摥ち㕣㌴挲㕣攰㍤搸ㄸ晦㙦㈰㉢〸㤶搸㠶晣慤㥤㘰愶攳㈱㍢ㄳ㈴㈶ㄶ昴㈲散㤴晣ㅤ㡢改㐰昰扦㑦扥㘱㈷㤸改愰ぢ㘰㈲㐸戴搲昱㑣㑤㡥㑢扥㕡挷愵㕥挹〹㉥㜱㜵㜲㙣㠲ち㜸㜲愴ぢ㤵扦㈷て㤷慤扡㉤㈷㔴晣㤰㠴㜵㕣㐱㑣愸摦㙥㔰挵挳㘵㉤戸ㄲ㔹㉣晤㉥㥥づ慥㍡㤶㕡㕤攳㙡慢收戸捡慡㌹慥慥㑡㑥㜰㥤愸戶㥢搸ㅡ㤷〷敢㈴㐱㌳ㄳ敡㐷㕢㔷㍣㝣昷㐱搰挴㔹㉣㌵ㄷ㑦〷㡤㥡愵㤶㌲㤵搶挹搳〲ㅥ攷ち㔳晢㌴㝡ㄹ㐴㈹づ搴㑡搳捣慢㝦㑥搰㘶ぢ扦攱㜰㠵ㄴ㔷〷搵㜴づ㉡晤㌳㈲㜵㐱晡㠲ぢ㕥敦㘸敥㕣搶晣昶㌵㙤㥦搸晤昸昳㔷㍤㜳摥挰㑢㙦㝣敡㔳捦扣㜰搵ㄳ㙦摣㥦ㅣ㜸攴晡敢ㅦ㝥摢愷㥦㜸㝥㤱㜹㥤晦敥搷㌷㕥㜷㘹㘴攷愵ㄷ㤹㘷扤㘵晤愵敦戸㜰㙢㘴换挲㔵㑤㑤㉤㉤㈷㉤㝥昴愸㤳挳㤷㕦㜴慦昸捡昷㡥捣ぢ愵㜹㜶愳搵敥㉣ㅦ㑢㠷㌹〳慡戳㙤慡ㅢ昸攲挴ㅥ㜶㑤㘷㌹〷㡡㙢㠱挵愵戴挸戶㥣挷㍥㐸晢挲搴愶攲攲㍦㤵㠸㠱㉢㍤搶㜱㔱㥦㡡㙢㤱攲ち㔳㜷昶㡥㐰㠵㈹〳㝡敤㝦㉣〳ㅡ㠲㌴〲㕢㘱愷㌳㠲捡㔲ㅣ㍦昷㜰㜰㔰㜶㉢ㅣ㠹攲㜹戵㤶㐷戰昳慡攲ㄵ㑦〵晢慢㉡㝥收愹㘰ㄷ㔵挵换戵ㄵ慤晦ぢ慢㙥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</si>
</sst>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quot;* #,##0_);_(&quot;$&quot;* \(#,##0\);_(&quot;$&quot;* &quot;-&quot;_);_(@_)"/>
    <numFmt numFmtId="164" formatCode="0.000"/>
  </numFmts>
  <fonts count="12" x14ac:knownFonts="1">
    <font>
      <sz val="10"/>
      <name val="Arial"/>
    </font>
    <font>
      <sz val="10"/>
      <name val="Arial"/>
      <family val="2"/>
    </font>
    <font>
      <sz val="8"/>
      <name val="Arial"/>
      <family val="2"/>
    </font>
    <font>
      <sz val="12"/>
      <name val="Times New Roman"/>
      <family val="1"/>
    </font>
    <font>
      <sz val="10"/>
      <name val="Times New Roman"/>
      <family val="1"/>
    </font>
    <font>
      <b/>
      <sz val="10"/>
      <name val="Times New Roman"/>
      <family val="1"/>
    </font>
    <font>
      <sz val="16"/>
      <name val="Arial"/>
      <family val="2"/>
    </font>
    <font>
      <b/>
      <sz val="10"/>
      <color indexed="12"/>
      <name val="Arial"/>
      <family val="2"/>
    </font>
    <font>
      <b/>
      <sz val="10"/>
      <color indexed="10"/>
      <name val="Arial"/>
      <family val="2"/>
    </font>
    <font>
      <b/>
      <sz val="10"/>
      <name val="Arial"/>
      <family val="2"/>
    </font>
    <font>
      <sz val="10"/>
      <color indexed="12"/>
      <name val="Arial"/>
      <family val="2"/>
    </font>
    <font>
      <sz val="10"/>
      <name val="Arial"/>
      <family val="2"/>
      <charset val="204"/>
    </font>
  </fonts>
  <fills count="7">
    <fill>
      <patternFill patternType="none"/>
    </fill>
    <fill>
      <patternFill patternType="gray125"/>
    </fill>
    <fill>
      <patternFill patternType="solid">
        <fgColor indexed="22"/>
        <bgColor indexed="64"/>
      </patternFill>
    </fill>
    <fill>
      <patternFill patternType="solid">
        <fgColor indexed="15"/>
        <bgColor indexed="64"/>
      </patternFill>
    </fill>
    <fill>
      <patternFill patternType="solid">
        <fgColor indexed="11"/>
        <bgColor indexed="64"/>
      </patternFill>
    </fill>
    <fill>
      <patternFill patternType="solid">
        <fgColor indexed="42"/>
        <bgColor indexed="64"/>
      </patternFill>
    </fill>
    <fill>
      <patternFill patternType="solid">
        <fgColor rgb="FF00FF00"/>
        <bgColor indexed="64"/>
      </patternFill>
    </fill>
  </fills>
  <borders count="27">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59">
    <xf numFmtId="0" fontId="0" fillId="0" borderId="0" xfId="0"/>
    <xf numFmtId="0" fontId="0" fillId="0" borderId="0" xfId="0" applyProtection="1">
      <protection locked="0"/>
    </xf>
    <xf numFmtId="0" fontId="3" fillId="0" borderId="0" xfId="0" applyFont="1"/>
    <xf numFmtId="0" fontId="6" fillId="0" borderId="0" xfId="0" applyFont="1" applyProtection="1">
      <protection locked="0"/>
    </xf>
    <xf numFmtId="0" fontId="0" fillId="2" borderId="1"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0" fillId="2" borderId="9" xfId="0" applyFill="1" applyBorder="1" applyAlignment="1">
      <alignment horizontal="center"/>
    </xf>
    <xf numFmtId="0" fontId="0" fillId="0" borderId="0" xfId="0" applyBorder="1" applyProtection="1">
      <protection locked="0"/>
    </xf>
    <xf numFmtId="0" fontId="10" fillId="0" borderId="0" xfId="0" applyFont="1" applyBorder="1" applyAlignment="1" applyProtection="1">
      <alignment horizontal="center"/>
      <protection locked="0"/>
    </xf>
    <xf numFmtId="0" fontId="0" fillId="0" borderId="10" xfId="0" applyBorder="1" applyProtection="1">
      <protection locked="0"/>
    </xf>
    <xf numFmtId="0" fontId="0" fillId="0" borderId="11" xfId="0" applyBorder="1" applyProtection="1">
      <protection locked="0"/>
    </xf>
    <xf numFmtId="164" fontId="10" fillId="0" borderId="0" xfId="0" applyNumberFormat="1" applyFont="1" applyBorder="1" applyProtection="1">
      <protection locked="0"/>
    </xf>
    <xf numFmtId="0" fontId="0" fillId="0" borderId="12" xfId="0" applyBorder="1" applyProtection="1">
      <protection locked="0"/>
    </xf>
    <xf numFmtId="0" fontId="0" fillId="0" borderId="13" xfId="0" applyBorder="1" applyProtection="1">
      <protection locked="0"/>
    </xf>
    <xf numFmtId="164" fontId="10" fillId="0" borderId="10" xfId="0" applyNumberFormat="1" applyFont="1" applyBorder="1" applyProtection="1">
      <protection locked="0"/>
    </xf>
    <xf numFmtId="0" fontId="0" fillId="0" borderId="14" xfId="0" applyBorder="1" applyProtection="1">
      <protection locked="0"/>
    </xf>
    <xf numFmtId="2" fontId="10" fillId="0" borderId="0" xfId="0" applyNumberFormat="1" applyFont="1" applyBorder="1" applyAlignment="1" applyProtection="1">
      <alignment horizontal="center"/>
      <protection locked="0"/>
    </xf>
    <xf numFmtId="2" fontId="10" fillId="0" borderId="0" xfId="1" applyNumberFormat="1" applyFont="1" applyBorder="1" applyAlignment="1" applyProtection="1">
      <alignment horizontal="center"/>
      <protection locked="0"/>
    </xf>
    <xf numFmtId="2" fontId="10" fillId="0" borderId="0" xfId="0" applyNumberFormat="1" applyFont="1" applyFill="1" applyBorder="1" applyAlignment="1" applyProtection="1">
      <alignment horizontal="center"/>
      <protection locked="0"/>
    </xf>
    <xf numFmtId="2" fontId="10" fillId="0" borderId="10" xfId="0" applyNumberFormat="1" applyFont="1" applyBorder="1" applyAlignment="1" applyProtection="1">
      <alignment horizontal="center"/>
      <protection locked="0"/>
    </xf>
    <xf numFmtId="42" fontId="0" fillId="0" borderId="0" xfId="1" applyNumberFormat="1" applyFont="1" applyBorder="1" applyAlignment="1" applyProtection="1">
      <alignment horizontal="center"/>
      <protection locked="0"/>
    </xf>
    <xf numFmtId="42" fontId="0" fillId="0" borderId="0" xfId="0" applyNumberFormat="1" applyBorder="1" applyAlignment="1" applyProtection="1">
      <alignment horizontal="center"/>
      <protection locked="0"/>
    </xf>
    <xf numFmtId="0" fontId="0" fillId="0" borderId="0" xfId="0" applyNumberFormat="1" applyBorder="1" applyAlignment="1" applyProtection="1">
      <alignment horizontal="center"/>
      <protection locked="0"/>
    </xf>
    <xf numFmtId="0" fontId="0" fillId="0" borderId="0" xfId="0" applyFill="1" applyBorder="1" applyAlignment="1" applyProtection="1">
      <alignment horizontal="center"/>
      <protection locked="0"/>
    </xf>
    <xf numFmtId="42" fontId="0" fillId="0" borderId="0" xfId="0" applyNumberFormat="1" applyBorder="1" applyProtection="1">
      <protection locked="0"/>
    </xf>
    <xf numFmtId="2" fontId="10" fillId="0" borderId="0" xfId="0" applyNumberFormat="1" applyFont="1" applyBorder="1" applyProtection="1">
      <protection locked="0"/>
    </xf>
    <xf numFmtId="0" fontId="9" fillId="0" borderId="3" xfId="0" applyFont="1" applyBorder="1" applyAlignment="1" applyProtection="1">
      <alignment horizontal="center"/>
      <protection locked="0"/>
    </xf>
    <xf numFmtId="0" fontId="9" fillId="0" borderId="15" xfId="0" applyFont="1" applyBorder="1" applyAlignment="1" applyProtection="1">
      <alignment horizontal="center"/>
      <protection locked="0"/>
    </xf>
    <xf numFmtId="2" fontId="10" fillId="0" borderId="12" xfId="0" applyNumberFormat="1" applyFont="1" applyBorder="1" applyAlignment="1" applyProtection="1">
      <alignment horizontal="center"/>
      <protection locked="0"/>
    </xf>
    <xf numFmtId="0" fontId="9" fillId="0" borderId="2" xfId="0" applyFont="1" applyBorder="1" applyAlignment="1" applyProtection="1">
      <alignment horizontal="center"/>
      <protection locked="0"/>
    </xf>
    <xf numFmtId="0" fontId="0" fillId="0" borderId="16" xfId="0" applyBorder="1" applyProtection="1">
      <protection locked="0"/>
    </xf>
    <xf numFmtId="0" fontId="8" fillId="3" borderId="15" xfId="0" applyFont="1" applyFill="1" applyBorder="1" applyAlignment="1">
      <alignment horizontal="center"/>
    </xf>
    <xf numFmtId="0" fontId="0" fillId="4" borderId="17" xfId="0" applyFill="1" applyBorder="1" applyAlignment="1" applyProtection="1">
      <alignment horizontal="center"/>
      <protection locked="0"/>
    </xf>
    <xf numFmtId="0" fontId="10" fillId="0" borderId="18" xfId="0" applyFont="1" applyBorder="1" applyAlignment="1" applyProtection="1">
      <alignment horizontal="center"/>
      <protection locked="0"/>
    </xf>
    <xf numFmtId="0" fontId="10" fillId="0" borderId="19" xfId="0" applyFont="1" applyBorder="1" applyAlignment="1" applyProtection="1">
      <alignment horizontal="center"/>
      <protection locked="0"/>
    </xf>
    <xf numFmtId="0" fontId="0" fillId="2" borderId="20" xfId="0" applyFill="1" applyBorder="1" applyAlignment="1">
      <alignment horizontal="center"/>
    </xf>
    <xf numFmtId="0" fontId="10" fillId="0" borderId="21" xfId="0" applyFont="1" applyBorder="1" applyAlignment="1" applyProtection="1">
      <alignment horizontal="center"/>
      <protection locked="0"/>
    </xf>
    <xf numFmtId="0" fontId="10" fillId="0" borderId="22" xfId="0" applyFont="1" applyBorder="1" applyAlignment="1" applyProtection="1">
      <alignment horizontal="center"/>
      <protection locked="0"/>
    </xf>
    <xf numFmtId="0" fontId="11" fillId="4" borderId="15" xfId="0" applyFont="1" applyFill="1" applyBorder="1" applyAlignment="1">
      <alignment horizontal="center"/>
    </xf>
    <xf numFmtId="0" fontId="9" fillId="0" borderId="0" xfId="0" applyFont="1"/>
    <xf numFmtId="0" fontId="0" fillId="0" borderId="0" xfId="0" quotePrefix="1"/>
    <xf numFmtId="0" fontId="0" fillId="6" borderId="17" xfId="0" applyFill="1" applyBorder="1" applyAlignment="1">
      <alignment horizontal="center"/>
    </xf>
    <xf numFmtId="0" fontId="0" fillId="6" borderId="23" xfId="0" applyFill="1" applyBorder="1" applyAlignment="1">
      <alignment horizontal="center"/>
    </xf>
    <xf numFmtId="0" fontId="0" fillId="0" borderId="0" xfId="0" applyBorder="1" applyAlignment="1" applyProtection="1">
      <alignment horizontal="center"/>
      <protection locked="0"/>
    </xf>
    <xf numFmtId="0" fontId="5" fillId="5" borderId="24" xfId="0" applyFont="1" applyFill="1" applyBorder="1" applyAlignment="1">
      <alignment horizontal="left" vertical="center" wrapText="1"/>
    </xf>
    <xf numFmtId="0" fontId="5" fillId="5" borderId="25" xfId="0" applyFont="1" applyFill="1" applyBorder="1" applyAlignment="1">
      <alignment horizontal="left" vertical="center" wrapText="1"/>
    </xf>
    <xf numFmtId="0" fontId="5" fillId="5" borderId="26"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5" fillId="5" borderId="11"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628650</xdr:colOff>
      <xdr:row>9</xdr:row>
      <xdr:rowOff>76200</xdr:rowOff>
    </xdr:from>
    <xdr:to>
      <xdr:col>5</xdr:col>
      <xdr:colOff>0</xdr:colOff>
      <xdr:row>9</xdr:row>
      <xdr:rowOff>76200</xdr:rowOff>
    </xdr:to>
    <xdr:sp macro="" textlink="">
      <xdr:nvSpPr>
        <xdr:cNvPr id="1037" name="Line 19">
          <a:extLst>
            <a:ext uri="{FF2B5EF4-FFF2-40B4-BE49-F238E27FC236}">
              <a16:creationId xmlns:a16="http://schemas.microsoft.com/office/drawing/2014/main" id="{BC7B9604-5CE4-4BBD-B806-700AE9EC28DA}"/>
            </a:ext>
          </a:extLst>
        </xdr:cNvPr>
        <xdr:cNvSpPr>
          <a:spLocks noChangeShapeType="1"/>
        </xdr:cNvSpPr>
      </xdr:nvSpPr>
      <xdr:spPr bwMode="auto">
        <a:xfrm flipH="1" flipV="1">
          <a:off x="4070350" y="2190750"/>
          <a:ext cx="685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635000</xdr:colOff>
      <xdr:row>11</xdr:row>
      <xdr:rowOff>76200</xdr:rowOff>
    </xdr:from>
    <xdr:to>
      <xdr:col>5</xdr:col>
      <xdr:colOff>19050</xdr:colOff>
      <xdr:row>11</xdr:row>
      <xdr:rowOff>76200</xdr:rowOff>
    </xdr:to>
    <xdr:sp macro="" textlink="">
      <xdr:nvSpPr>
        <xdr:cNvPr id="1038" name="Line 20">
          <a:extLst>
            <a:ext uri="{FF2B5EF4-FFF2-40B4-BE49-F238E27FC236}">
              <a16:creationId xmlns:a16="http://schemas.microsoft.com/office/drawing/2014/main" id="{458690BF-6773-45C1-ABDA-D9208BDBB2AF}"/>
            </a:ext>
          </a:extLst>
        </xdr:cNvPr>
        <xdr:cNvSpPr>
          <a:spLocks noChangeShapeType="1"/>
        </xdr:cNvSpPr>
      </xdr:nvSpPr>
      <xdr:spPr bwMode="auto">
        <a:xfrm flipH="1" flipV="1">
          <a:off x="4076700" y="2533650"/>
          <a:ext cx="698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793750</xdr:colOff>
      <xdr:row>10</xdr:row>
      <xdr:rowOff>101600</xdr:rowOff>
    </xdr:from>
    <xdr:to>
      <xdr:col>4</xdr:col>
      <xdr:colOff>654050</xdr:colOff>
      <xdr:row>13</xdr:row>
      <xdr:rowOff>44450</xdr:rowOff>
    </xdr:to>
    <xdr:sp macro="" textlink="">
      <xdr:nvSpPr>
        <xdr:cNvPr id="1039" name="Line 24">
          <a:extLst>
            <a:ext uri="{FF2B5EF4-FFF2-40B4-BE49-F238E27FC236}">
              <a16:creationId xmlns:a16="http://schemas.microsoft.com/office/drawing/2014/main" id="{A648358E-474F-494E-8F85-9E160FBA786B}"/>
            </a:ext>
          </a:extLst>
        </xdr:cNvPr>
        <xdr:cNvSpPr>
          <a:spLocks noChangeShapeType="1"/>
        </xdr:cNvSpPr>
      </xdr:nvSpPr>
      <xdr:spPr bwMode="auto">
        <a:xfrm flipH="1" flipV="1">
          <a:off x="3359150" y="2387600"/>
          <a:ext cx="1384300" cy="450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50800</xdr:rowOff>
    </xdr:from>
    <xdr:to>
      <xdr:col>2</xdr:col>
      <xdr:colOff>247650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66497A93-53E8-4AF4-90FE-D6E07F42635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0800"/>
          <a:ext cx="260350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393700</xdr:colOff>
      <xdr:row>11</xdr:row>
      <xdr:rowOff>95250</xdr:rowOff>
    </xdr:to>
    <xdr:pic>
      <xdr:nvPicPr>
        <xdr:cNvPr id="2052" name="Picture 1">
          <a:extLst>
            <a:ext uri="{FF2B5EF4-FFF2-40B4-BE49-F238E27FC236}">
              <a16:creationId xmlns:a16="http://schemas.microsoft.com/office/drawing/2014/main" id="{9DFC7A03-D8E6-4D5A-B441-AAC61DCC1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17500"/>
          <a:ext cx="52705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7265625" customWidth="1"/>
  </cols>
  <sheetData>
    <row r="1" spans="1:3" ht="13" x14ac:dyDescent="0.3">
      <c r="A1" s="45" t="s">
        <v>18</v>
      </c>
    </row>
    <row r="3" spans="1:3" x14ac:dyDescent="0.25">
      <c r="A3" t="s">
        <v>19</v>
      </c>
      <c r="B3" t="s">
        <v>20</v>
      </c>
      <c r="C3">
        <v>0</v>
      </c>
    </row>
    <row r="4" spans="1:3" x14ac:dyDescent="0.25">
      <c r="A4" t="s">
        <v>21</v>
      </c>
    </row>
    <row r="5" spans="1:3" x14ac:dyDescent="0.25">
      <c r="A5" t="s">
        <v>22</v>
      </c>
    </row>
    <row r="7" spans="1:3" ht="13" x14ac:dyDescent="0.3">
      <c r="A7" s="45" t="s">
        <v>23</v>
      </c>
      <c r="B7" t="s">
        <v>24</v>
      </c>
    </row>
    <row r="8" spans="1:3" x14ac:dyDescent="0.25">
      <c r="B8">
        <v>2</v>
      </c>
    </row>
    <row r="10" spans="1:3" x14ac:dyDescent="0.25">
      <c r="A10" t="s">
        <v>25</v>
      </c>
    </row>
    <row r="11" spans="1:3" x14ac:dyDescent="0.25">
      <c r="A11" t="e">
        <f>CB_DATA_!#REF!</f>
        <v>#REF!</v>
      </c>
      <c r="B11" t="e">
        <f>'Combining opinions'!#REF!</f>
        <v>#REF!</v>
      </c>
    </row>
    <row r="13" spans="1:3" x14ac:dyDescent="0.25">
      <c r="A13" t="s">
        <v>26</v>
      </c>
    </row>
    <row r="14" spans="1:3" x14ac:dyDescent="0.25">
      <c r="A14" t="s">
        <v>35</v>
      </c>
      <c r="B14" t="s">
        <v>30</v>
      </c>
    </row>
    <row r="16" spans="1:3" x14ac:dyDescent="0.25">
      <c r="A16" t="s">
        <v>27</v>
      </c>
    </row>
    <row r="19" spans="1:2" x14ac:dyDescent="0.25">
      <c r="A19" t="s">
        <v>28</v>
      </c>
    </row>
    <row r="20" spans="1:2" x14ac:dyDescent="0.25">
      <c r="A20">
        <v>28</v>
      </c>
      <c r="B20">
        <v>31</v>
      </c>
    </row>
    <row r="25" spans="1:2" ht="13" x14ac:dyDescent="0.3">
      <c r="A25" s="45" t="s">
        <v>29</v>
      </c>
    </row>
    <row r="26" spans="1:2" x14ac:dyDescent="0.25">
      <c r="A26" s="46" t="s">
        <v>31</v>
      </c>
      <c r="B26" s="46" t="s">
        <v>31</v>
      </c>
    </row>
    <row r="27" spans="1:2" x14ac:dyDescent="0.25">
      <c r="A27" t="s">
        <v>36</v>
      </c>
      <c r="B27" t="s">
        <v>32</v>
      </c>
    </row>
    <row r="28" spans="1:2" x14ac:dyDescent="0.25">
      <c r="A28" s="46" t="s">
        <v>33</v>
      </c>
      <c r="B28" s="46" t="s">
        <v>33</v>
      </c>
    </row>
    <row r="29" spans="1:2" x14ac:dyDescent="0.25">
      <c r="B29" s="46" t="s">
        <v>34</v>
      </c>
    </row>
    <row r="30" spans="1:2" x14ac:dyDescent="0.25">
      <c r="B30" t="s">
        <v>37</v>
      </c>
    </row>
    <row r="31" spans="1:2" x14ac:dyDescent="0.25">
      <c r="B31" s="46" t="s">
        <v>33</v>
      </c>
    </row>
  </sheetData>
  <phoneticPr fontId="2"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27"/>
  <sheetViews>
    <sheetView showGridLines="0" tabSelected="1" workbookViewId="0">
      <selection activeCell="C12" sqref="C12"/>
    </sheetView>
  </sheetViews>
  <sheetFormatPr defaultColWidth="9.26953125" defaultRowHeight="12.5" x14ac:dyDescent="0.25"/>
  <cols>
    <col min="1" max="1" width="3" style="1" bestFit="1" customWidth="1"/>
    <col min="2" max="2" width="33.7265625" style="1" customWidth="1"/>
    <col min="3" max="3" width="12.54296875" style="1" customWidth="1"/>
    <col min="4" max="4" width="9.26953125" style="1" customWidth="1"/>
    <col min="5" max="5" width="9.54296875" style="1" customWidth="1"/>
    <col min="6" max="6" width="8.7265625" style="1" customWidth="1"/>
    <col min="7" max="7" width="10.54296875" style="1" bestFit="1" customWidth="1"/>
    <col min="8" max="8" width="9.453125" style="1" customWidth="1"/>
    <col min="9" max="9" width="8.81640625" style="1" customWidth="1"/>
    <col min="10" max="10" width="11.26953125" style="1" customWidth="1"/>
    <col min="11" max="11" width="9.26953125" style="1" customWidth="1"/>
    <col min="12" max="12" width="6.81640625" style="1" customWidth="1"/>
    <col min="13" max="13" width="8.7265625" style="1" customWidth="1"/>
    <col min="14" max="14" width="9.26953125" style="1" customWidth="1"/>
    <col min="15" max="16384" width="9.26953125" style="1"/>
  </cols>
  <sheetData>
    <row r="1" spans="2:13" ht="57" customHeight="1" x14ac:dyDescent="0.25"/>
    <row r="2" spans="2:13" ht="17.25" customHeight="1" x14ac:dyDescent="0.4">
      <c r="D2" s="3" t="s">
        <v>1</v>
      </c>
    </row>
    <row r="3" spans="2:13" ht="17.25" customHeight="1" thickBot="1" x14ac:dyDescent="0.4">
      <c r="E3" s="2"/>
    </row>
    <row r="4" spans="2:13" ht="12.75" customHeight="1" x14ac:dyDescent="0.25">
      <c r="B4" s="50" t="s">
        <v>6</v>
      </c>
      <c r="C4" s="51"/>
      <c r="D4" s="51"/>
      <c r="E4" s="51"/>
      <c r="F4" s="51"/>
      <c r="G4" s="51"/>
      <c r="H4" s="51"/>
      <c r="I4" s="51"/>
      <c r="J4" s="51"/>
      <c r="K4" s="51"/>
      <c r="L4" s="51"/>
      <c r="M4" s="52"/>
    </row>
    <row r="5" spans="2:13" ht="12.75" customHeight="1" x14ac:dyDescent="0.25">
      <c r="B5" s="53"/>
      <c r="C5" s="54"/>
      <c r="D5" s="54"/>
      <c r="E5" s="54"/>
      <c r="F5" s="54"/>
      <c r="G5" s="54"/>
      <c r="H5" s="54"/>
      <c r="I5" s="54"/>
      <c r="J5" s="54"/>
      <c r="K5" s="54"/>
      <c r="L5" s="54"/>
      <c r="M5" s="55"/>
    </row>
    <row r="6" spans="2:13" ht="12.75" customHeight="1" x14ac:dyDescent="0.25">
      <c r="B6" s="53"/>
      <c r="C6" s="54"/>
      <c r="D6" s="54"/>
      <c r="E6" s="54"/>
      <c r="F6" s="54"/>
      <c r="G6" s="54"/>
      <c r="H6" s="54"/>
      <c r="I6" s="54"/>
      <c r="J6" s="54"/>
      <c r="K6" s="54"/>
      <c r="L6" s="54"/>
      <c r="M6" s="55"/>
    </row>
    <row r="7" spans="2:13" ht="12.75" customHeight="1" thickBot="1" x14ac:dyDescent="0.3">
      <c r="B7" s="56"/>
      <c r="C7" s="57"/>
      <c r="D7" s="57"/>
      <c r="E7" s="57"/>
      <c r="F7" s="57"/>
      <c r="G7" s="57"/>
      <c r="H7" s="57"/>
      <c r="I7" s="57"/>
      <c r="J7" s="57"/>
      <c r="K7" s="57"/>
      <c r="L7" s="57"/>
      <c r="M7" s="58"/>
    </row>
    <row r="8" spans="2:13" ht="13" thickBot="1" x14ac:dyDescent="0.3">
      <c r="F8" s="49" t="s">
        <v>7</v>
      </c>
      <c r="G8" s="49"/>
      <c r="H8" s="49"/>
    </row>
    <row r="9" spans="2:13" x14ac:dyDescent="0.25">
      <c r="B9" s="7"/>
      <c r="C9" s="12" t="s">
        <v>11</v>
      </c>
      <c r="D9" s="4" t="s">
        <v>0</v>
      </c>
      <c r="F9" s="7" t="s">
        <v>8</v>
      </c>
      <c r="G9" s="41" t="s">
        <v>9</v>
      </c>
      <c r="H9" s="41" t="s">
        <v>10</v>
      </c>
    </row>
    <row r="10" spans="2:13" ht="13.5" thickBot="1" x14ac:dyDescent="0.35">
      <c r="B10" s="8" t="s">
        <v>3</v>
      </c>
      <c r="C10" s="47">
        <v>4</v>
      </c>
      <c r="D10" s="10">
        <v>1</v>
      </c>
      <c r="F10" s="42">
        <v>3</v>
      </c>
      <c r="G10" s="43">
        <v>4</v>
      </c>
      <c r="H10" s="43">
        <v>6</v>
      </c>
    </row>
    <row r="11" spans="2:13" ht="13.5" thickBot="1" x14ac:dyDescent="0.35">
      <c r="B11" s="8" t="s">
        <v>4</v>
      </c>
      <c r="C11" s="38">
        <v>5</v>
      </c>
      <c r="D11" s="10">
        <v>2</v>
      </c>
      <c r="F11" s="14"/>
      <c r="G11" s="14"/>
      <c r="H11" s="14"/>
    </row>
    <row r="12" spans="2:13" ht="13.5" thickBot="1" x14ac:dyDescent="0.35">
      <c r="B12" s="9" t="s">
        <v>5</v>
      </c>
      <c r="C12" s="48">
        <v>7</v>
      </c>
      <c r="D12" s="11">
        <v>1</v>
      </c>
      <c r="F12" s="39">
        <v>3</v>
      </c>
      <c r="G12" s="40">
        <v>7</v>
      </c>
      <c r="H12" s="40">
        <v>10</v>
      </c>
    </row>
    <row r="13" spans="2:13" ht="13" thickBot="1" x14ac:dyDescent="0.3">
      <c r="B13"/>
      <c r="C13"/>
      <c r="E13"/>
    </row>
    <row r="14" spans="2:13" ht="13.5" thickBot="1" x14ac:dyDescent="0.35">
      <c r="B14" s="5" t="s">
        <v>2</v>
      </c>
      <c r="C14" s="6"/>
      <c r="D14" s="44">
        <v>7.1969636929640899</v>
      </c>
      <c r="F14" s="36" t="s">
        <v>4</v>
      </c>
      <c r="G14" s="35" t="s">
        <v>13</v>
      </c>
      <c r="H14" s="32" t="s">
        <v>15</v>
      </c>
      <c r="I14" s="32" t="s">
        <v>12</v>
      </c>
      <c r="J14" s="32" t="s">
        <v>16</v>
      </c>
      <c r="K14" s="33" t="s">
        <v>14</v>
      </c>
    </row>
    <row r="15" spans="2:13" ht="13" thickBot="1" x14ac:dyDescent="0.3">
      <c r="F15" s="13"/>
      <c r="G15" s="34">
        <v>3</v>
      </c>
      <c r="H15" s="22">
        <v>3.4849999999999999</v>
      </c>
      <c r="I15" s="17">
        <v>0</v>
      </c>
      <c r="J15" s="17">
        <v>0.33700000000000002</v>
      </c>
      <c r="K15" s="21"/>
    </row>
    <row r="16" spans="2:13" ht="13.5" thickBot="1" x14ac:dyDescent="0.35">
      <c r="B16" s="5" t="s">
        <v>17</v>
      </c>
      <c r="C16" s="6"/>
      <c r="D16" s="37">
        <f>D14</f>
        <v>7.1969636929640899</v>
      </c>
      <c r="E16" s="13"/>
      <c r="F16" s="13"/>
      <c r="G16" s="18"/>
      <c r="H16" s="22">
        <v>3.97</v>
      </c>
      <c r="I16" s="13"/>
      <c r="J16" s="17">
        <v>0.55100000000000005</v>
      </c>
      <c r="K16" s="21"/>
    </row>
    <row r="17" spans="2:11" x14ac:dyDescent="0.25">
      <c r="B17" s="13"/>
      <c r="C17" s="13"/>
      <c r="D17" s="13"/>
      <c r="E17" s="13"/>
      <c r="F17" s="13"/>
      <c r="G17" s="18"/>
      <c r="H17" s="22">
        <v>4.4550000000000001</v>
      </c>
      <c r="I17" s="13"/>
      <c r="J17" s="17">
        <v>0.45600000000000002</v>
      </c>
      <c r="K17" s="21"/>
    </row>
    <row r="18" spans="2:11" x14ac:dyDescent="0.25">
      <c r="B18" s="13"/>
      <c r="C18" s="13"/>
      <c r="D18" s="13"/>
      <c r="E18" s="13"/>
      <c r="F18" s="26"/>
      <c r="G18" s="18"/>
      <c r="H18" s="22">
        <v>5</v>
      </c>
      <c r="I18" s="13"/>
      <c r="J18" s="17">
        <v>0.25700000000000001</v>
      </c>
      <c r="K18" s="21"/>
    </row>
    <row r="19" spans="2:11" x14ac:dyDescent="0.25">
      <c r="B19" s="13"/>
      <c r="C19" s="13"/>
      <c r="D19" s="13"/>
      <c r="E19" s="13"/>
      <c r="F19" s="27"/>
      <c r="G19" s="18"/>
      <c r="H19" s="22">
        <v>5.4850000000000003</v>
      </c>
      <c r="I19" s="13"/>
      <c r="J19" s="17">
        <v>0.153</v>
      </c>
      <c r="K19" s="21"/>
    </row>
    <row r="20" spans="2:11" x14ac:dyDescent="0.25">
      <c r="B20" s="13"/>
      <c r="C20" s="13"/>
      <c r="D20" s="13"/>
      <c r="E20" s="13"/>
      <c r="F20" s="28"/>
      <c r="G20" s="18"/>
      <c r="H20" s="22">
        <v>5.97</v>
      </c>
      <c r="I20" s="13"/>
      <c r="J20" s="17">
        <v>9.1300000000000006E-2</v>
      </c>
      <c r="K20" s="21"/>
    </row>
    <row r="21" spans="2:11" x14ac:dyDescent="0.25">
      <c r="B21" s="13"/>
      <c r="C21" s="13"/>
      <c r="D21" s="13"/>
      <c r="E21" s="13"/>
      <c r="F21" s="29"/>
      <c r="G21" s="18"/>
      <c r="H21" s="23">
        <v>6.4550000000000001</v>
      </c>
      <c r="I21" s="13"/>
      <c r="J21" s="17">
        <v>5.7500000000000002E-2</v>
      </c>
      <c r="K21" s="21"/>
    </row>
    <row r="22" spans="2:11" x14ac:dyDescent="0.25">
      <c r="B22" s="13"/>
      <c r="C22" s="13"/>
      <c r="D22" s="13"/>
      <c r="E22" s="13"/>
      <c r="F22" s="30"/>
      <c r="G22" s="18"/>
      <c r="H22" s="22">
        <v>7</v>
      </c>
      <c r="I22" s="13"/>
      <c r="J22" s="17">
        <v>3.5999999999999997E-2</v>
      </c>
      <c r="K22" s="21"/>
    </row>
    <row r="23" spans="2:11" x14ac:dyDescent="0.25">
      <c r="B23" s="13"/>
      <c r="C23" s="13"/>
      <c r="D23" s="13"/>
      <c r="E23" s="13"/>
      <c r="F23" s="13"/>
      <c r="G23" s="18"/>
      <c r="H23" s="22">
        <v>7.4850000000000003</v>
      </c>
      <c r="I23" s="13"/>
      <c r="J23" s="17">
        <v>2.5700000000000001E-2</v>
      </c>
      <c r="K23" s="21"/>
    </row>
    <row r="24" spans="2:11" x14ac:dyDescent="0.25">
      <c r="B24" s="13"/>
      <c r="C24" s="13"/>
      <c r="D24" s="13"/>
      <c r="E24" s="13"/>
      <c r="F24" s="13"/>
      <c r="G24" s="18"/>
      <c r="H24" s="24">
        <v>7.97</v>
      </c>
      <c r="I24" s="13"/>
      <c r="J24" s="17">
        <v>1.67E-2</v>
      </c>
      <c r="K24" s="21"/>
    </row>
    <row r="25" spans="2:11" x14ac:dyDescent="0.25">
      <c r="F25" s="13"/>
      <c r="G25" s="18"/>
      <c r="H25" s="22">
        <v>8.4550000000000001</v>
      </c>
      <c r="I25" s="13"/>
      <c r="J25" s="17">
        <v>1.1299999999999999E-2</v>
      </c>
      <c r="K25" s="21"/>
    </row>
    <row r="26" spans="2:11" ht="13" thickBot="1" x14ac:dyDescent="0.3">
      <c r="F26" s="13"/>
      <c r="G26" s="19"/>
      <c r="H26" s="25">
        <v>9</v>
      </c>
      <c r="I26" s="15"/>
      <c r="J26" s="20">
        <v>0</v>
      </c>
      <c r="K26" s="16"/>
    </row>
    <row r="27" spans="2:11" x14ac:dyDescent="0.25">
      <c r="F27" s="13"/>
      <c r="G27" s="13"/>
      <c r="H27" s="31"/>
      <c r="I27" s="13"/>
      <c r="J27" s="13"/>
      <c r="K27" s="13"/>
    </row>
  </sheetData>
  <mergeCells count="2">
    <mergeCell ref="F8:H8"/>
    <mergeCell ref="B4:M7"/>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heetViews>
  <sheetFormatPr defaultRowHeight="12.5" x14ac:dyDescent="0.25"/>
  <sheetData/>
  <phoneticPr fontId="2"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CB_DATA_</vt:lpstr>
      <vt:lpstr>Combining opinions</vt:lpstr>
      <vt:lpstr>Expert B</vt:lpstr>
      <vt:lpstr>Max</vt:lpstr>
      <vt:lpstr>Max_Size</vt:lpstr>
      <vt:lpstr>Min</vt:lpstr>
      <vt:lpstr>Min_Size</vt:lpstr>
      <vt:lpstr>ML</vt:lpstr>
      <vt:lpstr>ML_Size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2017-09-22T16:22:41Z</dcterms:modified>
  <cp:category/>
</cp:coreProperties>
</file>