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110" windowWidth="18060" windowHeight="8840"/>
  </bookViews>
  <sheets>
    <sheet name="InvGaussian" sheetId="1" r:id="rId1"/>
  </sheets>
  <definedNames>
    <definedName name="_ZA100" localSheetId="0">InvGaussian!$G$8+"lG8"+17153+10119+0.41778297746903+0.993915597470496+0.01+28+"+"+0.01+447+462+149+0+0+8</definedName>
    <definedName name="_ZF100" localSheetId="0">InvGaussian!$H$8+"InvGaussian. cell H8"+""+769+769+473+57+18+342+477+4+3+"-"+"+"+2.6+50+2+4+95+0.0342043672132213+5+2+"-"+"+"+-1+-1+0</definedName>
    <definedName name="CBWorkbookPriority" hidden="1">-657429857</definedName>
    <definedName name="Lambda">InvGaussian!$C$10</definedName>
    <definedName name="Mu">InvGaussian!$C$9</definedName>
    <definedName name="x">InvGaussian!$B$13:$B$162</definedName>
    <definedName name="ZA0" localSheetId="0">"Crystal Ball Data : Ver. 5.5"</definedName>
    <definedName name="ZA0A" localSheetId="0">1+100</definedName>
    <definedName name="ZA0F" localSheetId="0">1+100</definedName>
    <definedName name="ZA0T" localSheetId="0">1569576+0</definedName>
    <definedName name="ZA100AA" localSheetId="0">0+7.47688207013516E-28+0.01+0+7.47688207013516E-20+0.02+0+3.73844107245199E-22+"?"+0+7.47688207013516E-20+0.02+0+0.00000000000070363+0.03+0+0.00000000000000352+"?"+0+0.00000000000070363+0.03+8</definedName>
    <definedName name="ZA100AB" localSheetId="0">0+0.0000000018992078+0.04+0+0.00000000000949956+"?"+0+0.0000000018992078+0.04+0+0.00000020146394159+0.05+0+0.00000000101681575+"?"+0+0.00000020146394159+0.05+0+0.00000429132277045+0.06+8</definedName>
    <definedName name="ZA100AC" localSheetId="0">0+0.00000002246393356+"?"+0+0.00000429132277045+0.06+0+0.00003678941888802+0.07+0+0.00000020540370829+"?"+0+0.00003678941888802+0.07+0+0.00017938177561784+0.08+0+0.00000108085597253+"?"+8</definedName>
    <definedName name="ZA100AD" localSheetId="0">0+0.00017938177561784+0.08+0+0.00060221804671414+0.09+0+0.00000390799911166+"?"+0+0.00060221804671414+0.09+0+0.00156021484214708+0.1+0+0.00001081216444431+"?"+0+0.00156021484214708+0.1+8</definedName>
    <definedName name="ZA100AE" localSheetId="0">0+0.0809629505287431+0.2+0+0.00412615826854451+"?"+0+0.0809629505287431+0.2+0+0.341056671682001+0.4+0+0.0422019622210744+"?"+0+0.341056671682001+0.4+0+0.41778297746903+0.6+0+0.0758839649151031+"?"+8</definedName>
    <definedName name="ZA100AF" localSheetId="0">0+0.41778297746903+0.6+0+0.402575815578513+0.8+0+0.0820358793047543+"?"+0+0.402575815578513+0.8+0+0.361747296327285+1+0+0.0764323111905797+"?"+0+0.361747296327285+1+0+0.317954407820077+1.2+8</definedName>
    <definedName name="ZA100AG" localSheetId="0">0+0.0679701704147362+"?"+0+0.317954407820077+1.2+0+0.277968383262395+1.4+0+0.0595922791082473+"?"+0+0.277968383262395+1.4+0+0.243294776718499+1.6+0+0.0521263159980895+"?"+0+0.243294776718499+1.6+8</definedName>
    <definedName name="ZA100AH" localSheetId="0">0+0.213753065624163+1.8+0+0.0457047842342662+"?"+0+0.213753065624163+1.8+0+0.188691613846497+2+0+0.0402444679470659+"?"+0+0.188691613846497+2+0+0.16739914712134+2.2+0+0.0356090760967837+"?"+8</definedName>
    <definedName name="ZA100AI" localSheetId="0">0+0.16739914712134+2.2+0+0.149234749084016+2.4+0+0.0316633896205357+"?"+0+0.149234749084016+2.4+0+0.133658168816512+2.6+0+0.0282892917900529+"?"+0+0.133658168816512+2.6+0+0.120226072596291+2.8+8</definedName>
    <definedName name="ZA100AJ" localSheetId="0">0+0.0253884241412802+"?"+0+0.120226072596291+2.8+0+0.108578335978427+3+0+0.0228804408574717+"?"+0+0.108578335978427+3+0+0.0984230704588187+3.2+0+0.0207001406437246+"?"+0+0.0984230704588187+3.2+8</definedName>
    <definedName name="ZA100AK" localSheetId="0">0+0.0895232555838597+3.4+0+0.0187946326042678+"?"+0+0.0895232555838597+3.4+0+0.0816856592230536+3.6+0+0.0171208914806913+"?"+0+0.0816856592230536+3.6+0+0.0747519490117397+3.8+0+0.0156437608234793+"?"+8</definedName>
    <definedName name="ZA100AL" localSheetId="0">0+0.0747519490117397+3.8+0+0.0685916643626195+4+0+0.0143343613374359+"?"+0+0.0685916643626195+4+0+0.0630966898911782+4.2+0+0.0131688354253798+"?"+0+0.0630966898911782+4.2+0+0.0581769120102607+4.4+8</definedName>
    <definedName name="ZA100AM" localSheetId="0">0+0.0121273601901439+"?"+0+0.0581769120102607+4.4+0+0.0537567979243873+4.6+0+0.0111933709934648+"?"+0+0.0537567979243873+4.6+0+0.0497726909533019+4.8+0+0.0103529488877689+"?"+0+0.0497726909533019+4.8+8</definedName>
    <definedName name="ZA100AN" localSheetId="0">0+0.0461706621748192+5+0+0.00959433531281212+"?"+0+0.0461706621748192+5+0+0.0429047951290488+5.2+0+0.0089075457303868+"?"+0+0.0429047951290488+5.2+0+0.0399358088841979+5.4+0+0.00828406040132467+"?"+8</definedName>
    <definedName name="ZA100AO" localSheetId="0">0+0.0399358088841979+5.4+0+0.0372299466656124+5.6+0+0.007716575554981+"?"+0+0.0372299466656124+5.6+0+0.0347580739479012+5.8+0+0.00719880206135137+"?"+0+0.0347580739479012+5.8+0+0.0324949426204569+6+8</definedName>
    <definedName name="ZA100AP" localSheetId="0">0+0.00672530165683581+"?"+0+0.0324949426204569+6+0+0.0304185875210648+6.2+0+0.00629135301415217+"?"+0+0.0304185875210648+6.2+0+0.0285098290300333+6.4+0+0.00589284165510981+"?"+0+0.0285098290300333+6.4+8</definedName>
    <definedName name="ZA100AQ" localSheetId="0">0+0.0267518610885878+6.6+0+0.00552616901186208+"?"+0+0.0267518610885878+6.6+0+0.025129908371426+6.8+0+0.00518817694600138+"?"+0+0.025129908371426+6.8+0+0.0236309397201587+7+0+0.00487608480915848+"?"+8</definedName>
    <definedName name="ZA100AR" localSheetId="0">0+0.0236309397201587+7+0+0.0222434275686334+7.2+0+0.00458743672887922+"?"+0+0.0222434275686334+7.2+0+0.02095714514059+7.4+0+0.00432005727092235+"?"+0+0.02095714514059+7.4+0+0.0197629948085474+7.6+8</definedName>
    <definedName name="ZA100AS" localSheetId="0">0+0.00407201399491373+"?"+0+0.0197629948085474+7.6+0+0.0186528622713556+7.8+0+0.00384158570799031+"?"+0+0.0186528622713556+7.8+0+0.0176194922131439+8+0+0.00362723544844996+"?"+0+0.0176194922131439+8+8</definedName>
    <definedName name="ZA100AT" localSheetId="0">0+0.0166563819068521+8.19999999999999+0+0.00342758741199959+"?"+0+0.0166563819068521+8.19999999999999+0+0.0157576898658475+8.4+0+0.00324140717726998+"?"+0+0.0157576898658475+8.4+0+0.0149181571616437+8.6+8</definedName>
    <definedName name="ZA100AU" localSheetId="0">0+0.00306758470274911+"?"+0+0.0149181571616437+8.6+0+0.0141330394409857+8.8+0+0.00290511966026296+"?"+0+0.0141330394409857+8.8+0+0.0133980480121217+9+0+0.00275310874531073+"?"+8</definedName>
    <definedName name="ZA100AV" localSheetId="0">0+0.0133980480121217+9+0+0.0127092986439823+9.19999999999999+0+0.00261073466561039+"?"+0+0.0127092986439823+9.19999999999999+0+0.0120632669457932+9.4+0+0.00247725655897756+"?"+0+0.0120632669457932+9.4+8</definedName>
    <definedName name="ZA100AW" localSheetId="0">0+0.011456749378215+9.6+0+0.00235200163240081+"?"+0+0.011456749378215+9.6+0+0.0108868290982481+9.8+0+0.00223435784764632+"?"+0+0.0108868290982481+9.8+0+0.0103508459650201+10+8</definedName>
    <definedName name="ZA100AX" localSheetId="0">0+0.0021237675063268+"?"+0+0.0103508459650201+10+0+0.00984637013713083+10.2+0+0.00201972161021508+"?"+0+0.00984637013713083+10.2+0+0.00937117877838245+10.4+0+0.00192175489155134+"?"+8</definedName>
    <definedName name="ZA100AY" localSheetId="0">0+0.00937117877838245+10.4+0+0.0089232354606409+10.6+0+0.00182944142390233+"?"+0+0.0089232354606409+10.6+0+0.00850067191279529+10.8+0+0.00174239073734363+"?"+0+0.00850067191279529+10.8+8</definedName>
    <definedName name="ZA100AZ" localSheetId="0">0+0.00810177181536395+11+0+0.00166024437281592+"?"+0+0.00810177181536395+11+0+0.00772495638290803+11.2+0+0.00158267281982719+"?"+0+0.00772495638290803+11.2+0+0.00736877151241619+11.4+8</definedName>
    <definedName name="ZA100BA" localSheetId="0">0+0.00150937278953243+"?"+0+0.00736877151241619+11.4+0+0.00703187630632429+11.6+0+0.00144006478187404+"?"+0+0.00703187630632429+11.6+0+0.00671303280474621+11.8+0+0.00137449091110706+"?"+8</definedName>
    <definedName name="ZA100BB" localSheetId="0">0+0.00671303280474621+11.8+0+0.00641109678356064+12+0+0.00131241295883068+"?"+0+0.00641109678356064+12+0+0.00612500949384426+12.2+0+0.00125361062774048+"?"+0+0.00612500949384426+12.2+8</definedName>
    <definedName name="ZA100BC" localSheetId="0">0+0.00585379023427268+12.4+0+0.0011978799728117+"?"+0+0.00585379023427268+12.4+0+0.00559652966195221+12.6+0+0.00114503198962249+"?"+0+0.00559652966195221+12.6+0+0.00535238375904906+12.8+8</definedName>
    <definedName name="ZA100BD" localSheetId="0">0+0.00109489134210013+"?"+0+0.00535238375904906+12.8+0+0.00512056838284425+13+0+0.00104729521418933+"?"+0+0.00512056838284425+13+0+0.00490035433570548+13.2+0+0.00100209227185497+"?"+8</definedName>
    <definedName name="ZA100BE" localSheetId="0">0+0.00490035433570548+13.2+0+0.00469106289914143+13.4+0+0.0009591417234847+"?"+0+0.00469106289914143+13.4+0+0.00449206178275986+13.6+0+0.00091831246819013+"?"+0+0.00449206178275986+13.6+8</definedName>
    <definedName name="ZA100BF" localSheetId="0">0+0.00430276144473703+13.8+0+0.00087948232274969+"?"+0+0.00430276144473703+13.8+0+0.00412261174544488+14+0+0.00084253731901819+"?"+0+0.00412261174544488+14+0+0.00395109890027938+14.2+8</definedName>
    <definedName name="ZA100BG" localSheetId="0">0+0.00080737106457242+"?"+0+0.00395109890027938+14.2+0+0.00378774270157685+14.4+0+0.00077388416018563+"?"+0+0.00378774270157685+14.4+0+0.00363209398287143+14.6+0+0.00074198366844483+"?"+8</definedName>
    <definedName name="ZA100BH" localSheetId="0">0+0.00363209398287143+14.6+0+0.00348373230169952+14.8+0+0.0007115826284571+"?"+0+0.00348373230169952+14.8+0+0.00334226381975224+15+0+0.00068259961214517+"?"+0+0.00334226381975224+15+8</definedName>
    <definedName name="ZA100BI" localSheetId="0">0+0.00320731936146125+15.2+0+0.00065495831812135+"?"+0+0.00320731936146125+15.2+0+0.0030785526341168+15.4+0+0.00062858719955781+"?"+0+0.0030785526341168+15.4+0+0.00295563859439584+15.6+8</definedName>
    <definedName name="ZA100BJ" localSheetId="0">0+0.00060341912285126+"?"+0+0.00295563859439584+15.6+0+0.00283827194775031+15.8+0+0.00057939105421462+"?"+0+0.00283827194775031+15.8+0+0.00272616576849937+16+0+0.00055644377162497+"?"+8</definedName>
    <definedName name="ZA100BK" localSheetId="0">0+0.00272616576849937+16+0+0.00261905022970464+16.2+0+0.0005345215998204+"?"+0+0.00261905022970464+16.2+0+0.00251667143300564+16.4+0+0.00051357216627103+"?"+0+0.00251667143300564+16.4+8</definedName>
    <definedName name="ZA100BL" localSheetId="0">0+0.00241879032956882+16.6+0+0.00049354617625745+"?"+0+0.00241879032956882+16.6+0+0.00232518172417363+16.8+0+0.00047439720537424+"?"+0+0.00232518172417363+16.8+0+0.00223563335523477+17+8</definedName>
    <definedName name="ZA100BM" localSheetId="0">0+0.00045608150794084+"?"+0+0.00223563335523477+17+0+0.00214994504425263+17.2+0+0.00043855783994874+"?"+0+0.00214994504425263+17.2+0+0.00206792790880382+17.4+0+0.00042178729530564+"?"+8</definedName>
    <definedName name="ZA100BN" localSheetId="0">0+0.00206792790880382+17.4+0+0.00198940363373797+17.6+0+0.00040573315425418+"?"+0+0.00198940363373797+17.6+0+0.00191420379574502+17.8+0+0.0003903607429483+"?"+0+0.00191420379574502+17.8+8</definedName>
    <definedName name="ZA100BO" localSheetId="0">0+0.00184216923690275+18+0+0.00037563730326478+"?"+0+0.00184216923690275+18+0+0.00177314948321612+18.2+0+0.00036153187201189+"?"+0+0.00177314948321612+18.2+0+0.00170700220452021+18.4+8</definedName>
    <definedName name="ZA100BP" localSheetId="0">0+0.00034801516877363+"?"+0+0.00170700220452021+18.4+0+0.00164359271244393+18.6+0+0.00033505949169642+"?"+0+0.00164359271244393+18.6+0+0.00158279349342414+18.8+0+0.00032263862058681+"?"+8</definedName>
    <definedName name="ZA100BQ" localSheetId="0">0+0.00158279349342414+18.8+0+0.00152448377402455+19+0+0.00031072772674487+"?"+0+0.00152448377402455+19+0+0.00146854911605252+19.2+0+0.00029930328900771+"?"+0+0.00146854911605252+19.2+8</definedName>
    <definedName name="ZA100BR" localSheetId="0">0+0.00141488103918271+19.4+0+0.00028834301552352+"?"+0+0.00141488103918271+19.4+0+0.00136337666899232+19.6+0+0.00027782577081751+"?"+0+0.00136337666899232+19.6+0+0.0013139384084897+19.8+8</definedName>
    <definedName name="ZA100BS" localSheetId="0">0+0.0002677315077482+"?"+0+0.0013139384084897+19.8+0+0.00126647363137887+20+0+0.00025804120398686+"?"+0+0.00126647363137887+20+0+0.00122089439544846+20.2+0+0.00024873680268273+"?"+0+0.00122089439544846+20.2+8</definedName>
    <definedName name="ZA100BT" localSheetId="0">0+0.00117711717460608+20.4+0+0.00023980115700545+"?"+0+0.00117711717460608+20.4+0+0.00113506260819977+20.6+0+0.00023121797828059+"?"+0+0.00113506260819977+20.6+0+0.00109465526637815+20.8+8</definedName>
    <definedName name="ZA100BU" localSheetId="0">0+0.00022297178745779+"?"+0+0.00109465526637815+20.8+0+0.00105582343034047+21+0+0.00021504786967186+"?"+0+0.00105582343034047+21+0+0.00101849888641968+21.2+0+0.00020743223167601+"?"+8</definedName>
    <definedName name="ZA100BV" localSheetId="0">0+0.00101849888641968+21.2+0+0.00098261673302417+21.4+0+0.00020011156194438+"?"+0+0.00098261673302417+21.4+0+0.00094811519954039+21.6+0+0.00019307319325646+"?"+0+0.00094811519954039+21.6+8</definedName>
    <definedName name="ZA100BW" localSheetId="0">0+0.00091493547636799+21.8+0+0.00018630506759084+"?"+0+0.00091493547636799+21.8+0+0.00088302155532251+22+0+0.00017979570316905+"?"+0+0.00088302155532251+22+0+0.00085232007969916+22.2+8</definedName>
    <definedName name="ZA100BX" localSheetId="0">0+0.00017353416350217+"?"+0+0.00085232007969916+22.2+0+0.0008227802033445+22.4+0+0.00016751002830436+"?"+0+0.0008227802033445+22.4+0+0.0007943534581317+22.6+0+0.00016171336614762+"?"+8</definedName>
    <definedName name="ZA100BY" localSheetId="0">0+0.0007943534581317+22.6+0+0.00076699362928016+22.8+0+0.00015613470874119+"?"+0+0.00076699362928016+22.8+0+0.00074065663800119+23+0+0.00015076502672813+"?"+0+0.00074065663800119+23+8</definedName>
    <definedName name="ZA100BZ" localSheetId="0">0+0.00071530043098974+23.2+0+0.00014559570689909+"?"+0+0.00071530043098974+23.2+0+0.00069088487631683+23.4+0+0.00014061853073066+"?"+0+0.00069088487631683+23.4+0+0.00066737166530923+23.6+8</definedName>
    <definedName name="ZA100CA" localSheetId="0">0+0.00013582565416261+"?"+0+0.00066737166530923+23.6+0+0.0006447242200329+23.8+0+0.00013120958853421+"?"+0+0.0006447242200329+23.8+0+0.0006229076060235+24+0+0.00012676318260564+"?"+8</definedName>
    <definedName name="ZA100CB" localSheetId="0">0+0.0006229076060235+24+0+0.00060188844993276+24.2+0+0.00012247960559563+"?"+0+0.00060188844993276+24.2+0+0.00058163486178221+24.4+0+0.0001183523311715+"?"+0+0.00058163486178221+24.4+8</definedName>
    <definedName name="ZA100CC" localSheetId="0">0+0.00056211636153764+24.6+0+0.00011437512233199+"?"+0+0.00056211636153764+24.6+0+0.00054330380973708+24.8+0+0.00011054201712747+"?"+0+0.00054330380973708+24.8+0+0.00052516934192339+25+8</definedName>
    <definedName name="ZA100CD" localSheetId="0">0+0.00010684731516605+"?"+0+0.00052516934192339+25+0+0.00050768630664968+25.2+0+0.00010328556485731+"?"+0+0.00050768630664968+25.2+0+0.00049082920684097+25.4+0+0.00009985155134906+"?"+8</definedName>
    <definedName name="ZA100CE" localSheetId="0">0+0.00049082920684097+25.4+0+0.00047457364431054+25.6+0+0.00009654028511515+"?"+0+0.00047457364431054+25.6+0+0.00045889626724225+25.8+0+0.00009334699115528+"?"+0+0.00045889626724225+25.8+8</definedName>
    <definedName name="ZA100CF" localSheetId="0">0+0.00044377472046299+26+0+0.00009026709877052+"?"+0+0.00044377472046299+26+0+0.00042918759834076+26.2+0+0.00008729623188037+"?"+0+0.00042918759834076+26.2+0+0.00041511440015458+26.4+8</definedName>
    <definedName name="ZA100CG" localSheetId="0">0+0.00008443019984953+"?"+0+0.00041511440015458+26.4+0+0.00040153548779243+26.6+0+0.0000816649887947+"?"+0+0.00040153548779243+26.6+0+0.00038843204564258+26.8+0+0.0000789967533435+"?"+8</definedName>
    <definedName name="ZA100CH" localSheetId="0">0+0.00038843204564258+26.8+0+0.0003757860425524+27+0+0.0000764218088195+"?"+0+0.0003757860425524+27+0+0.00036358019573655+27.2+0+0.0000739366238289+"?"+0+0.00036358019573655+27.2+0+0.00035179793652397+27.4+8</definedName>
    <definedName name="ZA100CI" localSheetId="0">0+0.00007153781322605+"?"+0+0.00035179793652397+27.4+0+0.00034042337784004+27.6+0+0.0000692221314364+"?"+0+0.00034042337784004+27.6+0+0.0003294412833266+27.8+0+0.00006698646611666+"?"+8</definedName>
    <definedName name="ZA100CJ" localSheetId="0">0+0.0003294412833266+27.8+0+0.00031883703800875+28+0+0.00006482783213353+"?"+9</definedName>
  </definedNames>
  <calcPr calcId="171027" calcMode="manual"/>
</workbook>
</file>

<file path=xl/calcChain.xml><?xml version="1.0" encoding="utf-8"?>
<calcChain xmlns="http://schemas.openxmlformats.org/spreadsheetml/2006/main"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H8" i="1"/>
</calcChain>
</file>

<file path=xl/sharedStrings.xml><?xml version="1.0" encoding="utf-8"?>
<sst xmlns="http://schemas.openxmlformats.org/spreadsheetml/2006/main" count="9" uniqueCount="9">
  <si>
    <t>Parameter values</t>
  </si>
  <si>
    <t>x</t>
  </si>
  <si>
    <t>f(x)</t>
  </si>
  <si>
    <t>Empty</t>
  </si>
  <si>
    <t>InvGaussian</t>
  </si>
  <si>
    <t>λ</t>
  </si>
  <si>
    <t>μ</t>
  </si>
  <si>
    <t>Model to construct a InvGaussian distribution</t>
  </si>
  <si>
    <t>InvGaussian (mu, lambda)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</si>
</sst>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0"/>
      <name val="Arial"/>
    </font>
    <font>
      <sz val="16"/>
      <name val="Arial"/>
      <family val="2"/>
    </font>
    <font>
      <sz val="12"/>
      <name val="Times New Roman"/>
      <family val="1"/>
    </font>
    <font>
      <sz val="10"/>
      <name val="Verdana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/>
    <xf numFmtId="0" fontId="3" fillId="0" borderId="0" xfId="0" applyFont="1" applyAlignment="1"/>
    <xf numFmtId="0" fontId="5" fillId="2" borderId="1" xfId="0" applyFont="1" applyFill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164" fontId="7" fillId="3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0" fillId="0" borderId="6" xfId="0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9" xfId="0" applyBorder="1" applyProtection="1">
      <protection locked="0"/>
    </xf>
    <xf numFmtId="164" fontId="8" fillId="4" borderId="3" xfId="0" applyNumberFormat="1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vertical="distributed" wrapText="1"/>
    </xf>
    <xf numFmtId="0" fontId="4" fillId="5" borderId="11" xfId="0" applyFont="1" applyFill="1" applyBorder="1" applyAlignment="1">
      <alignment horizontal="left" vertical="distributed" wrapText="1"/>
    </xf>
    <xf numFmtId="0" fontId="4" fillId="5" borderId="12" xfId="0" applyFont="1" applyFill="1" applyBorder="1" applyAlignment="1">
      <alignment horizontal="left" vertical="distributed" wrapText="1"/>
    </xf>
    <xf numFmtId="0" fontId="4" fillId="5" borderId="13" xfId="0" applyFont="1" applyFill="1" applyBorder="1" applyAlignment="1">
      <alignment horizontal="left" vertical="distributed" wrapText="1"/>
    </xf>
    <xf numFmtId="0" fontId="4" fillId="5" borderId="9" xfId="0" applyFont="1" applyFill="1" applyBorder="1" applyAlignment="1">
      <alignment horizontal="left" vertical="distributed" wrapText="1"/>
    </xf>
    <xf numFmtId="0" fontId="4" fillId="5" borderId="7" xfId="0" applyFont="1" applyFill="1" applyBorder="1" applyAlignment="1">
      <alignment horizontal="left" vertical="distributed" wrapText="1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1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InvGaussian (mu, lambda)</a:t>
            </a:r>
          </a:p>
        </c:rich>
      </c:tx>
      <c:layout>
        <c:manualLayout>
          <c:xMode val="edge"/>
          <c:yMode val="edge"/>
          <c:x val="0.3396233018042556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065964168067"/>
          <c:y val="0.11785734838404782"/>
          <c:w val="0.8364796999469748"/>
          <c:h val="0.7535727426980027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InvGaussian!$B$13:$B$162</c:f>
              <c:numCache>
                <c:formatCode>General</c:formatCode>
                <c:ptCount val="1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</c:v>
                </c:pt>
                <c:pt idx="15">
                  <c:v>1.2</c:v>
                </c:pt>
                <c:pt idx="16">
                  <c:v>1.4</c:v>
                </c:pt>
                <c:pt idx="17">
                  <c:v>1.6</c:v>
                </c:pt>
                <c:pt idx="18">
                  <c:v>1.8</c:v>
                </c:pt>
                <c:pt idx="19">
                  <c:v>2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2.6</c:v>
                </c:pt>
                <c:pt idx="23">
                  <c:v>2.8</c:v>
                </c:pt>
                <c:pt idx="24">
                  <c:v>3</c:v>
                </c:pt>
                <c:pt idx="25">
                  <c:v>3.2</c:v>
                </c:pt>
                <c:pt idx="26">
                  <c:v>3.4</c:v>
                </c:pt>
                <c:pt idx="27">
                  <c:v>3.6</c:v>
                </c:pt>
                <c:pt idx="28">
                  <c:v>3.8</c:v>
                </c:pt>
                <c:pt idx="29">
                  <c:v>4</c:v>
                </c:pt>
                <c:pt idx="30">
                  <c:v>4.2</c:v>
                </c:pt>
                <c:pt idx="31">
                  <c:v>4.4000000000000004</c:v>
                </c:pt>
                <c:pt idx="32">
                  <c:v>4.5999999999999996</c:v>
                </c:pt>
                <c:pt idx="33">
                  <c:v>4.8</c:v>
                </c:pt>
                <c:pt idx="34">
                  <c:v>5</c:v>
                </c:pt>
                <c:pt idx="35">
                  <c:v>5.2</c:v>
                </c:pt>
                <c:pt idx="36">
                  <c:v>5.4</c:v>
                </c:pt>
                <c:pt idx="37">
                  <c:v>5.6</c:v>
                </c:pt>
                <c:pt idx="38">
                  <c:v>5.8</c:v>
                </c:pt>
                <c:pt idx="39">
                  <c:v>6</c:v>
                </c:pt>
                <c:pt idx="40">
                  <c:v>6.2</c:v>
                </c:pt>
                <c:pt idx="41">
                  <c:v>6.4</c:v>
                </c:pt>
                <c:pt idx="42">
                  <c:v>6.6</c:v>
                </c:pt>
                <c:pt idx="43">
                  <c:v>6.8</c:v>
                </c:pt>
                <c:pt idx="44">
                  <c:v>7</c:v>
                </c:pt>
                <c:pt idx="45">
                  <c:v>7.2</c:v>
                </c:pt>
                <c:pt idx="46">
                  <c:v>7.4</c:v>
                </c:pt>
                <c:pt idx="47">
                  <c:v>7.6</c:v>
                </c:pt>
                <c:pt idx="48">
                  <c:v>7.8</c:v>
                </c:pt>
                <c:pt idx="49">
                  <c:v>8</c:v>
                </c:pt>
                <c:pt idx="50">
                  <c:v>8.1999999999999993</c:v>
                </c:pt>
                <c:pt idx="51">
                  <c:v>8.4</c:v>
                </c:pt>
                <c:pt idx="52">
                  <c:v>8.6</c:v>
                </c:pt>
                <c:pt idx="53">
                  <c:v>8.8000000000000007</c:v>
                </c:pt>
                <c:pt idx="54">
                  <c:v>9</c:v>
                </c:pt>
                <c:pt idx="55">
                  <c:v>9.1999999999999993</c:v>
                </c:pt>
                <c:pt idx="56">
                  <c:v>9.4</c:v>
                </c:pt>
                <c:pt idx="57">
                  <c:v>9.6</c:v>
                </c:pt>
                <c:pt idx="58">
                  <c:v>9.8000000000000007</c:v>
                </c:pt>
                <c:pt idx="59">
                  <c:v>10</c:v>
                </c:pt>
                <c:pt idx="60">
                  <c:v>10.199999999999999</c:v>
                </c:pt>
                <c:pt idx="61">
                  <c:v>10.4</c:v>
                </c:pt>
                <c:pt idx="62">
                  <c:v>10.6</c:v>
                </c:pt>
                <c:pt idx="63">
                  <c:v>10.8</c:v>
                </c:pt>
                <c:pt idx="64">
                  <c:v>11</c:v>
                </c:pt>
                <c:pt idx="65">
                  <c:v>11.2</c:v>
                </c:pt>
                <c:pt idx="66">
                  <c:v>11.4</c:v>
                </c:pt>
                <c:pt idx="67">
                  <c:v>11.6</c:v>
                </c:pt>
                <c:pt idx="68">
                  <c:v>11.8</c:v>
                </c:pt>
                <c:pt idx="69">
                  <c:v>12</c:v>
                </c:pt>
                <c:pt idx="70">
                  <c:v>12.2</c:v>
                </c:pt>
                <c:pt idx="71">
                  <c:v>12.4</c:v>
                </c:pt>
                <c:pt idx="72">
                  <c:v>12.6</c:v>
                </c:pt>
                <c:pt idx="73">
                  <c:v>12.8</c:v>
                </c:pt>
                <c:pt idx="74">
                  <c:v>13</c:v>
                </c:pt>
                <c:pt idx="75">
                  <c:v>13.2</c:v>
                </c:pt>
                <c:pt idx="76">
                  <c:v>13.4</c:v>
                </c:pt>
                <c:pt idx="77">
                  <c:v>13.6</c:v>
                </c:pt>
                <c:pt idx="78">
                  <c:v>13.8</c:v>
                </c:pt>
                <c:pt idx="79">
                  <c:v>14</c:v>
                </c:pt>
                <c:pt idx="80">
                  <c:v>14.2</c:v>
                </c:pt>
                <c:pt idx="81">
                  <c:v>14.4</c:v>
                </c:pt>
                <c:pt idx="82">
                  <c:v>14.6</c:v>
                </c:pt>
                <c:pt idx="83">
                  <c:v>14.8</c:v>
                </c:pt>
                <c:pt idx="84">
                  <c:v>15</c:v>
                </c:pt>
                <c:pt idx="85">
                  <c:v>15.2</c:v>
                </c:pt>
                <c:pt idx="86">
                  <c:v>15.4</c:v>
                </c:pt>
                <c:pt idx="87">
                  <c:v>15.6</c:v>
                </c:pt>
                <c:pt idx="88">
                  <c:v>15.8</c:v>
                </c:pt>
                <c:pt idx="89">
                  <c:v>16</c:v>
                </c:pt>
                <c:pt idx="90">
                  <c:v>16.2</c:v>
                </c:pt>
                <c:pt idx="91">
                  <c:v>16.399999999999999</c:v>
                </c:pt>
                <c:pt idx="92">
                  <c:v>16.600000000000001</c:v>
                </c:pt>
                <c:pt idx="93">
                  <c:v>16.8</c:v>
                </c:pt>
                <c:pt idx="94">
                  <c:v>17</c:v>
                </c:pt>
                <c:pt idx="95">
                  <c:v>17.2</c:v>
                </c:pt>
                <c:pt idx="96">
                  <c:v>17.399999999999999</c:v>
                </c:pt>
                <c:pt idx="97">
                  <c:v>17.600000000000001</c:v>
                </c:pt>
                <c:pt idx="98">
                  <c:v>17.8</c:v>
                </c:pt>
                <c:pt idx="99">
                  <c:v>18</c:v>
                </c:pt>
                <c:pt idx="100">
                  <c:v>18.2</c:v>
                </c:pt>
                <c:pt idx="101">
                  <c:v>18.399999999999999</c:v>
                </c:pt>
                <c:pt idx="102">
                  <c:v>18.600000000000001</c:v>
                </c:pt>
                <c:pt idx="103">
                  <c:v>18.8</c:v>
                </c:pt>
                <c:pt idx="104">
                  <c:v>19</c:v>
                </c:pt>
                <c:pt idx="105">
                  <c:v>19.2</c:v>
                </c:pt>
                <c:pt idx="106">
                  <c:v>19.399999999999999</c:v>
                </c:pt>
                <c:pt idx="107">
                  <c:v>19.600000000000001</c:v>
                </c:pt>
                <c:pt idx="108">
                  <c:v>19.8</c:v>
                </c:pt>
                <c:pt idx="109">
                  <c:v>20</c:v>
                </c:pt>
                <c:pt idx="110">
                  <c:v>20.2</c:v>
                </c:pt>
                <c:pt idx="111">
                  <c:v>20.399999999999999</c:v>
                </c:pt>
                <c:pt idx="112">
                  <c:v>20.6</c:v>
                </c:pt>
                <c:pt idx="113">
                  <c:v>20.8</c:v>
                </c:pt>
                <c:pt idx="114">
                  <c:v>21</c:v>
                </c:pt>
                <c:pt idx="115">
                  <c:v>21.2</c:v>
                </c:pt>
                <c:pt idx="116">
                  <c:v>21.4</c:v>
                </c:pt>
                <c:pt idx="117">
                  <c:v>21.6</c:v>
                </c:pt>
                <c:pt idx="118">
                  <c:v>21.8</c:v>
                </c:pt>
                <c:pt idx="119">
                  <c:v>22</c:v>
                </c:pt>
                <c:pt idx="120">
                  <c:v>22.2</c:v>
                </c:pt>
                <c:pt idx="121">
                  <c:v>22.4</c:v>
                </c:pt>
                <c:pt idx="122">
                  <c:v>22.6</c:v>
                </c:pt>
                <c:pt idx="123">
                  <c:v>22.8</c:v>
                </c:pt>
                <c:pt idx="124">
                  <c:v>23</c:v>
                </c:pt>
                <c:pt idx="125">
                  <c:v>23.2</c:v>
                </c:pt>
                <c:pt idx="126">
                  <c:v>23.4</c:v>
                </c:pt>
                <c:pt idx="127">
                  <c:v>23.6</c:v>
                </c:pt>
                <c:pt idx="128">
                  <c:v>23.8</c:v>
                </c:pt>
                <c:pt idx="129">
                  <c:v>24</c:v>
                </c:pt>
                <c:pt idx="130">
                  <c:v>24.2</c:v>
                </c:pt>
                <c:pt idx="131">
                  <c:v>24.4</c:v>
                </c:pt>
                <c:pt idx="132">
                  <c:v>24.6</c:v>
                </c:pt>
                <c:pt idx="133">
                  <c:v>24.8</c:v>
                </c:pt>
                <c:pt idx="134">
                  <c:v>25</c:v>
                </c:pt>
                <c:pt idx="135">
                  <c:v>25.2</c:v>
                </c:pt>
                <c:pt idx="136">
                  <c:v>25.4</c:v>
                </c:pt>
                <c:pt idx="137">
                  <c:v>25.6</c:v>
                </c:pt>
                <c:pt idx="138">
                  <c:v>25.8</c:v>
                </c:pt>
                <c:pt idx="139">
                  <c:v>26</c:v>
                </c:pt>
                <c:pt idx="140">
                  <c:v>26.2</c:v>
                </c:pt>
                <c:pt idx="141">
                  <c:v>26.4</c:v>
                </c:pt>
                <c:pt idx="142">
                  <c:v>26.6</c:v>
                </c:pt>
                <c:pt idx="143">
                  <c:v>26.8</c:v>
                </c:pt>
                <c:pt idx="144">
                  <c:v>27</c:v>
                </c:pt>
                <c:pt idx="145">
                  <c:v>27.2</c:v>
                </c:pt>
                <c:pt idx="146">
                  <c:v>27.4</c:v>
                </c:pt>
                <c:pt idx="147">
                  <c:v>27.6</c:v>
                </c:pt>
                <c:pt idx="148">
                  <c:v>27.8</c:v>
                </c:pt>
                <c:pt idx="149">
                  <c:v>28</c:v>
                </c:pt>
              </c:numCache>
            </c:numRef>
          </c:xVal>
          <c:yVal>
            <c:numRef>
              <c:f>InvGaussian!$D$13:$D$162</c:f>
              <c:numCache>
                <c:formatCode>General</c:formatCode>
                <c:ptCount val="150"/>
                <c:pt idx="0">
                  <c:v>4.0834193130939498E-41</c:v>
                </c:pt>
                <c:pt idx="1">
                  <c:v>7.476882070135167E-20</c:v>
                </c:pt>
                <c:pt idx="2">
                  <c:v>7.0362693791381331E-13</c:v>
                </c:pt>
                <c:pt idx="3">
                  <c:v>1.8992078032077318E-9</c:v>
                </c:pt>
                <c:pt idx="4">
                  <c:v>2.0146394159323912E-7</c:v>
                </c:pt>
                <c:pt idx="5">
                  <c:v>4.2913227704466897E-6</c:v>
                </c:pt>
                <c:pt idx="6">
                  <c:v>3.6789418888021698E-5</c:v>
                </c:pt>
                <c:pt idx="7">
                  <c:v>1.7938177561784059E-4</c:v>
                </c:pt>
                <c:pt idx="8">
                  <c:v>6.0221804671414347E-4</c:v>
                </c:pt>
                <c:pt idx="9">
                  <c:v>1.5602148421470785E-3</c:v>
                </c:pt>
                <c:pt idx="10">
                  <c:v>8.0962950528743097E-2</c:v>
                </c:pt>
                <c:pt idx="11">
                  <c:v>0.3410566716820006</c:v>
                </c:pt>
                <c:pt idx="12">
                  <c:v>0.41778297746903015</c:v>
                </c:pt>
                <c:pt idx="13">
                  <c:v>0.40257581557851274</c:v>
                </c:pt>
                <c:pt idx="14">
                  <c:v>0.3617472963272847</c:v>
                </c:pt>
                <c:pt idx="15">
                  <c:v>0.31795440782007744</c:v>
                </c:pt>
                <c:pt idx="16">
                  <c:v>0.27796838326239548</c:v>
                </c:pt>
                <c:pt idx="17">
                  <c:v>0.24329477671849889</c:v>
                </c:pt>
                <c:pt idx="18">
                  <c:v>0.21375306562416288</c:v>
                </c:pt>
                <c:pt idx="19">
                  <c:v>0.18869161384649658</c:v>
                </c:pt>
                <c:pt idx="20">
                  <c:v>0.16739914712134046</c:v>
                </c:pt>
                <c:pt idx="21">
                  <c:v>0.14923474908401646</c:v>
                </c:pt>
                <c:pt idx="22">
                  <c:v>0.13365816881651216</c:v>
                </c:pt>
                <c:pt idx="23">
                  <c:v>0.12022607259629051</c:v>
                </c:pt>
                <c:pt idx="24">
                  <c:v>0.10857833597842666</c:v>
                </c:pt>
                <c:pt idx="25">
                  <c:v>9.8423070458818721E-2</c:v>
                </c:pt>
                <c:pt idx="26">
                  <c:v>8.9523255583859665E-2</c:v>
                </c:pt>
                <c:pt idx="27">
                  <c:v>8.1685659223053625E-2</c:v>
                </c:pt>
                <c:pt idx="28">
                  <c:v>7.4751949011739649E-2</c:v>
                </c:pt>
                <c:pt idx="29">
                  <c:v>6.8591664362619473E-2</c:v>
                </c:pt>
                <c:pt idx="30">
                  <c:v>6.3096689891178198E-2</c:v>
                </c:pt>
                <c:pt idx="31">
                  <c:v>5.8176912010260651E-2</c:v>
                </c:pt>
                <c:pt idx="32">
                  <c:v>5.375679792438734E-2</c:v>
                </c:pt>
                <c:pt idx="33">
                  <c:v>4.977269095330189E-2</c:v>
                </c:pt>
                <c:pt idx="34">
                  <c:v>4.6170662174819188E-2</c:v>
                </c:pt>
                <c:pt idx="35">
                  <c:v>4.2904795129048774E-2</c:v>
                </c:pt>
                <c:pt idx="36">
                  <c:v>3.9935808884197871E-2</c:v>
                </c:pt>
                <c:pt idx="37">
                  <c:v>3.7229946665612433E-2</c:v>
                </c:pt>
                <c:pt idx="38">
                  <c:v>3.4758073947901216E-2</c:v>
                </c:pt>
                <c:pt idx="39">
                  <c:v>3.2494942620456858E-2</c:v>
                </c:pt>
                <c:pt idx="40">
                  <c:v>3.0418587521064827E-2</c:v>
                </c:pt>
                <c:pt idx="41">
                  <c:v>2.8509829030033258E-2</c:v>
                </c:pt>
                <c:pt idx="42">
                  <c:v>2.6751861088587778E-2</c:v>
                </c:pt>
                <c:pt idx="43">
                  <c:v>2.5129908371426018E-2</c:v>
                </c:pt>
                <c:pt idx="44">
                  <c:v>2.3630939720158724E-2</c:v>
                </c:pt>
                <c:pt idx="45">
                  <c:v>2.2243427568633435E-2</c:v>
                </c:pt>
                <c:pt idx="46">
                  <c:v>2.095714514059004E-2</c:v>
                </c:pt>
                <c:pt idx="47">
                  <c:v>1.9762994808547395E-2</c:v>
                </c:pt>
                <c:pt idx="48">
                  <c:v>1.8652862271355639E-2</c:v>
                </c:pt>
                <c:pt idx="49">
                  <c:v>1.7619492213143909E-2</c:v>
                </c:pt>
                <c:pt idx="50">
                  <c:v>1.6656381906852102E-2</c:v>
                </c:pt>
                <c:pt idx="51">
                  <c:v>1.57576898658475E-2</c:v>
                </c:pt>
                <c:pt idx="52">
                  <c:v>1.4918157161643698E-2</c:v>
                </c:pt>
                <c:pt idx="53">
                  <c:v>1.4133039440985727E-2</c:v>
                </c:pt>
                <c:pt idx="54">
                  <c:v>1.3398048012121655E-2</c:v>
                </c:pt>
                <c:pt idx="55">
                  <c:v>1.2709298643982316E-2</c:v>
                </c:pt>
                <c:pt idx="56">
                  <c:v>1.206326694579319E-2</c:v>
                </c:pt>
                <c:pt idx="57">
                  <c:v>1.1456749378215015E-2</c:v>
                </c:pt>
                <c:pt idx="58">
                  <c:v>1.0886829098248053E-2</c:v>
                </c:pt>
                <c:pt idx="59">
                  <c:v>1.0350845965020061E-2</c:v>
                </c:pt>
                <c:pt idx="60">
                  <c:v>9.8463701371308276E-3</c:v>
                </c:pt>
                <c:pt idx="61">
                  <c:v>9.3711787783824548E-3</c:v>
                </c:pt>
                <c:pt idx="62">
                  <c:v>8.9232354606408968E-3</c:v>
                </c:pt>
                <c:pt idx="63">
                  <c:v>8.5006719127952938E-3</c:v>
                </c:pt>
                <c:pt idx="64">
                  <c:v>8.1017718153639454E-3</c:v>
                </c:pt>
                <c:pt idx="65">
                  <c:v>7.7249563829080324E-3</c:v>
                </c:pt>
                <c:pt idx="66">
                  <c:v>7.3687715124161864E-3</c:v>
                </c:pt>
                <c:pt idx="67">
                  <c:v>7.0318763063242883E-3</c:v>
                </c:pt>
                <c:pt idx="68">
                  <c:v>6.7130328047462062E-3</c:v>
                </c:pt>
                <c:pt idx="69">
                  <c:v>6.4110967835606363E-3</c:v>
                </c:pt>
                <c:pt idx="70">
                  <c:v>6.1250094938442553E-3</c:v>
                </c:pt>
                <c:pt idx="71">
                  <c:v>5.8537902342726848E-3</c:v>
                </c:pt>
                <c:pt idx="72">
                  <c:v>5.5965296619522086E-3</c:v>
                </c:pt>
                <c:pt idx="73">
                  <c:v>5.3523837590490611E-3</c:v>
                </c:pt>
                <c:pt idx="74">
                  <c:v>5.1205683828442492E-3</c:v>
                </c:pt>
                <c:pt idx="75">
                  <c:v>4.9003543357054782E-3</c:v>
                </c:pt>
                <c:pt idx="76">
                  <c:v>4.6910628991414308E-3</c:v>
                </c:pt>
                <c:pt idx="77">
                  <c:v>4.4920617827598642E-3</c:v>
                </c:pt>
                <c:pt idx="78">
                  <c:v>4.302761444737028E-3</c:v>
                </c:pt>
                <c:pt idx="79">
                  <c:v>4.1226117454448794E-3</c:v>
                </c:pt>
                <c:pt idx="80">
                  <c:v>3.9510989002793755E-3</c:v>
                </c:pt>
                <c:pt idx="81">
                  <c:v>3.7877427015768485E-3</c:v>
                </c:pt>
                <c:pt idx="82">
                  <c:v>3.6320939828714334E-3</c:v>
                </c:pt>
                <c:pt idx="83">
                  <c:v>3.4837323016995163E-3</c:v>
                </c:pt>
                <c:pt idx="84">
                  <c:v>3.3422638197522416E-3</c:v>
                </c:pt>
                <c:pt idx="85">
                  <c:v>3.2073193614612504E-3</c:v>
                </c:pt>
                <c:pt idx="86">
                  <c:v>3.0785526341168042E-3</c:v>
                </c:pt>
                <c:pt idx="87">
                  <c:v>2.955638594395839E-3</c:v>
                </c:pt>
                <c:pt idx="88">
                  <c:v>2.8382719477503082E-3</c:v>
                </c:pt>
                <c:pt idx="89">
                  <c:v>2.7261657684993657E-3</c:v>
                </c:pt>
                <c:pt idx="90">
                  <c:v>2.6190502297046389E-3</c:v>
                </c:pt>
                <c:pt idx="91">
                  <c:v>2.5166714330056373E-3</c:v>
                </c:pt>
                <c:pt idx="92">
                  <c:v>2.4187903295688155E-3</c:v>
                </c:pt>
                <c:pt idx="93">
                  <c:v>2.3251817241736299E-3</c:v>
                </c:pt>
                <c:pt idx="94">
                  <c:v>2.2356333552347677E-3</c:v>
                </c:pt>
                <c:pt idx="95">
                  <c:v>2.1499450442526349E-3</c:v>
                </c:pt>
                <c:pt idx="96">
                  <c:v>2.0679279088038163E-3</c:v>
                </c:pt>
                <c:pt idx="97">
                  <c:v>1.9894036337379695E-3</c:v>
                </c:pt>
                <c:pt idx="98">
                  <c:v>1.9142037957450206E-3</c:v>
                </c:pt>
                <c:pt idx="99">
                  <c:v>1.8421692369027535E-3</c:v>
                </c:pt>
                <c:pt idx="100">
                  <c:v>1.7731494832161165E-3</c:v>
                </c:pt>
                <c:pt idx="101">
                  <c:v>1.7070022045202117E-3</c:v>
                </c:pt>
                <c:pt idx="102">
                  <c:v>1.6435927124439328E-3</c:v>
                </c:pt>
                <c:pt idx="103">
                  <c:v>1.5827934934241369E-3</c:v>
                </c:pt>
                <c:pt idx="104">
                  <c:v>1.5244837740245475E-3</c:v>
                </c:pt>
                <c:pt idx="105">
                  <c:v>1.4685491160525183E-3</c:v>
                </c:pt>
                <c:pt idx="106">
                  <c:v>1.4148810391827105E-3</c:v>
                </c:pt>
                <c:pt idx="107">
                  <c:v>1.3633766689923196E-3</c:v>
                </c:pt>
                <c:pt idx="108">
                  <c:v>1.3139384084896962E-3</c:v>
                </c:pt>
                <c:pt idx="109">
                  <c:v>1.266473631378866E-3</c:v>
                </c:pt>
                <c:pt idx="110">
                  <c:v>1.2208943954484588E-3</c:v>
                </c:pt>
                <c:pt idx="111">
                  <c:v>1.1771171746060754E-3</c:v>
                </c:pt>
                <c:pt idx="112">
                  <c:v>1.1350626081997729E-3</c:v>
                </c:pt>
                <c:pt idx="113">
                  <c:v>1.0946552663781452E-3</c:v>
                </c:pt>
                <c:pt idx="114">
                  <c:v>1.055823430340469E-3</c:v>
                </c:pt>
                <c:pt idx="115">
                  <c:v>1.0184988864196819E-3</c:v>
                </c:pt>
                <c:pt idx="116">
                  <c:v>9.8261673302416563E-4</c:v>
                </c:pt>
                <c:pt idx="117">
                  <c:v>9.4811519954038771E-4</c:v>
                </c:pt>
                <c:pt idx="118">
                  <c:v>9.1493547636799135E-4</c:v>
                </c:pt>
                <c:pt idx="119">
                  <c:v>8.8302155532251063E-4</c:v>
                </c:pt>
                <c:pt idx="120">
                  <c:v>8.5232007969915943E-4</c:v>
                </c:pt>
                <c:pt idx="121">
                  <c:v>8.2278020334449571E-4</c:v>
                </c:pt>
                <c:pt idx="122">
                  <c:v>7.9435345813170448E-4</c:v>
                </c:pt>
                <c:pt idx="123">
                  <c:v>7.6699362928016475E-4</c:v>
                </c:pt>
                <c:pt idx="124">
                  <c:v>7.4065663800118695E-4</c:v>
                </c:pt>
                <c:pt idx="125">
                  <c:v>7.1530043098974334E-4</c:v>
                </c:pt>
                <c:pt idx="126">
                  <c:v>6.9088487631683378E-4</c:v>
                </c:pt>
                <c:pt idx="127">
                  <c:v>6.6737166530923353E-4</c:v>
                </c:pt>
                <c:pt idx="128">
                  <c:v>6.4472422003289571E-4</c:v>
                </c:pt>
                <c:pt idx="129">
                  <c:v>6.229076060235018E-4</c:v>
                </c:pt>
                <c:pt idx="130">
                  <c:v>6.0188844993276094E-4</c:v>
                </c:pt>
                <c:pt idx="131">
                  <c:v>5.8163486178220889E-4</c:v>
                </c:pt>
                <c:pt idx="132">
                  <c:v>5.6211636153764106E-4</c:v>
                </c:pt>
                <c:pt idx="133">
                  <c:v>5.4330380973707619E-4</c:v>
                </c:pt>
                <c:pt idx="134">
                  <c:v>5.2516934192339143E-4</c:v>
                </c:pt>
                <c:pt idx="135">
                  <c:v>5.0768630664967628E-4</c:v>
                </c:pt>
                <c:pt idx="136">
                  <c:v>4.9082920684097211E-4</c:v>
                </c:pt>
                <c:pt idx="137">
                  <c:v>4.7457364431054437E-4</c:v>
                </c:pt>
                <c:pt idx="138">
                  <c:v>4.5889626724225017E-4</c:v>
                </c:pt>
                <c:pt idx="139">
                  <c:v>4.4377472046298617E-4</c:v>
                </c:pt>
                <c:pt idx="140">
                  <c:v>4.2918759834075588E-4</c:v>
                </c:pt>
                <c:pt idx="141">
                  <c:v>4.1511440015458065E-4</c:v>
                </c:pt>
                <c:pt idx="142">
                  <c:v>4.0153548779242864E-4</c:v>
                </c:pt>
                <c:pt idx="143">
                  <c:v>3.8843204564257834E-4</c:v>
                </c:pt>
                <c:pt idx="144">
                  <c:v>3.7578604255240178E-4</c:v>
                </c:pt>
                <c:pt idx="145">
                  <c:v>3.6358019573655333E-4</c:v>
                </c:pt>
                <c:pt idx="146">
                  <c:v>3.517979365239743E-4</c:v>
                </c:pt>
                <c:pt idx="147">
                  <c:v>3.4042337784003608E-4</c:v>
                </c:pt>
                <c:pt idx="148">
                  <c:v>3.2944128332659844E-4</c:v>
                </c:pt>
                <c:pt idx="149">
                  <c:v>3.1883703800875167E-4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1-4148-BE8C-DD63BFBC3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99080"/>
        <c:axId val="1"/>
      </c:scatterChart>
      <c:valAx>
        <c:axId val="53479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799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ixanalytics.com/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9</xdr:row>
      <xdr:rowOff>152400</xdr:rowOff>
    </xdr:from>
    <xdr:to>
      <xdr:col>11</xdr:col>
      <xdr:colOff>603250</xdr:colOff>
      <xdr:row>26</xdr:row>
      <xdr:rowOff>114300</xdr:rowOff>
    </xdr:to>
    <xdr:graphicFrame macro="">
      <xdr:nvGraphicFramePr>
        <xdr:cNvPr id="1040" name="Chart 1">
          <a:extLst>
            <a:ext uri="{FF2B5EF4-FFF2-40B4-BE49-F238E27FC236}">
              <a16:creationId xmlns:a16="http://schemas.microsoft.com/office/drawing/2014/main" id="{30194EDA-D60E-4AA5-8797-411443E5F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38100</xdr:colOff>
      <xdr:row>1</xdr:row>
      <xdr:rowOff>177800</xdr:rowOff>
    </xdr:from>
    <xdr:to>
      <xdr:col>10</xdr:col>
      <xdr:colOff>279400</xdr:colOff>
      <xdr:row>4</xdr:row>
      <xdr:rowOff>63500</xdr:rowOff>
    </xdr:to>
    <xdr:pic>
      <xdr:nvPicPr>
        <xdr:cNvPr id="1041" name="Picture 3" descr="image124">
          <a:extLst>
            <a:ext uri="{FF2B5EF4-FFF2-40B4-BE49-F238E27FC236}">
              <a16:creationId xmlns:a16="http://schemas.microsoft.com/office/drawing/2014/main" id="{1653139E-BB49-40E1-81A6-043D4B4D3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0300" y="908050"/>
          <a:ext cx="2165350" cy="47625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57150</xdr:rowOff>
    </xdr:from>
    <xdr:to>
      <xdr:col>4</xdr:col>
      <xdr:colOff>0</xdr:colOff>
      <xdr:row>2</xdr:row>
      <xdr:rowOff>133350</xdr:rowOff>
    </xdr:to>
    <xdr:pic>
      <xdr:nvPicPr>
        <xdr:cNvPr id="3" name="Picture 1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D8AAF7-5C6F-4275-925D-F47837BF6C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57150"/>
          <a:ext cx="2266950" cy="102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62"/>
  <sheetViews>
    <sheetView showGridLines="0" tabSelected="1" workbookViewId="0"/>
  </sheetViews>
  <sheetFormatPr defaultColWidth="9.1796875" defaultRowHeight="12.5" x14ac:dyDescent="0.25"/>
  <cols>
    <col min="1" max="1" width="2.81640625" style="1" customWidth="1"/>
    <col min="2" max="4" width="10.81640625" style="1" customWidth="1"/>
    <col min="5" max="5" width="11.7265625" style="1" customWidth="1"/>
    <col min="6" max="6" width="14" style="1" customWidth="1"/>
    <col min="7" max="16384" width="9.1796875" style="1"/>
  </cols>
  <sheetData>
    <row r="1" spans="2:9" ht="57.75" customHeight="1" x14ac:dyDescent="0.25"/>
    <row r="2" spans="2:9" ht="17.25" customHeight="1" x14ac:dyDescent="0.4">
      <c r="F2" s="2" t="s">
        <v>4</v>
      </c>
    </row>
    <row r="3" spans="2:9" ht="17.25" customHeight="1" x14ac:dyDescent="0.35">
      <c r="E3" s="3"/>
      <c r="H3" s="4"/>
    </row>
    <row r="4" spans="2:9" ht="12.75" customHeight="1" x14ac:dyDescent="0.3">
      <c r="B4" s="19" t="s">
        <v>7</v>
      </c>
      <c r="C4" s="20"/>
      <c r="D4" s="20"/>
      <c r="E4" s="21"/>
      <c r="H4" s="4"/>
    </row>
    <row r="5" spans="2:9" ht="12.75" customHeight="1" x14ac:dyDescent="0.3">
      <c r="B5" s="22"/>
      <c r="C5" s="23"/>
      <c r="D5" s="23"/>
      <c r="E5" s="24"/>
      <c r="H5" s="4"/>
    </row>
    <row r="8" spans="2:9" ht="13" x14ac:dyDescent="0.3">
      <c r="B8" s="25" t="s">
        <v>0</v>
      </c>
      <c r="C8" s="26"/>
      <c r="E8" s="6" t="s">
        <v>8</v>
      </c>
      <c r="F8" s="7"/>
      <c r="G8" s="8">
        <v>0.68408734426442619</v>
      </c>
      <c r="H8" s="18">
        <f>G8</f>
        <v>0.68408734426442619</v>
      </c>
    </row>
    <row r="9" spans="2:9" x14ac:dyDescent="0.25">
      <c r="B9" s="9" t="s">
        <v>6</v>
      </c>
      <c r="C9" s="10">
        <v>3</v>
      </c>
      <c r="D9" s="11"/>
    </row>
    <row r="10" spans="2:9" ht="12.65" customHeight="1" x14ac:dyDescent="0.3">
      <c r="B10" s="12" t="s">
        <v>5</v>
      </c>
      <c r="C10" s="13">
        <v>2</v>
      </c>
      <c r="D10" s="11"/>
      <c r="H10" s="4"/>
    </row>
    <row r="12" spans="2:9" ht="13" x14ac:dyDescent="0.3">
      <c r="B12" s="14" t="s">
        <v>1</v>
      </c>
      <c r="C12" s="5" t="s">
        <v>3</v>
      </c>
      <c r="D12" s="14" t="s">
        <v>2</v>
      </c>
    </row>
    <row r="13" spans="2:9" ht="12.65" customHeight="1" x14ac:dyDescent="0.3">
      <c r="B13" s="15">
        <v>0.01</v>
      </c>
      <c r="C13" s="16"/>
      <c r="D13" s="15">
        <f t="shared" ref="D13:D44" si="0">(Lambda/(2*PI()*x^3))^(0.5)*EXP(-Lambda*((x-Mu)^2)/(2*Mu^2*x))</f>
        <v>4.0834193130939498E-41</v>
      </c>
      <c r="I13" s="4"/>
    </row>
    <row r="14" spans="2:9" ht="12.65" customHeight="1" x14ac:dyDescent="0.3">
      <c r="B14" s="15">
        <v>0.02</v>
      </c>
      <c r="C14" s="16"/>
      <c r="D14" s="15">
        <f t="shared" si="0"/>
        <v>7.476882070135167E-20</v>
      </c>
      <c r="I14" s="4"/>
    </row>
    <row r="15" spans="2:9" ht="12.65" customHeight="1" x14ac:dyDescent="0.3">
      <c r="B15" s="15">
        <v>0.03</v>
      </c>
      <c r="C15" s="16"/>
      <c r="D15" s="15">
        <f t="shared" si="0"/>
        <v>7.0362693791381331E-13</v>
      </c>
      <c r="I15" s="4"/>
    </row>
    <row r="16" spans="2:9" ht="12.65" customHeight="1" x14ac:dyDescent="0.3">
      <c r="B16" s="15">
        <v>0.04</v>
      </c>
      <c r="C16" s="16"/>
      <c r="D16" s="15">
        <f t="shared" si="0"/>
        <v>1.8992078032077318E-9</v>
      </c>
      <c r="I16" s="4"/>
    </row>
    <row r="17" spans="2:4" x14ac:dyDescent="0.25">
      <c r="B17" s="15">
        <v>0.05</v>
      </c>
      <c r="C17" s="16"/>
      <c r="D17" s="15">
        <f t="shared" si="0"/>
        <v>2.0146394159323912E-7</v>
      </c>
    </row>
    <row r="18" spans="2:4" x14ac:dyDescent="0.25">
      <c r="B18" s="15">
        <v>0.06</v>
      </c>
      <c r="C18" s="16"/>
      <c r="D18" s="15">
        <f t="shared" si="0"/>
        <v>4.2913227704466897E-6</v>
      </c>
    </row>
    <row r="19" spans="2:4" x14ac:dyDescent="0.25">
      <c r="B19" s="15">
        <v>7.0000000000000007E-2</v>
      </c>
      <c r="C19" s="16"/>
      <c r="D19" s="15">
        <f t="shared" si="0"/>
        <v>3.6789418888021698E-5</v>
      </c>
    </row>
    <row r="20" spans="2:4" x14ac:dyDescent="0.25">
      <c r="B20" s="15">
        <v>0.08</v>
      </c>
      <c r="C20" s="16"/>
      <c r="D20" s="15">
        <f t="shared" si="0"/>
        <v>1.7938177561784059E-4</v>
      </c>
    </row>
    <row r="21" spans="2:4" x14ac:dyDescent="0.25">
      <c r="B21" s="15">
        <v>0.09</v>
      </c>
      <c r="C21" s="16"/>
      <c r="D21" s="15">
        <f t="shared" si="0"/>
        <v>6.0221804671414347E-4</v>
      </c>
    </row>
    <row r="22" spans="2:4" x14ac:dyDescent="0.25">
      <c r="B22" s="15">
        <v>0.1</v>
      </c>
      <c r="C22" s="16"/>
      <c r="D22" s="15">
        <f t="shared" si="0"/>
        <v>1.5602148421470785E-3</v>
      </c>
    </row>
    <row r="23" spans="2:4" x14ac:dyDescent="0.25">
      <c r="B23" s="15">
        <v>0.2</v>
      </c>
      <c r="C23" s="16"/>
      <c r="D23" s="15">
        <f t="shared" si="0"/>
        <v>8.0962950528743097E-2</v>
      </c>
    </row>
    <row r="24" spans="2:4" x14ac:dyDescent="0.25">
      <c r="B24" s="15">
        <v>0.4</v>
      </c>
      <c r="C24" s="16"/>
      <c r="D24" s="15">
        <f t="shared" si="0"/>
        <v>0.3410566716820006</v>
      </c>
    </row>
    <row r="25" spans="2:4" x14ac:dyDescent="0.25">
      <c r="B25" s="15">
        <v>0.6</v>
      </c>
      <c r="C25" s="16"/>
      <c r="D25" s="15">
        <f t="shared" si="0"/>
        <v>0.41778297746903015</v>
      </c>
    </row>
    <row r="26" spans="2:4" x14ac:dyDescent="0.25">
      <c r="B26" s="15">
        <v>0.8</v>
      </c>
      <c r="C26" s="16"/>
      <c r="D26" s="15">
        <f t="shared" si="0"/>
        <v>0.40257581557851274</v>
      </c>
    </row>
    <row r="27" spans="2:4" x14ac:dyDescent="0.25">
      <c r="B27" s="15">
        <v>1</v>
      </c>
      <c r="C27" s="16"/>
      <c r="D27" s="15">
        <f t="shared" si="0"/>
        <v>0.3617472963272847</v>
      </c>
    </row>
    <row r="28" spans="2:4" x14ac:dyDescent="0.25">
      <c r="B28" s="15">
        <v>1.2</v>
      </c>
      <c r="C28" s="16"/>
      <c r="D28" s="15">
        <f t="shared" si="0"/>
        <v>0.31795440782007744</v>
      </c>
    </row>
    <row r="29" spans="2:4" x14ac:dyDescent="0.25">
      <c r="B29" s="15">
        <v>1.4</v>
      </c>
      <c r="C29" s="16"/>
      <c r="D29" s="15">
        <f t="shared" si="0"/>
        <v>0.27796838326239548</v>
      </c>
    </row>
    <row r="30" spans="2:4" x14ac:dyDescent="0.25">
      <c r="B30" s="15">
        <v>1.6</v>
      </c>
      <c r="C30" s="16"/>
      <c r="D30" s="15">
        <f t="shared" si="0"/>
        <v>0.24329477671849889</v>
      </c>
    </row>
    <row r="31" spans="2:4" x14ac:dyDescent="0.25">
      <c r="B31" s="15">
        <v>1.8</v>
      </c>
      <c r="C31" s="16"/>
      <c r="D31" s="15">
        <f t="shared" si="0"/>
        <v>0.21375306562416288</v>
      </c>
    </row>
    <row r="32" spans="2:4" x14ac:dyDescent="0.25">
      <c r="B32" s="15">
        <v>2</v>
      </c>
      <c r="C32" s="16"/>
      <c r="D32" s="15">
        <f t="shared" si="0"/>
        <v>0.18869161384649658</v>
      </c>
    </row>
    <row r="33" spans="2:4" x14ac:dyDescent="0.25">
      <c r="B33" s="15">
        <v>2.2000000000000002</v>
      </c>
      <c r="C33" s="16"/>
      <c r="D33" s="15">
        <f t="shared" si="0"/>
        <v>0.16739914712134046</v>
      </c>
    </row>
    <row r="34" spans="2:4" x14ac:dyDescent="0.25">
      <c r="B34" s="15">
        <v>2.4</v>
      </c>
      <c r="C34" s="16"/>
      <c r="D34" s="15">
        <f t="shared" si="0"/>
        <v>0.14923474908401646</v>
      </c>
    </row>
    <row r="35" spans="2:4" x14ac:dyDescent="0.25">
      <c r="B35" s="15">
        <v>2.6</v>
      </c>
      <c r="C35" s="16"/>
      <c r="D35" s="15">
        <f t="shared" si="0"/>
        <v>0.13365816881651216</v>
      </c>
    </row>
    <row r="36" spans="2:4" x14ac:dyDescent="0.25">
      <c r="B36" s="15">
        <v>2.8</v>
      </c>
      <c r="C36" s="16"/>
      <c r="D36" s="15">
        <f t="shared" si="0"/>
        <v>0.12022607259629051</v>
      </c>
    </row>
    <row r="37" spans="2:4" x14ac:dyDescent="0.25">
      <c r="B37" s="15">
        <v>3</v>
      </c>
      <c r="C37" s="16"/>
      <c r="D37" s="15">
        <f t="shared" si="0"/>
        <v>0.10857833597842666</v>
      </c>
    </row>
    <row r="38" spans="2:4" x14ac:dyDescent="0.25">
      <c r="B38" s="15">
        <v>3.2</v>
      </c>
      <c r="C38" s="16"/>
      <c r="D38" s="15">
        <f t="shared" si="0"/>
        <v>9.8423070458818721E-2</v>
      </c>
    </row>
    <row r="39" spans="2:4" x14ac:dyDescent="0.25">
      <c r="B39" s="15">
        <v>3.4</v>
      </c>
      <c r="C39" s="16"/>
      <c r="D39" s="15">
        <f t="shared" si="0"/>
        <v>8.9523255583859665E-2</v>
      </c>
    </row>
    <row r="40" spans="2:4" x14ac:dyDescent="0.25">
      <c r="B40" s="15">
        <v>3.6</v>
      </c>
      <c r="C40" s="16"/>
      <c r="D40" s="15">
        <f t="shared" si="0"/>
        <v>8.1685659223053625E-2</v>
      </c>
    </row>
    <row r="41" spans="2:4" x14ac:dyDescent="0.25">
      <c r="B41" s="15">
        <v>3.8</v>
      </c>
      <c r="C41" s="16"/>
      <c r="D41" s="15">
        <f t="shared" si="0"/>
        <v>7.4751949011739649E-2</v>
      </c>
    </row>
    <row r="42" spans="2:4" x14ac:dyDescent="0.25">
      <c r="B42" s="15">
        <v>4</v>
      </c>
      <c r="C42" s="16"/>
      <c r="D42" s="15">
        <f t="shared" si="0"/>
        <v>6.8591664362619473E-2</v>
      </c>
    </row>
    <row r="43" spans="2:4" x14ac:dyDescent="0.25">
      <c r="B43" s="15">
        <v>4.2</v>
      </c>
      <c r="C43" s="16"/>
      <c r="D43" s="15">
        <f t="shared" si="0"/>
        <v>6.3096689891178198E-2</v>
      </c>
    </row>
    <row r="44" spans="2:4" x14ac:dyDescent="0.25">
      <c r="B44" s="15">
        <v>4.4000000000000004</v>
      </c>
      <c r="C44" s="16"/>
      <c r="D44" s="15">
        <f t="shared" si="0"/>
        <v>5.8176912010260651E-2</v>
      </c>
    </row>
    <row r="45" spans="2:4" x14ac:dyDescent="0.25">
      <c r="B45" s="15">
        <v>4.5999999999999996</v>
      </c>
      <c r="C45" s="16"/>
      <c r="D45" s="15">
        <f t="shared" ref="D45:D76" si="1">(Lambda/(2*PI()*x^3))^(0.5)*EXP(-Lambda*((x-Mu)^2)/(2*Mu^2*x))</f>
        <v>5.375679792438734E-2</v>
      </c>
    </row>
    <row r="46" spans="2:4" x14ac:dyDescent="0.25">
      <c r="B46" s="15">
        <v>4.8</v>
      </c>
      <c r="C46" s="16"/>
      <c r="D46" s="15">
        <f t="shared" si="1"/>
        <v>4.977269095330189E-2</v>
      </c>
    </row>
    <row r="47" spans="2:4" x14ac:dyDescent="0.25">
      <c r="B47" s="15">
        <v>5</v>
      </c>
      <c r="C47" s="16"/>
      <c r="D47" s="15">
        <f t="shared" si="1"/>
        <v>4.6170662174819188E-2</v>
      </c>
    </row>
    <row r="48" spans="2:4" x14ac:dyDescent="0.25">
      <c r="B48" s="15">
        <v>5.2</v>
      </c>
      <c r="C48" s="16"/>
      <c r="D48" s="15">
        <f t="shared" si="1"/>
        <v>4.2904795129048774E-2</v>
      </c>
    </row>
    <row r="49" spans="2:4" x14ac:dyDescent="0.25">
      <c r="B49" s="15">
        <v>5.4</v>
      </c>
      <c r="C49" s="16"/>
      <c r="D49" s="15">
        <f t="shared" si="1"/>
        <v>3.9935808884197871E-2</v>
      </c>
    </row>
    <row r="50" spans="2:4" x14ac:dyDescent="0.25">
      <c r="B50" s="15">
        <v>5.6</v>
      </c>
      <c r="C50" s="16"/>
      <c r="D50" s="15">
        <f t="shared" si="1"/>
        <v>3.7229946665612433E-2</v>
      </c>
    </row>
    <row r="51" spans="2:4" x14ac:dyDescent="0.25">
      <c r="B51" s="15">
        <v>5.8</v>
      </c>
      <c r="C51" s="16"/>
      <c r="D51" s="15">
        <f t="shared" si="1"/>
        <v>3.4758073947901216E-2</v>
      </c>
    </row>
    <row r="52" spans="2:4" x14ac:dyDescent="0.25">
      <c r="B52" s="15">
        <v>6</v>
      </c>
      <c r="C52" s="16"/>
      <c r="D52" s="15">
        <f t="shared" si="1"/>
        <v>3.2494942620456858E-2</v>
      </c>
    </row>
    <row r="53" spans="2:4" x14ac:dyDescent="0.25">
      <c r="B53" s="15">
        <v>6.2</v>
      </c>
      <c r="C53" s="16"/>
      <c r="D53" s="15">
        <f t="shared" si="1"/>
        <v>3.0418587521064827E-2</v>
      </c>
    </row>
    <row r="54" spans="2:4" x14ac:dyDescent="0.25">
      <c r="B54" s="15">
        <v>6.4</v>
      </c>
      <c r="C54" s="16"/>
      <c r="D54" s="15">
        <f t="shared" si="1"/>
        <v>2.8509829030033258E-2</v>
      </c>
    </row>
    <row r="55" spans="2:4" x14ac:dyDescent="0.25">
      <c r="B55" s="15">
        <v>6.6</v>
      </c>
      <c r="C55" s="16"/>
      <c r="D55" s="15">
        <f t="shared" si="1"/>
        <v>2.6751861088587778E-2</v>
      </c>
    </row>
    <row r="56" spans="2:4" x14ac:dyDescent="0.25">
      <c r="B56" s="15">
        <v>6.8</v>
      </c>
      <c r="C56" s="16"/>
      <c r="D56" s="15">
        <f t="shared" si="1"/>
        <v>2.5129908371426018E-2</v>
      </c>
    </row>
    <row r="57" spans="2:4" x14ac:dyDescent="0.25">
      <c r="B57" s="15">
        <v>7</v>
      </c>
      <c r="C57" s="16"/>
      <c r="D57" s="15">
        <f t="shared" si="1"/>
        <v>2.3630939720158724E-2</v>
      </c>
    </row>
    <row r="58" spans="2:4" x14ac:dyDescent="0.25">
      <c r="B58" s="15">
        <v>7.2</v>
      </c>
      <c r="C58" s="16"/>
      <c r="D58" s="15">
        <f t="shared" si="1"/>
        <v>2.2243427568633435E-2</v>
      </c>
    </row>
    <row r="59" spans="2:4" x14ac:dyDescent="0.25">
      <c r="B59" s="15">
        <v>7.4</v>
      </c>
      <c r="C59" s="16"/>
      <c r="D59" s="15">
        <f t="shared" si="1"/>
        <v>2.095714514059004E-2</v>
      </c>
    </row>
    <row r="60" spans="2:4" x14ac:dyDescent="0.25">
      <c r="B60" s="15">
        <v>7.6</v>
      </c>
      <c r="C60" s="16"/>
      <c r="D60" s="15">
        <f t="shared" si="1"/>
        <v>1.9762994808547395E-2</v>
      </c>
    </row>
    <row r="61" spans="2:4" x14ac:dyDescent="0.25">
      <c r="B61" s="15">
        <v>7.8</v>
      </c>
      <c r="C61" s="16"/>
      <c r="D61" s="15">
        <f t="shared" si="1"/>
        <v>1.8652862271355639E-2</v>
      </c>
    </row>
    <row r="62" spans="2:4" x14ac:dyDescent="0.25">
      <c r="B62" s="15">
        <v>8</v>
      </c>
      <c r="C62" s="16"/>
      <c r="D62" s="15">
        <f t="shared" si="1"/>
        <v>1.7619492213143909E-2</v>
      </c>
    </row>
    <row r="63" spans="2:4" x14ac:dyDescent="0.25">
      <c r="B63" s="15">
        <v>8.1999999999999993</v>
      </c>
      <c r="C63" s="16"/>
      <c r="D63" s="15">
        <f t="shared" si="1"/>
        <v>1.6656381906852102E-2</v>
      </c>
    </row>
    <row r="64" spans="2:4" x14ac:dyDescent="0.25">
      <c r="B64" s="15">
        <v>8.4</v>
      </c>
      <c r="C64" s="16"/>
      <c r="D64" s="15">
        <f t="shared" si="1"/>
        <v>1.57576898658475E-2</v>
      </c>
    </row>
    <row r="65" spans="2:4" x14ac:dyDescent="0.25">
      <c r="B65" s="15">
        <v>8.6</v>
      </c>
      <c r="C65" s="16"/>
      <c r="D65" s="15">
        <f t="shared" si="1"/>
        <v>1.4918157161643698E-2</v>
      </c>
    </row>
    <row r="66" spans="2:4" x14ac:dyDescent="0.25">
      <c r="B66" s="15">
        <v>8.8000000000000007</v>
      </c>
      <c r="C66" s="16"/>
      <c r="D66" s="15">
        <f t="shared" si="1"/>
        <v>1.4133039440985727E-2</v>
      </c>
    </row>
    <row r="67" spans="2:4" x14ac:dyDescent="0.25">
      <c r="B67" s="15">
        <v>9</v>
      </c>
      <c r="C67" s="16"/>
      <c r="D67" s="15">
        <f t="shared" si="1"/>
        <v>1.3398048012121655E-2</v>
      </c>
    </row>
    <row r="68" spans="2:4" x14ac:dyDescent="0.25">
      <c r="B68" s="15">
        <v>9.1999999999999993</v>
      </c>
      <c r="C68" s="16"/>
      <c r="D68" s="15">
        <f t="shared" si="1"/>
        <v>1.2709298643982316E-2</v>
      </c>
    </row>
    <row r="69" spans="2:4" x14ac:dyDescent="0.25">
      <c r="B69" s="15">
        <v>9.4</v>
      </c>
      <c r="C69" s="16"/>
      <c r="D69" s="15">
        <f t="shared" si="1"/>
        <v>1.206326694579319E-2</v>
      </c>
    </row>
    <row r="70" spans="2:4" x14ac:dyDescent="0.25">
      <c r="B70" s="15">
        <v>9.6</v>
      </c>
      <c r="C70" s="16"/>
      <c r="D70" s="15">
        <f t="shared" si="1"/>
        <v>1.1456749378215015E-2</v>
      </c>
    </row>
    <row r="71" spans="2:4" x14ac:dyDescent="0.25">
      <c r="B71" s="15">
        <v>9.8000000000000007</v>
      </c>
      <c r="C71" s="16"/>
      <c r="D71" s="15">
        <f t="shared" si="1"/>
        <v>1.0886829098248053E-2</v>
      </c>
    </row>
    <row r="72" spans="2:4" x14ac:dyDescent="0.25">
      <c r="B72" s="15">
        <v>10</v>
      </c>
      <c r="C72" s="16"/>
      <c r="D72" s="15">
        <f t="shared" si="1"/>
        <v>1.0350845965020061E-2</v>
      </c>
    </row>
    <row r="73" spans="2:4" x14ac:dyDescent="0.25">
      <c r="B73" s="15">
        <v>10.199999999999999</v>
      </c>
      <c r="C73" s="16"/>
      <c r="D73" s="15">
        <f t="shared" si="1"/>
        <v>9.8463701371308276E-3</v>
      </c>
    </row>
    <row r="74" spans="2:4" x14ac:dyDescent="0.25">
      <c r="B74" s="15">
        <v>10.4</v>
      </c>
      <c r="C74" s="16"/>
      <c r="D74" s="15">
        <f t="shared" si="1"/>
        <v>9.3711787783824548E-3</v>
      </c>
    </row>
    <row r="75" spans="2:4" x14ac:dyDescent="0.25">
      <c r="B75" s="15">
        <v>10.6</v>
      </c>
      <c r="C75" s="16"/>
      <c r="D75" s="15">
        <f t="shared" si="1"/>
        <v>8.9232354606408968E-3</v>
      </c>
    </row>
    <row r="76" spans="2:4" x14ac:dyDescent="0.25">
      <c r="B76" s="15">
        <v>10.8</v>
      </c>
      <c r="C76" s="16"/>
      <c r="D76" s="15">
        <f t="shared" si="1"/>
        <v>8.5006719127952938E-3</v>
      </c>
    </row>
    <row r="77" spans="2:4" x14ac:dyDescent="0.25">
      <c r="B77" s="15">
        <v>11</v>
      </c>
      <c r="C77" s="16"/>
      <c r="D77" s="15">
        <f t="shared" ref="D77:D108" si="2">(Lambda/(2*PI()*x^3))^(0.5)*EXP(-Lambda*((x-Mu)^2)/(2*Mu^2*x))</f>
        <v>8.1017718153639454E-3</v>
      </c>
    </row>
    <row r="78" spans="2:4" x14ac:dyDescent="0.25">
      <c r="B78" s="15">
        <v>11.2</v>
      </c>
      <c r="C78" s="16"/>
      <c r="D78" s="15">
        <f t="shared" si="2"/>
        <v>7.7249563829080324E-3</v>
      </c>
    </row>
    <row r="79" spans="2:4" x14ac:dyDescent="0.25">
      <c r="B79" s="15">
        <v>11.4</v>
      </c>
      <c r="C79" s="16"/>
      <c r="D79" s="15">
        <f t="shared" si="2"/>
        <v>7.3687715124161864E-3</v>
      </c>
    </row>
    <row r="80" spans="2:4" x14ac:dyDescent="0.25">
      <c r="B80" s="15">
        <v>11.6</v>
      </c>
      <c r="C80" s="16"/>
      <c r="D80" s="15">
        <f t="shared" si="2"/>
        <v>7.0318763063242883E-3</v>
      </c>
    </row>
    <row r="81" spans="2:4" x14ac:dyDescent="0.25">
      <c r="B81" s="15">
        <v>11.8</v>
      </c>
      <c r="C81" s="16"/>
      <c r="D81" s="15">
        <f t="shared" si="2"/>
        <v>6.7130328047462062E-3</v>
      </c>
    </row>
    <row r="82" spans="2:4" x14ac:dyDescent="0.25">
      <c r="B82" s="15">
        <v>12</v>
      </c>
      <c r="C82" s="16"/>
      <c r="D82" s="15">
        <f t="shared" si="2"/>
        <v>6.4110967835606363E-3</v>
      </c>
    </row>
    <row r="83" spans="2:4" x14ac:dyDescent="0.25">
      <c r="B83" s="15">
        <v>12.2</v>
      </c>
      <c r="C83" s="16"/>
      <c r="D83" s="15">
        <f t="shared" si="2"/>
        <v>6.1250094938442553E-3</v>
      </c>
    </row>
    <row r="84" spans="2:4" x14ac:dyDescent="0.25">
      <c r="B84" s="15">
        <v>12.4</v>
      </c>
      <c r="C84" s="16"/>
      <c r="D84" s="15">
        <f t="shared" si="2"/>
        <v>5.8537902342726848E-3</v>
      </c>
    </row>
    <row r="85" spans="2:4" x14ac:dyDescent="0.25">
      <c r="B85" s="15">
        <v>12.6</v>
      </c>
      <c r="C85" s="16"/>
      <c r="D85" s="15">
        <f t="shared" si="2"/>
        <v>5.5965296619522086E-3</v>
      </c>
    </row>
    <row r="86" spans="2:4" x14ac:dyDescent="0.25">
      <c r="B86" s="15">
        <v>12.8</v>
      </c>
      <c r="C86" s="16"/>
      <c r="D86" s="15">
        <f t="shared" si="2"/>
        <v>5.3523837590490611E-3</v>
      </c>
    </row>
    <row r="87" spans="2:4" x14ac:dyDescent="0.25">
      <c r="B87" s="15">
        <v>13</v>
      </c>
      <c r="C87" s="16"/>
      <c r="D87" s="15">
        <f t="shared" si="2"/>
        <v>5.1205683828442492E-3</v>
      </c>
    </row>
    <row r="88" spans="2:4" x14ac:dyDescent="0.25">
      <c r="B88" s="15">
        <v>13.2</v>
      </c>
      <c r="C88" s="16"/>
      <c r="D88" s="15">
        <f t="shared" si="2"/>
        <v>4.9003543357054782E-3</v>
      </c>
    </row>
    <row r="89" spans="2:4" x14ac:dyDescent="0.25">
      <c r="B89" s="15">
        <v>13.4</v>
      </c>
      <c r="C89" s="16"/>
      <c r="D89" s="15">
        <f t="shared" si="2"/>
        <v>4.6910628991414308E-3</v>
      </c>
    </row>
    <row r="90" spans="2:4" x14ac:dyDescent="0.25">
      <c r="B90" s="15">
        <v>13.6</v>
      </c>
      <c r="C90" s="16"/>
      <c r="D90" s="15">
        <f t="shared" si="2"/>
        <v>4.4920617827598642E-3</v>
      </c>
    </row>
    <row r="91" spans="2:4" x14ac:dyDescent="0.25">
      <c r="B91" s="15">
        <v>13.8</v>
      </c>
      <c r="C91" s="16"/>
      <c r="D91" s="15">
        <f t="shared" si="2"/>
        <v>4.302761444737028E-3</v>
      </c>
    </row>
    <row r="92" spans="2:4" x14ac:dyDescent="0.25">
      <c r="B92" s="15">
        <v>14</v>
      </c>
      <c r="C92" s="16"/>
      <c r="D92" s="15">
        <f t="shared" si="2"/>
        <v>4.1226117454448794E-3</v>
      </c>
    </row>
    <row r="93" spans="2:4" x14ac:dyDescent="0.25">
      <c r="B93" s="15">
        <v>14.2</v>
      </c>
      <c r="C93" s="16"/>
      <c r="D93" s="15">
        <f t="shared" si="2"/>
        <v>3.9510989002793755E-3</v>
      </c>
    </row>
    <row r="94" spans="2:4" x14ac:dyDescent="0.25">
      <c r="B94" s="15">
        <v>14.4</v>
      </c>
      <c r="C94" s="16"/>
      <c r="D94" s="15">
        <f t="shared" si="2"/>
        <v>3.7877427015768485E-3</v>
      </c>
    </row>
    <row r="95" spans="2:4" x14ac:dyDescent="0.25">
      <c r="B95" s="15">
        <v>14.6</v>
      </c>
      <c r="C95" s="16"/>
      <c r="D95" s="15">
        <f t="shared" si="2"/>
        <v>3.6320939828714334E-3</v>
      </c>
    </row>
    <row r="96" spans="2:4" x14ac:dyDescent="0.25">
      <c r="B96" s="15">
        <v>14.8</v>
      </c>
      <c r="C96" s="16"/>
      <c r="D96" s="15">
        <f t="shared" si="2"/>
        <v>3.4837323016995163E-3</v>
      </c>
    </row>
    <row r="97" spans="2:4" x14ac:dyDescent="0.25">
      <c r="B97" s="15">
        <v>15</v>
      </c>
      <c r="C97" s="16"/>
      <c r="D97" s="15">
        <f t="shared" si="2"/>
        <v>3.3422638197522416E-3</v>
      </c>
    </row>
    <row r="98" spans="2:4" x14ac:dyDescent="0.25">
      <c r="B98" s="15">
        <v>15.2</v>
      </c>
      <c r="C98" s="16"/>
      <c r="D98" s="15">
        <f t="shared" si="2"/>
        <v>3.2073193614612504E-3</v>
      </c>
    </row>
    <row r="99" spans="2:4" x14ac:dyDescent="0.25">
      <c r="B99" s="15">
        <v>15.4</v>
      </c>
      <c r="C99" s="16"/>
      <c r="D99" s="15">
        <f t="shared" si="2"/>
        <v>3.0785526341168042E-3</v>
      </c>
    </row>
    <row r="100" spans="2:4" x14ac:dyDescent="0.25">
      <c r="B100" s="15">
        <v>15.6</v>
      </c>
      <c r="C100" s="16"/>
      <c r="D100" s="15">
        <f t="shared" si="2"/>
        <v>2.955638594395839E-3</v>
      </c>
    </row>
    <row r="101" spans="2:4" x14ac:dyDescent="0.25">
      <c r="B101" s="15">
        <v>15.8</v>
      </c>
      <c r="C101" s="16"/>
      <c r="D101" s="15">
        <f t="shared" si="2"/>
        <v>2.8382719477503082E-3</v>
      </c>
    </row>
    <row r="102" spans="2:4" x14ac:dyDescent="0.25">
      <c r="B102" s="15">
        <v>16</v>
      </c>
      <c r="C102" s="16"/>
      <c r="D102" s="15">
        <f t="shared" si="2"/>
        <v>2.7261657684993657E-3</v>
      </c>
    </row>
    <row r="103" spans="2:4" x14ac:dyDescent="0.25">
      <c r="B103" s="15">
        <v>16.2</v>
      </c>
      <c r="C103" s="16"/>
      <c r="D103" s="15">
        <f t="shared" si="2"/>
        <v>2.6190502297046389E-3</v>
      </c>
    </row>
    <row r="104" spans="2:4" x14ac:dyDescent="0.25">
      <c r="B104" s="15">
        <v>16.399999999999999</v>
      </c>
      <c r="C104" s="16"/>
      <c r="D104" s="15">
        <f t="shared" si="2"/>
        <v>2.5166714330056373E-3</v>
      </c>
    </row>
    <row r="105" spans="2:4" x14ac:dyDescent="0.25">
      <c r="B105" s="15">
        <v>16.600000000000001</v>
      </c>
      <c r="C105" s="16"/>
      <c r="D105" s="15">
        <f t="shared" si="2"/>
        <v>2.4187903295688155E-3</v>
      </c>
    </row>
    <row r="106" spans="2:4" x14ac:dyDescent="0.25">
      <c r="B106" s="15">
        <v>16.8</v>
      </c>
      <c r="C106" s="16"/>
      <c r="D106" s="15">
        <f t="shared" si="2"/>
        <v>2.3251817241736299E-3</v>
      </c>
    </row>
    <row r="107" spans="2:4" x14ac:dyDescent="0.25">
      <c r="B107" s="15">
        <v>17</v>
      </c>
      <c r="C107" s="16"/>
      <c r="D107" s="15">
        <f t="shared" si="2"/>
        <v>2.2356333552347677E-3</v>
      </c>
    </row>
    <row r="108" spans="2:4" x14ac:dyDescent="0.25">
      <c r="B108" s="15">
        <v>17.2</v>
      </c>
      <c r="C108" s="16"/>
      <c r="D108" s="15">
        <f t="shared" si="2"/>
        <v>2.1499450442526349E-3</v>
      </c>
    </row>
    <row r="109" spans="2:4" x14ac:dyDescent="0.25">
      <c r="B109" s="15">
        <v>17.399999999999999</v>
      </c>
      <c r="C109" s="16"/>
      <c r="D109" s="15">
        <f t="shared" ref="D109:D140" si="3">(Lambda/(2*PI()*x^3))^(0.5)*EXP(-Lambda*((x-Mu)^2)/(2*Mu^2*x))</f>
        <v>2.0679279088038163E-3</v>
      </c>
    </row>
    <row r="110" spans="2:4" x14ac:dyDescent="0.25">
      <c r="B110" s="15">
        <v>17.600000000000001</v>
      </c>
      <c r="C110" s="16"/>
      <c r="D110" s="15">
        <f t="shared" si="3"/>
        <v>1.9894036337379695E-3</v>
      </c>
    </row>
    <row r="111" spans="2:4" x14ac:dyDescent="0.25">
      <c r="B111" s="15">
        <v>17.8</v>
      </c>
      <c r="C111" s="16"/>
      <c r="D111" s="15">
        <f t="shared" si="3"/>
        <v>1.9142037957450206E-3</v>
      </c>
    </row>
    <row r="112" spans="2:4" x14ac:dyDescent="0.25">
      <c r="B112" s="15">
        <v>18</v>
      </c>
      <c r="C112" s="16"/>
      <c r="D112" s="15">
        <f t="shared" si="3"/>
        <v>1.8421692369027535E-3</v>
      </c>
    </row>
    <row r="113" spans="2:4" x14ac:dyDescent="0.25">
      <c r="B113" s="15">
        <v>18.2</v>
      </c>
      <c r="C113" s="16"/>
      <c r="D113" s="15">
        <f t="shared" si="3"/>
        <v>1.7731494832161165E-3</v>
      </c>
    </row>
    <row r="114" spans="2:4" x14ac:dyDescent="0.25">
      <c r="B114" s="15">
        <v>18.399999999999999</v>
      </c>
      <c r="C114" s="16"/>
      <c r="D114" s="15">
        <f t="shared" si="3"/>
        <v>1.7070022045202117E-3</v>
      </c>
    </row>
    <row r="115" spans="2:4" x14ac:dyDescent="0.25">
      <c r="B115" s="15">
        <v>18.600000000000001</v>
      </c>
      <c r="C115" s="16"/>
      <c r="D115" s="15">
        <f t="shared" si="3"/>
        <v>1.6435927124439328E-3</v>
      </c>
    </row>
    <row r="116" spans="2:4" x14ac:dyDescent="0.25">
      <c r="B116" s="15">
        <v>18.8</v>
      </c>
      <c r="C116" s="16"/>
      <c r="D116" s="15">
        <f t="shared" si="3"/>
        <v>1.5827934934241369E-3</v>
      </c>
    </row>
    <row r="117" spans="2:4" x14ac:dyDescent="0.25">
      <c r="B117" s="15">
        <v>19</v>
      </c>
      <c r="C117" s="16"/>
      <c r="D117" s="15">
        <f t="shared" si="3"/>
        <v>1.5244837740245475E-3</v>
      </c>
    </row>
    <row r="118" spans="2:4" x14ac:dyDescent="0.25">
      <c r="B118" s="15">
        <v>19.2</v>
      </c>
      <c r="C118" s="16"/>
      <c r="D118" s="15">
        <f t="shared" si="3"/>
        <v>1.4685491160525183E-3</v>
      </c>
    </row>
    <row r="119" spans="2:4" x14ac:dyDescent="0.25">
      <c r="B119" s="15">
        <v>19.399999999999999</v>
      </c>
      <c r="C119" s="16"/>
      <c r="D119" s="15">
        <f t="shared" si="3"/>
        <v>1.4148810391827105E-3</v>
      </c>
    </row>
    <row r="120" spans="2:4" x14ac:dyDescent="0.25">
      <c r="B120" s="15">
        <v>19.600000000000001</v>
      </c>
      <c r="C120" s="16"/>
      <c r="D120" s="15">
        <f t="shared" si="3"/>
        <v>1.3633766689923196E-3</v>
      </c>
    </row>
    <row r="121" spans="2:4" x14ac:dyDescent="0.25">
      <c r="B121" s="15">
        <v>19.8</v>
      </c>
      <c r="C121" s="16"/>
      <c r="D121" s="15">
        <f t="shared" si="3"/>
        <v>1.3139384084896962E-3</v>
      </c>
    </row>
    <row r="122" spans="2:4" x14ac:dyDescent="0.25">
      <c r="B122" s="15">
        <v>20</v>
      </c>
      <c r="C122" s="16"/>
      <c r="D122" s="15">
        <f t="shared" si="3"/>
        <v>1.266473631378866E-3</v>
      </c>
    </row>
    <row r="123" spans="2:4" x14ac:dyDescent="0.25">
      <c r="B123" s="15">
        <v>20.2</v>
      </c>
      <c r="C123" s="16"/>
      <c r="D123" s="15">
        <f t="shared" si="3"/>
        <v>1.2208943954484588E-3</v>
      </c>
    </row>
    <row r="124" spans="2:4" x14ac:dyDescent="0.25">
      <c r="B124" s="15">
        <v>20.399999999999999</v>
      </c>
      <c r="C124" s="16"/>
      <c r="D124" s="15">
        <f t="shared" si="3"/>
        <v>1.1771171746060754E-3</v>
      </c>
    </row>
    <row r="125" spans="2:4" x14ac:dyDescent="0.25">
      <c r="B125" s="15">
        <v>20.6</v>
      </c>
      <c r="C125" s="16"/>
      <c r="D125" s="15">
        <f t="shared" si="3"/>
        <v>1.1350626081997729E-3</v>
      </c>
    </row>
    <row r="126" spans="2:4" x14ac:dyDescent="0.25">
      <c r="B126" s="15">
        <v>20.8</v>
      </c>
      <c r="C126" s="16"/>
      <c r="D126" s="15">
        <f t="shared" si="3"/>
        <v>1.0946552663781452E-3</v>
      </c>
    </row>
    <row r="127" spans="2:4" x14ac:dyDescent="0.25">
      <c r="B127" s="15">
        <v>21</v>
      </c>
      <c r="C127" s="16"/>
      <c r="D127" s="15">
        <f t="shared" si="3"/>
        <v>1.055823430340469E-3</v>
      </c>
    </row>
    <row r="128" spans="2:4" x14ac:dyDescent="0.25">
      <c r="B128" s="15">
        <v>21.2</v>
      </c>
      <c r="C128" s="16"/>
      <c r="D128" s="15">
        <f t="shared" si="3"/>
        <v>1.0184988864196819E-3</v>
      </c>
    </row>
    <row r="129" spans="2:4" x14ac:dyDescent="0.25">
      <c r="B129" s="15">
        <v>21.4</v>
      </c>
      <c r="C129" s="16"/>
      <c r="D129" s="15">
        <f t="shared" si="3"/>
        <v>9.8261673302416563E-4</v>
      </c>
    </row>
    <row r="130" spans="2:4" x14ac:dyDescent="0.25">
      <c r="B130" s="15">
        <v>21.6</v>
      </c>
      <c r="C130" s="16"/>
      <c r="D130" s="15">
        <f t="shared" si="3"/>
        <v>9.4811519954038771E-4</v>
      </c>
    </row>
    <row r="131" spans="2:4" x14ac:dyDescent="0.25">
      <c r="B131" s="15">
        <v>21.8</v>
      </c>
      <c r="C131" s="16"/>
      <c r="D131" s="15">
        <f t="shared" si="3"/>
        <v>9.1493547636799135E-4</v>
      </c>
    </row>
    <row r="132" spans="2:4" x14ac:dyDescent="0.25">
      <c r="B132" s="15">
        <v>22</v>
      </c>
      <c r="C132" s="16"/>
      <c r="D132" s="15">
        <f t="shared" si="3"/>
        <v>8.8302155532251063E-4</v>
      </c>
    </row>
    <row r="133" spans="2:4" x14ac:dyDescent="0.25">
      <c r="B133" s="15">
        <v>22.2</v>
      </c>
      <c r="C133" s="16"/>
      <c r="D133" s="15">
        <f t="shared" si="3"/>
        <v>8.5232007969915943E-4</v>
      </c>
    </row>
    <row r="134" spans="2:4" x14ac:dyDescent="0.25">
      <c r="B134" s="15">
        <v>22.4</v>
      </c>
      <c r="C134" s="16"/>
      <c r="D134" s="15">
        <f t="shared" si="3"/>
        <v>8.2278020334449571E-4</v>
      </c>
    </row>
    <row r="135" spans="2:4" x14ac:dyDescent="0.25">
      <c r="B135" s="15">
        <v>22.6</v>
      </c>
      <c r="C135" s="16"/>
      <c r="D135" s="15">
        <f t="shared" si="3"/>
        <v>7.9435345813170448E-4</v>
      </c>
    </row>
    <row r="136" spans="2:4" x14ac:dyDescent="0.25">
      <c r="B136" s="15">
        <v>22.8</v>
      </c>
      <c r="C136" s="16"/>
      <c r="D136" s="15">
        <f t="shared" si="3"/>
        <v>7.6699362928016475E-4</v>
      </c>
    </row>
    <row r="137" spans="2:4" x14ac:dyDescent="0.25">
      <c r="B137" s="15">
        <v>23</v>
      </c>
      <c r="C137" s="16"/>
      <c r="D137" s="15">
        <f t="shared" si="3"/>
        <v>7.4065663800118695E-4</v>
      </c>
    </row>
    <row r="138" spans="2:4" x14ac:dyDescent="0.25">
      <c r="B138" s="15">
        <v>23.2</v>
      </c>
      <c r="C138" s="16"/>
      <c r="D138" s="15">
        <f t="shared" si="3"/>
        <v>7.1530043098974334E-4</v>
      </c>
    </row>
    <row r="139" spans="2:4" x14ac:dyDescent="0.25">
      <c r="B139" s="15">
        <v>23.4</v>
      </c>
      <c r="C139" s="16"/>
      <c r="D139" s="15">
        <f t="shared" si="3"/>
        <v>6.9088487631683378E-4</v>
      </c>
    </row>
    <row r="140" spans="2:4" x14ac:dyDescent="0.25">
      <c r="B140" s="15">
        <v>23.6</v>
      </c>
      <c r="C140" s="16"/>
      <c r="D140" s="15">
        <f t="shared" si="3"/>
        <v>6.6737166530923353E-4</v>
      </c>
    </row>
    <row r="141" spans="2:4" x14ac:dyDescent="0.25">
      <c r="B141" s="15">
        <v>23.8</v>
      </c>
      <c r="C141" s="16"/>
      <c r="D141" s="15">
        <f t="shared" ref="D141:D162" si="4">(Lambda/(2*PI()*x^3))^(0.5)*EXP(-Lambda*((x-Mu)^2)/(2*Mu^2*x))</f>
        <v>6.4472422003289571E-4</v>
      </c>
    </row>
    <row r="142" spans="2:4" x14ac:dyDescent="0.25">
      <c r="B142" s="15">
        <v>24</v>
      </c>
      <c r="C142" s="16"/>
      <c r="D142" s="15">
        <f t="shared" si="4"/>
        <v>6.229076060235018E-4</v>
      </c>
    </row>
    <row r="143" spans="2:4" x14ac:dyDescent="0.25">
      <c r="B143" s="15">
        <v>24.2</v>
      </c>
      <c r="C143" s="16"/>
      <c r="D143" s="15">
        <f t="shared" si="4"/>
        <v>6.0188844993276094E-4</v>
      </c>
    </row>
    <row r="144" spans="2:4" x14ac:dyDescent="0.25">
      <c r="B144" s="15">
        <v>24.4</v>
      </c>
      <c r="C144" s="16"/>
      <c r="D144" s="15">
        <f t="shared" si="4"/>
        <v>5.8163486178220889E-4</v>
      </c>
    </row>
    <row r="145" spans="2:4" x14ac:dyDescent="0.25">
      <c r="B145" s="15">
        <v>24.6</v>
      </c>
      <c r="C145" s="16"/>
      <c r="D145" s="15">
        <f t="shared" si="4"/>
        <v>5.6211636153764106E-4</v>
      </c>
    </row>
    <row r="146" spans="2:4" x14ac:dyDescent="0.25">
      <c r="B146" s="15">
        <v>24.8</v>
      </c>
      <c r="C146" s="16"/>
      <c r="D146" s="15">
        <f t="shared" si="4"/>
        <v>5.4330380973707619E-4</v>
      </c>
    </row>
    <row r="147" spans="2:4" x14ac:dyDescent="0.25">
      <c r="B147" s="15">
        <v>25</v>
      </c>
      <c r="C147" s="16"/>
      <c r="D147" s="15">
        <f t="shared" si="4"/>
        <v>5.2516934192339143E-4</v>
      </c>
    </row>
    <row r="148" spans="2:4" x14ac:dyDescent="0.25">
      <c r="B148" s="15">
        <v>25.2</v>
      </c>
      <c r="C148" s="16"/>
      <c r="D148" s="15">
        <f t="shared" si="4"/>
        <v>5.0768630664967628E-4</v>
      </c>
    </row>
    <row r="149" spans="2:4" x14ac:dyDescent="0.25">
      <c r="B149" s="15">
        <v>25.4</v>
      </c>
      <c r="C149" s="16"/>
      <c r="D149" s="15">
        <f t="shared" si="4"/>
        <v>4.9082920684097211E-4</v>
      </c>
    </row>
    <row r="150" spans="2:4" x14ac:dyDescent="0.25">
      <c r="B150" s="15">
        <v>25.6</v>
      </c>
      <c r="C150" s="16"/>
      <c r="D150" s="15">
        <f t="shared" si="4"/>
        <v>4.7457364431054437E-4</v>
      </c>
    </row>
    <row r="151" spans="2:4" x14ac:dyDescent="0.25">
      <c r="B151" s="15">
        <v>25.8</v>
      </c>
      <c r="C151" s="16"/>
      <c r="D151" s="15">
        <f t="shared" si="4"/>
        <v>4.5889626724225017E-4</v>
      </c>
    </row>
    <row r="152" spans="2:4" x14ac:dyDescent="0.25">
      <c r="B152" s="15">
        <v>26</v>
      </c>
      <c r="C152" s="16"/>
      <c r="D152" s="15">
        <f t="shared" si="4"/>
        <v>4.4377472046298617E-4</v>
      </c>
    </row>
    <row r="153" spans="2:4" x14ac:dyDescent="0.25">
      <c r="B153" s="15">
        <v>26.2</v>
      </c>
      <c r="C153" s="16"/>
      <c r="D153" s="15">
        <f t="shared" si="4"/>
        <v>4.2918759834075588E-4</v>
      </c>
    </row>
    <row r="154" spans="2:4" x14ac:dyDescent="0.25">
      <c r="B154" s="15">
        <v>26.4</v>
      </c>
      <c r="C154" s="16"/>
      <c r="D154" s="15">
        <f t="shared" si="4"/>
        <v>4.1511440015458065E-4</v>
      </c>
    </row>
    <row r="155" spans="2:4" x14ac:dyDescent="0.25">
      <c r="B155" s="15">
        <v>26.6</v>
      </c>
      <c r="C155" s="16"/>
      <c r="D155" s="15">
        <f t="shared" si="4"/>
        <v>4.0153548779242864E-4</v>
      </c>
    </row>
    <row r="156" spans="2:4" x14ac:dyDescent="0.25">
      <c r="B156" s="15">
        <v>26.8</v>
      </c>
      <c r="C156" s="16"/>
      <c r="D156" s="15">
        <f t="shared" si="4"/>
        <v>3.8843204564257834E-4</v>
      </c>
    </row>
    <row r="157" spans="2:4" x14ac:dyDescent="0.25">
      <c r="B157" s="15">
        <v>27</v>
      </c>
      <c r="C157" s="16"/>
      <c r="D157" s="15">
        <f t="shared" si="4"/>
        <v>3.7578604255240178E-4</v>
      </c>
    </row>
    <row r="158" spans="2:4" x14ac:dyDescent="0.25">
      <c r="B158" s="15">
        <v>27.2</v>
      </c>
      <c r="C158" s="16"/>
      <c r="D158" s="15">
        <f t="shared" si="4"/>
        <v>3.6358019573655333E-4</v>
      </c>
    </row>
    <row r="159" spans="2:4" x14ac:dyDescent="0.25">
      <c r="B159" s="15">
        <v>27.4</v>
      </c>
      <c r="C159" s="16"/>
      <c r="D159" s="15">
        <f t="shared" si="4"/>
        <v>3.517979365239743E-4</v>
      </c>
    </row>
    <row r="160" spans="2:4" x14ac:dyDescent="0.25">
      <c r="B160" s="15">
        <v>27.6</v>
      </c>
      <c r="C160" s="16"/>
      <c r="D160" s="15">
        <f t="shared" si="4"/>
        <v>3.4042337784003608E-4</v>
      </c>
    </row>
    <row r="161" spans="2:4" x14ac:dyDescent="0.25">
      <c r="B161" s="15">
        <v>27.8</v>
      </c>
      <c r="C161" s="16"/>
      <c r="D161" s="15">
        <f t="shared" si="4"/>
        <v>3.2944128332659844E-4</v>
      </c>
    </row>
    <row r="162" spans="2:4" x14ac:dyDescent="0.25">
      <c r="B162" s="12">
        <v>28</v>
      </c>
      <c r="C162" s="17"/>
      <c r="D162" s="12">
        <f t="shared" si="4"/>
        <v>3.1883703800875167E-4</v>
      </c>
    </row>
  </sheetData>
  <mergeCells count="2">
    <mergeCell ref="B4:E5"/>
    <mergeCell ref="B8:C8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InvGaussian</vt:lpstr>
      <vt:lpstr>Lambda</vt:lpstr>
      <vt:lpstr>Mu</vt:lpstr>
      <vt:lpstr>x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2005-02-11T09:19:31Z</dcterms:created>
  <dcterms:modified xsi:type="dcterms:W3CDTF">2017-09-22T16:22:59Z</dcterms:modified>
  <cp:category/>
</cp:coreProperties>
</file>