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720" yWindow="300" windowWidth="13980" windowHeight="8130" firstSheet="1" activeTab="1"/>
  </bookViews>
  <sheets>
    <sheet name="CB_DATA_" sheetId="2" state="veryHidden" r:id="rId1"/>
    <sheet name="Multivariate hypergeometric" sheetId="1" r:id="rId2"/>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CB_1ba221b5b72c4a8da33865e71fd557e4" localSheetId="1" hidden="1">'Multivariate hypergeometric'!$G$13</definedName>
    <definedName name="CB_2dddb9d5a30d41bcb1c5af53968d1654" localSheetId="1" hidden="1">'Multivariate hypergeometric'!$F$11</definedName>
    <definedName name="CB_48536274bf384b9494001fdf82f7bb82" localSheetId="1" hidden="1">'Multivariate hypergeometric'!$F$14</definedName>
    <definedName name="CB_6596964998cd449bb848880f5219efe7" localSheetId="1" hidden="1">'Multivariate hypergeometric'!$F$12</definedName>
    <definedName name="CB_6a23c4270a6145ba94ee8a32a70e4a57" localSheetId="1" hidden="1">'Multivariate hypergeometric'!$F$13</definedName>
    <definedName name="CB_7d660264d925445985c25ae6b10c204f" localSheetId="1" hidden="1">'Multivariate hypergeometric'!$G$10</definedName>
    <definedName name="CB_8a641998799c436d93c1d34b8a250103" localSheetId="1" hidden="1">'Multivariate hypergeometric'!$G$12</definedName>
    <definedName name="CB_Block_00000000000000000000000000000000" localSheetId="1" hidden="1">"'7.0.0.0"</definedName>
    <definedName name="CB_Block_00000000000000000000000000000001" localSheetId="0" hidden="1">"'636349344114238744"</definedName>
    <definedName name="CB_Block_00000000000000000000000000000001" localSheetId="1" hidden="1">"'636349344114863762"</definedName>
    <definedName name="CB_Block_00000000000000000000000000000003" localSheetId="1" hidden="1">"'11.1.4716.0"</definedName>
    <definedName name="CB_BlockExt_00000000000000000000000000000003" localSheetId="1" hidden="1">"'11.1.2.4.850"</definedName>
    <definedName name="CB_c1d2b2a3571947e3b187a6e16b99f359" localSheetId="1" hidden="1">'Multivariate hypergeometric'!$G$14</definedName>
    <definedName name="CB_c83601d834bd438486ccee557143aa0b" localSheetId="1" hidden="1">'Multivariate hypergeometric'!$G$11</definedName>
    <definedName name="CB_d56c15eabedc480381da865e58419c3f" localSheetId="1" hidden="1">'Multivariate hypergeometric'!$F$10</definedName>
    <definedName name="CBCR_299f6fd4fb72452fa736b59b5e11c94c" localSheetId="1" hidden="1">'Multivariate hypergeometric'!$D$12</definedName>
    <definedName name="CBCR_2d4f5df414b349faafb6c577b028704e" localSheetId="1" hidden="1">'Multivariate hypergeometric'!$C$13</definedName>
    <definedName name="CBCR_36a18beabc4048088e7b593cbe4cfb64" localSheetId="1" hidden="1">'Multivariate hypergeometric'!$C$10</definedName>
    <definedName name="CBCR_404f5046c61546ab8d750a3adfd5d377" localSheetId="1" hidden="1">'Multivariate hypergeometric'!$E$10</definedName>
    <definedName name="CBCR_40913af1bc5944af85a1e59b0d70832b" localSheetId="1" hidden="1">'Multivariate hypergeometric'!$E$11</definedName>
    <definedName name="CBCR_4bb4d78c7a094b4781dbac14c5d18879" localSheetId="1" hidden="1">'Multivariate hypergeometric'!$D$11</definedName>
    <definedName name="CBCR_5ef9e2795b334778ba7e1c5a61f8f4cd" localSheetId="1" hidden="1">'Multivariate hypergeometric'!$C$14</definedName>
    <definedName name="CBCR_61703352dcdd4fab907ec43fecd838ba" localSheetId="1" hidden="1">'Multivariate hypergeometric'!$E$14</definedName>
    <definedName name="CBCR_86e394783af54154b7da645fe2ae2d5d" localSheetId="1" hidden="1">'Multivariate hypergeometric'!$D$14</definedName>
    <definedName name="CBCR_8d328ffc4b454d56b386859ae5dc92ee" localSheetId="1" hidden="1">'Multivariate hypergeometric'!$C$12</definedName>
    <definedName name="CBCR_9b48cdb21f13408d84009b1f5827cd31" localSheetId="1" hidden="1">'Multivariate hypergeometric'!$E$12</definedName>
    <definedName name="CBCR_b7f0e92e79da480993e0d9ac640c7b93" localSheetId="1" hidden="1">'Multivariate hypergeometric'!$D$10</definedName>
    <definedName name="CBCR_d420ddc4c35640c7adc488d3da06ab5e" localSheetId="1" hidden="1">'Multivariate hypergeometric'!$E$13</definedName>
    <definedName name="CBCR_d7422f9836084238a1ba4848771e45c9" localSheetId="1" hidden="1">'Multivariate hypergeometric'!$D$13</definedName>
    <definedName name="CBCR_d809ee760b674250b6d9c6a75c7b45ae" localSheetId="1" hidden="1">'Multivariate hypergeometric'!$C$11</definedName>
    <definedName name="CBWorkbookPriority" localSheetId="0" hidden="1">-853364951818328</definedName>
    <definedName name="CBx_3cc8f122637941a792f017bac358e600" localSheetId="0" hidden="1">"'Multivariate hypergeometric'!$A$1"</definedName>
    <definedName name="CBx_c2c4561bec89418fb1776da5253b83e7" localSheetId="0" hidden="1">"'CB_DATA_'!$A$1"</definedName>
    <definedName name="CBx_Sheet_Guid" localSheetId="0" hidden="1">"'c2c4561b-ec89-418f-b177-6da5253b83e7"</definedName>
    <definedName name="CBx_Sheet_Guid" localSheetId="1" hidden="1">"'3cc8f122-6379-41a7-92f0-17bac358e600"</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0</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howRiskWindowAtEndOfSimulation">TRUE</definedName>
    <definedName name="RiskStandardRecalc" hidden="1">2</definedName>
    <definedName name="RiskTemplateSheetName">"myTemplate"</definedName>
    <definedName name="RiskUpdateDisplay" hidden="1">FALSE</definedName>
    <definedName name="RiskUseDifferentSeedForEachSim" hidden="1">FALSE</definedName>
    <definedName name="RiskUseFixedSeed" hidden="1">TRUE</definedName>
    <definedName name="RiskUseMultipleCPUs" hidden="1">TRUE</definedName>
  </definedNames>
  <calcPr calcId="171027" calcMode="manual"/>
</workbook>
</file>

<file path=xl/calcChain.xml><?xml version="1.0" encoding="utf-8"?>
<calcChain xmlns="http://schemas.openxmlformats.org/spreadsheetml/2006/main">
  <c r="D11" i="1" l="1"/>
  <c r="E11" i="1"/>
  <c r="E10" i="1"/>
  <c r="G10" i="1"/>
  <c r="D10" i="1"/>
  <c r="B11" i="2" l="1"/>
  <c r="A11" i="2"/>
  <c r="P2" i="2"/>
  <c r="E12" i="1" l="1"/>
  <c r="E13" i="1"/>
  <c r="E14" i="1"/>
  <c r="C16" i="1"/>
  <c r="G11" i="1" l="1"/>
  <c r="D12" i="1" s="1"/>
  <c r="G12" i="1" l="1"/>
  <c r="D13" i="1" l="1"/>
  <c r="G13" i="1" l="1"/>
  <c r="D14" i="1" l="1"/>
  <c r="G14" i="1" l="1"/>
  <c r="G16" i="1" s="1"/>
</calcChain>
</file>

<file path=xl/sharedStrings.xml><?xml version="1.0" encoding="utf-8"?>
<sst xmlns="http://schemas.openxmlformats.org/spreadsheetml/2006/main" count="26" uniqueCount="23">
  <si>
    <t>Category</t>
  </si>
  <si>
    <t>Sample</t>
  </si>
  <si>
    <t>Sample size</t>
  </si>
  <si>
    <t>Multivariate hypergeometric</t>
  </si>
  <si>
    <t>Total</t>
  </si>
  <si>
    <t>Population</t>
  </si>
  <si>
    <t>Red</t>
  </si>
  <si>
    <t>Blue</t>
  </si>
  <si>
    <t>Green</t>
  </si>
  <si>
    <t>Yellow</t>
  </si>
  <si>
    <t>Purple</t>
  </si>
  <si>
    <r>
      <t>Technique:</t>
    </r>
    <r>
      <rPr>
        <sz val="10"/>
        <rFont val="Times New Roman"/>
        <family val="1"/>
      </rPr>
      <t xml:space="preserve"> Construct a multivariate hypergeometric distribution. </t>
    </r>
    <r>
      <rPr>
        <b/>
        <sz val="10"/>
        <rFont val="Times New Roman"/>
        <family val="1"/>
      </rPr>
      <t>Problem:</t>
    </r>
    <r>
      <rPr>
        <sz val="10"/>
        <rFont val="Times New Roman"/>
        <family val="1"/>
      </rPr>
      <t xml:space="preserve"> There are 100 coloured balls in a bag, from which 10 are red, 15 white, 20 blue, 25 green and 30 yellow. Without looking into the bag, you take 30 balls out. How many balls of each colour will you take from the bag?</t>
    </r>
  </si>
  <si>
    <t>=N</t>
  </si>
  <si>
    <t>=M</t>
  </si>
  <si>
    <t>Distribution</t>
  </si>
  <si>
    <t>c2c4561b-ec89-418f-b177-6da5253b83e7</t>
  </si>
  <si>
    <t>CB_Block_0</t>
  </si>
  <si>
    <t>㜸〱敤㕣㕢㙣ㅣ㔷ㄹ摥㌳摥㕤敦慣敤搸㡤搳㑢㑡㘹㑤慦㔰〷㌷㑥㥢㤶〲㈱昸㤲㕢㜱㘲㌷㜶㔲㄰愰捤㜸昷㑣㍣捤捥㡣㍢㌳敢挴愵愲〵捡㑤㕣㡡戸㠹㐲戹愸〲㈴㕥愰扣㤴㜲㜹㐱㐲〲愱㈲昱〰て㐸㍣ㄴ㠴攰〱㠴㈲昱挲〳ㄲ㝣摦㤹㤹摤㤹㕤敦搸摤戶攰㈲㥦㜴㝦㥦㌹户㌹攷晣搷昳晦㘷㥡ㄳ戹㕣敥摦㐸晣换㤴㘷收扡挵㜵㍦㤰昶挴㡣㕢慦换㙡㘰戹㡥㍦㌱攵㜹挶晡㥣攵〷㝤㘸㔰慣㔸愸昷ぢㄵ摦㝡㔸㤶㉡㙢搲昳搱愸㤰换㤵㑡扡㠶㝡づ挲摦㐸晣愰戳搷㘰ㅥ㘰㘹㘶㝡㝥昹㐱㡣扡ㄸ戸㥥摣㌷㜶㌶散㝢㘸㜲㜲㘲㜲攲慥㝢㈶敦㥥搸扦㙦㙣愶㔱てㅡ㥥㍣攴挸㐶攰ㄹ昵㝤㘳ぢ㡤攵扡㔵㝤㠷㕣㕦㜲㉦㐸攷㤰㕣摥㝦攷戲㜱搷㥢㈶敦㍡㜸搰扣昷摥㌷つ攲搵戹㔳㌳搳ぢ㥥㌴晤㤷㘹捣〲愷㝣搷慣慣㕡㕣㥢㤴㥥攵㥣㥦㤸㤹挶㝦㠹昹攳改㥥㠹挵ㄵ㈹〳扥㕡㝡搲愹㑡㕦㐷挷〱㝢捡昷ㅢ昶㉡㌷㑦户㡦㘲愹㔵挳てち昶㡣慣搷㜵㍢ㅥ戵㘴捦㘳敦敡挶晡愰扤㈸ㅤ摦ち慣㌵㉢㔸㉦摡㑢ㄸ愸㌶㘴㥦昱攵㘹挳㌹㉦㑦ㄹ戶㉣搸挷ㅡ㔶㉤ㅦ愶㕣摦㙤昱㄰挹㠹愹攵㑦㑣昹昶捣㡡攱愹ㄹ昹摣㤸㡣戶㐷扤㙡扡敤㑤摤挷攵搴搵ㅢ㌸收㉤摤摢愱收慣攱㌵㕢㡥㜷㙦ㄹ㉤㍥㍤㠳㍢扡户㑦散㔱扡捦ㅢ扡昷㔱㕢㤹㙥㉤〶㈲晡㔶㍢㡡挵攸㐵㠲㝥㠲ㄲ〱ㄱ愸㤷〹〶〸〶〱㐴晥ㅦ攰㤲㘴㐷㔶㘹ㄵ㐳慢㉣㙢㤵慡㔶愹㘹ㄵ愹㔵㑣慤㜲㕥慢慣㘸ㄵ㑢慢㍣愸㔵㉥愰㑤㥣㑡晤晤㕡㤴扥㔵㝢攲晤挶㌷㍦㌳昳〱捦㉢ㅤ㜹收㙢㜷て敥㐲愳晢愳㐹捤㝡挶㐵㤰㕡㡢㡡て㑣散攷扦捤戹〲㑣㘱ㅥ㌴敦㌱㈷㈷㙢〷昷ㅢ㜷ㅡ〵㉥㉢〳昹㈹㐲ㄹ㐱摢㐱昳〱换愹戹ㄷㄵ敥慥㥢㌶㝣搹摡戸昱愸㙥摡㙤㌸㌵晦㌵ㅢ㔷㉥〶㐶㈰慦㙤慦㙢つ搲搱㙤ㄱ㙣㈵㝤昵扥敢摢扢㥤㌵敡つ㌹㜵挹ち慢㕦摢㔶㙤㉦㜸敥㜲昷摡愳㥥㝣愸㔹摢㌱愳㈹〸戵㌵㌵㜶挷㉡挳慡㜰㕥㘳㌳㉢慥㉦ㅤ㌵扤㜱㝢挱慡㕥㤰摥愲愴㐸㤴㌵戵搴㉢㔹ㄵ㜱晤昸扣㠳㠵㠲㕢㙢㌷㈶㑢捤㈳㤷〲㌰戳慣㘱扥慢搲ぢ搶㤷㡣攵扡扣㉡搵㈴㝣㈷㉡昶愶㡡㡦扡搵㠶㍦攳㍡㠱攷搶搳㌵㔳戵㌵〳㤲愶㜶搲慤挹㝣㍥愷㠴〲〴㙥㕦㥦㄰戹摢扢昳㠲㐲㐴〲挵㘴攴㙢搲㘴㌷㜱ㅡ慢挳㉡敡㤲㌴愹摤扣挹㘰㥣慦㤲㌱ㄹㅣ㤸㔸ㄳ昵〷㕦晡晡㑤㠶㙤㘲敥㤵㙤慣㘹愳搱敡㡦慣㐹㈷㌸㙥㌸戵扡昴㌲戵㥦攰㡣昴㘱㠰挲㘵〸㠴慥扢㐷㔵㈷㉥㠹昵挲㐵慢ㄶ慣ㄴ㔷愴㜵㝥㈵㐰ㄹ㌴㘴愹挴慤敤㐸晡ㄵ㈸搲㜷ㄳ㡣〲㤴换戹攲ㅥ㌶㉡㤶㤱㜲〵㑡愷っ㕥㑥〹㜲昶㑢昱昲愰㜹搴慡〷㌲ㄴ捡挳㈶㌰ㄲ㙡㌵㠵扥㈱㤲愸㘷㔴㐳㠵戱挷㥣〱㤵ㅡ㤶ㄳ慣户昸戶㠳㑢㐲㈲摡㤱〵摢㑥ㄶ㔰ㄴ愴攵㐱〶慦㠱㘸摡愴㐱㜶攳〴ㄱ㤱つ㌲㌴㍢㐶㑥ㄳㄹ摢㘷挸〸戴㑦ㄲ㈱㕢敦敦㉥㈳㐸散㥤㐴捡㑥㕤昹㜱㐷㥡㙤㘴换㠷搲散㑡㙣㥣㝥ㄵ挱搵〴搷㄰散〵㄰㝦㠶㠴愳㤴㐳㍥㥤昴搷攰㔹扦㡥攰戵〰㤰㑦㍡㘵㑥㈴慡㘸㐳㙤挵㡥㘴扢㈱搸挹捡㈸づ㐵ㄱ㉤攳愶㥤㌹㘴㉢㐴㐷㔶攷昶搰戵㜹愵㘳㙦敤㑥㥢挹攵㤰㈲㌳㥡㈶搷扡㐹搳攴㐶戰㘹㡦㝡敢〶㜴搵挷〸㕥〷㔰搶㙦㈴㠴㜲愱挱扢㌵㡢㥥㈶攵慢挲㉣ち㡤愱ㅥㄵ㝣㐴挸㍣〲㘴〸戹㡥攳换㡥つ㑤㜳㜰摣㝣搵摢搰晢扡昳㜷㠴昴㌶扤戹愳㜷攸㉦㝡㤱㔶昴㑤㘰㉦昱晢慥㍡收ㄶ㔴敢户ㄲ摣〶搰愶㘳㜸晡㝥戱㥥〲㘵ㄶ摢〹捣敤愶搷㐵㔹戹㑢敢慢㔲㘹愰㐱㜳挹昰捥换〰ㅥ㡣ㄳ戳戰㠵㕤捦㤳㜵ㅣ㙡㙢慡㠰攷㤷慢搳㠵晥㔱捦戵㔹扥㘳㈳晢慦ち挵㤰捦㙢㝤戹㌶ㅢ㌹挳搶㑣昸㥣ㄲ㤴㐳ㅤ㝣㘷㜷㈱㤱攸㤴㈶㉦昶换㍥㕦敥㐸㤲ㅥ㈴挹ㅢ戰慤晡敤〰㤰ㄲ攲户㕤㈵捡㍥㌶㝢愳㙡㤶戶㔸改攱换㌸㥤戴昹㄰㍢攴挸㐰攸戰㥤㠶晦挰ㅦ戲ㄷ㉤扢㈹㉣〶散〵改㔵攱㕢戰敡戲ㅣ扡㘵㈹㙡㜶㘴挵慢㐴㔶昴昵㜵㥣愷㌳晣㙢㡡㑥摡愴㐴㈶户㘷㔶㘶㥣挵㕢㐴㐵㌷㈴㠵㑡㠶㙢愸㈹㠱㐸㜹㙣扢㈳㘲㝡㄰㌱㜷㘰攳昴晤〴㤳〴〷〰ち扦㠲愴搹敡挶㌳ㅣ搶扦㐶㤷㜶愵㤲㉢ㄱつ捡㐵昸㝣㔷㘱㜵㤰慦戹㥢攰ㅥ㠰㌶昳㠷づ挸っ㐲㔴㈸㑦㄰愲ち㘳㤸㘷㉤㜹㤱㌴戰换㐴㘰㘹愶攱〷慥捤挸搲㤰㌹敢㥥㜲㠳㔹换㕦㐵㈴㙡搴㡣㌲て慣㐸〷搴攵挱昶㘹㉢㜳㔷㔷㘵㑤㌷ㄷ摤〶㐴摢㠹搹敤㜰㌰挷㜶挰㤶㔴㘷㜳㑤㈰昵㜶㍥挶㄰〲㍢慤晣慤昴挶㙥挹晢捤㐳摦㜰㙢㐷㤷慣愰㉥〷捣㤰改㤸㉦㤹搸㐵㐴づ㙡晤收搲㡡㈷攵散㤰㜹捣戳㙡㜵换㤱㐴〶㙣㑣〶敢收攴㜹㐴〹ㄶ㕣挶〰㕤㘷挸㕣昲っ挷㕦㌵ㄸ㔰㕣摦㥤㝡㔲㘱㤱㠲㌹㙤㌹㍥㕥愳戰挸晣戰戹戸攲㕥㐴挴戶㘱㍢挷㡣㔵㝦㕢㘰㠵㐴ㅦ㈶㠵ㅡ愱〹㑤ㄳ㈵慤搴㉢㝥㜸㈰捦攵挸㝢㜹〲㠵慢㕣㠱㍥昳っ敤㑤扢㍥㡡搱搰㑥攷㥣〶ㄱ㍤㙡ㄶ昶㘵㑡㘱㜲慡㝥㉦晢扣ㄹ攰扥㘳㘷㑥戴㈲㜳㉦㈹㘶㕤愰㤷㍦㐳挶㉢戲㘸〶㐲攸愳摢ㄵ㤲ち换㐸㌹攰㐰㘰㥣㑦敤攴㔷㌶㔵ㅢ㔲摦慥㔶昶㈸㈲㐹㠳收㥣戱㉣敢㠸㐷摢㐶戰㉢㝣愰ㄹ㙢ㅢ㜵㍦慡㥢㜱㙤摢㈰㘹㤱㉣ㄷ慢〶㈹㜸慡ㄱ戸㈷㉤㐷㌷〱ㄴ晤㐵㐵挶㈵ㄴㄹ㤷㔴搱愰㜹㥡愱㐱㤵攷㔸敥㜹挳戳㠲ㄵ摢慡㤶昸挰昰摤戶愰㐹㌰㌹㈵㙦㥣㘲㤹㌱搶㘶捤㥦㠱挹收㑦〰摤ㄳ㤰愳摣㍡愲ㅦ㤴慢㠹㈲晥㠹ㅥㅤ㑢㄰㌰捡㔳慡扦ㄵ愳ㄵ搴敤〸㠸ㅣ㤵㉥挷㜷㌰㉥㍦㡡㤲㔰〸ㄱ敢ㄹ㈴〲慦㘰㐲挸搳挵㕤㌴捦㌸㔶〰散ㄱ㘳㐷慤㘰搶〷捡〱㤰㔵挷摢㙢ㄵ㔶ㄳ㥤挶㥢㕡攱㠶捥慡㤴㥡戸扥戳㍥愹㌷㙥摥愰㍡搴㈸〹㐵戲㔹㈳愵㔹㌶㤸攳㜶㔲㌵㐲㈹敥㔸摢㠸㉣户㘹㙢摦㈹㐵㕥㠲㘲㔲㌴㤳搳摦愶〸〵㠱摥㐸㐷搱㘷㥦㑤ㅥ㠹㠸つ㙤㠰㌲昵㔴㔸㌶ㄴ㠵〴㑦攰摡㐹㑤㤶愳㈷昰昷慥㈸㍢摦〸㔲㌵挶愵搱愸㘶慡㕥㥦㜷㘰㈵㔴つ慦戶㑤㔸ㅡ㙢ぢ㌵㡣攲捥㕥戵㝦戸扤〹㐶㡣搸㤰㘱㤱っ㍦㌰搸㄰捣㤵㠸愸搲㍡ㅢ攲㔶㌷㡢㑢㝣㍡㈹つ㐷㘱㘰㌱愸捤捡㌵㘵㠶戵㉣昹㔱搵愱㜹㕡㔴㜲㔴㌷愷㤶㝤愸昴㠰㜲㍣捡㈹〶搷捤搳㜴㑢攱ㄲ〳挴㙥㤴㕢愸〶〸敤㌶〷攰挹㘰晢㘰〷㍢ㄲ㠶㑥㘸㥤㔱㠲ㄶ㌳〸㌷扤〸昲㑥㡦ㄸ㠵㈰㌵㔵晡晢㘱昱攵㈷㤹扥㜳㌸ㄷ㘷㈲㈶㘲戸㉢挳㝡〰㜲㤳㤱㐹㜲搱㘸ㅣ㌰て㈵㥢ㄲ㕡㠳㜱ㄹ㑤㡣㈱㥡㝣㕥㠰㕢㍣㡣㘵つ㤳㙤敡戸攷ㄶ㔸搰愶昵昵㕤收〹愷㕡㙦搴愴㔲挵戱慣㔶ㅡ㜹㕢攰㑢㕤〱っ戹㈹㘳㕦愲㑤㌹㠱愳ㄴ㤷㑣㈴昵㙥㜷敢㠷搱㕤〹㌹㡣ㄱ慡㍥〶㈰㌳摣㜲㉡㈰搶㜱㑦㠱昶攱敥搶〵〶㜵㜹づ㈲慤愳㠸戲㙣づ昷昱㥡㔱㘴挵㙤㠹㘶㜳敥㥣㑢㥢㍤㔱㜴摣ち㡢戶〵㡥戰捥㔰攰ㄵ㡢㌰㐶㝡攴づづ㤲扢ㅣ㐵㜷㉦㍦慡ㅥ㜳㤷㠱ち㠵〱挱ㄸ㉦㑦㐱㌹散㉡ㄸ㠹〶户搶戲扡〵愳扦戴扣昵㈹〰挱㌰㌰つ㕡戴っつ㥣ㄹ攴㌷㌷㜰㙥㐰慢㡣〸㘹㌲㤸捡ㄸ攵㈸ㅣ昶㐰ㅡ戸㠹〷改㈵ㄷ㑡㈸搸愳㉥㠶挵㜷ㄳ挷㙤ㅣ㠱㕣敦慡戶挲〵㈳挰昵ㄷ㘷㙦㕢昱㔴慤㐶㜳ㄷ晥戹㙤㠱㔵㕣摤〸捤搱㍤㙤㤷戲搴㥡㘸摦摤搴㔶ㄱ㕤ㄶ㍣㌰㍢㜱摣〸慡㉢㡢挱㝡㜸㜱慢㔷㤲㈸晣〴晥㠸つ摦㑥㥢㌹敦昰㈲敡ㅡ昷扥㝣挱㜱㉦㍡㙡㕥〵㥦户晥㐰㈱戸㐲搹捦㐹㤶㜳晦挶㍦㤵戴㕣攱挷ㄸ㜱㉢搳收〰㉤〷〹挷㔱㈹㤴〶㘳挸㘷搰〹㙣昷收慤〱搲挹㥥㌶㍡㔱㠲㘰㠷㔰㥣昳㉦ㅢ愱㠸ㅦ〱慤㈴㤶昰㐸㡥㍤晦㌶㔸㕦晣㄰㈵㐴㌸㥥㈳㌱㔲㜸ㅤ㜲ㄹ愸㔳㠲㍣扡攲挱ぢ㈱晦㍦㔸㡡戹㜹㐳㜶晡㉦㌰戳㜸慥ㅤ㐵搷ㄳ㐵㍦攸㐰㤱攰㌵㄰挵扦昷㈱ㄳ愷〲挳戳㉦㉡㄰捥㌵敤ㅣ㐰㕦昱ぢ扦晦挳〳攸㕣㐴ㅣ捡㐶㐳愸敤ㄶ㍣㌷㑤㠴扥づㄳ㠱挱㝢㘵㈲㥣㐴㐶㌰㡡ㅦ㥡〸㤱て㘴ㅥ〵㥢㥢〸㡣敤㘵ㄸ㠲㠹㔰㙢挲慤挱ㄳ搸㔵㌶晤㘳挷㜱昱㔶晡㠸攷㐳㘹昹㌳昰㐸㕤摤㔹扣㘰㜸㠶扤㔷㤵ㅦ昳㈴㤴㤹户㠴㥢摣慡ぢ㝢㕣扢㘱㡤敡戴㠱慦㈲昶戲敦昸㔳戶㜶㝦ㅤ㤸ち㔳攸扥ㄷ㈵㔱㝣〹㥥ㄲ挱㜳㐳敥㝤㝢扥㝢散てて㍦㝥㤸户搵㈲㕡㉤摣㡥㝣㉦㈱㝢摡ㄳ〸敡㈶㉥㡡㕣挹て㜳㑥攲ㄳ㈵㙢戵㉥愷つ㑦㔹㐱扥㙥挷搹㤰昰ㄲ㠴ㄹㄲ摦㜶㌰㌱㜱敦㈱㌴㌱㈷摡摣㥤敡挳㈶攵㈲㥣㐸㑣㕣昹昴攲戰愱攸慡挸㝡戴㌶ぢ捦㐰ㄵ扤挸㠹愴慤㐴㥥㍡㤹㠴昸㕥扢慥㍢㐸㕤ㄷㅥ㘴ㄸ昶㡦愵ㄴ攲て愴㤰攴㐱㠶ㄷ〲㤴㤴㍡㡤㑣攱づ㠰㡣挸㕡㝢㠸㤷晥㠰ㅤ㈱㈰㥢㤷晥㝡晣㠸〵扢〸㉣挶扥昸㕥㑦戴戴㐵㘳搵挴㔰慤戲㘹ㄶ㤱㔱㠷ㄷㄶ㑣挶愵㈹㑢攷〰㑡户散㡥攲㑢㠶散㌰昰ㄶ㌲㜶挱愶慦慤㙣ㅦ㜱ㅡ戸昹〱㍤㔳㔴ち挳搹捤㘲ㅣ㐸㔵㡣㉥㙣㕡づ㡢〸㠷挳㙣戳搳㐰㔴〵㥤攵散挵愹ㄴ挱㍦㝥㈹挴晡昱搶搰㔷戶搷㔰挷㌹晤㔸㈰㝦戰扦慥捦㘰㙣扣㤵ㅣ〳〹扢愵㔶愵昰㝡昸ㄹ㜴攱愲㜳㐲㙦㘵搵戳㌸㠸㍦㌱㘷昵㘹ㅤ晡㥦搱㙢挵㔹㘷搹㥢㘱散㤴晥㝦㈷ち㌶搵晦㠲戱㌷㠵挸㜷㐵ㄹ㍥ㄴㄸ㍦搹㌴㘴挳ㅤ㠱㘷ㅢ挱ㅢ㜵㌰搶㔵㤶㈱敦㌰户㠸㡦㔷挳㙡㈵挱攱昷捡户㕦㡤㘸昶愵㙤㍢搰㔵〰㌲㌶㔴昸㌶㐴㔰搷晥㘹戹ㄵ㥦㙥㡢敦㐶挷㍤㈷慤慡攷晡慥ㄹ㡣㉤㈲攸㍢挶㙦捦㑣搸㍣㔳攲㥢敤㐲敤㈶散挴攰㝢搱攷搴㍣〴昶㈹ㄹ扣㕣戱㐸㐶ㄶ戶ㄶ挹攰㜷㐸㈳㠹昰ㄲ戵㠳㝦㠵㜹㝦挳愸攳搳搵㜹昸㍡〳ㄶ㙤ぢ㘵ㄷ㝡㥣摢㙦㘸㜰敢㜰㐷敢ㅤ昰〷挹晡〴㠲㘳㙡〹敦㝥㉦昷戵㝤て搲㙤愳戵昹㙣搹㥢捦慤㕣㜸ㅡ㌸摤摡㕢搲㈴挳㜷昲㡢攴戲㕥㈱挴愵晤挳昸扢㜵〷㉤㐷ㅢ〵㥤㐷ㅦ㜴搳ㄱ㌶㕥㠷晢㙣ぢ搱敦㜳攸㉡愶〸昰搳㡤㈸挳〷㐱㉦ㅦ㔹㔱㝣つ换㈲〳㈰㥦㉢㔶〱扡㔳昵㔳ㅢ㔱昵㐸㉣㤰〵捦ㄸ㈴挷戲昸ちㅡ㜲扢挲㘵㠳㈵戸㙣愱捥ㄲ挸敢㜱て攴㜳㠲㘷〹㌵㤱㉦愱㐳㜳㈲ㄶ㑡扢㑦攴㡢ㅢ㑤㐴搰ち㔰ぢ㑤㡥㍦ㄲ㙢ㄱ扤㡥㙡摤㈶㜰〸㕣㠰㘱㡡㐵捡㥡㘲ㄸ㕡昸㈱㌱㠳昴敢攸敦ぢ㠷㝦昵㍣搳摦づぢ㈵〸㔱㤵㥥㍣〵愱㥡晣ㄳ挹挹㝢㈸敤㍥昹㑦㙤㌴昹ㄱ捡㐸捥㐴て〰㠶晡㐴〵㝦搴㘲ㅡ挸㜰ㅦ昹ㄳ攷〸昰㑢捤㘲挴㐰㠹敡㝢ㄱㄹ昴攵㠶慢㔶㤷㤰㠹晢ㄶ戸晥㡣㡦㝢㤴㝤挴㡢㤰昴攵ㄴ㐳㘷㙣㌱搴㡡㈵㍢昲挲㙥ぢ搹㠰㈵昱㙢搹慥㈲扤搸㘳㠴㕦㝣㌴㐶捣昱攳昱㤷㔳㕡ㄴ㜳〲㘱㠴ㄶ㈹改㠷ㅢ㈹㍥ㄲ㌷晥晥戳㉤㤷㈹㉡㤰㐰㍤㘱㘳搲㤹㙡晣攱戸昱〱㝣㤵愵摡攴㜸㠳㠰改㠵戸㌱改㔱㌵㝥㍣㙥晣搷〳㝢㥢㡤㘳㍡っ㐷㉥㤰㐸㌲㙣㕤㘵晤㈷扥搰ㅥ㐶昳㠲㐹晤㌹㘰㠶挵㤴㥣㉡㜴㕣㔷ㅡ㜴㄰㤷㐱㍣㝣㈳㍤㠷扢㑤戸〲〲㈱ㅢ晥慦ㄲ㑥攰捥搳慣ㄱㄸ昸〴㝡つ挱㘶㑦㔷㑦散㕣㌴攷㍤ㄴ昴㥢㈷㝣㥣愹㙡摢㡡㐴㘰づ攴挳晤摤挴㈹㥦㘱㍡戶昶㈳づ㤲㘹扣㐳搲㥢昲㔰㠱㤵扣昸㘰㡣搹摣㘳㉤㥡搱ㅦ〵㜲㈰ㅤ〱㤹搱ㅦ〳っ〳㌱扣慤㥣ㅢ㈱晦㉢收晥㈰㉢㍥㐴昰㌸㐰㔹㤰搹㐹〷挵て〳っ挷晦愳㡡戱㌵攵㉦搱挴挳昱换㤲㘴愴㝦㤴ㅤ㍥〶搰〷昷慤㠸㠸戰慣㝦ㅣ㈵挹㤷㔲㜰愸㤷㝥㠲ㄵ㥦㈴昸ㄴ㐰戹挰挹㙥㜹搷戸愶ㅥ㌵搷愷搱㔵㍣㐶㠰㥦晥㐴㤴攱㐳㠱晢昰㤶敥戶㌲㡦挲昱㠷晤〸㜵愶扥攰㍦㠲㉦昲搷戹攸㍥晣て㐹ち捡戰捦㙢㙦敥㙤㉣㌲〱㙤㜲昵㕢挵㘶扦㠴㜱戸慥㔶〴㠵㈳㔲愹㤴戴愲㈰扥戹㘰攱攲つ㝣换㈱㔵㈱〴㘹㐰㔵㌸㔱挵㘱ㄴ攸㥦㘳㔳攲㤸㜸搲㍦捦㈷愲㔶㙤攲ㄷ愲っㅦ〴昱慡扡㍦ㄸ㜵㡦㕦㐸㕣慢ち慢敤㠵挴扦慡㔸㐹扥昰㐹づ愶㤰㠵㑣㕡㉢ㄱ㘹㡡㠶扥㠲捣㔰摦㌰攷昶〰㝥摡㈵㔱㍤㔷㍢㜷敥㥦挳昹戱㙢昳敦㝣晢攰㤳㉦晣昲㡦㥦晤捤㝢づ晤攵㕦㑦㍤昵㥢㍦㝤昶昹㝦晤㘴昹搰捦㥦㝥晡㘷昷㝤晤昹㍦敥㌶扦愱㍤晢捦戹㙦㍣㌲㜹攱㤱㠷捣㌳户ㅦ㝢攴㕤て摥㍦戹㜰挵㜸㕦㕦㝦晦㙤愳扦戸收昵㈳㡦㍤昴㥣昸改敦慥㜶㠴㕡㉥㕥㤰㥥〶㤷慤愶昱㔵㘴㌰つ捥昸ㄵ㥤〶㤷慢㌶㙡㌹摡愸㘹ㄴ㤴攰搳攰〴㔴㠵㤱慥ㄸ昸てㅡ摡戲㙦</t>
  </si>
  <si>
    <t>Decisioneering:7.0.0.0</t>
  </si>
  <si>
    <t>3cc8f122-6379-41a7-92f0-17bac358e600</t>
  </si>
  <si>
    <t>CB_Block_7.0.0.0:1</t>
  </si>
  <si>
    <t>㜸〱敤㕣㕢㙣ㅣ㔷ㄹ摥㌳摥㕤敦慣敤搸㡤㤳戶㈹㈵㌵㤴戶㔰〷㌷㑥ㅢ㑡㠱㄰㝣㘹㉥慤ㄳ扢戱㤳㠲ち摡㡣㜷捦挴搳散捣戸㌳戳㑥㕣㉡戵㠲㤶㡢戸㐹摣㐴愱㕣㔴㈱㈴㕥戸㐸愸戴挰ぢㄲㄲ〸ㄵ㠹〷㜸㐰攲愱㈰〴て㈰ㄴ愹㍣昰㠰〴摦㜷㘶㘶㜷㘶搷㍢㜶户㉤戸挸㈷摤摦㘷捥㙤捥㌹晦昵晣晦㤹收㐴㉥㤷晢㌷ㄲ晦㌲攵㤹戹㝥㜱摤て愴㍤㌱攳搶敢戲ㅡ㔸慥攳㑦㑣㜹㥥戱㍥㘷昹㐱ㅦㅡㄴ㉢ㄶ敡晤㐲挵户ㅥ㤶愵捡㥡昴㝣㌴㉡攴㜲愵㤲慥愱㥥㠳昰㌷ㄲ㍦攸散㌵㤸〷㔸㥡㤹㥥㕦㝥㄰愳㉥〶慥㈷て㡣㥤ぢ晢ㅥ㤹㥣㥣㤸㥣戸攳捥挹户㑤ㅣ㍣㌰㌶搳愸〷つ㑦ㅥ㜱㘴㈳昰㡣晡㠱戱㠵挶㜲摤慡摥㉢搷㤷摣㡢搲㌹㈲㤷て摥扥㙣摣昱昶挹㍢づㅦ㌶敦扡敢敤㠳㜸㜵敥昴捣昴㠲㈷㑤晦ㄵㅡ戳挰㈹摦㌱㉢慢ㄶ搷㈶愵㘷㌹ㄷ㈶㘶愶昱㕦㘲晥㜸扡㜳㘲㜱㐵捡㠰慦㤶㥥㜴慡搲搷搱㜱挰㥥昲晤㠶扤捡捤搳敤㘳㔸㙡搵昰㠳㠲㍤㈳敢㜵摤㡥㐷㉤搹昳搸扢扡戱㍥㘸㉦㑡挷户〲㙢捤ち搶㡢昶ㄲ〶慡つ搹㘷㝤㜹挶㜰㉥挸搳㠶㉤ぢ昶昱㠶㔵换㠷㈹搷㜷㑢㍣㐴㜲㘲㙡昹ㄳ㔳扥㍤戳㘲㜸㙡㐶㍥㌷㈶愳敤㌱慦㥡㙥㝢㘳昷㜱㌹㜵昵〶㡥㜹㔳昷㜶愸㌹㘷㜸捤㤶攳摤㕢㐶㡢㑦捦攰戶敥敤ㄳ㝢㤴敥昳㤶敥㝤搴㔶愶㕢㡢㠱㠸扥搵㡥㘲㌱㝡㤱愰㥦愰㐴㐰〴敡㘵㠲〱㠲㐱〰㤱㝦ㄱ㕣㤲散挸㉡慤㘲㘸㤵㘵慤㔲搵㉡㌵慤㈲戵㡡愹㔵㉥㘸㤵ㄵ慤㘲㘹㤵〷戵捡㐵戴㠹㔳愹扦㕦㡢搲㍦ㅥ搸晢捥ㄷ挷摦㝡敦て㍥扤扦昱攵㍦扣㜸㘶㜰ㄷㅡ摤ㄷ㑤㙡搶㌳㉥㠱搴㕡㔴㝣㘸攲㈰晦㙤捥ㄵ㘰ち昳戰㜹愷㌹㌹㔹㍢㝣搰戸摤㈸㜰㔹ㄹ挸㑦ㄱ捡〸摡づ㥡昷㕢㑥捤扤愴㜰㜷晤戴攱换搶挶㡤㐷㜵搳㙥挳愹昹慦摢戸㜲㌱㌰〲㜹㕤㝢㕤㙢㤰㡥㙥㡢㘰㉢改慢昷敤㙦敦㜶捥愸㌷攴搴㘵㉢慣㝥㝤㕢戵扤攰戹换摤㙢㡦㜹昲愱㘶㙤挷㡣愶㈰搴搶搴搸ㅤ慢っ慢挲㜹㡤捤慣戸扥㜴搴昴挶敤〵慢㝡㔱㝡㡢㤲㈲㔱搶搴㔲昷戲㉡攲晡昱㜹〷ぢ〵户搶摥㤸㉣㌵敦扥ㅣ㠰㤹㘵つ昳㕤㤵㕥戰扥㘴㉣搷攵搵愹㈶攱㍢㔱戱㉦㔵㝣捣慤㌶晣ㄹ搷〹㍣户㥥慥㤹慡慤ㄹ㤰㌴戵㔳㙥㑤收昳㌹㈵ㄴ㈰㜰晢晡㠴挸摤摡㥤ㄷㄴ㈲ㄲ㈸㈶㈳㕦㥢㈶扢㠹㌳㔸ㅤ㔶㔱㤷愴㐹敤㑤㥢っ挶昹㉡ㄹ㤳挱㠱㠹㌵㔱㝦昰愵㙦摥㘴搸㈶收㕥摤挶㥡㌶ㅡ慤晥敥㌵改〴㈷っ愷㔶㤷㕥愶昶ㄳ㥣㤱㍥っ㔰戸〲㠱搰㜵昷愸敡挴㘵戱㕥戸㘴搵㠲㤵攲㡡戴㉥慣〴㈸㠳㠶㉣㤵戸戵ㅤ㐹扦ち㐵晡㙥㠲㔱㠰㜲㌹㔷摣挳㐶挵㌲㔲慥㐰改㤴挱换㈹㐱捥㝥㈹㕥ㅥ㌴㡦㔹昵㐰㠶㐲㜹搸〴㐶㐲慤愶搰㌷㐴ㄲ昵㡣㙡愸㌰昶㤸㌳愰㔲挳㜲㠲昵ㄶ摦㜶㜰㐹㐸㐴㍢戲㘰摢挹〲㡡㠲戴㍣挸攰㌵㄰㑤㥢㌴挸㙥㥣㈰㈲戲㐱㠶㘶挷挸㘹㈲㘳晢っㄹ㠱昶㐹㈲㘴敢㠳摤㘵〴㠹扤㤳㐸搹愹㉢㍦敥㐸戳㡤㙣昹㔰㥡敤挵挶改㔷ㄳ㕣㐳㜰㉤挱㍥〰昱㘷㐸㌸㑡㌹攴搳㐹㝦ㅤ㥥昵敢〹㕥て〰昹愴㔳收㐴愲㡡㌶搴㔶散㐸戶ㅢ㠲㥤慣㡣攲㔰ㄴ搱㌲㙥摡㤹㐳戶㐲㜴㘴㜵㙥て㕤㥢㔷㍡昶收敥戴㤹㕣づ㈹㌲愳㘹㜲慤㥢㌴㑤㙥〴㥢昶愸户㙥㐰㔷㝤㡣攰つ〰㘵晤㡤㠴㔰㉥㌴㜸户㘶搱搳愴㝣㑤㤸㐵愱㌱搴愳㠲㡦〸㤹㐷㠰っ㈱搷㜱㝣搹戱愱㘹づ㡥㥢慦㜹ㅢ晡㐰㜷晥㡥㤰摥愶㌷㜷昴づ晤㐵㉦搱㡡扥ㄱ散㈵㝥摦㔵挷摣㠴㙡晤㘶㠲㕢〰摡㜴っ㑦摦㉦搵㔳愰捣㘲㍢㠱戹摤昴扡㈸㉢㜷㘹㝤㔵㉡つ㌴㘸㉥ㄹ摥〵ㄹ挰㠳㜱㜲ㄶ戶戰敢㜹戲㡥㐳㙤㑤ㄵ昰晣㜲㑤扡搰㍦收戹㌶换㜷㙣㘴晦㌵愱ㄸ昲㜹慤㉦搷㘶㈳㘷搸㥡〹㥦㔳㠲㜲愸㠳㙦敦㉥㈴ㄲ㥤搲攴挵㝥搹攷换ㅤ㐹搲㠳㈴㜹ぢ戶㔵扦ㄵ〰㔲㐲晣戶慢㐴㌹挰㘶㙦㔵捤搲ㄶ㉢㍤㝣ㄹ愷㤳㌶ㅦ㘲㠷ㅣㄹ〸ㅤ戶搳昰ㅦ昸㐳昶愲㘵㌷㠵挵㠰扤㈰扤㉡㝣ぢ㔶㕤㤶㐳户㉣㐵捤㡥慣㜸㡤挸㡡扥扥㡥昳㜴㠶㝦㑤搱㐹㥢㤴挸攴昶捣捡㡣戳㜸㡢愸攸㠶愴㔰挹㜰つ㌵㈵㄰㈹㡦㙤㜷㐴㑣て㈲收㌶㙣㥣㝥㤰㘰㤲攰㄰㐰攱㔷㤰㌴㕢摤㜸㠶挳晡搷攸搲慥㔴㜲㈵愲㐱戹〸㥦敦㉡慣づ昳㌵㙦㈳戸ㄳ愰捤晣愱〳㌲㠳㄰ㄵ捡ㄳ㠴愸挲ㄸ收㌹㑢㕥㈲つ散㌲ㄱ㔸㥡㘹昸㠱㙢㌳戲㌴㘴捥扡愷摤㘰搶昲㔷ㄱ㠹ㅡ㌵愳捣晤㉢搲〱㜵㜹戰㝤摡捡摣搵㔵㔹搳捤㐵户〱搱㜶㜲㜶㍢ㅣ捣戱ㅤ戰㈵搵搹㕣ㄳ㐸扤㥤㡦㌱㠴挰㑥㉢㝦㉢扤戱㕢昲㝥昳搰㌷摣摡搱㈵㉢愸换〱㌳㘴㍡收㑢㈶㜶ㄱ㤱㠳㕡扦戹戴攲㐹㌹㍢㘴ㅥ昷慣㕡摤㜲㈴㤱〱ㅢ㤳挱扡㌹㜹〱㔱㠲〵㤷㌱㐰搷ㄹ㌲㤷㍣挳昱㔷つ〶ㄴ搷㜷愷㥥㔴㔸愴㘰㑥㕢㡥㡦搷㈸㉣㌲㍦㙣㉥慥戸㤷㄰戱㙤搸捥㜱㘳搵摦ㄶ㔸㈱搱㠷㐹愱㐶㘸㐲搳㐴㐹㉢昵㡡ㅦㅥ挸㜳㌹昲㕥㥥㐰攱㉡㔷愰捦㍣㐳㝢搳慥㡦㘲㌴戴搳㌹愷㐱㐴㡦㥡㠵㝤㤹㔲㤸㥣慡摦挵㍥敦〰戸攷昸搹㤳慤挸摣换㡡㔹ㄷ攸攵捦㤰昱㡡㉣㥡㠱㄰晡攸㜶㠵愴挲㌲㔲づ㌸㄰ㄸ攷㔳㍢昹㤵㑤搵㠶搴户慢㤵㍤㠶㐸搲愰㌹㘷㉣换㍡攲搱戶ㄱ散ちㅦ㘸挶摡㐶摤㡦敡㘶㕣摢㌶㐸㕡㈴换挵慡㐱ち㥥㙡〴敥㈹换搱㑤〰㐵㝦㔱㤱㜱ㄹ㐵挶㘵㔵㌴㘸㥥㘱㘸㔰攵㌹㤶㝢挱昰慣㘰挵戶慡㈵㍥㌰㝣户㉤㘸ㄲ㑣㑥挹ㅢ愷㔸㘶㡣戵㔹昳㘷㘱戲昹ㄳ㐰昷〴攴㈸户㡥攸〷攵㙡愲㠸㝦愲㐷挷ㄲ〴㡣昲㤴敡敦挲㘸〵㜵㍢〲㈲㐷愵㉢昱ㅤ㡣㉢㡦愲㈴ㄴ㐲挴㝡〶㠹挰㉢㤸㄰昲㜴㜱ㄷ捤戳㡥ㄵ〰㝢挴搸㌱㉢㤸昵㠱㜲〰㘴搵昱昶㍡㠵搵㐴愷昱愶㔶戸愱戳㉡愵㈶昶㜷搶㈷昵挶㥢㌶愸づ㌵㑡㐲㤱㙣搶㐸㘹㤶つ收戸㥤㔴㡤㔰㡡㍢搶㌶㈲换㙤摡摡㜷㑡㤱㤷愱㤸ㄴ捤攴昴㜷㉢㐲㐱愰㌷搲㔱昴搹㘷㤳㐷㈲㘲㐳ㅢ愰㑣㍤ㄵ㤶つ㐵㈱挱㤳戸㜶㔲㤳攵攸〹晣扤㉢捡捥㌷㠲㔴㡤㜱㜹㌴慡㤹慡搷攷ㅤ㔸〹㔵挳慢㙤ㄳ㤶挶摡㐲つ愳戸戳㔷敤ㅦ㙥㙦㠲ㄱ㈳㌶㘴㔸㈴挳てっ㌶〴㜳㈵㈲慡戴捥㠶戸搵捤攲ㄲ㥦㑥㐹挳㔱ㄸ㔸っ㙡戳㜲㑤㤹㘱㉤㑢㝥㔴㜵㘸㥥ㄶ㤵ㅣ搵捤愹㘵ㅦ㉡㍤愰ㅣ㡦㜲㡡挱㜵昳っ摤㔲戸挴〰戱ㅢ攵ㄶ慡〱㐲扢捤〱㜸㌲搸㍥搸挱㡥㠴愱ㄳ㕡㘷㤴愰挵っ挲㑤㉦㠲扣搳㈳㐶㈱㐸㑤㤵晥㝥㔴㝣昹㐹愶㙦ㅦ捤挵㤹㠸㠹ㄸ敥捡戰ㅥ㠰摣㘴㘴㤲㕣㌴ㅡ〷捣㐳挹愶㠴搶㘰㕣㐶ㄳ㘳㠸㈶㥦ㄷ攰ㄶて㘳㔹挳㘴㥢㍡敥戹〵ㄶ戴㘹㝤㝤㤷㜹搲愹搶ㅢ㌵愹㔴㜱㉣慢㤵㐶摥ㄶ昸㔲㔷〰㐳㙥捡搸㤷㘸㔳㑥攲㈸挵㈵ㄳ㐹扤摢摤晡㔱㜴㔷㐲づ㘳㠴慡㡦〱挸っ户㥣ち㠸㜵摣㔳愰㝤戸扢㜵㠱㐱㕤㥥㠳㐸敢㈸愲㉣㥢挳㝤扣㘶ㄴ㔹㜱㕢愲搹㥣㍢攷搲㘶㑦ㄴ㥤戰挲愲㙤㠱㈳慣㌳ㄴ㜸挵㈲㡣㤱ㅥ戹㠳㠳攴慥㐴搱摤㉢㡦慡挷摣ㄵ愰㐲㘱㐰㌰挶换㔳㔰づ扢ち㐶愲挱慤戵慣㙥挱攸㉦㉤㙦㝤ち㐰㌰っ㑣㠳ㄶ㉤㐳〳㘷〶昹捤つ㥣ㅢ搰㉡㈳㐲㥡っ愶㌲㐶㌹ち㠷㍤㤰〶㙥攲㐱㝡挹㠵ㄲち昶愸㡢㘱昱摤挴㜱ㅢ㐷㈰搷扢扡慤㜰挱〸㜰晤挵搹搷㔶㍣㔵慢搱摣㠵㝦㙥㕢㘰ㄵ㔷㌷㐲㜳㜴㑦摢愵㉣戵㈶摡㜷㌷戶㔵㐴㤷〵て捤㑥㥣㌰㠲敡捡㘲戰ㅥ㕥摣敡㤵㈴ち㍦㠱㍦㘲挳户搳㘶捥㍢扣㠸扡挶扤㉦㕦㜴摣㑢㡥㥡㔷挱攷慤㍦㔰〸慥㔰昶㜳㤲攵摣扦昱㑦㈵㉤㔷昸㌱㐶摣捡戴㌹㐰换㐱挲㜱㔴ち愵挱ㄸ昲ㄹ㜴〲摢扤㜹㙢㠰㜴戲愷㡤㑥㤴㈰搸㈱ㄴ攷挲㉢㐶㈸攲㐷㐰㉢㠹㈵㍣㤲㘳捦扦〵搶ㄷ捦愱㠴〸挷㜳㈴㐶ち㙦㐰㉥〳㜵㑡㤰㐷㔷㍣㜸㈱攴晦〷㑢㌱㌷㙦挸㑥晦〵㘶ㄶ捦戶愳㘸㍦㔱昴挳づㄴ〹㕥〳㔱晣㝢て㌲㜱㉡㌰㍣晢㤲〲攱㕣搳捥〱昴㔵扦昰晢㍦㍣㠰捥㐵挴愱㙣㌴㠴摡㙥挲㜳搳㐴攸敢㌰ㄱㄸ扣㔷㈶挲㈹㘴〴愳昸愱㠹㄰昹㐰收㔱戰戹㠹挰搸㕥㠶㈱㤸〸戵㈶摣ㅡ㍣㠱㕤㙤搳㍦㜶〲ㄷ㙦愵㡦㜸㍥㤴㤶㍦〳㡦搴㌵㥤挵ぢ㠶㘷搸晢㔴昹㜱㑦㐲㤹㜹㑢戸挹慤扡戰挷㜵ㅢ搶愸㑥ㅢ昸㉡㘲㉦晢㡥㍦㘵㙢昷搷㠱愹㌰㠵敥㝢㔱ㄲ挵㤷攱㈹ㄱ㍣㌷攴㍥戸攷㍢挷晦昰昰攳㐷㜹㕢㉤愲搵挲慤挸昷ㄲ戲愷㍤㠱愰㙥攲愲挸㕥㝥㤸㜳ち㥦㈸㔹慢㜵㌹㙤㜸捡ち昲㜵㍢捥㠶㠴㤷㈰捣㤰昸戶㠳㠹㠹㝢て愱㠹㌹搱收敥㔴ㅦ㌶㈹ㄷ攱㐴㘲攲捡愷ㄷ㠷つ㐵㔷㐵搶愳戵㔹昸ㅥ㔴搱㑢㥣㐸摡㑡攴愹㤳㐹㠸敦戶敢扡挳搴㜵攱㐱㠶㘱晦㔸㑡㈱晥㐰ち㐹ㅥ㘴㜸㈱㐰㐹愹㌳挸ㄴ㙥〳挸㠸慣戵㠷㜸改て搸ㄱ〲戲㜹改慦挷㡦㔸戰㡢挰㘲散㡢敦昵㐴㑢㕢㌴㔶㑤っ搵㉡㥢㘶ㄱㄹ㜵㜸㘱挱㘴㕣㥡戲㜴づ愱㜴换敥㈸扥㘴挸づ〳㙦㈱㘳ㄷ㙣晡摡捡昶摤㑥〳㌷㍦愰㘷㡡㑡㘱㌸扢㔹㡣〳愹㡡搱㠵㑤换㘱ㄱ攱㜰㤸㙤㜶ㅡ㠸慡愰戳㥣㝤㌸㤵㈲昸挷㉦㠵㔸㍦摥ㅡ㝡㙦㝢つ㜵㥣搳㡦〵昲〷晢㙢㝦〶㘳攳慤攴ㄸ㐸搸㉤戵㉡㠵搷挳捦愲ぢㄷ㥤ㄳ㝡㉢慢㥥挵㘱晣㠹㌹慢㑦敢搰晦㡣㕥㉢捥㍡挷摥っ㘳愷昴晦㝢㔱戰愹晥ㄷ㡣扤㈹㐴扥㉦捡昰愱挰昸挹愶㈱ㅢ敥〸㍣摢〸摥愸㠳戱慥戲っ㜹㠷戹㐵㝣扣ㅡ㔶㉢〹づ扦㔷扥晤㙡㐴戳㉦㙤摢㠱慥〲㤰戱愱挲户㈰㠲扡昶㑦换慤昸㜴㕢㝣〰ㅤ昷㥣戲慡㥥敢扢㘶㌰戶㠸愰敦ㄸ扦㍤㌳㘱昳㑣㠹㙦戶ぢ戵ㅢ戱ㄳ㠳ㅦ㐰㥦搳昳㄰搸愷㘵昰㑡挵㈲ㄹ㔹搸㕡㈴㠳摦㈱㡤㈴挲㑢搴づ晥㔵收㝤つ愳㡥㑦㔷攷攱敢っ㔸戴㉤㤴㕤攸㜱㙥扦愱挱慤挳ㅤ慤㝢攱て㤲昵〹〴挷搴ㄲㅥ昸〰昷戵㝤て搲㙤愳戵昹㙣搹㥢捦慤㕣㜸ㅡ㌸摤摡㕢搲㈴挳㜷昲㡢攴戲㕥㈱挴愵晤愳昸扢㜵〷㉤㐷ㅢ〵㥤㐷ㅦ㜴搳ㄱ㌶㕥㠷晢㙣ぢ搱敦昳攸㉡愶〸昰搳㡤㈸挳〷㐱㉦ㅦ㔹㔱㝣つ换㈲〳㈰㥦㉢㔶〱扡㔳昵㔳ㅢ㔱昵㐸㉣㤰〵捦ㄸ㈴挷戲昸ちㅡ㜲扢挲㘵㠳㈵戸㙣愱捥ㄲ挸敢㜱て攴㜳㠲㘷〹㌵㤱㉦愱㐳㜳㈲ㄶ㑡扢㑦攴㡢ㅢ㑤㐴搰ち㔰ぢ㑤㡥㍦ㄲ㙢ㄱ扤㡥㙡摤㈶㜰〸㕣㠰㘱㡡㐵捡㥡㘲ㄸ㕡㜸㡥㤸㐱晡㜵昴昷㠵愳扦㝡㥥改㙦㐷㠵ㄲ㠴愸㑡㑦㥥㠲㔰㑤晥㌳挹挹㝢㈸敤㍥昹㑦㙤㌴昹ㄱ捡㐸捥㐴て〰㠶晡㐴〵㝦搴㘲ㅡ挸㜰ㅦ昹ㄳ攷〹昰㑢捤㘲挴㐰㠹敡㝢〹ㄹ昴攵㠶慢㔶㤷㤱㠹晢ㄶ戸晥㡣㡦㝢㤴㝤挴㡢㤰昴攵ㄴ㐳㘷㙣㌱搴㡡㈵㍢昲挲㙥ぢ搹㠰㈵昱㙢搹慥㈲扤搸㘳㠴㕦㝣㌴㐶捣㠹ㄳ昱㤷㔳㕡ㄴ㜳〲㘱㠴ㄶ㈹改㠷ㅢ㈹㍥ㄲ㌷晥晥㌳㉤㤷㈹㉡㤰㐰㍤㘱㘳搲㤹㙡晣㐴摣昸㄰扥捡㔲㙤㜲扣㐱挰昴㐲摣㤸昴愸ㅡ㍦ㅥ㌷晥敢愱㝤捤挶㌱ㅤ㠶㈳ㄷ㐸㈴ㄹ戶慥戲晥ㄳ㕦㘸て愳㜹挱愴晥ㅣ㌰挳㘲㑡㑥ㄵ㍡慥㉢つ㍡㠸换㈰ㅥ扥㤱㥥挳摤㈶㕣〱㠱㤰つ晦㔷〹㈷㜱攷㘹搶〸っ㝣〲扤㠶㘰戳愷慢㈷㜶㉥㥡昳ㅥち晡捤㤳㍥捥㔴戵㙤㐵㈲㌰〷昲攱晥㙥攲㤴捦㌰ㅤ㕢晢ㄱ〷挹㌴摥㈱改㑤㜹愸挰㑡㕥㝣㈸挶㙣敥戱ㄶ捤攸㡦〲㌹㤰㡥㠰捣攸㡦〱㠶㠱ㄸ摥㔶捥㡤㤰晦ㄵ㜳㝦㠸ㄵㅦ㈶㜸ㅣ愰㉣挸散愴㠳攲ㄳ〰挳昱晦愸㘲㙣㑤昹㑢㌴昱㜰晣戲㈴ㄹ改ㅦ㘵㠷㡦〱昴挱㝤㉢㈲㈲㉣敢ㅦ㐷㐹昲愵ㄴㅣ敡愵㥦㘰挵㈷〹㍥〵㔰㉥㜰戲㕢摥㌵慥愹㐷捤昵㘹㜴ㄵ㡦ㄱ攰愷㝦㈶捡昰愱挰㝤㜸㘷㜷㕢㤹㐷攱昸挳㝥㠴㍡㔳㕦昰摦㡤㉦昲搷戹攸㍥晣て㐹ち捡戰捦㙢敦攸㙤㉣㌲〱㙤㜲昵㕢挵㘶扦㡣㜱戸慥㔶〴㠵㈳㔲愹㤴戴愲㈰扥戹㘰攱攲つ㝣换ㄱ㔵㈱〴㘹㐰㔵㌸㔱挵㔱ㄴ攸㥦㘳㔳攲㤸㜸搲㍦捦㈷愲㔶㙤攲ㄷ愲っㅦ〴昱慡扡㍦ㄸ㜵㡦㕦㐸㕣慢ち慢敤㠵挴扦慡㔸㐹扥昰㐹づ愶㤰㠵㑣㕡㉢ㄱ㘹㡡㠶扥㠲捣㔰摦㌰攷㜶㍦㝥摡㘵㔱㍤㕦㍢㝦晥㥦挳昹戱敢昲敦㝤捦攰㤳㉦晣昲㡦㥦晤捤晢㡦晣攵㕦㑦㍤昵㥢㍦㝤昶昹㝦晤㘴昹挸捦㥦㝥晡㘷昷㝣晤昹㍦敥㌶扦愱㍤昳捦戹㙦㍣㌲㜹昱㤱㠷捣戳户ㅥ㝦攴㝤て摥㌷戹㜰搵㜸㕦㕦㝦晦㉤愳扦戸昶捤㈳㡦㍤昴慣昸改敦慥㜱㠴㕡㉥㕥㤰㥥〶㤷慤愶昱㔵㘴㌰つ捥昸㔵㥤〶㤷慢㌶㙡㌹摡愸㘹ㄴ㤴攰搳攰〴㔴㠵㤱慥ㄸ昸て㘰㘹戳ㄵ</t>
  </si>
  <si>
    <t>㜸〱敤㝤㜹㝣㕢搵㤵扦慥㙣㍤晢挹㜶㉣〸〱挲㔲㕣㤶戲㈴戸㤲㈵㕢㌶㤰㠹ㅤ㍢ㅢ㘴㈳づ㠴㐰挱搱昲ㄴ㡢㘸〹㤲㥣挴㤴ㄶ㕡捡ㄶ㑡㍢㐳㈹㠵〲挳㕡ち捣㜴㘸ㄹ㜶㈸㙢㍢愵㉣〵㑡改戴晤㔱昶愵愵晤㔱昸㜵晡㙢㑢㔹㝥摦敦㜹敦㐹㑦㑦戲㥤㘶㤲捦㉦㝦捣㡢㜵㜴敦㌹攷㥥㝢摦㌹攷㥥扢扤愷㜸㤴挷攳昹ㄸㄷ扦㜹㌵㌲戱捦昰㜸戱㘴㘴㍢〷昳㤹㡣㤱㈸愵昳戹㘲攷㐰愱㄰ㅢ㕦㤲㉥㤶ㅡ挰愰㡤愴㐱㉦晡㐶㡡改搳㡤收㤱㡤㐶愱〸㈶㥦挷搳摣慣㝢㐱昷㕢㥦㠰㥤搱㔹㑡㙦㈴〰㤷㐷搷〸㥡〸㥡〹㜴〲ㄶ搲㕢〸㕡〱㕡摢〰㔶つ捥㕢ㅥ㍦ㄵ㑤ㄸ㉥攵ぢ挶散㡥攳捤㡡收㠴㐲㥤愱捥㐸㌴搴搳ㄹ㥣摤㌱㌸㤶㈹㡤ㄵ㡣㌹㌹㘳慣㔴㠸㘵㘶㜷慣ㄸ㡢㘷搲㠹㘳㡣昱㔵昹昵㐶㙥㡥ㄱて㠶攳戱㐸㙦㈸搲摤㥤敡敢敢㙤㥤〶挹换〶攷慤㈸ㄸ愹攲昶㤲搹㑥㤹换〷攷㜵㉥㌳㑡摢㑢㘶〰㌲㈱㜲㈸㥦㡤愵㜳摢㐹愸㡦㠶〸てㄹ㠹㌴㉤㘶ㄸ㠵㜴㙥㕤㈷㥡㕤愵㘸攴愲㥤ぢ愰昱㐴慣㔸ㅡ㌴㌲㤹㤵㐶㡡挶㙡捤㔲㘷㐶挱挸㈵㡣攲戴散晣捤〹㈳㘳㤱㡢捤搹攳㘳㠵㘵戱慣搱挸㐴㝢搶戴摢攲愴㤱㉢愵㑢攳㙤搹攳㡡挶捡㔸㙥㥤㐱ㄶ㕦㜶攱㔸㍡搹搸愸ㅡㅢ㍤つ〷搷㙢㡣搸愶㜳㐱㈱㌱㌸ㅡ㉢㤴㈴㐷慢㠵敡昱㍡㍣㐴ㅡ㕥搵㉣㝡㔱㠷慢ㄴ捤㌴㥣捥ㅥ㘳ㄴ㜲㐶㠶㤵搰㜸戳㕣㑣愲ㄳ㔳昵㘵攵搸㜷㐳挳愸ㄶ慢㤳昰㔶㔸㡢扥ぢ挱慥〰摡㜴㠰㘹昳㌲㘳㐶㘷〷㌴㤴改㔸ㄴ敡搲㜷㈳㜵〶㠰㙡㝣ㅢ晤捤㔹㥡㍥敦ㅤ㠹㜹㐷攲摥㤱㠴㜷㈴改ㅤ㌱扣㈳㈹敦挸㍡敦挸愸㜷㈴敤ㅤ㌹搵㍢戲ㅥ㍣昶搵摣搴攴戵慥换㘶㈶户㕣㌹㥥ㅤ晣摡挳捦ㅤ戳攵㈰搵攰㘳ㄷ敢慥㜷㉢㙥㉤つㄴ㡢㘳搹つ散摢㤶〵愵㈳㘶㠷㡡愵ㄵ戱㐲戶戸㝤㑤つ㐳㑦㘵敢㠱㘲㜶挷摢ㅡ㤵㙣ㄷ㕢㙢㝢㐰捤㠷づ㉤ㅡ摦㘰ㄴ搶ㄹ昹搹挳㘳〹昴㠸攲㥣慥攰散㔵㠵㜴㉣㠳㔴㜸昶㡡晣〶㐴愶摣㥣㘸户扥㈷搸昵㤹〰摡㕥〰扢搱㌵㍡ㅥ戹慢㘳〸攱戴㤰㡥㡦搱ち晡摥攴搹〷㐰愹搷攰㈰㜴㤲挵㤷㕥㙡㍣㜵搹ㄵ㐳㜷㉦㍡扦㝤攵捣㍦扣愵ㄸ㍢㘹㘱敤ㄳ〰㠷搴搶ㅦ㉥搷摦㔷慥㍥ㅣ搴昷〳户摥挱㜲㥦〴搸㝤つ㝣㌲扦愹愶〱晢㤳敢〰〰愵㕥戰ㅡ㔰㡡て㉦敡㝤昰㤲㘳㉥昱散昷搲ㄷ晦㝣摦ㄷㄵ攳戶㠴昲㠳挸晣㈹〰敤㘰㠰㠰㈹戲散敥ㄱ晤㄰搲て〵㔰敡攷㤶戰敢㙦晢改挳㌳㔷扦戶昰㝢攷摤昸捡晡换晦戸㐶㌱愴挸摤捣㐲愲㥥㌶扢㙤㙤㠶愲攵摢改敥搶㘷㔳昶攱〰㕡㈷挰㡣㠵〵挳挸搵摣捤愷挹ㄴ〴㔰敡㘹慢〱〷晦攰㠰㔳㘳晥㝢攷㕦昲捥㤶慥㙦㑦㍢㝡戵愲换㑢〳扡㤰㌸慣㔶㥤愱戲㍡愱㔸摢㥣愱㘰㔰て㔳㜸〴㐰敢〶㘸㔸ㄸち敡㍤㐴㐵〱㤴㝡捣慡敦敤ㄹ㤹攷㕦㜸愰㘱搱ㄷ㝥㜵敥㈹㈷っ㕣㌹㔷㜱㤸ㄳ敤昵㤱昹〸〰敤㐸㠰挰㡡戱挲㠶㑣㈵㔸㠴昴愳㐸㥦〳愰搴㈳㤶戰㕦愸㥥挷扥ㅦ昹搲攰戹㑦扥㜳摣㘹㠳户戴㈸づ㤷㈲㙣㉥㤹晢〱戴〱㠰戶㤵㐶戲㙣㠷愰㍥㡦挴㐱〰愵敥户㈴㈵扤愹捦ㅤ昴换㌵㐳攷㍣㜲攲㥢摦㙢敤㔸慥ㄸ㝦㐴つ昳㤱愸㘳㠷㔰搹づ㕤ㄵ㍢昴〵昵〵㤴扤㄰㐰㕢〴戰扢㜹ㄷ㌵㠶㔸㑣慥愳〱㤴扡挳㙡挱昳昷晣晡昰戶敢敦ㅦ昸摥て㙦ㅤ扥昴愲摤㔷㈹づ昸㜲㉦㑢挸扣ㄴ㐰㕢〶搰㉥愶㉤摦㑤㔸㕦㑥昲ち〰愵㙥戵㘴摤昱挹敢昶㥥㝤搷㐵㐷㕦摦㙢扣戵摦昳慢㕦㙦㕤〹昲戱㔶㙣ㅥ㉡挴㌶㘱㠰慢㡣㥤㕤㥤㐱晥㥢㝡搲㠰㌹㐳慡㍢ㄵ㑤㠵㐲挹敥㘰㉣ㅣ昳㌱扡㙦敤㔰挵㔸摦㥡㕡㥤捥㈵昳㥢㘴散㙡㑤㉤㐸㘷㑡㐶㐱㌲敤㈹㝣㤹攳慦攴摢㔲昳㌷㘳攲㤲㌰㠷戹摤㔲㠳㐶愱㠴〱扦㌴㕥㠹㠷晢捣㡢ㄵ㡤㑡㜶㤶㈵㝢㕥㝥㉣㤷㉣敥㕤㥦㌸㕣㡡㤵㡣扤摣戴㡡㤰㥡㘲挳㤸っㄸ㐵㘹搲㈷摣挵㡥㡦㈱㘴つ㙣㑥㥢攴㝤㕤㘴㑣ぢ昲昱㠹愹ぢち挶㘹㘵㙡㑤㡢〶㌰挱摣㈸戲㙢敥搲㈴㤹敤敡ㄸㅣ捤ㄷ㡤㥣㌴㙦㔶㜶㐵㍡戱摥㈸っㅢ㥣㥥ㅡ㐹戹搵ㄹ㈴㔹㜳㤳㔹换㜳戸㔱捣㌶㤲晢㍢戱㔴戴㤱㑢ㅡ㐹戴ㄷ㤱扢㌴扥㉡ㄶ捦ㄸ扢㔷戱㤸㜵㠲㌰戳ち扤㈰㥦ㄸ㉢づ收㜳愵㐲㍥㔳㑤ㄹ㐸㙥㡣㘱㍥㤴㕣㥡㑦ㅡ㡤㜲㜹㑣愸㍣つつ㑡㈱㑣搷㤹㙣㔱㜶㤱㔳て㠷㤳㜰㠲㌳㌹戳挳㠹挸㕣㜷捡㔲㤶㡣㠴挳挹挸㝦攸愴㉤㜱㍡㈱戹㠳㤳㜲搷㜱㔲ㄶ摡戳扡攳㜵慥㠴㝤㘰㠷㡣挱㕥改㍤㜰㘲㤱ㄵ扦㥣愲愵づ慢㜰㌵㐲敥㐹㤴㈶㘲换扥户㘳㤹扤摥改搶摤捦摦㠸㔹敦愲㔸㉥㤹㌱ち㤳慥愵ㄴ㕢愴てㄳ慣㈲㌸㡥攰㜸㠲搵〰扥㥢㄰攳㈶搴㈸㈳戶摡慣挶㝤㥢搲挹搲愸㌶㙡愴搷㡤㤶㠰挳ㅡ慣戹㤹敡㉥㔸㥦㙢挱昹〶ㄷ㘲晡ㅡ㠲ㄳ〹㑥〲昰晢㍤摡㘷昰敤搱晣晡挹㘶摥户㉢扥晦晥㐹戶〸㤷㌹㍤ㄶ㕤㐵㕦ㄶ㑢㠷㘲㐳㐳扤㍢㕦ㄴ㉢㡥㤶搸改㈶㈵捡㜴晡ㄴ㌴㐵ㅦ〱㘸㕤ぢ戰㙣㤱㤱㐱㤷摤㕥敢㌵ㅦ㐳昴㤴敢〲㙡㘳昷散昰㜸㉥㌱㕡挸攷戰搴ㅤ㡡㤵㘲〳㌲搵㔳㌱㉤扢㈴㍦㌸㔶搲戲㡢搲昸㙡捤慥㌴㌶ㄸ戱搲㈰㐲㜲愹㉤扢〴ぢ㈷㠹㤹㡢㤳㥢㝤㔹㜳捤㌳㘴ㄴㄳ㍡ㄷ㐷㡢ㄱ㠲㌶㙢㐸㈱愶戶㘶ㄹ㔴㡣捤㈵㡡㙥捡㘲敥つ搷搱挱㌴㑢㑡㤹㈹㤶㙣ㄳ㥣㕤摡㙦攵㈰㈱㈰㐹㠷㤴ㄶ㐱㤸㤲㘴㕣挷㘸㠹攱戵搱㠲敥摥㜲㕣㈹㥤㈹㜶㕡敡敤ㅣ捡㘳昱㙣挸㘲㥦㙡搷㌴㌸㤳㌶愹戱摣㥤㥡慢慢攵㠹戸㈹ㄶ㑤㔹㔸挸㡦㙤攰慣㝢㝢挹愱㉣㡦ㅥ〳戸晡扤㕢㡥㍣攸慡㕢㍦戶扥捦㐴㜷㤱㑢攷〲㑣愷㙦㌳㡢㉦戹昴㈴扥晣㤳搱㝣㕣㥦搵㡤慡ㄳ㉣〴㌹ㅦ㙦捤攲㙥㔷㘱づ㑡㉢㌷㑢〶换㠲戶散敡㝣㘱㝤㍣㥦㕦㑦昴㌴挹ㄵ㐷つ愳挴攵㘲㡢戵㍡㘶㕡㈹搵搰㔰戵ㅡ㜴慣㉢戹搰搴㐶〱摡〶戰㡣戴㈵ㄶ戵㌴㔰つㄸ㍤戴㔳㤱攸㔸㡡㘵㐶㝡㘳っぢ㡦㤲㌱㌲㙡慤㐹戲〶㤶ㄶ㠹捥捤㤹攲㘶昵㜵㘸㠱敢㠹晤摦㝢散愸昱挴户〷㉥㝥㜷㡦㝢ㅦ㍤攱㑤㡦扡挴㈲搴㉣㈳戹㘰㤹㘴戶㔳戵㔸㘳㈳慢㘶㍢㌵攳戸㌹挸晤捦㙣㘵愷㥢慤㔴捦㔴づ㥢㘲㜸㜶捤㔵㈶ㅣ㤹㌸昸晣捦㔸敦摥㌷㌵挷晡㉣㜴愳㉥㐶户攳搸㡥㜴昵愵攷㤱搷㌷㄰㥣〶㠰ㄱ㕡愲ㄸ〶攸愲㤹㔵摣㐴攰戰愴㜳愸搷挷〰㝣摣㌸㤸㝣㈸戳戶㍤ㅡ戹扢搳㤶ㅤ㌲㔲㌱㐴っㄹ㝥㔴散晦攷攸搴㠸敤㘶挷搰㌴昹㑤愰敤㡣晣㥡㝢ㄶ㕢扤㥢㠷㍤挶攴㐲㈳户ち㔱戰戸㍤〷㥤敤㌹㜸改ㅢ㜱ㅦ昶攵扢〰㡥戰昵昷〴㜵㜹㥡㌶㜲收㌰㌲攲㘹收ㅤㄲ愳㜳㕢愹㜶挰㍢ㅤ㔸晦㘴㌴挵晤㈶づ㝡㍡〷ㄹ敤㑣㠰〶㌸㡢捥㘱㐵㥤㠹㠶搵ㅤ㌵㍥㙦ㄱ㙡戶愷昶㐳㌱搹敡㍡㥢攵捦〰㕢㝤㉦㍦〷㘴晤㕣㠲昳〰ㅣ㕥㝥㠱㤹㔵ㅤ昸ㄶ㉦摦㠲㠴㝥㈱㠰攲敥㤴㙣㤱㝤ㄹ〹晢㔲㐵搴㐱〵㡡ㄲ㍥〹㜴慤ㄲ晥ㄱ㔸扦㍥〹㑤ㅤ〰㡥戲ㄲ㜴㉡挱㔴㐰摡扡捦㥡㘱㜳搴㈲搴㙣㡦㜱㔷㑣戶㠱㉦愷㤰㙦ㄲ㕣㐱㜰㈵挱㔵〰㉡㡥愲㔴捡〳挸昰㔳㤹㥣㕦㑤㥥㙢〸慥〵㜰㈸攵㝡㌳慢戸摢㈶㑡戹㠱㑣摦〲㔰㠷〰㜰㈶敢搱㙦〴㤸㜰㍡挴㉤扡㕡挵摣っ慣㕦㥦㠴愶づ〵㐷㐵㌱㥣㜴㤸㡡㔹㌱㤱㘲㤶㕢㠴㥡慤扥搹㈸㉢㥥㜱ㅢㄲ㙡愹愵〴愴慢㉦晤㜶攴昵㍢〸敥〴㜰㈸攱㙥㌳慢戸敤㈷㑡戸㠷㑣昷〲愸㑦〳㠸㘷摣㠷㠴㝤愹㈱搴㔱昶㡣㑥愰㙢ㄵ昰㈰戰㝥㝤ㄲ㥡ち㠲愳愲㠰㡡㘷ㅣ㌱㤱〲晡㉣㐲捤㔶㈳㜷っ㐵〱㡦㈱愱愲ㄳ㉡攰㜱㤰昵㈷〸㥥〴㜰㈸攰㈷㘶㔶㐵昰㉤ち㜸㥡㑣捦〰㈸㙥㍤㡡〲㥥㐵挲扥㔴愷㔳〱摤㐰搷㉡攰㜹㘰晤晡㈴㌴挵つ捤㝡ち㌸㜰㈲〵ㅣ㘰ㄱ㙡昶㍥晢㈰㐹扡挶㡢㙣捡㑢〴㉦ㄳ扣㐲昰㉡㠰摡搷㔲捡ㄲ㘴昸愹㜴㡤搷挹昳〶挱㥢〰づ愵晣挶捣慡㈳昰㉤㑡昹㉤㤹摥〶㔰㐷〱㤸㕤攳㜷㐸㑤搸㌵㡥㘴㠱㥡㤵挲㍢挰晡昵㐹㘸㡡㥢戳ㄵ挵㔴扡㐶换㐴㡡昱㕢㠴㥡㝤摣戹㤰㈴㡡昹㌳㥢昲ㄷ㠲扦ㄲ扣㑦昰㌷〰搵㘸㈹㠶〱㠰㥦㡡㘲㍥㈴捦㐷〴ㅦ〳㌸ㄴ挳㘱ㄵ㔹搵て戴㈸挶ぢ㠴摥〰愰收〱㘵㉡㠶㘷扤ㄳ㉡㘶〰㙣戵㡡㘹㐲ㄱ扦㍥〹㑤つ愲㕣㍤挵晣㥦㡦㈶ㄸ㑤摥戳〸㌵摢搲ぢ㈰㐹扡㑣〰㤵慡㍦㠰慤晥㘸戲㉢挸晡㜴㠲摤〰ㅣ㑡搸摤捣㉡㙥㔱㡢ㄲ昶㈰搳㥥〰㙡㌱㔰搲㘵㘶㈲㘷㕦敡㑤搴㔱㡥ㄹ㡢㠰慥㔵挰扥㤴愹㑦㐲㔳㐷愳㕣㐵〱㤵㤸昱挲㐴ち昸㕦ㄶ愱㘶㔷㥣㥤㐰㍣攳㔳㙣昷挱〴㠷㄰ㅣ㑡㜰ㄸ㠰㝡摥㔲捡㘵攰攴愷攲ㄹ戳挹㜳㌸㐱㈷㠰㐳㈹㐱㌳慢戸挹㉥㑡〹㤱愹ぢ㐰㉤〷捡昴㡣㌰戲ㄳ㝡挶㌲戰搵㉡愶㠷㜲昵㐹㘸㙡〵捡㔵ㄴ㔳改㌲㡦㑥愴㤸㐷㉣㠲㝢㡢摦挷つ㌳昷㌶㠶㥣搷㤶㌷㍦㕤㑢ㄵ㉤㜵㕣㉥㕤㉡戶愴〶挶㑡昹〵改ㄲ收㤲慤㈹〰㈴愵挸㕥戲㑦攸㈸㌴㉢㜵㝣摡搸挴㔹攴㝥戵㈴ㅣ㘵て㡥ㄵ㑢㜹搹愱昹㐴㉤㝤㈸扦㉣㕦挲搹摥㠶㑣㙣晣挰㍡㘴㤳戲㝡搴挸㘱攳扡㠰晤敢愹㤸昲ㅢ㌶ㄸ挹㍡㙤ㅣ捥㡦ㄵㄲ挶攲愱㥤㘱敢㕢㤹㕢㑤ㅥ散㘶㈰昸愸㠳㈶㕥㑢㍡昴㍥つ㠶昴㘲〷㐴㙤攳捥㈹〳㌷捥扥攰㝡㤸〶㉢戸戹㍥㐰㌷昴㝢㝣慢㠰㥡摣㐵ㅣ㥢改㍣〰昳愷㘰㔶ㄳ搷㘶㥤搶㉣捥ㄵ搳㐹挳㙦攵㤶愶㜳搳慣攴昲戱㔲ㄵ㈵戶㜹扡㐵挱㌶捤昲ㅣ㑣㥦㠸ㄵ㤲㍢㠳㔵㜰㘳戸㑣㤳㈸つ晦戶㑤搱戲挸㠰愰㜷㌹捣昰㝡昷㑣㜴昶㜹㤶慥㡦〳愲敥慥㔹戹㍢㈲攱㌸㡢攰慡愵㡤敡㉥愳㥢㤹㕢㙡挴㜲㘲㠵攱㔲㜲挸搸㌸㑤㌸っ㌸㌸㥥㈰挹ㄸ搳慢戳戲㝡搵㔳〳昱㘲㍥㌳㔶㌲愶㤵㔳搲搱昵搴㑡㈳ㄳ攳戹㔲㙢㌹戵㈲㔱挲挹㕢㔹ㅥ捦㡣㜶ㅥぢ㐱㈳㡤㤶㤵㤴搸㐹㥢挴㜹慢㙦㠲㝤㘸摢慤㥡㤲敢㥤戹㉡㉣搷㜳㜳㍤摦扣㥣搷捤㜳晤扣㍣㍥㥥㐶戸㤷愷搵戱搶㜹㜰挴㥥㌴摤㍥捦㌴㈳㥣〴慦㔶ㅢ挷㌳㥢戶㤴挴㍤ㅣ捣昲搱㤳㜶㜶㥤っ㥥散㉡愵ㄳ戱㑣㘶㝣㕡㙡㜱㉥㤱ㄹ㑢ㅡ㑢㘲㜱㈳㘳挷散㝣㈱扢㤳搸㑢㥥㤰㌳㙤㌵㠹㕥㉣愵㉣挶㘳㜲昶㌱搵㌶㠷㌹ㅣ攰愳愷挹㤰ぢㄹ㝥㝤扥搵敦㜸㐶昴㜷㥦搲昹㔱㘸搷捡ㄹ戳㍣㤳㠵搰㔶㠳㘲㑣攳㈹㐶昹愰㑦㝡㥣㠳㙤㐹㝥㐹ㅥ㠷戰㐹〷㙡㔱摡㐴敤㌴晤㑡捣愴㘹摡戶づ㌰搰ㄵ㉥㍢敡㈱攸㤹昹戹ㅣ㘳搸㌹搶㈰敦㍥晦㜰㜴づㄹ晢㈵〸〶挰搸捥〸㘶㑥ㅣ㔶愵㑢ㄹ愳㈵㈵㜴㐹㌷戳㑢㔰㥢㑤愹㔵愳㌸㑢ㄸ㙡㑢㉤㉣愴㤳㤹㜴捥攰㈴〴て〵昰㌹戸㈵挶㍡ㅣ㕦慦挸ㄷ搳㝣㘲愸㉤戵慡㄰换ㄵ㌷昰挸㈸㌱扥㙢㔵㑥㡣攵㑢捤㑢攷搰㠱捣㍡㤹㙥㑦つ㡦收㌷攱戱捥戱㙣㙥㘱㙣㐳㜱愷㌰ㄴ扣搹扡捣㕥攵㔵㕥慦㙡昶㌶㙦敢㔸㈵㈷㍣㥣㄰㜸扡㈰搷㑢㘰㤹敢㐴愴㈶改戳戴㤴昵〰〱晢㉣摢㔵昵ㄸ㕣摤ㄳ捤昲㜳戱㡣挳晡㐲ㄴ㙡㕤〴㜰昴挲攳ㄶ㔷ㅥ㍢昹㙦㍤慦敡㍢〹㤲㈷ㄹづ挴㌵捡㘷摣㥣㘱㑦㌳摤㠵㌸㝡㡦㉥㔶㘷捥敤㠲晥㤴昰搰ㅢ㌱㠲㤲㥤挹〵㌸㤱㙣㐵攷㐷昸挵㐹㉥攲敥㌴㌳挳㈹㕤ㄶて户㔹戴挱㝣㌶ㅢ愳㝢搱㌵㠷ㄱ扢㡤㘶㤹㕦㈳㥡攸㈹〰昱㐱ぢㄵ摢っ㔴㙣戳愰㌰㈴昳戹ㄵ㐹㔳㔶㝥ㅤ㡥慥㑡愳搹㜴愲㤹ㄹ㍥㕢戲㔳昸㈵㕣〸㈷攷攵㑢㥣ㄳ㤳㔵昷㉥戵㜹搰〹㜳㜷㘲晤㐰搵搱晣昰㕥慦㡣攳㙡ㅢㅦち㠰晢㑡挰搷㡦㠶㌴挵〳㜶㠴㝥戳㉤敦摡て㙢㑢㍣㤲㐰愴㜸㝥㑦戲㝥っ搹慤㑣攳㈹㐸㑣㝡㜶摢〴〶晦㤲㝣㉣戹〰㡦ㅦ攵ぢ㑤搶昳搵捤㌰㉤挳㑡㈱挰昳晡㐱㍣搸㠲〷㘶㌶㘲㉥㕣㘸㈶㘲ㄸ㈷攱㡤㍣改搷㑣ㅢ㜲㠲改昱昹㕡㥡敢搵戵搸㤶㜵愰㜵慥改㝣愸㝣㜱㡤晣摦ㅦ摢㡢攸捡づ摢〰愸㉦挱扤攸㑢㜹㑦㈳挸昲㝥㕣っ换挸戰ㅣ挰ㄷ〳搱摤㑢㈶㍣摢愶㜰㕦㤶㘷敥捤㔹摥づ愶ㅣㅡ㑥攲㜱㜶て㤵㘸㉤捤㙢㐱搷㔷㐰散㔳㑦㍥挹慤ㅥ㡦攲攱戱㕤扦て㘹扦㥦捡搳㡦㘵晤㉢㔹㍦㑦㜶晥㡥ㄳ㌴捥㤴昴昲㉡㔳㈶扢㤵㐵㘵㕢捡戹㠶㥣㥥戲ㄶ㤳㡥㈵愳ぢ㈷㤳㉣昴昳㥤㘸㐱㠸晢㠳摡散㕥戳捤㈳㌰摤㥥㍥㡥捤慣㍣〴㜲挴昵㘸挳㔰昸摥昶搳户收㐹㜷搵挳戴㘴㤲攸摦㔸㠹晥㙡〳㜰ㅣ〱昴㔵㈸慤㑥㐳㡡㠱ㄵ晤捡散㘸挷搳㠸ㄳ㜵㌴搰捣㌶昰ㅣづㄹ㍣愰㐳㈱㔶㐶㤵㤰戰㥤㠳㌱挳㜲㡥ㄳ挰愰慦㈱攳㔸㝤㠶ㄳ挹㜰ㄲ㠰㡦㐷㐲敥挸㔲㝤戲㠵㘵戳づ愶㐶㍥㑦搰挸㈷㐲㥡昱㜰㠵㍣㑡攲㤳㙥搸攲㜸〴㐴㌳㥦晥㘸㐶ㄹ愴戲㐵㙤ㄸ㌱摡㐸晡㑤て愳摢㌳㤸㜸扤㡤〸㔴㥡晢㥣扦愶㕡㡡ㄸ㌶攴昴㑤㜱敤愶㝤〶㠵昷攱㔶ち攴㡦搴㝤㤸搹扤愳㡡㤵昹㈹㈸攴昱慢搳〱㙤㔵㘹挴㤸晤㘸〴㔴㝤㉤㠰㍡ㅢ㐸昶㈵〹㜸㤶攵捦㐱㔶㉣慦搳昲㜲搱戰㑥敢㥥㡢扣㔸㌷㑥㈱攷㈱㔷㘵摤㈴戰㔳㕢昷〲ㄴ㘳〵扡㐱㈱㔶㐶㙤㐱挲㙥戲挳扡㈹㌰攸敢挸㜸㘱㝤㠶㔱㌲愴挹昰㘵㌰搰挲摡愹挸㝤挲搶摣〴捦㘱搷搱㕤〶挵愰扢㝦㜴搴攳搰㕤㤶昵攴㔸捦攵㘰攰收㤸㜸㌴づ㤲㔹捣摡ㄸ㌹つ㘹㜶愲㙦〲挵捤ㄱ戹㍤㝣搹㤳㕢㜳㐹㕦戰戸慥〰㠵换㝡㜲㤵㤷㠸收捡昰㤷敥㈵愲扡ㄲ㝣㕣㈶㝡昴㈲搸㉢敢㤴㌱㑢搸㔵㈰㜱慤㘲㕥㜶㠵㌵戳㘹㜵㌵ㄸ㑣㉢ㅦ㑣㔶扡愸㙢〶愷慥〱㕥慣扣〹㐴㜵㉤㜲愶㤵慤挱㜲㥣搸㠹晡㌰㤸捤㍥㝣㍤㔲㘰昴攸愷㤳摤捡愸ㅢ㤰戰慤㡣㈴㜸㘵〴晡㉣ㄸ昴㌳挸挸ㄳ户㍡っ㥦㈳挳攷挹㜰㈳ㄸ㘲昸攸㘷㈲㔷ㅥ㌸㙥㜶ㄴ㜳っㅣ㘷戱搸ㄷ㔸散㌶㌰戸ㅤ晥㜶攰愶㜰昸㍢挰㈲慡㌸㥢㐲敥㐴慥捡攱捦〱㜶㙡㠷扦ㅢ挵挰㠸搳㔸ち戱㌲敡ㅥ㈴散㍢㜵㌸晣㜹㘰搰捦㈷攳扤昵ㄹ㉥㈰挳ㄶ㌲摣〷〶㜱昸ぢ㤱摢搷㜶昸晡㑦敡搷昱昷㡢㔰ち晥晥愰愳ㅡ㠷扦㝦㠵搵㝣㤵搵昰㌰捤慤扡挷㠱㥢㐲㜵㑦㠰㐵㔴昷㑦ㄴ昲㈴㜲㔵慡晢ㅡ戰㔳慢敥㈷㈸〶㐶㡦㝥〹㠵㔸ㄹ昵㌴ㄲ戶敡ㅣ㑤晥㍡ㄸ昴㑢挹昸㑣㝤㠶㙦㤰攱㌲㌲㍣ぢ〶㔱摤攵挸戵㤴㔵㠷㔷っ敡㈸敡ち昰㐰㔱捦㍢㠴㌲㐲晢晤㜲㙥㜰㈵㠵㕥㐵愱㉦〲改〸っ㔷戳㤸ㄵㄸ慥㐱㥡㠱攱㈵愰㈶づっ搷㕡㕣㉦㠳慢㈶㌰㤸㝢㐷㡦搶〴㠶㔷挰㙣〶㠶敢㔰扣ㄲㄸ㙥戰㠴扤ち晡搶〴㠶搷挱㘷㥡昴㐸愴搸昲㥡挰昰〶搰㘲搲ㅢ㐱㔴㙦㈲㘷㥡搴ちっ㌷ㄱ㍢㘵㘰攰㜱㈲ㄸ㍤晡捤㘴户㌲敡户㐸搸㈶㐵搲づっ户㠰㐱晦ㄷ㌲扥㕤㥦攱㕦挹昰ㅤ㌲晣づっ㌱㝣昴㝦㐳慥ㅣㄸ摥㜱ㄴ㜳〴㠶㕢㔹散扢㉣挶〳㐱㠷搱㙥〳づ慤㤲㙤敥㝦㐷㥡㐶晢ぢ㔰ㄳㅢ敤㜶㡢敢慦攰慡㌱㥡ㄹ捤敦愹㌱摡晢㘰㌶㡤㜶〷㡡㔷㡣㜶㤷㈵散㙦愰㙦㡤搱㜸㌶㘹ㅡ㙤〰㈹戶扣挶㘸ㅦ〱㉤㐶扢〷㐴昵㌱㜲㔵㐶扢㡦搸㈹㡤挶㘱〲㝦ㅥ晤㝥㉢挱っ㔶㕦㜵㡤昶㝤愰昵〷挸搸㔰㥦攱㐱㌲㍣㐴〶敥昳挵㈸昷㘱㈴捡㐶㙢㐲挶㜶〶㠷搱ㅥ〱㕡㝦ㄴ㐰〵〰摣㈱㘹㔷攰愶〸㐹搳挱㈲慡昸㈱㠵散〶㘰慡挲㥡㥣晥〸㠸愹㐳ㄲて㍣昱攷搱ㅦ戳ㄲ捣愸㍤〰敤㈶㍢愲昹㡦㠱搶ㅦ㈷㈳㑦㐴敢㌰㍣㐱㠶㈷挹㌰ㄳ㐰㐲搲㔳㐸㤴愷㉦ㄳ扣敦㔳㈷㑡㍤㡤㘲㠸㔲㍣㍢戵敢㜱挴挶㘷㠰搶㥦〵㔰㥦〲㜰㌸晣㜳挸攲㝥挴攱㝦㠶㌴ㅤ晥㘰㝣㑦散昰捦㕢㕣㠷攰扢挶攱㈱っ搷㌳㌵づ㝦㈸㤸㑤㠷晦㌹㔲ㄵ㠷晦㠵㈵散㌰㝣㙦㡤挳捦〶㥦㘹攵㘵㔲ㄳ戲敥改换攱挰㠹㤵㝦㠵㠴敡〴愸㜲昸ㄷ㠸㥤搲攱㠳攴㐲つ晡慦慤〴㌳㉡〴㘸㉢㤷搵㕢搳㤷ㄷ㠱搶㕦㈲㘳㔷㝤㠶㤷挹昰ちㄹ挲〰㌱捡㝤ㄵ㠹戲挳昷㈰㘳换㜵㌸晣㙢㐰敢慦〳昸晡〱戶敥戴㡦ぢ收㠰攳〸㔶ㅥ搲摢㈵㜵散㔸㉣㠳㔷㠴㤷攳ㅣ愰㐴搴捥戰昹搳㘸㥥挶㑣戹㌴㤲㕢㌸改㘴㡥戹㙥ㅤ㔴㉦愳慣㝢㤳㘷ㄲ户敤戴挶敦摢ㅢ攷攱㕢㔷ぢ㑣攲㝡㑡㤰㜳㔹扦晥㈶〸散㐵〳昸㈶㡦晥ㄶ愱㜵愹㜹昵戰扥㐱㘰㈷搹㌴㜵ㅤ㜴㔰摥昴捡ㄶて㌷昳㘶㘵戰㤹扡ㄵ㝢愷扦㘱昵㍣摢愰㡣敡㤶㉤戴戱㙦㕢〹摥㡥敦㘸㘴摣㙢收㥡摤㌸㠹㜸㈹敥换つ㤷挶㌳搸ぢ㘵㤲㙢㘸㌳挵捤ㅦ㥣昰〲㠷㐶攷ぢ〸晡㡤敥攷㥡换㘵㔷愲搲㤶摤㕣㙦㌸㐹㌱㔲ㄶ愱㌵扥ㄹ㌰搱㠴攵挱攰戰ち换昰搲㝥て晣㙥㑢搳㠹㐲扥㤸㑦㤵㍡㠶戱愷摦挱㜷摥㔲㌸摤ㄹ昰㑤㠷挴扡㜵昲挶ㅡ㜳戸ㄱ摦㐶㍥づ敡㕦㥦换㙦捡㐹㙢㝣㐵扥晡挷摡昴愶㈶㔶挳㌳ㅦ戹づ㠰㙥〳摣㈲㘴㘱晤ㅤ㈴摡ㅡ〲㑢挸㠹㉢戰搴㑥㉣戳ㄳ摣㔸攳搵扥〲〹㑡㘱搸摥慥㔷攰㔸㐸愶㌵戵㍦㈰㌱㙤㜰摥㠸㘳ㄷ㕥㝢ㄷ戸㔶攰㘴㠳㘳㈵㕥㤹搳摥〳㘶ㄷ㘰慡㝦㕥㈰戰搲㤲㔲㜹〹㕦晦㉦愰搴㉡〲㐸搷晦㘴㈵㤸㔱挷〳搲㜹㤴ㅦ捡愵挹㜸㑢摡㥦㠱㤹搰づ慡ㄹ㙣戴㐵戵㉥㔷愳㡣攸昲慦㐸㐰㤷摣昱㤱扢㜹ㅦ㠹㠳〶攷つ慥ㅣ改敡敢㑢昵愴㤲㤱㔴㍣摡ㄵ改敥㑡挵愲攱㥥㜸㜷㕦扣摢〸㠵ㄲ㝤㤱㠴昶户㌲㙢㙦㌲摣搵㥢㑡㈵㈲昱㐸㜷㈴搹摤ㄳて昷昶昴㜶昷挵㡣敥㘴愲慦换㌰戴て捡慣㝤昱㐸㙦㈲ㄹ敦ち愵㐲攱㐸戰㌷搹ㅢ〹〶晢攲愱㔴㜷㙦㔷㌴㤱っ㠷〲㙢慣㤶攸ㅦ㈲愱㝦㐴昰㌱㐰㠰㕢㑥㙣愱敥挱㐰愳㜳戴搱扤〰㠱㤳㙣㍣戹㉡㠵㝣愷㈰㍢㘵ㄸ戴㜶㠸愸〹ㄵ㔷〹㤵㔴㐶㘳㔳㔳捤㐳㈰搵㈱ㄱ㥢㐷ㄲ㍥㘵㑢㐹㈳昴扤晦攱㔴ㄱ捥㉥㠴㔶㌹晡ㄲぢ敦㡥㡦摥挴晢㘹〶昰〷㐶挰㈲愶愱㘳改昴㈴㥤捥愳戵㠲扡㉢㍣〸捦㌹摢㉦搴㌰ㅣ〴搶摡晣㝢㔲搰㑣㠲㜶㑡㍢ㄵ㈹摣ㄴ〰㔱扢〰挵㠴㝣㤲㠰攲㐷敦愰摤戶ㅦ改昴㈳㜶㕤昵㝢㘰㙢㕤㠶ㅤ㔳摡㌵〳愲攰㌲㈹攴挵㘵㜶㐷摥㜴㤹㥥㔰㌴ㄸづ㜷㜷㈵ㄳ㐹昸㑤㉣摥ㄷ㡣ㅡ㠹㐸㌸㘵㈴㤲扤攱摥㜸㑣摢愳捣摡摢㘳㠴晢㈲搱摥㜰㉣搵ㅤ〹㜵㐷攲搱㘴慣㈷搲㥤㌲扡㘲㐶㔷戲㍢愹敤㔹㘶敤㌶㔲㝤㐶㔷戴慦㍢ㅥづ㐷愲㔱挸㠹ㅡ愱㐴㜷慣㈷㤴敡㑤㐵ㄲ挹挰㍡慢㈵晡㑣㤴搱昷㈲搸ㅢ㈰㌰㙡攳㕤㉥㤳戶昱搵晣㉡〳㍣摤㐶扤〸〵搰愴㘲㥡〳㈸敦㐰〰㝦㈰ぢ㘲ㅤ搳攸㌴㑤㈰㘷ㄳ昷愳扥㍢〸㘶戱愸搸㘱〳㠸晤昸昸搵㜳㤰换〱㤱慡挳㐳扣㤴㡢㠱敤㌴搰昰攷ㅡ㍥ち㜵戱㐵㘰㌹戸改㐱ㄴ㔶㘳㜵㜹㌶搹搸㉥昲㐰㌰慢㔳攳㐸㠹摤㥦㐲㈳捡㜶㘷ㅣㄷ扢㍦〱㙣慤摤戹搹㈴㌷摤〳㔱戰晢㘷㠵ㅤ㌷㝣㠶㥤昸㥣㥤昸扣㤵㘸㍦ㄳ㠹ㅤㄳ㜶捦㠲㘴〹〳搵扤㈳昰〵ㅢ㝦㄰敥㐵㝥攰㐱㍦㡡户㝥㌶昰昸挳慦ㄲ㔸㡡㘰㐶㥤〳㈸㡡㜸挴愹㠸㜲〷㜸愸慥㈲捥㐵㈱㔱挴㠰愹㠸昳㤰㤷づ㌰て㜹戳〳㈴㈳㕤挱㘴㌲ㄱ㐹㠴扢㝢㈲挱㐴㌴㠶㜴㉦愲㘳㌲ㄶ散㠹㈱㜲㙡㠳㘵搶㉥昴㤰敥㘴㉡ㄲ㡡挴挳㤱扥㔴㉣㤶㡡昷㈴扡愳搱㜸戰慢㌷ㅡ㡣ㄸ摡㔰㤹㌵ㄹ㡤㜴㜵愵晡㝡挳㍤挱摥㐸㔷戸㌷ㄶ攲捦〲㐵㝡愳搱㤰ㄱ改㑥昴〵捥户㕡愲捦㐷ㄹ㝤〱挱㐲㠰挰〵㌶摥搵〱戶搸㜸攱㈷慢ㄴ㔲ㄷ〱㉦ㅤ攰㌶㈸愰摣〱㤶㤳扥〲挰ㅦ昸ちㄸ㈶散〰㕦戵㠹戳愹敦挳〹㔶戳愸㜴㠰㝦〲ㄱ㝦㌸㔶〰㡡〹昹㝣つ㔰散㜰㘳㕤㍢摣㔰搷づ㤷愰㤰㌴攲㘴㠸㠲㐳㝥ㅤ㜹戱挳㈹挸㥢㜶〸昷挴㐲扤㜱㈳ㄶ㑦㐴㠲㤱摥㘰㙦慦ㄱ挵搰ㄵ㑥挴㡤㐸〲㝡㡥㘸㈳㘵㔶㌰愴扡㠳㤱㥥㐴て愲㄰㡣搴㥢㡣捡て㈷㈴㔳㠸㐲攱㘸㔴㕢㕢㘶㡤㐷㔳㐱〳攳㔹戴㉦〹晤〷晢晡挲㐶㌰搹ㄷ㑢㠸愹攳㝤攱挰愵㔶㑢昴ㄸ捡攸㜱㠲〴㐰攰ㅢ㌶摥㘵〷敥㥢㠹㌳㤷㔹愵愴扡〲㜸戱挳愵㑥㍢慣愷扣っ㠰㍦㜰㈵ㄸ㐴〵㡣㍣收ㄸ㈱晤㠱〳㐵攰㉡㥢㐸挵换慦㝤㤸扦晢㔱〲慦扡ㅡ挴㝥㝣晣敡㐲挸慥〴愲㡤㤴㡢㐰㜴つ㘸昸㜳〵愲㙢敢㘲慦〳㔶〲搱㘶㑡扥愱㉥捦㡤㌶昶㜴昲㐰㌰敦㔷摤㠴㤴搸晤ㅣ愷摤换㠱攸散扡㜶扦ㄹ㠵攴愶㍦て㔱戰晢㉤ㄴ㠷㉢挰捤㉣㐹晣慢㥤昸㡥㤵㘸晦㌷㈴㜶㑣㈰扡ㄵ㤲挵㜶慥㐰昴㕤ㅢ摦㠷㈶挹㙦愵攸㕦攲慤摦〶扣愹昸捦㔶㈹晥㕣㄰愹昸㝦〷ㅤ㝦㉥挵摦㕥ㄷ㝢〷戰愲昸昳㈹昹慥扡㍣昷搸搸㉤攴㠱㘰㔱晣㝤㐸㠹攲挷敡㉡扥㔸㔷昱昷愳㤰㈸晥㉢㄰〵挵㝦㥦攲㜰〵ㅥ戰ㄳて摡㠹㠷慣㐴晢挳㐸散ㄸ挵㍦〲挹昵ㄴ晦愸㡤㥦㡢愶改晤〴㤷昰搶㝦〸㍣晥㍣晡搷㉤㐵㌰愳㝥〴㈸㡡㌸搵愹㠸昲〸㌰㕡㔷ㄱ㡦愱㤰㈸攲㜲㔳ㄱ㍦㐶㥥㑤搱扥㠹扣㌵〲㈰㉥ㄸ㐶戴㈷ㄸ敦㐱搴敥挶㔷戲㉦搱ㄳ㡢㜶㈷愲㤸ㅣ挷っ敤㡡㌲㙢㈴ㅥ㡦㈴愳扤ㄸ㈵㠲㝤㤸㌹㐷㝢㐳挹㜸㉣ㄱ㡡㈴扡㤳愱摥摥㘸㥦㜶㘵㠵㌵搸ㄷ挲㑣㈹ㄴ㑦㜴昷㐵㈲戱㔴㙦㜷㉣㘴㘰㉥ㅥ㑣㐶㠳扤攱慥㜸攰㜱慢㈵晡㔵㈸愳晦㌳挱搵〰〱敥㠵㠹戲㕣㤱攷㐹ㅢ㑦㉥㤳㥦㈵搵搳挰㑢攴㌹ㄱち㈸㡦〰摦㈶搳㑤〰晥挰㌳㘰㄰ㄵ㔴扢扤㌹〵㝡搶㈶㉥愰扥ㄷㄲ摣捡愲㌲〲㍣〷㘲㍦㍥㝥戵ㅣ戲㉢㤱攷㌶捡㐵〷昸ㄹ㘸昸㜳㜵㠰攷敢㘲戹攱㈵ㅤ攰㜶ㄴ㔶摣昰慡㉤㈹㕢㔵㤴㜷㈷㜹㤰㤰づ昰〲㔲㘲昷挵㑥扢㤷㈳捦挲扡㜶晦㌵ち挹㑤摦ぢ㔱攸〰㉦㔲ㅣ慥挰㑢㜶攲㘵㍢昱㡡㤵㘸㝦ㄵ㠹ㅤ搳〱㕥㠳攴㝡ㅤ㠰扢㕡㠲攷晢ㄷ昲㘳㐴晡㐳扣㜵㙥㥥攰てㅢ挲挸㤱㠱㥦挰㕢㐴攱㔲扦戱挹㌶㠶搸挰摢挰捡㉤㍦㉡户散㝢〷昹㈳㈷㝥㌶摥戱昸㥤㠵㥤㤵慡ㅦ慢㤹㡦ㅦ㥦ㄹ㠷ㄴ㑦〳㥥扤㌱捦晣ㅢ扤㐷㙣㥢㉣㉥扣昸挰ㅡ㍦扥愳㘰慣晦㠶ㅣ㉡愰昲㑡㉡㈵捡捣晤㠷搴搹㝦㠱㌸〳ㄸ㜹扦㔴㑦㌳㈵㑥ㅣ㐵㤵㜵摦㉤敤戱〸敥㕦㈴〸晣挹㔶攴ㄳ愲㐸挵〵㌷㤵愹㈲㈸挱㍢㤰㑡㥦〲搱昷㈱搰㜵㥦㡢㜵晦〶㥥昳㤷〲戹戳㌱㈳扢戸㠸㕤〶晣捣挸慡晣㐰昹搷ち㜷戱㜷ㅦ㘶搹㍦㜱㜲㔰〵㘳㍦㠰㙥ㄷ㕢㕥㈸㤷挳㉦㜶㘰㕦〶㠴㔹晣㐱㤴ㄹ㤵㥣攳㐱㡤扤㉢㔸扣㙤㠰㘷愰㡤愴㉤戱㠸〳昰㐶㙦㠳㜲㍦搳㈴捦㤷㕡扦㐷挱㜵㌷愵攱㐷㠹ㄶ㈷昹㡣改摥㜵ㅥ戲㥡㤷㉥挹㐳㡡㙤愰㉢㥤ㅢㄳ摡搳㔰㤳㌶攷挰愱〳㐳㕤扥㈰㜴户搵㜵愰戰挳搶慣㤱㥤挰慦㍦㑢㘳㝦〴㉡㜵慦昴扦戱㤲攷捣㑡〶㔱㠹㥡㡤㑡㔸ㄱ㔰攰㝥㥥摣ㅦ㤷戹㍦㈰昷㝦㥡摣昳挹㝤㠸挵捤㡥攳搷㝦㐹㙥挶㕤ち㈰㑡㜱搷㠲ㄹ搶㡤㠷㐵捤っ扥㍣敤㕣晦搳㤲慥㝤慡㜷㌹㤶昱敡ㄷ攸㘹戶扥〳搶昷㙥晤敤摣㌴㤰㤲㈷慢㑦㕥㍣攰㝢昹㑣昷晢㑦㘶挹㠸㔵㈲㙡㝥㍦戴戲㕦㜱㤷愰攲攳㘷㠲捦昴昱〳搰挲扡㍥扥扦㐵㜰扦㍦ㅤ攰收㠲〴㡢㤷㤰㘸㙢㔰摣㈱㄰ㅦ敦㐰㠹戲㡦扦〲慣㥡〹㘰敡㥡摢〶摡㙢〴㜳づ㠴昶㈲㙡ㅦ㌰摢慡昲敢㙦㤰㥢㙢㜹㤳㥢㍢〷摡㕢㈶㌷捣ㅦ㔱㝢㕡摣愶ㅤ㝦㑢㙥㉥晡㑤㙥㙥ㅥ㘸扦㌳戹㘱挷㠸摡捤攲〶ち㤶昹摦昸㙡㍦㠰㘴㘴晦㝥㤵㜳㌳㘰㉢㔴晥て愶慡㍤晢㕢摦晦搰慦戸㈱㔰㑦攵敤㘸㕥㕤㤵㑦戳〸㌵㙦㙣㜳攳〰敥攷搱晦㠸〴㜵㈰㍥㈵㍢〲挴㔶挵㜲敥〱㠸㜹晥㠴〴捣挳㠵扣㤸挷て改㘵昳晣ㄹ㔸挵㌵㜳愵㠱㤵戸攷㥢愸㠱㡤ㄶ挱晤收㜴㠰敢㙤愹昴㐳㈴㔰改〰扥愴㔲慦戳㔲㜶㉣挵㔵愸㘹㌷慥愴㌵㠵㕢㌱㝤㈲慣㍥晡挰改ㄳ㜸㕣搳愳戸扣㌵戹〷挹捤ㅦ㠶〵㌷慣ㅣ㔶敦㕢摣挰挳捡㑤攴收攲搶攴收㝡㕡攳敦昹㥡〱㈴慣晥慦挵つㄴ戸㕢昰搵捥愵敥戶昹〴搷挷㕢攱ㄳ㝤晤愸っ㔷愸㕦扥捥㍡愶㕦㜱㡤㕣㔱㜹愵ㅢ扥㠷收搵昵㠹㜷㉤㠲晢㕤敤挰ㅡ㐸ㄲ㤵敦㠲㝢㠱捡㑦㐶㕥㔴晥づ㑡㤴敤㍣ㅤ㐴ㄵ〳挹㔴ぢㄷ捤摡っ攰㑣㈵〶搵摢㤶㕡㠰㠷㕡昶㈰㌷㤷愷㈶昷〸戹㘷㥡摣攸戴㐱昵愶挵捤㝡晤晡摥攴㑥㤴戹搷㤲㝢㕦㤳ㅢ㥤㌶愸㕥戵戸㠱〲昷㝥昸㙡攷慡㜶摢㔴捥愵昰㔶愸晣挰㝥㔴㠶换敥㡥㙢晡ㄵ㔷挲昵㔴晥㙢㌴慦慥捡㕦戰〸㌵㙦㠷㜳搹㉣摤昰㈰摣ぢ敦㡡ㅦ㈵敢㘱㈴慡扢㈱㔷挰㘲㥥㠳挱〴昳㜰ㄹ㉢收昹〵愴㤷捤㜳㈸㠸㡡㉢挶㑡〳㉢摤昰戹㠹ㅡ昸㔳㡢㔰昳㤶㌶㤷㤷搲挰㑦㐳㉥ㅢ挷㡦㤲㜵㘳㑤〳戹㔲㤴〶㠶挰㠴〶㜲戹㈷つ晣㠹戳㠱㘱㄰ㄵ㔷㔶昵ㅡ昸攳㠹ㅡ昸㤸㐵㜰扦㉤ㅤ攰慡㑣㉡敤㌳㉢扤摣慥昴㍦㥣㤵ㅥ挹㑡戹㐲㌱摤㤰敢㉤㙤づ㜰愶搳㠶搴㈳㘰慥㡣搳㜳挹捤㐵㤰挹捤㈵㤷㌶㘰㜲挳つ㐳敡〱㡢ㅢ㈸戸攱㈰戹慦㉥㜳㜳搵愵捤㌷戹攱攲㈱㜵慦挵㙤扡昸㐲㔰摡戹㈰摡㌶愷攵㉡㙡㉢㥣戶戳ㅦ㑤挳㜵㘴扦㝣㥤㜵㝣扦攲㑡慡愲昲㑡㥣戸〳捤慢敢戴户㕢㠴㥡昷戳戹攲ㄲ㥦㔸㡡㝢挱㥦改ㄳ戲㤴㐲愶摡㘹戹㜸ㄲ昳㉣〷㈳㝣㠲㉢㈰昱㠹敦㐲㝡搹㘹㡦〵㔱㜱戱㔱㘹㘰挵㘹晦㘵愲〶摥㘲ㄱ摣敦㐹〷ㅥ戶㉢㕤つ戹晡〹〴㙢〰晣扥㐷㐱㤸敡㔹㜵挷捦㠱捡搹㑣㡡愷㈴㉤㈹ㄳ捤昵㠳扣ㄸ㥢㤱ㄳ挷㔶扣摣㔱挰て㜲㉥挱晢㑡㜸愵〳㍦慥㙤㥤捦攱㍤㈶㍥㙤㙣扦㍥愰㑢㡥㠵戵搴昲〲摥㈷㘸㑡㉤㉥攲慤愸㘴㌳㝥昹慥㠴ㅦ㐸捤敤っ㠷晦㌸〳㙥㠴㠲㘸㔰扥换散慤㝢晣捡㜳搵扡搳㘶㜹摦慢戳愲て晢昵㍦㉦摦〹搹戶愳㝦敤㐴㔸慤摤晥㐱昶㡥㡤㕣㔷ㄴ扤敡㕢戰扢㥣㌳晣慥㙢收挷搲㕥捣㤲昵捦搰捣昴ㅡ㈵昷㠰愷㘷昴㔳㠸攲㜳㌹〲㍣㍥㉥捤摣㌷挵㠳㜰㑥〹㍣慥摦㤳㙣㘹㤱㠳敡㍦戶っ㜸摥晡搶㠰攲敡㡢摥愳慤㠵㑣昷㈳昸㐹ㅣ昴摢扦㘷敤㔵㔷摢捤昳㥣攵愹㌴㉦捥戶戰搷㐹搷〱昰敢挹敡收㈹㉥攲搸㐴晢㙡攴敡㘲戲㤵つ捡㝢㥡戲㈳㌱晥ㄷ〵捤搹㤱㡣㤱㕢㔷ㅡ㉤晦户〴㜸散〴㍦㘲愸愷挰㐵愱晣㈸慥㐰㈸㔵㕦攷挴㜲愵㈱搸㔱㈷㤶㤳㜱摥戲捥㕢昶慡㑢敢摥搶㝡搰㕣户㤵㈵慡愲㜵昵ち㘴㌸㙦㑢扤㘱㔷㤷㜷㔶挷㈹戸㌴㘲㠳ㄳ换愹戶㘰㑦㜳㘰〳㥣戴㑡㔴㈹戰慥㈲〱晦㝦〶扦攲っ㔵摡㑣捦昱慡㉤㜶㥢慢㍣㘵ㄳ昹慢㍤㘵㥣㈸㐷㥢㌹㤹㤵㌶摢昶攷㉣搴愱㡣㉦搹㠲慢㙣晣㌹㑡愹戶昱㤹㉥挱㥣戰㔶㈹㠳㜳㔲戹挱㉦㈰〱愲㘹㈷捥㍤〵晢㐵㈷㤶㜳㑣挱㥥敤挴㜲戶收㘸摡㘷敢㌶敤㕣㌰戹㥡㜶㍥㔱㡥㝢收挴慥慡㘹㥣扢㐹㜵㕢㤰㈸㌷㡤㜳㌴挱㕥攸挴㜲㉥㈶搸㉦㍢戰〱捥㙡挴㑥ㄷ㈱愱㝦㠵攰慢〰㝥挵㈹㡣挳㑥㜹扢捤㔵㜶扡㤸晣搵㜶扡㠴㈸㐷㥢㌹摢㜱摡㈹挰㘹㡡搴㜸㈹㌹扦㐱㜰ㄹ㠰㕦㜱㑥攲愸㌱㔵户挶㉢挸㕦㕤攳㔵㐴㌹㙡攴昴挵㔹愳攲扣挳愱晥戵戶攰㉡捦戸㤶㔲慡㍤攳㝡㤷㘰㑥㔱慡搴捦㔹㠸愸昴㕢㐸㤴搵捦搹㠶㘰㙦㜴㘲㌹慢㄰散户ㅤ搸〰挷㘷㔱挶㑤㐸攸㌷ㄳ摣〲㠰ㅤ㔴㐰㠷㌲㔶搹㙤慥㔲晦㜷挸㕦慤㡣㕢㠹㜲㈸㠳攳㜶㤵㌲㌸攰捡昰扥ㅣ㈲㌹扣ㅦ〵㡦㙥昶㙡㡡㠳戰㄰㤶㔹〴扥㕤搶㡣搷ち㌹㌰ぢ㘱愹㐵㤸ぢ㠲㝥㍢戰㍥㐶昴慤ㅥ㙡㌸㈱搹挶〷戰敥㐰㍤㡡㘳㠵㑣㙡敥戴ㄲ捣㈸㐶㙤ㄹ㔸敥㈲㤶〱㕢㜸敥㜶昰戴㌳挰ㄲ摢㡣㙦㑦晢扡慡ㅣ〳㙡㤹愶ㄸ㉣㐵摡㍤㐴㌳㑥㡡戴㝢慤〴㌳敤㜹㉢㘳㑡㘳㉣㉣㤷㙦㘷っ㉣攷ㄴ㘳㥦㘸㙥扥㑢搷㡣㠷㐲ㄸ㜲改㥡㌱㔲〸㠳㑥㕤㍦㐰愹㥢〰愴㘹て㌲挷㜰㈸㑤㝢挸㑡㌰愳ㄸ摥㠴攷㘱㘲ㄹ搹㠴攷ㄱ〷㑦㍢愳㔸戹㠹敤㡣㕥㤵ㅣ愳㔶㌹愷ㄸ㤱㐴摡愳㐴㥦㙦搱昴ㅦ㔸〹㌲戶㌳昰㤴㑢戴㌳攰㔴㜲っ㌴攵㥣㘲㠰㤱㕢㍢搲愵っ〶ㅤ㈱ㅣ攱㔲挶㔷㙤㐲㥦㔳ㄹ㡦㔱㉡〳㡦㌴敤挷捣㌱收戰㈲晤㜱㉢挱㡣㘲㝣ㄱ戹摤慥ちㄹ㜳㠴㄰㜱㔵挸㌸㈴㠴戰戳挲㥦㔰㈸攳㡥㔴昸㌴㜳っ㌹㔲攱㌳㔶㐲㉡㘴〸ㄱ㥥㘷㠹㘵昴㄰㥥㥦㍡㜸摡ㄹ㈹㠸㌵㥤㠷ㄱ愲㤲㘳㘴㈸攷搴㑤挸㐹㘳づ㜷㌵㥦㔱㐲〸戳㕤捤㘷攴㄰挲㉣㘷昳㝦㑥愹㡣ㄴ搲戴晦㘴㡥㐱㐲㥡昶ぢ㉢挱㑣㍢㝢㌴㥦㈶昶㙥㔶㠹戵挹戵㙢晦搲摥搸戱㔷攳〹晤慤㤷扦晣昸慢ㄷ晦散㌳㜳摥晡攰捡㉢㝦昶晡挵㑦㝥㜰㝦㝣捥㡦慥扢敥〷㐷㕦晤攴慢扢愶慥昱摥昹㤷㈵搷㥣ㄱ㕡㝦挶㘹愹攳づ㕢㜸挶㥡㔳㡦つ慤搸㘵㔶㐳㐳㔳搳挱搳ㅦ摢昳㤰挰㔹愷摤慤ㅥ晥攵ㅥ㌹㈵扤ㄸㄵ戸搶ㅦ愸㔶㐲攰慦㤰挰晡㐳晡㜱つㄷ晢戳㜰扤㘰㜲㐹晦慣攱㘲㍦ㄵ慥ㄷ㠵慢㥤ㅤ㘷㠷摥㤲昴挵㥡㘶戰㑦㑡㌳㕥㤶㘶㈸改㡤㌵㕣散㤵挲昵慡挹㈵扤慣㠶㡢扤㑤戸㕥ㄷ慥㜶扡晦づ扤㈵改㔱㌵捤㘰捦㤲㘶扣㘹㌶㠳㥤㘲㠷㌶㐳晡㔹㑤㌳搸摦愴ㄹ扦㤱㘶㈸改㘹㌵㕣散㜱挲昵戶㜰戵戳ぢ散搰挶㑡慦慡㘹〶㝢㤷㌴攳昷搲っ㐵〷㤷晥㌹摤敡㥦昳㔰愴ㄹ慦ㄱ搰愷㠵戰慢㡢㐰㌷ㄶ挲㉥㉥〲ㅤ㑢〸〱ㄷ㠱扥㈴㠴㜶ㄷ㠱敥㈳㠴㘹㉥〲つ㉡㠴㌶ㄷ㠱㉡ㄶ㐲慢㡢㐰慤ち愱挵㐵攰㝤ち挱㕦㑤㘸昹㝦㘹㡦㐱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</si>
</sst>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ont>
    <font>
      <sz val="8"/>
      <name val="Arial"/>
      <family val="2"/>
    </font>
    <font>
      <sz val="10"/>
      <color indexed="12"/>
      <name val="Arial"/>
      <family val="2"/>
    </font>
    <font>
      <sz val="10"/>
      <color indexed="10"/>
      <name val="Arial"/>
      <family val="2"/>
    </font>
    <font>
      <sz val="16"/>
      <name val="Arial"/>
      <family val="2"/>
    </font>
    <font>
      <sz val="12"/>
      <name val="Times New Roman"/>
      <family val="1"/>
    </font>
    <font>
      <b/>
      <sz val="10"/>
      <name val="Times New Roman"/>
      <family val="1"/>
    </font>
    <font>
      <sz val="10"/>
      <name val="Times New Roman"/>
      <family val="1"/>
    </font>
    <font>
      <b/>
      <sz val="10"/>
      <name val="Arial"/>
      <family val="2"/>
    </font>
    <font>
      <b/>
      <sz val="10"/>
      <color indexed="12"/>
      <name val="Arial"/>
      <family val="2"/>
    </font>
  </fonts>
  <fills count="6">
    <fill>
      <patternFill patternType="none"/>
    </fill>
    <fill>
      <patternFill patternType="gray125"/>
    </fill>
    <fill>
      <patternFill patternType="solid">
        <fgColor indexed="22"/>
        <bgColor indexed="64"/>
      </patternFill>
    </fill>
    <fill>
      <patternFill patternType="solid">
        <fgColor indexed="15"/>
        <bgColor indexed="9"/>
      </patternFill>
    </fill>
    <fill>
      <patternFill patternType="solid">
        <fgColor indexed="42"/>
        <bgColor indexed="64"/>
      </patternFill>
    </fill>
    <fill>
      <patternFill patternType="solid">
        <fgColor rgb="FF00FF00"/>
        <bgColor indexed="64"/>
      </patternFill>
    </fill>
  </fills>
  <borders count="18">
    <border>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33">
    <xf numFmtId="0" fontId="0" fillId="0" borderId="0" xfId="0"/>
    <xf numFmtId="0" fontId="0" fillId="0" borderId="0" xfId="0" applyProtection="1">
      <protection locked="0"/>
    </xf>
    <xf numFmtId="0" fontId="4" fillId="0" borderId="0" xfId="0" applyFont="1" applyProtection="1">
      <protection locked="0"/>
    </xf>
    <xf numFmtId="0" fontId="5" fillId="0" borderId="0" xfId="0" applyFont="1"/>
    <xf numFmtId="0" fontId="8" fillId="0" borderId="1" xfId="0" applyFont="1" applyBorder="1" applyAlignment="1">
      <alignment horizontal="center"/>
    </xf>
    <xf numFmtId="0" fontId="8" fillId="2" borderId="2" xfId="0" applyFont="1" applyFill="1" applyBorder="1" applyAlignment="1">
      <alignment horizontal="center"/>
    </xf>
    <xf numFmtId="0" fontId="8" fillId="0" borderId="2" xfId="0" applyFont="1" applyBorder="1"/>
    <xf numFmtId="0" fontId="8" fillId="0" borderId="3" xfId="0" applyFont="1" applyBorder="1"/>
    <xf numFmtId="0" fontId="9" fillId="0" borderId="1" xfId="0" applyFont="1" applyBorder="1" applyAlignment="1">
      <alignment horizontal="center"/>
    </xf>
    <xf numFmtId="0" fontId="8" fillId="0" borderId="4" xfId="0" applyFont="1" applyBorder="1" applyAlignment="1">
      <alignment horizontal="center"/>
    </xf>
    <xf numFmtId="0" fontId="0" fillId="0" borderId="3" xfId="0" applyBorder="1"/>
    <xf numFmtId="0" fontId="8" fillId="2" borderId="5" xfId="0" applyFont="1" applyFill="1" applyBorder="1" applyAlignment="1">
      <alignment horizontal="center"/>
    </xf>
    <xf numFmtId="0" fontId="3" fillId="3" borderId="6" xfId="0" applyFont="1" applyFill="1" applyBorder="1" applyAlignment="1">
      <alignment horizontal="center"/>
    </xf>
    <xf numFmtId="0" fontId="8" fillId="2" borderId="7" xfId="0" applyFont="1" applyFill="1" applyBorder="1" applyAlignment="1">
      <alignment horizontal="center"/>
    </xf>
    <xf numFmtId="0" fontId="3" fillId="3" borderId="9" xfId="0" applyFont="1" applyFill="1" applyBorder="1" applyAlignment="1">
      <alignment horizontal="center"/>
    </xf>
    <xf numFmtId="1" fontId="0" fillId="0" borderId="0" xfId="0" applyNumberFormat="1" applyBorder="1" applyAlignment="1">
      <alignment horizontal="center"/>
    </xf>
    <xf numFmtId="1" fontId="0" fillId="0" borderId="8" xfId="0" applyNumberFormat="1" applyBorder="1" applyAlignment="1">
      <alignment horizontal="center"/>
    </xf>
    <xf numFmtId="0" fontId="2" fillId="0" borderId="10" xfId="0" applyFont="1" applyBorder="1" applyAlignment="1">
      <alignment horizontal="center"/>
    </xf>
    <xf numFmtId="1" fontId="0" fillId="0" borderId="10" xfId="0" applyNumberFormat="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8" fillId="2" borderId="13" xfId="0" applyFont="1" applyFill="1" applyBorder="1" applyAlignment="1">
      <alignment horizontal="center"/>
    </xf>
    <xf numFmtId="0" fontId="2" fillId="0" borderId="14" xfId="0" applyFont="1" applyBorder="1" applyAlignment="1">
      <alignment horizontal="center"/>
    </xf>
    <xf numFmtId="1" fontId="0" fillId="0" borderId="14" xfId="0" applyNumberFormat="1" applyBorder="1" applyAlignment="1">
      <alignment horizontal="center"/>
    </xf>
    <xf numFmtId="0" fontId="0" fillId="0" borderId="0" xfId="0" quotePrefix="1"/>
    <xf numFmtId="0" fontId="0" fillId="5" borderId="10" xfId="0" applyFill="1" applyBorder="1" applyAlignment="1">
      <alignment horizontal="center"/>
    </xf>
    <xf numFmtId="0" fontId="0" fillId="5" borderId="14" xfId="0" applyFill="1" applyBorder="1" applyAlignment="1">
      <alignment horizontal="center"/>
    </xf>
    <xf numFmtId="0" fontId="6" fillId="4" borderId="15" xfId="0" applyFont="1" applyFill="1" applyBorder="1" applyAlignment="1">
      <alignment horizontal="left" vertical="center" wrapText="1"/>
    </xf>
    <xf numFmtId="0" fontId="6" fillId="4" borderId="16" xfId="0" applyFont="1" applyFill="1" applyBorder="1" applyAlignment="1">
      <alignment horizontal="left" vertical="center" wrapText="1"/>
    </xf>
    <xf numFmtId="0" fontId="6" fillId="4" borderId="17" xfId="0" applyFont="1" applyFill="1" applyBorder="1" applyAlignment="1">
      <alignment horizontal="left" vertical="center" wrapText="1"/>
    </xf>
    <xf numFmtId="0" fontId="6" fillId="4" borderId="7" xfId="0" applyFont="1" applyFill="1" applyBorder="1" applyAlignment="1">
      <alignment horizontal="left" vertical="center" wrapText="1"/>
    </xf>
    <xf numFmtId="0" fontId="6" fillId="4" borderId="8" xfId="0" applyFont="1" applyFill="1" applyBorder="1" applyAlignment="1">
      <alignment horizontal="left" vertical="center" wrapText="1"/>
    </xf>
    <xf numFmtId="0" fontId="6" fillId="4" borderId="9"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44450</xdr:rowOff>
    </xdr:from>
    <xdr:to>
      <xdr:col>4</xdr:col>
      <xdr:colOff>0</xdr:colOff>
      <xdr:row>2</xdr:row>
      <xdr:rowOff>127000</xdr:rowOff>
    </xdr:to>
    <xdr:pic>
      <xdr:nvPicPr>
        <xdr:cNvPr id="2" name="Picture 126">
          <a:hlinkClick xmlns:r="http://schemas.openxmlformats.org/officeDocument/2006/relationships" r:id="rId1"/>
          <a:extLst>
            <a:ext uri="{FF2B5EF4-FFF2-40B4-BE49-F238E27FC236}">
              <a16:creationId xmlns:a16="http://schemas.microsoft.com/office/drawing/2014/main" id="{53CD52B6-F65A-4808-AB7D-31517A05955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7800" y="44450"/>
          <a:ext cx="1892300" cy="1047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P31"/>
  <sheetViews>
    <sheetView workbookViewId="0"/>
  </sheetViews>
  <sheetFormatPr defaultRowHeight="12.5" x14ac:dyDescent="0.25"/>
  <cols>
    <col min="1" max="2" width="36.6328125" customWidth="1"/>
  </cols>
  <sheetData>
    <row r="2" spans="1:16" x14ac:dyDescent="0.25">
      <c r="P2">
        <f ca="1">_xll.CB.RecalcCounterFN()</f>
        <v>0</v>
      </c>
    </row>
    <row r="8" spans="1:16" x14ac:dyDescent="0.25">
      <c r="B8">
        <v>2</v>
      </c>
    </row>
    <row r="11" spans="1:16" x14ac:dyDescent="0.25">
      <c r="A11" t="e">
        <f>CB_DATA_!#REF!</f>
        <v>#REF!</v>
      </c>
      <c r="B11" t="e">
        <f>'Multivariate hypergeometric'!#REF!</f>
        <v>#REF!</v>
      </c>
    </row>
    <row r="14" spans="1:16" x14ac:dyDescent="0.25">
      <c r="A14" t="s">
        <v>15</v>
      </c>
      <c r="B14" t="s">
        <v>19</v>
      </c>
    </row>
    <row r="20" spans="1:2" x14ac:dyDescent="0.25">
      <c r="A20">
        <v>28</v>
      </c>
      <c r="B20">
        <v>31</v>
      </c>
    </row>
    <row r="26" spans="1:2" x14ac:dyDescent="0.25">
      <c r="A26" s="24" t="s">
        <v>16</v>
      </c>
      <c r="B26" s="24" t="s">
        <v>20</v>
      </c>
    </row>
    <row r="27" spans="1:2" x14ac:dyDescent="0.25">
      <c r="A27" t="s">
        <v>17</v>
      </c>
      <c r="B27" t="s">
        <v>22</v>
      </c>
    </row>
    <row r="28" spans="1:2" x14ac:dyDescent="0.25">
      <c r="A28" s="24" t="s">
        <v>18</v>
      </c>
      <c r="B28" s="24" t="s">
        <v>18</v>
      </c>
    </row>
    <row r="29" spans="1:2" x14ac:dyDescent="0.25">
      <c r="B29" s="24" t="s">
        <v>16</v>
      </c>
    </row>
    <row r="30" spans="1:2" x14ac:dyDescent="0.25">
      <c r="B30" t="s">
        <v>21</v>
      </c>
    </row>
    <row r="31" spans="1:2" x14ac:dyDescent="0.25">
      <c r="B31" s="24"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K16"/>
  <sheetViews>
    <sheetView showGridLines="0" tabSelected="1" workbookViewId="0"/>
  </sheetViews>
  <sheetFormatPr defaultRowHeight="12.5" x14ac:dyDescent="0.25"/>
  <cols>
    <col min="1" max="1" width="2.54296875" customWidth="1"/>
    <col min="3" max="3" width="10.81640625" bestFit="1" customWidth="1"/>
    <col min="4" max="5" width="7.54296875" customWidth="1"/>
    <col min="6" max="6" width="11.81640625" customWidth="1"/>
    <col min="7" max="7" width="8.7265625" customWidth="1"/>
  </cols>
  <sheetData>
    <row r="1" spans="2:11" s="1" customFormat="1" ht="59.25" customHeight="1" x14ac:dyDescent="0.25"/>
    <row r="2" spans="2:11" s="1" customFormat="1" ht="17.25" customHeight="1" x14ac:dyDescent="0.4">
      <c r="G2" s="2" t="s">
        <v>3</v>
      </c>
    </row>
    <row r="3" spans="2:11" s="1" customFormat="1" ht="17.25" customHeight="1" thickBot="1" x14ac:dyDescent="0.4">
      <c r="E3" s="3"/>
    </row>
    <row r="4" spans="2:11" s="1" customFormat="1" ht="12.75" customHeight="1" x14ac:dyDescent="0.25">
      <c r="B4" s="27" t="s">
        <v>11</v>
      </c>
      <c r="C4" s="28"/>
      <c r="D4" s="28"/>
      <c r="E4" s="28"/>
      <c r="F4" s="28"/>
      <c r="G4" s="28"/>
      <c r="H4" s="28"/>
      <c r="I4" s="28"/>
      <c r="J4" s="28"/>
      <c r="K4" s="29"/>
    </row>
    <row r="5" spans="2:11" s="1" customFormat="1" ht="28" customHeight="1" thickBot="1" x14ac:dyDescent="0.3">
      <c r="B5" s="30"/>
      <c r="C5" s="31"/>
      <c r="D5" s="31"/>
      <c r="E5" s="31"/>
      <c r="F5" s="31"/>
      <c r="G5" s="31"/>
      <c r="H5" s="31"/>
      <c r="I5" s="31"/>
      <c r="J5" s="31"/>
      <c r="K5" s="32"/>
    </row>
    <row r="6" spans="2:11" ht="13" thickBot="1" x14ac:dyDescent="0.3"/>
    <row r="7" spans="2:11" ht="13.5" thickBot="1" x14ac:dyDescent="0.35">
      <c r="B7" s="6" t="s">
        <v>2</v>
      </c>
      <c r="C7" s="7"/>
      <c r="D7" s="8">
        <v>30</v>
      </c>
    </row>
    <row r="8" spans="2:11" ht="13" thickBot="1" x14ac:dyDescent="0.3"/>
    <row r="9" spans="2:11" ht="13" x14ac:dyDescent="0.3">
      <c r="B9" s="19" t="s">
        <v>0</v>
      </c>
      <c r="C9" s="20" t="s">
        <v>5</v>
      </c>
      <c r="D9" s="20" t="s">
        <v>12</v>
      </c>
      <c r="E9" s="20" t="s">
        <v>13</v>
      </c>
      <c r="F9" s="20" t="s">
        <v>14</v>
      </c>
      <c r="G9" s="21" t="s">
        <v>1</v>
      </c>
    </row>
    <row r="10" spans="2:11" ht="13" x14ac:dyDescent="0.3">
      <c r="B10" s="11" t="s">
        <v>6</v>
      </c>
      <c r="C10" s="17">
        <v>10</v>
      </c>
      <c r="D10" s="18">
        <f>D7</f>
        <v>30</v>
      </c>
      <c r="E10" s="15">
        <f>SUM(C10:C14)</f>
        <v>100</v>
      </c>
      <c r="F10" s="25">
        <v>3</v>
      </c>
      <c r="G10" s="12">
        <f>F10</f>
        <v>3</v>
      </c>
    </row>
    <row r="11" spans="2:11" ht="13" x14ac:dyDescent="0.3">
      <c r="B11" s="11" t="s">
        <v>10</v>
      </c>
      <c r="C11" s="17">
        <v>15</v>
      </c>
      <c r="D11" s="18">
        <f>$D$7-SUM($G$10:G10)</f>
        <v>27</v>
      </c>
      <c r="E11" s="15">
        <f>SUM(C11:$C$14)</f>
        <v>90</v>
      </c>
      <c r="F11" s="25">
        <v>4</v>
      </c>
      <c r="G11" s="12">
        <f>IF($D$7-SUM($G$10:G10)=0,0,F11)</f>
        <v>4</v>
      </c>
    </row>
    <row r="12" spans="2:11" ht="13" x14ac:dyDescent="0.3">
      <c r="B12" s="11" t="s">
        <v>7</v>
      </c>
      <c r="C12" s="17">
        <v>20</v>
      </c>
      <c r="D12" s="18">
        <f>$D$7-SUM($G$10:G11)</f>
        <v>23</v>
      </c>
      <c r="E12" s="15">
        <f>SUM(C12:$C$14)</f>
        <v>75</v>
      </c>
      <c r="F12" s="25">
        <v>6</v>
      </c>
      <c r="G12" s="12">
        <f>IF($D$7-SUM($G$10:G11)=0,0,F12)</f>
        <v>6</v>
      </c>
    </row>
    <row r="13" spans="2:11" ht="13" x14ac:dyDescent="0.3">
      <c r="B13" s="11" t="s">
        <v>8</v>
      </c>
      <c r="C13" s="17">
        <v>25</v>
      </c>
      <c r="D13" s="18">
        <f>$D$7-SUM($G$10:G12)</f>
        <v>17</v>
      </c>
      <c r="E13" s="15">
        <f>SUM(C13:$C$14)</f>
        <v>55</v>
      </c>
      <c r="F13" s="25">
        <v>8</v>
      </c>
      <c r="G13" s="12">
        <f>IF($D$7-SUM($G$10:G12)=0,0,F13)</f>
        <v>8</v>
      </c>
    </row>
    <row r="14" spans="2:11" ht="13.5" thickBot="1" x14ac:dyDescent="0.35">
      <c r="B14" s="13" t="s">
        <v>9</v>
      </c>
      <c r="C14" s="22">
        <v>30</v>
      </c>
      <c r="D14" s="23">
        <f>$D$7-SUM($G$10:G13)</f>
        <v>9</v>
      </c>
      <c r="E14" s="16">
        <f>SUM(C14:$C$14)</f>
        <v>30</v>
      </c>
      <c r="F14" s="26">
        <v>9</v>
      </c>
      <c r="G14" s="14">
        <f>IF($D$7-SUM($G$10:G13)=0,0,F14)</f>
        <v>9</v>
      </c>
    </row>
    <row r="15" spans="2:11" ht="13" thickBot="1" x14ac:dyDescent="0.3"/>
    <row r="16" spans="2:11" ht="13.5" thickBot="1" x14ac:dyDescent="0.35">
      <c r="B16" s="5" t="s">
        <v>4</v>
      </c>
      <c r="C16" s="9">
        <f>SUM(C10:C14)</f>
        <v>100</v>
      </c>
      <c r="D16" s="10"/>
      <c r="E16" s="10"/>
      <c r="F16" s="10"/>
      <c r="G16" s="4">
        <f>SUM(G10:G14)</f>
        <v>30</v>
      </c>
    </row>
  </sheetData>
  <mergeCells count="1">
    <mergeCell ref="B4:K5"/>
  </mergeCells>
  <phoneticPr fontId="1" type="noConversion"/>
  <pageMargins left="0.75" right="0.75" top="1" bottom="1" header="0.5" footer="0.5"/>
  <pageSetup orientation="portrait"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Multivariate hypergeometric</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2002-06-13T01:25:36Z</dcterms:created>
  <dcterms:modified xsi:type="dcterms:W3CDTF">2017-09-22T16:23:04Z</dcterms:modified>
  <cp:category/>
</cp:coreProperties>
</file>