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Simulation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1027" calcMode="manual"/>
</workbook>
</file>

<file path=xl/calcChain.xml><?xml version="1.0" encoding="utf-8"?>
<calcChain xmlns="http://schemas.openxmlformats.org/spreadsheetml/2006/main">
  <c r="C20" i="1" l="1"/>
  <c r="C21" i="1"/>
  <c r="C22" i="1"/>
  <c r="C23" i="1" l="1"/>
</calcChain>
</file>

<file path=xl/sharedStrings.xml><?xml version="1.0" encoding="utf-8"?>
<sst xmlns="http://schemas.openxmlformats.org/spreadsheetml/2006/main" count="11" uniqueCount="11">
  <si>
    <t>Number of turbines tested</t>
  </si>
  <si>
    <t>Number of blades/turbine</t>
  </si>
  <si>
    <t>Number of failed blades in test</t>
  </si>
  <si>
    <t>P(BladeFail)</t>
  </si>
  <si>
    <t>Actual failed blades F</t>
  </si>
  <si>
    <t>Probability of observing blade failure</t>
  </si>
  <si>
    <t>Fractured blades tested by manufacturer</t>
  </si>
  <si>
    <t>Fractured blades detected by manufacturer</t>
  </si>
  <si>
    <t>P(TurbineFail)</t>
  </si>
  <si>
    <t>Turbine blade simulation</t>
  </si>
  <si>
    <r>
      <t>Problem:</t>
    </r>
    <r>
      <rPr>
        <sz val="10"/>
        <rFont val="Times New Roman"/>
        <family val="1"/>
      </rPr>
      <t xml:space="preserve"> Your company manufactures gas turbines for power stations. One of the key performance characteristics is that the turbine blades do not, with high probability, develop micro-fractures beyond size X within an operation period T. There are 30 blades in a turbine. You test 18 turbines for the required period T, and perform an inspection of the blades using a sonic scanner. The inspection method is not foolproof: it has a 20% chance of failing to detect a fracture that is there. Your study identified 1 fracture. What is the probability that a turbine satisfies the performance requirement?
Contacting the manufacturer of the sonic scanner, you find that actually they are not so sure about this 20% failure rate: it is based on a study where 4 of 5 fractures were detected. How does this affect your estimate of the probability that a turbine satisfies the performance requirement?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</si>
</sst>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2" fillId="0" borderId="2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3" fillId="0" borderId="10" xfId="0" applyFont="1" applyBorder="1"/>
    <xf numFmtId="0" fontId="3" fillId="0" borderId="8" xfId="0" applyFont="1" applyBorder="1"/>
    <xf numFmtId="0" fontId="8" fillId="2" borderId="6" xfId="0" applyFont="1" applyFill="1" applyBorder="1"/>
    <xf numFmtId="0" fontId="6" fillId="3" borderId="4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19050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18677-2A28-4CB1-9A3D-598AF5AA9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3"/>
  <sheetViews>
    <sheetView showGridLines="0" tabSelected="1" workbookViewId="0"/>
  </sheetViews>
  <sheetFormatPr defaultRowHeight="12.5" x14ac:dyDescent="0.25"/>
  <cols>
    <col min="1" max="1" width="2.7265625" customWidth="1"/>
    <col min="2" max="2" width="37.26953125" bestFit="1" customWidth="1"/>
    <col min="4" max="4" width="11.54296875" customWidth="1"/>
    <col min="9" max="11" width="14.81640625" customWidth="1"/>
  </cols>
  <sheetData>
    <row r="1" spans="2:13" s="1" customFormat="1" ht="93" customHeight="1" x14ac:dyDescent="0.25"/>
    <row r="2" spans="2:13" s="1" customFormat="1" ht="17.25" customHeight="1" x14ac:dyDescent="0.4">
      <c r="D2" s="2" t="s">
        <v>9</v>
      </c>
    </row>
    <row r="3" spans="2:13" s="1" customFormat="1" ht="17.25" customHeight="1" thickBot="1" x14ac:dyDescent="0.4">
      <c r="E3" s="3"/>
    </row>
    <row r="4" spans="2:13" s="1" customFormat="1" ht="12.75" customHeight="1" x14ac:dyDescent="0.25">
      <c r="B4" s="18" t="s">
        <v>10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2:13" s="1" customFormat="1" ht="12.75" customHeight="1" x14ac:dyDescent="0.25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2:13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3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3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3" ht="13" thickBot="1" x14ac:dyDescent="0.3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2" spans="2:13" ht="13" thickBot="1" x14ac:dyDescent="0.3"/>
    <row r="13" spans="2:13" x14ac:dyDescent="0.25">
      <c r="B13" s="8" t="s">
        <v>0</v>
      </c>
      <c r="C13" s="4">
        <v>18</v>
      </c>
    </row>
    <row r="14" spans="2:13" x14ac:dyDescent="0.25">
      <c r="B14" s="13" t="s">
        <v>1</v>
      </c>
      <c r="C14" s="15">
        <v>30</v>
      </c>
    </row>
    <row r="15" spans="2:13" ht="13" thickBot="1" x14ac:dyDescent="0.3">
      <c r="B15" s="10" t="s">
        <v>2</v>
      </c>
      <c r="C15" s="5">
        <v>1</v>
      </c>
    </row>
    <row r="16" spans="2:13" ht="13" thickBot="1" x14ac:dyDescent="0.3"/>
    <row r="17" spans="2:3" x14ac:dyDescent="0.25">
      <c r="B17" s="11" t="s">
        <v>6</v>
      </c>
      <c r="C17" s="16">
        <v>5</v>
      </c>
    </row>
    <row r="18" spans="2:3" ht="13" thickBot="1" x14ac:dyDescent="0.3">
      <c r="B18" s="10" t="s">
        <v>7</v>
      </c>
      <c r="C18" s="5">
        <v>4</v>
      </c>
    </row>
    <row r="19" spans="2:3" ht="13" thickBot="1" x14ac:dyDescent="0.3"/>
    <row r="20" spans="2:3" x14ac:dyDescent="0.25">
      <c r="B20" s="11" t="s">
        <v>5</v>
      </c>
      <c r="C20" s="12" t="e">
        <f ca="1">_xll.RiskBeta(C18+1,C17-C18+1)</f>
        <v>#NAME?</v>
      </c>
    </row>
    <row r="21" spans="2:3" x14ac:dyDescent="0.25">
      <c r="B21" s="9" t="s">
        <v>4</v>
      </c>
      <c r="C21" s="6" t="e">
        <f ca="1">_xll.RiskNegbin(C15+1,C20,_xll.RiskShift(C15))</f>
        <v>#NAME?</v>
      </c>
    </row>
    <row r="22" spans="2:3" x14ac:dyDescent="0.25">
      <c r="B22" s="13" t="s">
        <v>3</v>
      </c>
      <c r="C22" s="14" t="e">
        <f ca="1">_xll.RiskBeta(C21+1,C14*C13-C21+1)</f>
        <v>#NAME?</v>
      </c>
    </row>
    <row r="23" spans="2:3" ht="13.5" thickBot="1" x14ac:dyDescent="0.35">
      <c r="B23" s="17" t="s">
        <v>8</v>
      </c>
      <c r="C23" s="7" t="e">
        <f ca="1">1-(1-C22)^C14</f>
        <v>#NAME?</v>
      </c>
    </row>
  </sheetData>
  <mergeCells count="1">
    <mergeCell ref="B4:M9"/>
  </mergeCells>
  <phoneticPr fontId="1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2004-05-19T07:20:17Z</dcterms:created>
  <dcterms:modified xsi:type="dcterms:W3CDTF">2017-09-22T16:21:04Z</dcterms:modified>
  <cp:category/>
</cp:coreProperties>
</file>