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480" yWindow="60" windowWidth="15200" windowHeight="8450"/>
  </bookViews>
  <sheets>
    <sheet name="VC RC US model - 3" sheetId="1" r:id="rId1"/>
  </sheets>
  <calcPr calcId="171027" calcMode="manual"/>
</workbook>
</file>

<file path=xl/calcChain.xml><?xml version="1.0" encoding="utf-8"?>
<calcChain xmlns="http://schemas.openxmlformats.org/spreadsheetml/2006/main">
  <c r="F22" i="1" l="1"/>
  <c r="D22" i="1"/>
  <c r="E22" i="1"/>
  <c r="C22" i="1"/>
  <c r="C16" i="1" l="1"/>
  <c r="C13" i="1"/>
  <c r="C9" i="1"/>
  <c r="G12" i="1"/>
  <c r="G11" i="1"/>
  <c r="C12" i="1"/>
  <c r="C10" i="1"/>
  <c r="C11" i="1"/>
  <c r="G13" i="1"/>
  <c r="G7" i="1"/>
  <c r="C7" i="1"/>
  <c r="C6" i="1"/>
  <c r="C23" i="1" s="1" a="1"/>
  <c r="C23" i="1" s="1"/>
  <c r="C24" i="1" s="1" a="1"/>
  <c r="C24" i="1" s="1"/>
  <c r="G9" i="1"/>
  <c r="G8" i="1"/>
  <c r="C8" i="1"/>
  <c r="G10" i="1"/>
  <c r="G14" i="1"/>
  <c r="G15" i="1"/>
  <c r="G16" i="1"/>
  <c r="C14" i="1"/>
  <c r="G6" i="1"/>
  <c r="G23" i="1" s="1" a="1"/>
  <c r="G23" i="1" s="1"/>
  <c r="G24" i="1" s="1" a="1"/>
  <c r="G24" i="1" s="1"/>
  <c r="C15" i="1"/>
  <c r="E8" i="1"/>
  <c r="E9" i="1"/>
  <c r="E10" i="1"/>
  <c r="E16" i="1"/>
  <c r="E12" i="1"/>
  <c r="E13" i="1"/>
  <c r="E15" i="1"/>
  <c r="E14" i="1"/>
  <c r="E6" i="1"/>
  <c r="E23" i="1" s="1" a="1"/>
  <c r="E23" i="1" s="1"/>
  <c r="E24" i="1" s="1" a="1"/>
  <c r="E24" i="1" s="1"/>
  <c r="E7" i="1"/>
  <c r="E11" i="1"/>
  <c r="D6" i="1"/>
  <c r="D23" i="1" s="1" a="1"/>
  <c r="D23" i="1" s="1"/>
  <c r="D24" i="1" s="1" a="1"/>
  <c r="D24" i="1" s="1"/>
  <c r="D8" i="1"/>
  <c r="D10" i="1"/>
  <c r="D11" i="1"/>
  <c r="D9" i="1"/>
  <c r="D12" i="1"/>
  <c r="D7" i="1"/>
  <c r="D15" i="1"/>
  <c r="D14" i="1"/>
  <c r="D13" i="1"/>
  <c r="D16" i="1"/>
  <c r="F8" i="1"/>
  <c r="F14" i="1"/>
  <c r="F10" i="1"/>
  <c r="F6" i="1"/>
  <c r="F23" i="1" s="1" a="1"/>
  <c r="F23" i="1" s="1"/>
  <c r="F24" i="1" s="1" a="1"/>
  <c r="F24" i="1" s="1"/>
  <c r="F13" i="1"/>
  <c r="F11" i="1"/>
  <c r="F9" i="1"/>
  <c r="F15" i="1"/>
  <c r="F16" i="1"/>
  <c r="F12" i="1"/>
  <c r="F7" i="1"/>
</calcChain>
</file>

<file path=xl/sharedStrings.xml><?xml version="1.0" encoding="utf-8"?>
<sst xmlns="http://schemas.openxmlformats.org/spreadsheetml/2006/main" count="13" uniqueCount="12">
  <si>
    <t>Mean</t>
  </si>
  <si>
    <t>Std dev</t>
  </si>
  <si>
    <t>Outbreaks</t>
  </si>
  <si>
    <t>l</t>
  </si>
  <si>
    <t>Historical data</t>
  </si>
  <si>
    <t>Years</t>
  </si>
  <si>
    <t>Area 1 Probability</t>
  </si>
  <si>
    <t>Area 2 Probability</t>
  </si>
  <si>
    <t>Area 3 Probability</t>
  </si>
  <si>
    <t>Area 4 Probability</t>
  </si>
  <si>
    <t>Total Probability</t>
  </si>
  <si>
    <r>
      <t>V</t>
    </r>
    <r>
      <rPr>
        <vertAlign val="subscript"/>
        <sz val="16"/>
        <rFont val="Arial"/>
        <family val="2"/>
        <charset val="204"/>
      </rPr>
      <t>C</t>
    </r>
    <r>
      <rPr>
        <sz val="16"/>
        <rFont val="Arial"/>
        <family val="2"/>
      </rPr>
      <t>/R</t>
    </r>
    <r>
      <rPr>
        <vertAlign val="subscript"/>
        <sz val="16"/>
        <rFont val="Arial"/>
        <family val="2"/>
        <charset val="204"/>
      </rPr>
      <t>C</t>
    </r>
    <r>
      <rPr>
        <sz val="16"/>
        <rFont val="Arial"/>
        <family val="2"/>
      </rPr>
      <t>/U</t>
    </r>
    <r>
      <rPr>
        <vertAlign val="subscript"/>
        <sz val="16"/>
        <rFont val="Arial"/>
        <family val="2"/>
        <charset val="204"/>
      </rPr>
      <t>S</t>
    </r>
    <r>
      <rPr>
        <sz val="16"/>
        <rFont val="Arial"/>
        <family val="2"/>
      </rPr>
      <t xml:space="preserve"> model - 3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</si>
</sst>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  <charset val="204"/>
    </font>
    <font>
      <b/>
      <sz val="10"/>
      <name val="Symbol"/>
      <family val="1"/>
      <charset val="2"/>
    </font>
    <font>
      <b/>
      <sz val="10"/>
      <name val="Arial"/>
      <family val="2"/>
    </font>
    <font>
      <sz val="16"/>
      <name val="Arial"/>
      <family val="2"/>
    </font>
    <font>
      <vertAlign val="subscript"/>
      <sz val="16"/>
      <name val="Arial"/>
      <family val="2"/>
      <charset val="20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6" fillId="0" borderId="17" xfId="0" applyFont="1" applyBorder="1"/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7" fillId="0" borderId="19" xfId="0" applyFont="1" applyBorder="1"/>
    <xf numFmtId="0" fontId="7" fillId="0" borderId="20" xfId="0" applyFont="1" applyBorder="1"/>
    <xf numFmtId="164" fontId="1" fillId="0" borderId="15" xfId="0" applyNumberFormat="1" applyFont="1" applyBorder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164" fontId="3" fillId="0" borderId="23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10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190852021611248E-2"/>
          <c:y val="0.1072961373390558"/>
          <c:w val="0.90663118090799233"/>
          <c:h val="0.6909871244635192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'VC RC US model - 3'!$C$5</c:f>
              <c:strCache>
                <c:ptCount val="1"/>
                <c:pt idx="0">
                  <c:v>Area 1 Probability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'VC RC US model - 3'!$B$6:$B$16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'VC RC US model - 3'!$C$6:$C$16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1-4545-9440-80A29850E9DD}"/>
            </c:ext>
          </c:extLst>
        </c:ser>
        <c:ser>
          <c:idx val="0"/>
          <c:order val="1"/>
          <c:tx>
            <c:strRef>
              <c:f>'VC RC US model - 3'!$D$5</c:f>
              <c:strCache>
                <c:ptCount val="1"/>
                <c:pt idx="0">
                  <c:v>Area 2 Probability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'VC RC US model - 3'!$B$6:$B$16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'VC RC US model - 3'!$D$6:$D$16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21-4545-9440-80A29850E9DD}"/>
            </c:ext>
          </c:extLst>
        </c:ser>
        <c:ser>
          <c:idx val="2"/>
          <c:order val="2"/>
          <c:tx>
            <c:strRef>
              <c:f>'VC RC US model - 3'!$E$5</c:f>
              <c:strCache>
                <c:ptCount val="1"/>
                <c:pt idx="0">
                  <c:v>Area 3 Probability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'VC RC US model - 3'!$B$6:$B$16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'VC RC US model - 3'!$E$6:$E$16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21-4545-9440-80A29850E9DD}"/>
            </c:ext>
          </c:extLst>
        </c:ser>
        <c:ser>
          <c:idx val="3"/>
          <c:order val="3"/>
          <c:tx>
            <c:strRef>
              <c:f>'VC RC US model - 3'!$F$5</c:f>
              <c:strCache>
                <c:ptCount val="1"/>
                <c:pt idx="0">
                  <c:v>Area 4 Probability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'VC RC US model - 3'!$B$6:$B$16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'VC RC US model - 3'!$F$6:$F$16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21-4545-9440-80A29850E9DD}"/>
            </c:ext>
          </c:extLst>
        </c:ser>
        <c:ser>
          <c:idx val="4"/>
          <c:order val="4"/>
          <c:tx>
            <c:strRef>
              <c:f>'VC RC US model - 3'!$G$5</c:f>
              <c:strCache>
                <c:ptCount val="1"/>
                <c:pt idx="0">
                  <c:v>Total Probability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'VC RC US model - 3'!$B$6:$B$16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'VC RC US model - 3'!$G$6:$G$16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21-4545-9440-80A29850E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4844208"/>
        <c:axId val="1"/>
      </c:barChart>
      <c:catAx>
        <c:axId val="65484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Outbreaks</a:t>
                </a:r>
              </a:p>
            </c:rich>
          </c:tx>
          <c:layout>
            <c:manualLayout>
              <c:xMode val="edge"/>
              <c:yMode val="edge"/>
              <c:x val="0.49255779826486312"/>
              <c:y val="0.892703876617192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Probability</a:t>
                </a:r>
              </a:p>
            </c:rich>
          </c:tx>
          <c:layout>
            <c:manualLayout>
              <c:xMode val="edge"/>
              <c:yMode val="edge"/>
              <c:x val="6.7659467501851311E-3"/>
              <c:y val="0.3175964508861171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5484420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431034084501301"/>
          <c:y val="6.9970966018628206E-2"/>
          <c:w val="0.97586203148247541"/>
          <c:h val="0.486881285856966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epixanalytics.com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82550</xdr:rowOff>
    </xdr:from>
    <xdr:to>
      <xdr:col>7</xdr:col>
      <xdr:colOff>546100</xdr:colOff>
      <xdr:row>38</xdr:row>
      <xdr:rowOff>38100</xdr:rowOff>
    </xdr:to>
    <xdr:graphicFrame macro="">
      <xdr:nvGraphicFramePr>
        <xdr:cNvPr id="1041" name="Chart 1">
          <a:extLst>
            <a:ext uri="{FF2B5EF4-FFF2-40B4-BE49-F238E27FC236}">
              <a16:creationId xmlns:a16="http://schemas.microsoft.com/office/drawing/2014/main" id="{2B6D73FF-443E-4CF4-AA01-114D7F2A9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609600</xdr:colOff>
      <xdr:row>1</xdr:row>
      <xdr:rowOff>190500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C614570-2CB7-420D-A549-E90ACBCA1A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0"/>
          <a:ext cx="2622550" cy="135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24"/>
  <sheetViews>
    <sheetView showGridLines="0" tabSelected="1" zoomScale="85" workbookViewId="0"/>
  </sheetViews>
  <sheetFormatPr defaultRowHeight="12.5" x14ac:dyDescent="0.25"/>
  <cols>
    <col min="1" max="1" width="2.453125" customWidth="1"/>
    <col min="2" max="2" width="11.26953125" customWidth="1"/>
    <col min="3" max="6" width="17.54296875" bestFit="1" customWidth="1"/>
    <col min="7" max="7" width="16.1796875" bestFit="1" customWidth="1"/>
    <col min="8" max="8" width="8.26953125" customWidth="1"/>
  </cols>
  <sheetData>
    <row r="1" spans="2:7" s="37" customFormat="1" ht="92.25" customHeight="1" x14ac:dyDescent="0.25"/>
    <row r="2" spans="2:7" s="37" customFormat="1" ht="17.25" customHeight="1" x14ac:dyDescent="0.6">
      <c r="E2" s="38" t="s">
        <v>11</v>
      </c>
    </row>
    <row r="3" spans="2:7" s="37" customFormat="1" ht="17.25" customHeight="1" x14ac:dyDescent="0.35">
      <c r="E3" s="39"/>
    </row>
    <row r="4" spans="2:7" ht="13" thickBot="1" x14ac:dyDescent="0.3"/>
    <row r="5" spans="2:7" ht="13" x14ac:dyDescent="0.3">
      <c r="B5" s="4" t="s">
        <v>2</v>
      </c>
      <c r="C5" s="11" t="s">
        <v>6</v>
      </c>
      <c r="D5" s="12" t="s">
        <v>7</v>
      </c>
      <c r="E5" s="13" t="s">
        <v>8</v>
      </c>
      <c r="F5" s="12" t="s">
        <v>9</v>
      </c>
      <c r="G5" s="14" t="s">
        <v>10</v>
      </c>
    </row>
    <row r="6" spans="2:7" x14ac:dyDescent="0.25">
      <c r="B6" s="9">
        <v>0</v>
      </c>
      <c r="C6" s="17" t="e">
        <f ca="1">POISSON($B6,C$22,0)</f>
        <v>#NAME?</v>
      </c>
      <c r="D6" s="18" t="e">
        <f ca="1">POISSON($B6,D$22,0)</f>
        <v>#NAME?</v>
      </c>
      <c r="E6" s="16" t="e">
        <f ca="1">POISSON($B6,E$22,0)</f>
        <v>#NAME?</v>
      </c>
      <c r="F6" s="18" t="e">
        <f ca="1">POISSON($B6,F$22,0)</f>
        <v>#NAME?</v>
      </c>
      <c r="G6" s="35" t="e">
        <f ca="1">POISSON($B6,SUM(C$22:F$22),0)</f>
        <v>#NAME?</v>
      </c>
    </row>
    <row r="7" spans="2:7" x14ac:dyDescent="0.25">
      <c r="B7" s="9">
        <v>1</v>
      </c>
      <c r="C7" s="17" t="e">
        <f t="shared" ref="C7:F16" ca="1" si="0">POISSON($B7,C$22,0)</f>
        <v>#NAME?</v>
      </c>
      <c r="D7" s="18" t="e">
        <f t="shared" ca="1" si="0"/>
        <v>#NAME?</v>
      </c>
      <c r="E7" s="16" t="e">
        <f t="shared" ca="1" si="0"/>
        <v>#NAME?</v>
      </c>
      <c r="F7" s="18" t="e">
        <f t="shared" ca="1" si="0"/>
        <v>#NAME?</v>
      </c>
      <c r="G7" s="35" t="e">
        <f t="shared" ref="G7:G16" ca="1" si="1">POISSON($B7,SUM(C$22:F$22),0)</f>
        <v>#NAME?</v>
      </c>
    </row>
    <row r="8" spans="2:7" x14ac:dyDescent="0.25">
      <c r="B8" s="9">
        <v>2</v>
      </c>
      <c r="C8" s="17" t="e">
        <f t="shared" ca="1" si="0"/>
        <v>#NAME?</v>
      </c>
      <c r="D8" s="18" t="e">
        <f t="shared" ca="1" si="0"/>
        <v>#NAME?</v>
      </c>
      <c r="E8" s="16" t="e">
        <f t="shared" ca="1" si="0"/>
        <v>#NAME?</v>
      </c>
      <c r="F8" s="18" t="e">
        <f t="shared" ca="1" si="0"/>
        <v>#NAME?</v>
      </c>
      <c r="G8" s="35" t="e">
        <f t="shared" ca="1" si="1"/>
        <v>#NAME?</v>
      </c>
    </row>
    <row r="9" spans="2:7" x14ac:dyDescent="0.25">
      <c r="B9" s="9">
        <v>3</v>
      </c>
      <c r="C9" s="17" t="e">
        <f t="shared" ca="1" si="0"/>
        <v>#NAME?</v>
      </c>
      <c r="D9" s="18" t="e">
        <f t="shared" ca="1" si="0"/>
        <v>#NAME?</v>
      </c>
      <c r="E9" s="16" t="e">
        <f t="shared" ca="1" si="0"/>
        <v>#NAME?</v>
      </c>
      <c r="F9" s="18" t="e">
        <f t="shared" ca="1" si="0"/>
        <v>#NAME?</v>
      </c>
      <c r="G9" s="35" t="e">
        <f t="shared" ca="1" si="1"/>
        <v>#NAME?</v>
      </c>
    </row>
    <row r="10" spans="2:7" x14ac:dyDescent="0.25">
      <c r="B10" s="9">
        <v>4</v>
      </c>
      <c r="C10" s="17" t="e">
        <f t="shared" ca="1" si="0"/>
        <v>#NAME?</v>
      </c>
      <c r="D10" s="18" t="e">
        <f t="shared" ca="1" si="0"/>
        <v>#NAME?</v>
      </c>
      <c r="E10" s="16" t="e">
        <f t="shared" ca="1" si="0"/>
        <v>#NAME?</v>
      </c>
      <c r="F10" s="18" t="e">
        <f t="shared" ca="1" si="0"/>
        <v>#NAME?</v>
      </c>
      <c r="G10" s="35" t="e">
        <f t="shared" ca="1" si="1"/>
        <v>#NAME?</v>
      </c>
    </row>
    <row r="11" spans="2:7" x14ac:dyDescent="0.25">
      <c r="B11" s="9">
        <v>5</v>
      </c>
      <c r="C11" s="17" t="e">
        <f t="shared" ca="1" si="0"/>
        <v>#NAME?</v>
      </c>
      <c r="D11" s="18" t="e">
        <f t="shared" ca="1" si="0"/>
        <v>#NAME?</v>
      </c>
      <c r="E11" s="16" t="e">
        <f t="shared" ca="1" si="0"/>
        <v>#NAME?</v>
      </c>
      <c r="F11" s="18" t="e">
        <f t="shared" ca="1" si="0"/>
        <v>#NAME?</v>
      </c>
      <c r="G11" s="35" t="e">
        <f t="shared" ca="1" si="1"/>
        <v>#NAME?</v>
      </c>
    </row>
    <row r="12" spans="2:7" x14ac:dyDescent="0.25">
      <c r="B12" s="9">
        <v>6</v>
      </c>
      <c r="C12" s="17" t="e">
        <f t="shared" ca="1" si="0"/>
        <v>#NAME?</v>
      </c>
      <c r="D12" s="18" t="e">
        <f t="shared" ca="1" si="0"/>
        <v>#NAME?</v>
      </c>
      <c r="E12" s="16" t="e">
        <f t="shared" ca="1" si="0"/>
        <v>#NAME?</v>
      </c>
      <c r="F12" s="18" t="e">
        <f t="shared" ca="1" si="0"/>
        <v>#NAME?</v>
      </c>
      <c r="G12" s="35" t="e">
        <f t="shared" ca="1" si="1"/>
        <v>#NAME?</v>
      </c>
    </row>
    <row r="13" spans="2:7" x14ac:dyDescent="0.25">
      <c r="B13" s="9">
        <v>7</v>
      </c>
      <c r="C13" s="17" t="e">
        <f t="shared" ca="1" si="0"/>
        <v>#NAME?</v>
      </c>
      <c r="D13" s="18" t="e">
        <f t="shared" ca="1" si="0"/>
        <v>#NAME?</v>
      </c>
      <c r="E13" s="16" t="e">
        <f t="shared" ca="1" si="0"/>
        <v>#NAME?</v>
      </c>
      <c r="F13" s="18" t="e">
        <f t="shared" ca="1" si="0"/>
        <v>#NAME?</v>
      </c>
      <c r="G13" s="35" t="e">
        <f t="shared" ca="1" si="1"/>
        <v>#NAME?</v>
      </c>
    </row>
    <row r="14" spans="2:7" x14ac:dyDescent="0.25">
      <c r="B14" s="9">
        <v>8</v>
      </c>
      <c r="C14" s="17" t="e">
        <f t="shared" ca="1" si="0"/>
        <v>#NAME?</v>
      </c>
      <c r="D14" s="18" t="e">
        <f t="shared" ca="1" si="0"/>
        <v>#NAME?</v>
      </c>
      <c r="E14" s="16" t="e">
        <f t="shared" ca="1" si="0"/>
        <v>#NAME?</v>
      </c>
      <c r="F14" s="18" t="e">
        <f t="shared" ca="1" si="0"/>
        <v>#NAME?</v>
      </c>
      <c r="G14" s="35" t="e">
        <f t="shared" ca="1" si="1"/>
        <v>#NAME?</v>
      </c>
    </row>
    <row r="15" spans="2:7" x14ac:dyDescent="0.25">
      <c r="B15" s="9">
        <v>9</v>
      </c>
      <c r="C15" s="17" t="e">
        <f t="shared" ca="1" si="0"/>
        <v>#NAME?</v>
      </c>
      <c r="D15" s="18" t="e">
        <f t="shared" ca="1" si="0"/>
        <v>#NAME?</v>
      </c>
      <c r="E15" s="16" t="e">
        <f t="shared" ca="1" si="0"/>
        <v>#NAME?</v>
      </c>
      <c r="F15" s="18" t="e">
        <f t="shared" ca="1" si="0"/>
        <v>#NAME?</v>
      </c>
      <c r="G15" s="35" t="e">
        <f t="shared" ca="1" si="1"/>
        <v>#NAME?</v>
      </c>
    </row>
    <row r="16" spans="2:7" ht="13" thickBot="1" x14ac:dyDescent="0.3">
      <c r="B16" s="10">
        <v>10</v>
      </c>
      <c r="C16" s="19" t="e">
        <f t="shared" ca="1" si="0"/>
        <v>#NAME?</v>
      </c>
      <c r="D16" s="20" t="e">
        <f t="shared" ca="1" si="0"/>
        <v>#NAME?</v>
      </c>
      <c r="E16" s="21" t="e">
        <f t="shared" ca="1" si="0"/>
        <v>#NAME?</v>
      </c>
      <c r="F16" s="20" t="e">
        <f t="shared" ca="1" si="0"/>
        <v>#NAME?</v>
      </c>
      <c r="G16" s="36" t="e">
        <f t="shared" ca="1" si="1"/>
        <v>#NAME?</v>
      </c>
    </row>
    <row r="17" spans="2:7" ht="13" thickBot="1" x14ac:dyDescent="0.3">
      <c r="B17" s="1"/>
      <c r="C17" s="1"/>
      <c r="D17" s="1"/>
      <c r="E17" s="1"/>
      <c r="F17" s="1"/>
    </row>
    <row r="18" spans="2:7" ht="13" x14ac:dyDescent="0.3">
      <c r="B18" s="40" t="s">
        <v>4</v>
      </c>
      <c r="C18" s="41"/>
      <c r="D18" s="41"/>
      <c r="E18" s="41"/>
      <c r="F18" s="42"/>
    </row>
    <row r="19" spans="2:7" ht="13" x14ac:dyDescent="0.3">
      <c r="B19" s="5" t="s">
        <v>5</v>
      </c>
      <c r="C19" s="22">
        <v>10</v>
      </c>
      <c r="D19" s="22">
        <v>16</v>
      </c>
      <c r="E19" s="22">
        <v>16</v>
      </c>
      <c r="F19" s="23">
        <v>11</v>
      </c>
    </row>
    <row r="20" spans="2:7" ht="13.5" thickBot="1" x14ac:dyDescent="0.35">
      <c r="B20" s="6" t="s">
        <v>2</v>
      </c>
      <c r="C20" s="24">
        <v>22</v>
      </c>
      <c r="D20" s="24">
        <v>9</v>
      </c>
      <c r="E20" s="24">
        <v>8</v>
      </c>
      <c r="F20" s="25">
        <v>8</v>
      </c>
    </row>
    <row r="21" spans="2:7" ht="13" thickBot="1" x14ac:dyDescent="0.3">
      <c r="B21" s="3"/>
      <c r="C21" s="2"/>
      <c r="D21" s="2"/>
      <c r="E21" s="2"/>
      <c r="F21" s="2"/>
    </row>
    <row r="22" spans="2:7" ht="13" thickBot="1" x14ac:dyDescent="0.3">
      <c r="B22" s="26" t="s">
        <v>3</v>
      </c>
      <c r="C22" s="27" t="e">
        <f ca="1">_xll.RiskGamma(C20,1/C19)</f>
        <v>#NAME?</v>
      </c>
      <c r="D22" s="27" t="e">
        <f ca="1">_xll.RiskGamma(D20,1/D19)</f>
        <v>#NAME?</v>
      </c>
      <c r="E22" s="27" t="e">
        <f ca="1">_xll.RiskGamma(E20,1/E19)</f>
        <v>#NAME?</v>
      </c>
      <c r="F22" s="28" t="e">
        <f ca="1">_xll.RiskGamma(F20,1/F19)</f>
        <v>#NAME?</v>
      </c>
      <c r="G22" s="15"/>
    </row>
    <row r="23" spans="2:7" ht="13" x14ac:dyDescent="0.3">
      <c r="B23" s="29" t="s">
        <v>0</v>
      </c>
      <c r="C23" s="7" t="e">
        <f t="array" aca="1" ref="C23" ca="1">SUM(C6:C16*$B$6:$B$16)</f>
        <v>#NAME?</v>
      </c>
      <c r="D23" s="7" t="e">
        <f t="array" aca="1" ref="D23" ca="1">SUM(D6:D16*$B$6:$B$16)</f>
        <v>#NAME?</v>
      </c>
      <c r="E23" s="7" t="e">
        <f t="array" aca="1" ref="E23" ca="1">SUM(E6:E16*$B$6:$B$16)</f>
        <v>#NAME?</v>
      </c>
      <c r="F23" s="8" t="e">
        <f t="array" aca="1" ref="F23" ca="1">SUM(F6:F16*$B$6:$B$16)</f>
        <v>#NAME?</v>
      </c>
      <c r="G23" s="33" t="e">
        <f t="array" aca="1" ref="G23" ca="1">SUM(G6:G16*$B$6:$B$16)</f>
        <v>#NAME?</v>
      </c>
    </row>
    <row r="24" spans="2:7" ht="13.5" thickBot="1" x14ac:dyDescent="0.35">
      <c r="B24" s="30" t="s">
        <v>1</v>
      </c>
      <c r="C24" s="31" t="e">
        <f t="array" aca="1" ref="C24" ca="1">SQRT(SUM(($B$6:$B$16-C$23)^2*C6:C16))</f>
        <v>#NAME?</v>
      </c>
      <c r="D24" s="31" t="e">
        <f t="array" aca="1" ref="D24" ca="1">SQRT(SUM(($B$6:$B$16-D$23)^2*D6:D16))</f>
        <v>#NAME?</v>
      </c>
      <c r="E24" s="31" t="e">
        <f t="array" aca="1" ref="E24" ca="1">SQRT(SUM(($B$6:$B$16-E$23)^2*E6:E16))</f>
        <v>#NAME?</v>
      </c>
      <c r="F24" s="32" t="e">
        <f t="array" aca="1" ref="F24" ca="1">SQRT(SUM(($B$6:$B$16-F$23)^2*F6:F16))</f>
        <v>#NAME?</v>
      </c>
      <c r="G24" s="34" t="e">
        <f t="array" aca="1" ref="G24" ca="1">SQRT(SUM(($B$6:$B$16-G$23)^2*G6:G16))</f>
        <v>#NAME?</v>
      </c>
    </row>
  </sheetData>
  <mergeCells count="1">
    <mergeCell ref="B18:F18"/>
  </mergeCells>
  <phoneticPr fontId="2" type="noConversion"/>
  <printOptions headings="1"/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 RC US model - 3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2004-05-11T16:20:01Z</dcterms:created>
  <dcterms:modified xsi:type="dcterms:W3CDTF">2017-09-22T16:21:05Z</dcterms:modified>
  <cp:category/>
</cp:coreProperties>
</file>