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5200" windowHeight="8450"/>
  </bookViews>
  <sheets>
    <sheet name="VC RS UL model - 1" sheetId="1" r:id="rId1"/>
  </sheets>
  <calcPr calcId="171027" calcMode="manual"/>
</workbook>
</file>

<file path=xl/calcChain.xml><?xml version="1.0" encoding="utf-8"?>
<calcChain xmlns="http://schemas.openxmlformats.org/spreadsheetml/2006/main">
  <c r="E17" i="1" l="1"/>
  <c r="F20" i="1"/>
  <c r="D20" i="1"/>
  <c r="C17" i="1"/>
  <c r="E18" i="1"/>
  <c r="C18" i="1"/>
  <c r="F19" i="1"/>
  <c r="F18" i="1"/>
  <c r="D18" i="1"/>
  <c r="D19" i="1"/>
  <c r="F17" i="1"/>
  <c r="E20" i="1"/>
  <c r="C20" i="1"/>
  <c r="D17" i="1"/>
  <c r="E19" i="1"/>
  <c r="C19" i="1"/>
</calcChain>
</file>

<file path=xl/sharedStrings.xml><?xml version="1.0" encoding="utf-8"?>
<sst xmlns="http://schemas.openxmlformats.org/spreadsheetml/2006/main" count="21" uniqueCount="13">
  <si>
    <t>Outbreaks</t>
  </si>
  <si>
    <t>l</t>
  </si>
  <si>
    <t>Area 1</t>
  </si>
  <si>
    <t>Area 2</t>
  </si>
  <si>
    <t>Area 3</t>
  </si>
  <si>
    <t>Area 4</t>
  </si>
  <si>
    <t>Historical data</t>
  </si>
  <si>
    <t>Years</t>
  </si>
  <si>
    <t>Disease A</t>
  </si>
  <si>
    <t>Disease B</t>
  </si>
  <si>
    <t>Disease C</t>
  </si>
  <si>
    <t>Disease D</t>
  </si>
  <si>
    <r>
      <t>V</t>
    </r>
    <r>
      <rPr>
        <vertAlign val="subscript"/>
        <sz val="16"/>
        <rFont val="Arial"/>
        <family val="2"/>
        <charset val="204"/>
      </rPr>
      <t>C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L</t>
    </r>
    <r>
      <rPr>
        <sz val="16"/>
        <rFont val="Arial"/>
        <family val="2"/>
      </rPr>
      <t xml:space="preserve"> model - 1: generating values for uncertain components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</si>
</sst>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  <charset val="204"/>
    </font>
    <font>
      <b/>
      <sz val="10"/>
      <name val="Symbol"/>
      <family val="1"/>
      <charset val="2"/>
    </font>
    <font>
      <sz val="10"/>
      <color indexed="12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  <charset val="20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11" xfId="0" applyBorder="1"/>
    <xf numFmtId="0" fontId="5" fillId="0" borderId="12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/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0" fillId="0" borderId="18" xfId="0" applyBorder="1"/>
    <xf numFmtId="164" fontId="2" fillId="0" borderId="19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8" fillId="0" borderId="0" xfId="0" applyFont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533400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9D937F-A338-4B9A-BC4A-C423D81FEE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0"/>
          <a:ext cx="25717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2"/>
  <sheetViews>
    <sheetView showGridLines="0" tabSelected="1" workbookViewId="0"/>
  </sheetViews>
  <sheetFormatPr defaultRowHeight="12.5" x14ac:dyDescent="0.25"/>
  <cols>
    <col min="1" max="1" width="2" customWidth="1"/>
    <col min="2" max="2" width="10.453125" customWidth="1"/>
    <col min="3" max="3" width="10" customWidth="1"/>
    <col min="7" max="7" width="8" customWidth="1"/>
    <col min="8" max="8" width="4.1796875" customWidth="1"/>
  </cols>
  <sheetData>
    <row r="1" spans="2:6" s="34" customFormat="1" ht="93" customHeight="1" x14ac:dyDescent="0.25"/>
    <row r="2" spans="2:6" s="34" customFormat="1" ht="21.75" customHeight="1" x14ac:dyDescent="0.6">
      <c r="F2" s="35" t="s">
        <v>12</v>
      </c>
    </row>
    <row r="3" spans="2:6" s="34" customFormat="1" ht="17.25" customHeight="1" x14ac:dyDescent="0.35">
      <c r="E3" s="36"/>
    </row>
    <row r="4" spans="2:6" ht="13" thickBot="1" x14ac:dyDescent="0.3">
      <c r="B4" s="1"/>
      <c r="C4" s="1"/>
      <c r="D4" s="1"/>
      <c r="E4" s="1"/>
      <c r="F4" s="1"/>
    </row>
    <row r="5" spans="2:6" ht="13" x14ac:dyDescent="0.3">
      <c r="B5" s="37" t="s">
        <v>6</v>
      </c>
      <c r="C5" s="38"/>
      <c r="D5" s="38"/>
      <c r="E5" s="38"/>
      <c r="F5" s="39"/>
    </row>
    <row r="6" spans="2:6" ht="13" x14ac:dyDescent="0.3">
      <c r="B6" s="16" t="s">
        <v>7</v>
      </c>
      <c r="C6" s="4" t="s">
        <v>2</v>
      </c>
      <c r="D6" s="5" t="s">
        <v>3</v>
      </c>
      <c r="E6" s="4" t="s">
        <v>4</v>
      </c>
      <c r="F6" s="17" t="s">
        <v>5</v>
      </c>
    </row>
    <row r="7" spans="2:6" x14ac:dyDescent="0.25">
      <c r="B7" s="18" t="s">
        <v>8</v>
      </c>
      <c r="C7" s="6">
        <v>15</v>
      </c>
      <c r="D7" s="7">
        <v>20</v>
      </c>
      <c r="E7" s="6">
        <v>23</v>
      </c>
      <c r="F7" s="19">
        <v>24</v>
      </c>
    </row>
    <row r="8" spans="2:6" x14ac:dyDescent="0.25">
      <c r="B8" s="18" t="s">
        <v>9</v>
      </c>
      <c r="C8" s="6">
        <v>7</v>
      </c>
      <c r="D8" s="7">
        <v>7</v>
      </c>
      <c r="E8" s="6">
        <v>8</v>
      </c>
      <c r="F8" s="19">
        <v>10</v>
      </c>
    </row>
    <row r="9" spans="2:6" x14ac:dyDescent="0.25">
      <c r="B9" s="18" t="s">
        <v>10</v>
      </c>
      <c r="C9" s="6">
        <v>8</v>
      </c>
      <c r="D9" s="7">
        <v>11</v>
      </c>
      <c r="E9" s="6">
        <v>8</v>
      </c>
      <c r="F9" s="19">
        <v>11</v>
      </c>
    </row>
    <row r="10" spans="2:6" x14ac:dyDescent="0.25">
      <c r="B10" s="18" t="s">
        <v>11</v>
      </c>
      <c r="C10" s="8">
        <v>12</v>
      </c>
      <c r="D10" s="7">
        <v>15</v>
      </c>
      <c r="E10" s="8">
        <v>19</v>
      </c>
      <c r="F10" s="19">
        <v>14</v>
      </c>
    </row>
    <row r="11" spans="2:6" ht="13" x14ac:dyDescent="0.3">
      <c r="B11" s="16" t="s">
        <v>0</v>
      </c>
      <c r="C11" s="2"/>
      <c r="D11" s="2"/>
      <c r="E11" s="2"/>
      <c r="F11" s="20"/>
    </row>
    <row r="12" spans="2:6" x14ac:dyDescent="0.25">
      <c r="B12" s="18" t="s">
        <v>8</v>
      </c>
      <c r="C12" s="7">
        <v>10</v>
      </c>
      <c r="D12" s="9">
        <v>12</v>
      </c>
      <c r="E12" s="7">
        <v>11</v>
      </c>
      <c r="F12" s="21">
        <v>10</v>
      </c>
    </row>
    <row r="13" spans="2:6" x14ac:dyDescent="0.25">
      <c r="B13" s="18" t="s">
        <v>9</v>
      </c>
      <c r="C13" s="7">
        <v>7</v>
      </c>
      <c r="D13" s="6">
        <v>9</v>
      </c>
      <c r="E13" s="7">
        <v>9</v>
      </c>
      <c r="F13" s="22">
        <v>3</v>
      </c>
    </row>
    <row r="14" spans="2:6" x14ac:dyDescent="0.25">
      <c r="B14" s="18" t="s">
        <v>10</v>
      </c>
      <c r="C14" s="7">
        <v>3</v>
      </c>
      <c r="D14" s="6">
        <v>6</v>
      </c>
      <c r="E14" s="7">
        <v>6</v>
      </c>
      <c r="F14" s="22">
        <v>8</v>
      </c>
    </row>
    <row r="15" spans="2:6" x14ac:dyDescent="0.25">
      <c r="B15" s="18" t="s">
        <v>11</v>
      </c>
      <c r="C15" s="7">
        <v>3</v>
      </c>
      <c r="D15" s="8">
        <v>4</v>
      </c>
      <c r="E15" s="7">
        <v>5</v>
      </c>
      <c r="F15" s="23">
        <v>5</v>
      </c>
    </row>
    <row r="16" spans="2:6" x14ac:dyDescent="0.25">
      <c r="B16" s="24" t="s">
        <v>1</v>
      </c>
      <c r="C16" s="3"/>
      <c r="D16" s="3"/>
      <c r="E16" s="3"/>
      <c r="F16" s="25"/>
    </row>
    <row r="17" spans="2:6" x14ac:dyDescent="0.25">
      <c r="B17" s="26" t="s">
        <v>8</v>
      </c>
      <c r="C17" s="12" t="e">
        <f ca="1">_xll.RiskOutput(,"Area 1",1) + _xll.RiskGamma(C12,1/C7)</f>
        <v>#NAME?</v>
      </c>
      <c r="D17" s="13" t="e">
        <f ca="1">_xll.RiskOutput(,"Area 2",1) + _xll.RiskGamma(D12,1/D7)</f>
        <v>#NAME?</v>
      </c>
      <c r="E17" s="14" t="e">
        <f ca="1">_xll.RiskOutput(,"Area 3",1) + _xll.RiskGamma(E12,1/E7)</f>
        <v>#NAME?</v>
      </c>
      <c r="F17" s="27" t="e">
        <f ca="1">_xll.RiskOutput(,"Area 4",1) + _xll.RiskGamma(F12,1/F7)</f>
        <v>#NAME?</v>
      </c>
    </row>
    <row r="18" spans="2:6" x14ac:dyDescent="0.25">
      <c r="B18" s="26" t="s">
        <v>9</v>
      </c>
      <c r="C18" s="15" t="e">
        <f ca="1">_xll.RiskOutput(,"Area 1",2) + _xll.RiskGamma(C13,1/C8)</f>
        <v>#NAME?</v>
      </c>
      <c r="D18" s="11" t="e">
        <f ca="1">_xll.RiskOutput(,"Area 2",2) + _xll.RiskGamma(D13,1/D8)</f>
        <v>#NAME?</v>
      </c>
      <c r="E18" s="10" t="e">
        <f ca="1">_xll.RiskOutput(,"Area 3",2) + _xll.RiskGamma(E13,1/E8)</f>
        <v>#NAME?</v>
      </c>
      <c r="F18" s="28" t="e">
        <f ca="1">_xll.RiskOutput(,"Area 4",2) + _xll.RiskGamma(F13,1/F8)</f>
        <v>#NAME?</v>
      </c>
    </row>
    <row r="19" spans="2:6" x14ac:dyDescent="0.25">
      <c r="B19" s="26" t="s">
        <v>10</v>
      </c>
      <c r="C19" s="15" t="e">
        <f ca="1">_xll.RiskOutput(,"Area 1",3) + _xll.RiskGamma(C14,1/C9)</f>
        <v>#NAME?</v>
      </c>
      <c r="D19" s="11" t="e">
        <f ca="1">_xll.RiskOutput(,"Area 2",3) + _xll.RiskGamma(D14,1/D9)</f>
        <v>#NAME?</v>
      </c>
      <c r="E19" s="10" t="e">
        <f ca="1">_xll.RiskOutput(,"Area 3",3) + _xll.RiskGamma(E14,1/E9)</f>
        <v>#NAME?</v>
      </c>
      <c r="F19" s="28" t="e">
        <f ca="1">_xll.RiskOutput(,"Area 4",3) + _xll.RiskGamma(F14,1/F9)</f>
        <v>#NAME?</v>
      </c>
    </row>
    <row r="20" spans="2:6" ht="13" thickBot="1" x14ac:dyDescent="0.3">
      <c r="B20" s="29" t="s">
        <v>11</v>
      </c>
      <c r="C20" s="30" t="e">
        <f ca="1">_xll.RiskOutput(,"Area 1",4) + _xll.RiskGamma(C15,1/C10)</f>
        <v>#NAME?</v>
      </c>
      <c r="D20" s="31" t="e">
        <f ca="1">_xll.RiskOutput(,"Area 2",4) + _xll.RiskGamma(D15,1/D10)</f>
        <v>#NAME?</v>
      </c>
      <c r="E20" s="32" t="e">
        <f ca="1">_xll.RiskOutput(,"Area 3",4) + _xll.RiskGamma(E15,1/E10)</f>
        <v>#NAME?</v>
      </c>
      <c r="F20" s="33" t="e">
        <f ca="1">_xll.RiskOutput(,"Area 4",4) + _xll.RiskGamma(F15,1/F10)</f>
        <v>#NAME?</v>
      </c>
    </row>
    <row r="22" spans="2:6" ht="6" customHeight="1" x14ac:dyDescent="0.25"/>
  </sheetData>
  <mergeCells count="1">
    <mergeCell ref="B5:F5"/>
  </mergeCells>
  <phoneticPr fontId="1" type="noConversion"/>
  <printOptions headings="1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 RS UL model - 1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2004-05-11T16:20:01Z</dcterms:created>
  <dcterms:modified xsi:type="dcterms:W3CDTF">2017-09-22T16:21:06Z</dcterms:modified>
  <cp:category/>
</cp:coreProperties>
</file>