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VC RS UL model - 2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50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0" i="1" l="1"/>
  <c r="E10" i="1"/>
  <c r="Y3" i="1"/>
  <c r="X3" i="1"/>
  <c r="C9" i="1"/>
  <c r="E9" i="1"/>
  <c r="C8" i="1"/>
  <c r="C7" i="1"/>
  <c r="O3" i="1"/>
  <c r="V3" i="1"/>
  <c r="D7" i="1"/>
  <c r="AA3" i="1"/>
  <c r="S3" i="1"/>
  <c r="F8" i="1"/>
  <c r="T3" i="1"/>
  <c r="Z3" i="1"/>
  <c r="R3" i="1"/>
  <c r="U3" i="1"/>
  <c r="F7" i="1"/>
  <c r="D8" i="1"/>
  <c r="N3" i="1"/>
  <c r="F10" i="1"/>
  <c r="D10" i="1"/>
  <c r="E8" i="1"/>
  <c r="P3" i="1"/>
  <c r="F9" i="1"/>
  <c r="D9" i="1"/>
  <c r="Q3" i="1"/>
  <c r="E7" i="1"/>
  <c r="W3" i="1"/>
  <c r="L3" i="1"/>
  <c r="M3" i="1"/>
  <c r="C15" i="1" l="1"/>
  <c r="C14" i="1"/>
  <c r="E17" i="1"/>
  <c r="E11" i="1"/>
  <c r="D15" i="1"/>
  <c r="D14" i="1"/>
  <c r="C16" i="1"/>
  <c r="F11" i="1"/>
  <c r="E15" i="1"/>
  <c r="D16" i="1"/>
  <c r="F16" i="1"/>
  <c r="E14" i="1"/>
  <c r="D17" i="1"/>
  <c r="F17" i="1"/>
  <c r="D11" i="1"/>
  <c r="E16" i="1"/>
  <c r="C17" i="1"/>
  <c r="G7" i="1"/>
  <c r="C11" i="1"/>
  <c r="G8" i="1"/>
  <c r="G9" i="1"/>
  <c r="F14" i="1"/>
  <c r="F15" i="1"/>
  <c r="G10" i="1"/>
  <c r="G11" i="1"/>
</calcChain>
</file>

<file path=xl/sharedStrings.xml><?xml version="1.0" encoding="utf-8"?>
<sst xmlns="http://schemas.openxmlformats.org/spreadsheetml/2006/main" count="36" uniqueCount="19">
  <si>
    <t>l</t>
  </si>
  <si>
    <t>Area 1</t>
  </si>
  <si>
    <t>Area 2</t>
  </si>
  <si>
    <t>Area 3</t>
  </si>
  <si>
    <t>Area 4</t>
  </si>
  <si>
    <t>Total</t>
  </si>
  <si>
    <t>Disease</t>
  </si>
  <si>
    <t>Disease A</t>
  </si>
  <si>
    <t>Disease B</t>
  </si>
  <si>
    <t>Disease C</t>
  </si>
  <si>
    <t>Disease D</t>
  </si>
  <si>
    <t>Values generated from running a simulation of Gamma distributions for l's</t>
  </si>
  <si>
    <t>B</t>
  </si>
  <si>
    <t>C</t>
  </si>
  <si>
    <t>D</t>
  </si>
  <si>
    <t>A</t>
  </si>
  <si>
    <t>Area</t>
  </si>
  <si>
    <t>Simtable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</si>
  <si>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L</t>
    </r>
    <r>
      <rPr>
        <sz val="16"/>
        <rFont val="Arial"/>
        <family val="2"/>
      </rPr>
      <t xml:space="preserve"> model - 2: Looping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</si>
</sst>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164" fontId="1" fillId="0" borderId="9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4" fillId="2" borderId="8" xfId="0" applyFont="1" applyFill="1" applyBorder="1"/>
    <xf numFmtId="0" fontId="4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533400</xdr:colOff>
      <xdr:row>1</xdr:row>
      <xdr:rowOff>184150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0B2028-2F5B-463A-8050-BC3C2CD38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0"/>
          <a:ext cx="25717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56"/>
  <sheetViews>
    <sheetView showGridLines="0" tabSelected="1" workbookViewId="0"/>
  </sheetViews>
  <sheetFormatPr defaultRowHeight="12.5" x14ac:dyDescent="0.25"/>
  <cols>
    <col min="1" max="1" width="2.26953125" customWidth="1"/>
    <col min="2" max="2" width="10.453125" customWidth="1"/>
    <col min="3" max="3" width="10" customWidth="1"/>
    <col min="10" max="10" width="9.54296875" customWidth="1"/>
    <col min="12" max="27" width="5.453125" customWidth="1"/>
  </cols>
  <sheetData>
    <row r="1" spans="2:27" s="15" customFormat="1" ht="93.75" customHeight="1" x14ac:dyDescent="0.25"/>
    <row r="2" spans="2:27" s="15" customFormat="1" ht="21.75" customHeight="1" x14ac:dyDescent="0.6">
      <c r="F2" s="16" t="s">
        <v>18</v>
      </c>
    </row>
    <row r="3" spans="2:27" ht="13" x14ac:dyDescent="0.3">
      <c r="K3" s="43" t="s">
        <v>17</v>
      </c>
      <c r="L3" s="42" t="e">
        <f ca="1">_xll.RiskSimtable(L7:L56)</f>
        <v>#NAME?</v>
      </c>
      <c r="M3" s="42" t="e">
        <f ca="1">_xll.RiskSimtable(M7:M56)</f>
        <v>#NAME?</v>
      </c>
      <c r="N3" s="42" t="e">
        <f ca="1">_xll.RiskSimtable(N7:N56)</f>
        <v>#NAME?</v>
      </c>
      <c r="O3" s="42" t="e">
        <f ca="1">_xll.RiskSimtable(O7:O56)</f>
        <v>#NAME?</v>
      </c>
      <c r="P3" s="42" t="e">
        <f ca="1">_xll.RiskSimtable(P7:P56)</f>
        <v>#NAME?</v>
      </c>
      <c r="Q3" s="42" t="e">
        <f ca="1">_xll.RiskSimtable(Q7:Q56)</f>
        <v>#NAME?</v>
      </c>
      <c r="R3" s="42" t="e">
        <f ca="1">_xll.RiskSimtable(R7:R56)</f>
        <v>#NAME?</v>
      </c>
      <c r="S3" s="42" t="e">
        <f ca="1">_xll.RiskSimtable(S7:S56)</f>
        <v>#NAME?</v>
      </c>
      <c r="T3" s="42" t="e">
        <f ca="1">_xll.RiskSimtable(T7:T56)</f>
        <v>#NAME?</v>
      </c>
      <c r="U3" s="42" t="e">
        <f ca="1">_xll.RiskSimtable(U7:U56)</f>
        <v>#NAME?</v>
      </c>
      <c r="V3" s="42" t="e">
        <f ca="1">_xll.RiskSimtable(V7:V56)</f>
        <v>#NAME?</v>
      </c>
      <c r="W3" s="42" t="e">
        <f ca="1">_xll.RiskSimtable(W7:W56)</f>
        <v>#NAME?</v>
      </c>
      <c r="X3" s="42" t="e">
        <f ca="1">_xll.RiskSimtable(X7:X56)</f>
        <v>#NAME?</v>
      </c>
      <c r="Y3" s="42" t="e">
        <f ca="1">_xll.RiskSimtable(Y7:Y56)</f>
        <v>#NAME?</v>
      </c>
      <c r="Z3" s="42" t="e">
        <f ca="1">_xll.RiskSimtable(Z7:Z56)</f>
        <v>#NAME?</v>
      </c>
      <c r="AA3" s="42" t="e">
        <f ca="1">_xll.RiskSimtable(AA7:AA56)</f>
        <v>#NAME?</v>
      </c>
    </row>
    <row r="4" spans="2:27" ht="13" x14ac:dyDescent="0.3">
      <c r="K4" s="43" t="s">
        <v>16</v>
      </c>
      <c r="L4" s="44">
        <v>1</v>
      </c>
      <c r="M4" s="44"/>
      <c r="N4" s="44"/>
      <c r="O4" s="44"/>
      <c r="P4" s="44">
        <v>2</v>
      </c>
      <c r="Q4" s="44"/>
      <c r="R4" s="44"/>
      <c r="S4" s="44"/>
      <c r="T4" s="44">
        <v>3</v>
      </c>
      <c r="U4" s="44"/>
      <c r="V4" s="44"/>
      <c r="W4" s="44"/>
      <c r="X4" s="44">
        <v>4</v>
      </c>
      <c r="Y4" s="44"/>
      <c r="Z4" s="44"/>
      <c r="AA4" s="44"/>
    </row>
    <row r="5" spans="2:27" ht="13" x14ac:dyDescent="0.3">
      <c r="K5" s="43" t="s">
        <v>6</v>
      </c>
      <c r="L5" s="42" t="s">
        <v>15</v>
      </c>
      <c r="M5" s="42" t="s">
        <v>12</v>
      </c>
      <c r="N5" s="42" t="s">
        <v>13</v>
      </c>
      <c r="O5" s="42" t="s">
        <v>14</v>
      </c>
      <c r="P5" s="42" t="s">
        <v>15</v>
      </c>
      <c r="Q5" s="42" t="s">
        <v>12</v>
      </c>
      <c r="R5" s="42" t="s">
        <v>13</v>
      </c>
      <c r="S5" s="42" t="s">
        <v>14</v>
      </c>
      <c r="T5" s="42" t="s">
        <v>15</v>
      </c>
      <c r="U5" s="42" t="s">
        <v>12</v>
      </c>
      <c r="V5" s="42" t="s">
        <v>13</v>
      </c>
      <c r="W5" s="42" t="s">
        <v>14</v>
      </c>
      <c r="X5" s="42" t="s">
        <v>15</v>
      </c>
      <c r="Y5" s="42" t="s">
        <v>12</v>
      </c>
      <c r="Z5" s="42" t="s">
        <v>13</v>
      </c>
      <c r="AA5" s="42" t="s">
        <v>14</v>
      </c>
    </row>
    <row r="6" spans="2:27" ht="13" x14ac:dyDescent="0.3">
      <c r="C6" s="9" t="s">
        <v>1</v>
      </c>
      <c r="D6" s="10" t="s">
        <v>2</v>
      </c>
      <c r="E6" s="10" t="s">
        <v>3</v>
      </c>
      <c r="F6" s="11" t="s">
        <v>4</v>
      </c>
      <c r="G6" s="8" t="s">
        <v>5</v>
      </c>
      <c r="K6" s="13"/>
      <c r="L6" s="45" t="s">
        <v>11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2:27" ht="13" x14ac:dyDescent="0.3">
      <c r="B7" s="2" t="s">
        <v>7</v>
      </c>
      <c r="C7" s="28" t="e">
        <f ca="1">_xll.RiskPoisson(C14)</f>
        <v>#NAME?</v>
      </c>
      <c r="D7" s="29" t="e">
        <f ca="1">_xll.RiskPoisson(D14)</f>
        <v>#NAME?</v>
      </c>
      <c r="E7" s="29" t="e">
        <f ca="1">_xll.RiskPoisson(E14)</f>
        <v>#NAME?</v>
      </c>
      <c r="F7" s="30" t="e">
        <f ca="1">_xll.RiskPoisson(F14)</f>
        <v>#NAME?</v>
      </c>
      <c r="G7" s="32" t="e">
        <f ca="1">SUM(C7:F7)</f>
        <v>#NAME?</v>
      </c>
      <c r="K7" s="13"/>
      <c r="L7" s="39">
        <v>0.30434688925743103</v>
      </c>
      <c r="M7" s="39">
        <v>1.956153392791748</v>
      </c>
      <c r="N7" s="39">
        <v>0.2704576849937439</v>
      </c>
      <c r="O7" s="39">
        <v>9.6484169363975525E-2</v>
      </c>
      <c r="P7" s="39">
        <v>0.47014248371124268</v>
      </c>
      <c r="Q7" s="39">
        <v>1.8372490406036377</v>
      </c>
      <c r="R7" s="39">
        <v>0.26915353536605835</v>
      </c>
      <c r="S7" s="39">
        <v>0.2019435316324234</v>
      </c>
      <c r="T7" s="39">
        <v>0.46141389012336731</v>
      </c>
      <c r="U7" s="39">
        <v>1.3796076774597168</v>
      </c>
      <c r="V7" s="39">
        <v>0.26413613557815552</v>
      </c>
      <c r="W7" s="39">
        <v>0.26157316565513611</v>
      </c>
      <c r="X7" s="39">
        <v>0.42727947235107422</v>
      </c>
      <c r="Y7" s="39">
        <v>0.38631045818328857</v>
      </c>
      <c r="Z7" s="39">
        <v>0.72528517246246338</v>
      </c>
      <c r="AA7" s="39">
        <v>0.33544513583183289</v>
      </c>
    </row>
    <row r="8" spans="2:27" ht="13" x14ac:dyDescent="0.3">
      <c r="B8" s="3" t="s">
        <v>8</v>
      </c>
      <c r="C8" s="31" t="e">
        <f ca="1">_xll.RiskPoisson(C15)</f>
        <v>#NAME?</v>
      </c>
      <c r="D8" s="26" t="e">
        <f ca="1">_xll.RiskPoisson(D15)</f>
        <v>#NAME?</v>
      </c>
      <c r="E8" s="26" t="e">
        <f ca="1">_xll.RiskPoisson(E15)</f>
        <v>#NAME?</v>
      </c>
      <c r="F8" s="27" t="e">
        <f ca="1">_xll.RiskPoisson(F15)</f>
        <v>#NAME?</v>
      </c>
      <c r="G8" s="33" t="e">
        <f ca="1">SUM(C8:F8)</f>
        <v>#NAME?</v>
      </c>
      <c r="K8" s="13"/>
      <c r="L8" s="40">
        <v>0.72836369276046753</v>
      </c>
      <c r="M8" s="40">
        <v>0.91742265224456787</v>
      </c>
      <c r="N8" s="40">
        <v>9.5978036522865295E-2</v>
      </c>
      <c r="O8" s="40">
        <v>0.10385406762361526</v>
      </c>
      <c r="P8" s="40">
        <v>0.49617701768875122</v>
      </c>
      <c r="Q8" s="40">
        <v>1.2310775518417358</v>
      </c>
      <c r="R8" s="40">
        <v>0.6821439266204834</v>
      </c>
      <c r="S8" s="40">
        <v>0.28072494268417358</v>
      </c>
      <c r="T8" s="40">
        <v>0.55060356855392456</v>
      </c>
      <c r="U8" s="40">
        <v>0.95458054542541504</v>
      </c>
      <c r="V8" s="40">
        <v>0.40684583783149719</v>
      </c>
      <c r="W8" s="40">
        <v>0.15229631960391998</v>
      </c>
      <c r="X8" s="40">
        <v>0.6225084662437439</v>
      </c>
      <c r="Y8" s="40">
        <v>0.25242885947227478</v>
      </c>
      <c r="Z8" s="40">
        <v>0.28648963570594788</v>
      </c>
      <c r="AA8" s="40">
        <v>0.19837367534637451</v>
      </c>
    </row>
    <row r="9" spans="2:27" ht="13" x14ac:dyDescent="0.3">
      <c r="B9" s="3" t="s">
        <v>9</v>
      </c>
      <c r="C9" s="31" t="e">
        <f ca="1">_xll.RiskPoisson(C16)</f>
        <v>#NAME?</v>
      </c>
      <c r="D9" s="26" t="e">
        <f ca="1">_xll.RiskPoisson(D16)</f>
        <v>#NAME?</v>
      </c>
      <c r="E9" s="26" t="e">
        <f ca="1">_xll.RiskPoisson(E16)</f>
        <v>#NAME?</v>
      </c>
      <c r="F9" s="27" t="e">
        <f ca="1">_xll.RiskPoisson(F16)</f>
        <v>#NAME?</v>
      </c>
      <c r="G9" s="33" t="e">
        <f ca="1">SUM(C9:F9)</f>
        <v>#NAME?</v>
      </c>
      <c r="K9" s="13"/>
      <c r="L9" s="40">
        <v>0.34250831604003906</v>
      </c>
      <c r="M9" s="40">
        <v>0.70522814989089966</v>
      </c>
      <c r="N9" s="40">
        <v>0.41466724872589111</v>
      </c>
      <c r="O9" s="40">
        <v>0.24569140374660492</v>
      </c>
      <c r="P9" s="40">
        <v>0.48151355981826782</v>
      </c>
      <c r="Q9" s="40">
        <v>2.0487539768218994</v>
      </c>
      <c r="R9" s="40">
        <v>0.31503432989120483</v>
      </c>
      <c r="S9" s="40">
        <v>0.17218387126922607</v>
      </c>
      <c r="T9" s="40">
        <v>0.44009298086166382</v>
      </c>
      <c r="U9" s="40">
        <v>0.93701756000518799</v>
      </c>
      <c r="V9" s="40">
        <v>1.0572090148925781</v>
      </c>
      <c r="W9" s="40">
        <v>0.12263187766075134</v>
      </c>
      <c r="X9" s="40">
        <v>0.25700172781944275</v>
      </c>
      <c r="Y9" s="40">
        <v>0.11525754630565643</v>
      </c>
      <c r="Z9" s="40">
        <v>0.61495435237884521</v>
      </c>
      <c r="AA9" s="40">
        <v>8.9017242193222046E-2</v>
      </c>
    </row>
    <row r="10" spans="2:27" ht="13" x14ac:dyDescent="0.3">
      <c r="B10" s="4" t="s">
        <v>10</v>
      </c>
      <c r="C10" s="31" t="e">
        <f ca="1">_xll.RiskPoisson(C17)</f>
        <v>#NAME?</v>
      </c>
      <c r="D10" s="26" t="e">
        <f ca="1">_xll.RiskPoisson(D17)</f>
        <v>#NAME?</v>
      </c>
      <c r="E10" s="26" t="e">
        <f ca="1">_xll.RiskPoisson(E17)</f>
        <v>#NAME?</v>
      </c>
      <c r="F10" s="27" t="e">
        <f ca="1">_xll.RiskPoisson(F17)</f>
        <v>#NAME?</v>
      </c>
      <c r="G10" s="34" t="e">
        <f ca="1">SUM(C10:F10)</f>
        <v>#NAME?</v>
      </c>
      <c r="K10" s="13"/>
      <c r="L10" s="40">
        <v>0.42724016308784485</v>
      </c>
      <c r="M10" s="40">
        <v>0.44959187507629395</v>
      </c>
      <c r="N10" s="40">
        <v>0.43318560719490051</v>
      </c>
      <c r="O10" s="40">
        <v>0.3449874222278595</v>
      </c>
      <c r="P10" s="40">
        <v>0.97968071699142456</v>
      </c>
      <c r="Q10" s="40">
        <v>1.8786805868148804</v>
      </c>
      <c r="R10" s="40">
        <v>0.59752583503723145</v>
      </c>
      <c r="S10" s="40">
        <v>0.22887715697288513</v>
      </c>
      <c r="T10" s="40">
        <v>0.34076488018035889</v>
      </c>
      <c r="U10" s="40">
        <v>0.61196362972259521</v>
      </c>
      <c r="V10" s="40">
        <v>0.59250283241271973</v>
      </c>
      <c r="W10" s="40">
        <v>0.31837385892868042</v>
      </c>
      <c r="X10" s="40">
        <v>0.50329625606536865</v>
      </c>
      <c r="Y10" s="40">
        <v>0.25983425974845886</v>
      </c>
      <c r="Z10" s="40">
        <v>0.49193927645683289</v>
      </c>
      <c r="AA10" s="40">
        <v>0.51063638925552368</v>
      </c>
    </row>
    <row r="11" spans="2:27" ht="13" x14ac:dyDescent="0.3">
      <c r="B11" s="5" t="s">
        <v>5</v>
      </c>
      <c r="C11" s="35" t="e">
        <f ca="1">SUM(C7:C10)</f>
        <v>#NAME?</v>
      </c>
      <c r="D11" s="36" t="e">
        <f ca="1">SUM(D7:D10)</f>
        <v>#NAME?</v>
      </c>
      <c r="E11" s="36" t="e">
        <f ca="1">SUM(E7:E10)</f>
        <v>#NAME?</v>
      </c>
      <c r="F11" s="37" t="e">
        <f ca="1">SUM(F7:F10)</f>
        <v>#NAME?</v>
      </c>
      <c r="G11" s="38" t="e">
        <f ca="1">_xll.RiskOutput() + SUM(G7:G10)</f>
        <v>#NAME?</v>
      </c>
      <c r="K11" s="13"/>
      <c r="L11" s="40">
        <v>0.62665712833404541</v>
      </c>
      <c r="M11" s="40">
        <v>0.97001707553863525</v>
      </c>
      <c r="N11" s="40">
        <v>0.24361641705036163</v>
      </c>
      <c r="O11" s="40">
        <v>0.3021099865436554</v>
      </c>
      <c r="P11" s="40">
        <v>0.45446476340293884</v>
      </c>
      <c r="Q11" s="40">
        <v>1.3929544687271118</v>
      </c>
      <c r="R11" s="40">
        <v>0.47392559051513672</v>
      </c>
      <c r="S11" s="40">
        <v>0.23896074295043945</v>
      </c>
      <c r="T11" s="40">
        <v>0.2427610456943512</v>
      </c>
      <c r="U11" s="40">
        <v>0.89082068204879761</v>
      </c>
      <c r="V11" s="40">
        <v>0.32190003991127014</v>
      </c>
      <c r="W11" s="40">
        <v>0.5139923095703125</v>
      </c>
      <c r="X11" s="40">
        <v>0.36640146374702454</v>
      </c>
      <c r="Y11" s="40">
        <v>0.48697870969772339</v>
      </c>
      <c r="Z11" s="40">
        <v>0.75100499391555786</v>
      </c>
      <c r="AA11" s="40">
        <v>0.21771994233131409</v>
      </c>
    </row>
    <row r="12" spans="2:27" x14ac:dyDescent="0.25">
      <c r="B12" s="1"/>
      <c r="C12" s="1"/>
      <c r="D12" s="1"/>
      <c r="E12" s="1"/>
      <c r="F12" s="1"/>
      <c r="K12" s="13"/>
      <c r="L12" s="40">
        <v>0.55889683961868286</v>
      </c>
      <c r="M12" s="40">
        <v>1.2187888622283936</v>
      </c>
      <c r="N12" s="40">
        <v>0.1312357634305954</v>
      </c>
      <c r="O12" s="40">
        <v>0.2134505957365036</v>
      </c>
      <c r="P12" s="40">
        <v>0.85256338119506836</v>
      </c>
      <c r="Q12" s="40">
        <v>0.96548384428024292</v>
      </c>
      <c r="R12" s="40">
        <v>0.52695763111114502</v>
      </c>
      <c r="S12" s="40">
        <v>0.11001685261726379</v>
      </c>
      <c r="T12" s="40">
        <v>0.33333778381347656</v>
      </c>
      <c r="U12" s="40">
        <v>1.5604349374771118</v>
      </c>
      <c r="V12" s="40">
        <v>0.81154972314834595</v>
      </c>
      <c r="W12" s="40">
        <v>0.16888728737831116</v>
      </c>
      <c r="X12" s="40">
        <v>0.3032720685005188</v>
      </c>
      <c r="Y12" s="40">
        <v>0.41884186863899231</v>
      </c>
      <c r="Z12" s="40">
        <v>0.51663172245025635</v>
      </c>
      <c r="AA12" s="40">
        <v>0.23481200635433197</v>
      </c>
    </row>
    <row r="13" spans="2:27" x14ac:dyDescent="0.25">
      <c r="B13" s="12" t="s">
        <v>0</v>
      </c>
      <c r="C13" s="6"/>
      <c r="D13" s="6"/>
      <c r="E13" s="6"/>
      <c r="F13" s="7"/>
      <c r="K13" s="13"/>
      <c r="L13" s="40">
        <v>0.57926541566848755</v>
      </c>
      <c r="M13" s="40">
        <v>0.3303970992565155</v>
      </c>
      <c r="N13" s="40">
        <v>0.14267168939113617</v>
      </c>
      <c r="O13" s="40">
        <v>0.29760828614234924</v>
      </c>
      <c r="P13" s="40">
        <v>0.586037278175354</v>
      </c>
      <c r="Q13" s="40">
        <v>1.6631702184677124</v>
      </c>
      <c r="R13" s="40">
        <v>0.50073164701461792</v>
      </c>
      <c r="S13" s="40">
        <v>0.17142952978610992</v>
      </c>
      <c r="T13" s="40">
        <v>0.7432132363319397</v>
      </c>
      <c r="U13" s="40">
        <v>1.7262150049209595</v>
      </c>
      <c r="V13" s="40">
        <v>0.36068910360336304</v>
      </c>
      <c r="W13" s="40">
        <v>0.56847298145294189</v>
      </c>
      <c r="X13" s="40">
        <v>0.39901116490364075</v>
      </c>
      <c r="Y13" s="40">
        <v>0.12612259387969971</v>
      </c>
      <c r="Z13" s="40">
        <v>0.54351621866226196</v>
      </c>
      <c r="AA13" s="40">
        <v>0.54018265008926392</v>
      </c>
    </row>
    <row r="14" spans="2:27" x14ac:dyDescent="0.25">
      <c r="B14" s="13" t="s">
        <v>7</v>
      </c>
      <c r="C14" s="19" t="e">
        <f ca="1">L3</f>
        <v>#NAME?</v>
      </c>
      <c r="D14" s="20" t="e">
        <f ca="1">P3</f>
        <v>#NAME?</v>
      </c>
      <c r="E14" s="21" t="e">
        <f ca="1">T3</f>
        <v>#NAME?</v>
      </c>
      <c r="F14" s="20" t="e">
        <f ca="1">X3</f>
        <v>#NAME?</v>
      </c>
      <c r="K14" s="13"/>
      <c r="L14" s="40">
        <v>0.61035960912704468</v>
      </c>
      <c r="M14" s="40">
        <v>0.85719138383865356</v>
      </c>
      <c r="N14" s="40">
        <v>0.62637221813201904</v>
      </c>
      <c r="O14" s="40">
        <v>8.9326426386833191E-2</v>
      </c>
      <c r="P14" s="40">
        <v>0.42851310968399048</v>
      </c>
      <c r="Q14" s="40">
        <v>2.1474034786224365</v>
      </c>
      <c r="R14" s="40">
        <v>0.28756827116012573</v>
      </c>
      <c r="S14" s="40">
        <v>0.38214176893234253</v>
      </c>
      <c r="T14" s="40">
        <v>0.34637904167175293</v>
      </c>
      <c r="U14" s="40">
        <v>0.816639244556427</v>
      </c>
      <c r="V14" s="40">
        <v>1.0258218050003052</v>
      </c>
      <c r="W14" s="40">
        <v>0.3745323121547699</v>
      </c>
      <c r="X14" s="40">
        <v>0.31072911620140076</v>
      </c>
      <c r="Y14" s="40">
        <v>0.10877244919538498</v>
      </c>
      <c r="Z14" s="40">
        <v>0.99547898769378662</v>
      </c>
      <c r="AA14" s="40">
        <v>0.15071596205234528</v>
      </c>
    </row>
    <row r="15" spans="2:27" x14ac:dyDescent="0.25">
      <c r="B15" s="13" t="s">
        <v>8</v>
      </c>
      <c r="C15" s="22" t="e">
        <f ca="1">M3</f>
        <v>#NAME?</v>
      </c>
      <c r="D15" s="17" t="e">
        <f ca="1">Q3</f>
        <v>#NAME?</v>
      </c>
      <c r="E15" s="18" t="e">
        <f ca="1">U3</f>
        <v>#NAME?</v>
      </c>
      <c r="F15" s="17" t="e">
        <f ca="1">Y3</f>
        <v>#NAME?</v>
      </c>
      <c r="K15" s="13"/>
      <c r="L15" s="40">
        <v>0.69623398780822754</v>
      </c>
      <c r="M15" s="40">
        <v>0.63708204030990601</v>
      </c>
      <c r="N15" s="40">
        <v>0.1614876389503479</v>
      </c>
      <c r="O15" s="40">
        <v>0.16836883127689362</v>
      </c>
      <c r="P15" s="40">
        <v>0.91386449337005615</v>
      </c>
      <c r="Q15" s="40">
        <v>0.86635154485702515</v>
      </c>
      <c r="R15" s="40">
        <v>0.75652247667312622</v>
      </c>
      <c r="S15" s="40">
        <v>0.395955890417099</v>
      </c>
      <c r="T15" s="40">
        <v>0.44492784142494202</v>
      </c>
      <c r="U15" s="40">
        <v>0.47028553485870361</v>
      </c>
      <c r="V15" s="40">
        <v>0.46668961644172668</v>
      </c>
      <c r="W15" s="40">
        <v>0.14510993659496307</v>
      </c>
      <c r="X15" s="40">
        <v>0.5444602370262146</v>
      </c>
      <c r="Y15" s="40">
        <v>6.251092255115509E-2</v>
      </c>
      <c r="Z15" s="40">
        <v>1.0694565773010254</v>
      </c>
      <c r="AA15" s="40">
        <v>0.25559017062187195</v>
      </c>
    </row>
    <row r="16" spans="2:27" x14ac:dyDescent="0.25">
      <c r="B16" s="13" t="s">
        <v>9</v>
      </c>
      <c r="C16" s="22" t="e">
        <f ca="1">N3</f>
        <v>#NAME?</v>
      </c>
      <c r="D16" s="17" t="e">
        <f ca="1">R3</f>
        <v>#NAME?</v>
      </c>
      <c r="E16" s="18" t="e">
        <f ca="1">V3</f>
        <v>#NAME?</v>
      </c>
      <c r="F16" s="17" t="e">
        <f ca="1">Z3</f>
        <v>#NAME?</v>
      </c>
      <c r="K16" s="13"/>
      <c r="L16" s="40">
        <v>0.34754893183708191</v>
      </c>
      <c r="M16" s="40">
        <v>0.94765067100524902</v>
      </c>
      <c r="N16" s="40">
        <v>6.0716524720191956E-2</v>
      </c>
      <c r="O16" s="40">
        <v>0.21880325675010681</v>
      </c>
      <c r="P16" s="40">
        <v>1.0790667533874512</v>
      </c>
      <c r="Q16" s="40">
        <v>0.53078508377075195</v>
      </c>
      <c r="R16" s="40">
        <v>0.56233316659927368</v>
      </c>
      <c r="S16" s="40">
        <v>0.35485127568244934</v>
      </c>
      <c r="T16" s="40">
        <v>0.56047779321670532</v>
      </c>
      <c r="U16" s="40">
        <v>1.675788402557373</v>
      </c>
      <c r="V16" s="40">
        <v>0.89607179164886475</v>
      </c>
      <c r="W16" s="40">
        <v>0.18629877269268036</v>
      </c>
      <c r="X16" s="40">
        <v>0.29363441467285156</v>
      </c>
      <c r="Y16" s="40">
        <v>0.1897926926612854</v>
      </c>
      <c r="Z16" s="40">
        <v>0.64638280868530273</v>
      </c>
      <c r="AA16" s="40">
        <v>0.38761833310127258</v>
      </c>
    </row>
    <row r="17" spans="2:27" x14ac:dyDescent="0.25">
      <c r="B17" s="14" t="s">
        <v>10</v>
      </c>
      <c r="C17" s="23" t="e">
        <f ca="1">O3</f>
        <v>#NAME?</v>
      </c>
      <c r="D17" s="24" t="e">
        <f ca="1">S3</f>
        <v>#NAME?</v>
      </c>
      <c r="E17" s="25" t="e">
        <f ca="1">W3</f>
        <v>#NAME?</v>
      </c>
      <c r="F17" s="24" t="e">
        <f ca="1">AA3</f>
        <v>#NAME?</v>
      </c>
      <c r="K17" s="13"/>
      <c r="L17" s="40">
        <v>0.85581386089324951</v>
      </c>
      <c r="M17" s="40">
        <v>0.80501776933670044</v>
      </c>
      <c r="N17" s="40">
        <v>0.1996113508939743</v>
      </c>
      <c r="O17" s="40">
        <v>0.33123642206192017</v>
      </c>
      <c r="P17" s="40">
        <v>0.59680062532424927</v>
      </c>
      <c r="Q17" s="40">
        <v>1.1027266979217529</v>
      </c>
      <c r="R17" s="40">
        <v>0.66202265024185181</v>
      </c>
      <c r="S17" s="40">
        <v>0.16124245524406433</v>
      </c>
      <c r="T17" s="40">
        <v>0.3706379234790802</v>
      </c>
      <c r="U17" s="40">
        <v>1.7914340496063232</v>
      </c>
      <c r="V17" s="40">
        <v>0.66588348150253296</v>
      </c>
      <c r="W17" s="40">
        <v>0.25538632273674011</v>
      </c>
      <c r="X17" s="40">
        <v>0.65638184547424316</v>
      </c>
      <c r="Y17" s="40">
        <v>0.60998207330703735</v>
      </c>
      <c r="Z17" s="40">
        <v>0.74676471948623657</v>
      </c>
      <c r="AA17" s="40">
        <v>0.49130621552467346</v>
      </c>
    </row>
    <row r="18" spans="2:27" x14ac:dyDescent="0.25">
      <c r="K18" s="13"/>
      <c r="L18" s="40">
        <v>0.59758782386779785</v>
      </c>
      <c r="M18" s="40">
        <v>0.55524897575378418</v>
      </c>
      <c r="N18" s="40">
        <v>0.93977987766265869</v>
      </c>
      <c r="O18" s="40">
        <v>0.19704520702362061</v>
      </c>
      <c r="P18" s="40">
        <v>0.86654096841812134</v>
      </c>
      <c r="Q18" s="40">
        <v>0.68835270404815674</v>
      </c>
      <c r="R18" s="40">
        <v>0.61036759614944458</v>
      </c>
      <c r="S18" s="40">
        <v>0.41512587666511536</v>
      </c>
      <c r="T18" s="40">
        <v>0.71486359834671021</v>
      </c>
      <c r="U18" s="40">
        <v>0.67556089162826538</v>
      </c>
      <c r="V18" s="40">
        <v>0.69088828563690186</v>
      </c>
      <c r="W18" s="40">
        <v>5.1106128841638565E-2</v>
      </c>
      <c r="X18" s="40">
        <v>0.60332417488098145</v>
      </c>
      <c r="Y18" s="40">
        <v>0.23561215400695801</v>
      </c>
      <c r="Z18" s="40">
        <v>0.59850615262985229</v>
      </c>
      <c r="AA18" s="40">
        <v>0.46432468295097351</v>
      </c>
    </row>
    <row r="19" spans="2:27" x14ac:dyDescent="0.25">
      <c r="K19" s="13"/>
      <c r="L19" s="40">
        <v>0.79715102910995483</v>
      </c>
      <c r="M19" s="40">
        <v>1.2423855066299438</v>
      </c>
      <c r="N19" s="40">
        <v>0.17608974874019623</v>
      </c>
      <c r="O19" s="40">
        <v>0.36934906244277954</v>
      </c>
      <c r="P19" s="40">
        <v>0.73878979682922363</v>
      </c>
      <c r="Q19" s="40">
        <v>1.4787367582321167</v>
      </c>
      <c r="R19" s="40">
        <v>0.5506705641746521</v>
      </c>
      <c r="S19" s="40">
        <v>0.14753824472427368</v>
      </c>
      <c r="T19" s="40">
        <v>0.30574947595596313</v>
      </c>
      <c r="U19" s="40">
        <v>1.4423561096191406</v>
      </c>
      <c r="V19" s="40">
        <v>1.107153058052063</v>
      </c>
      <c r="W19" s="40">
        <v>0.33373662829399109</v>
      </c>
      <c r="X19" s="40">
        <v>0.36426442861557007</v>
      </c>
      <c r="Y19" s="40">
        <v>0.23666740953922272</v>
      </c>
      <c r="Z19" s="40">
        <v>0.5519644021987915</v>
      </c>
      <c r="AA19" s="40">
        <v>0.30182284116744995</v>
      </c>
    </row>
    <row r="20" spans="2:27" x14ac:dyDescent="0.25">
      <c r="K20" s="13"/>
      <c r="L20" s="40">
        <v>0.6723443865776062</v>
      </c>
      <c r="M20" s="40">
        <v>0.50725305080413818</v>
      </c>
      <c r="N20" s="40">
        <v>0.58715730905532837</v>
      </c>
      <c r="O20" s="40">
        <v>0.16536976397037506</v>
      </c>
      <c r="P20" s="40">
        <v>0.76327532529830933</v>
      </c>
      <c r="Q20" s="40">
        <v>1.5587046146392822</v>
      </c>
      <c r="R20" s="40">
        <v>0.32503595948219299</v>
      </c>
      <c r="S20" s="40">
        <v>0.871601402759552</v>
      </c>
      <c r="T20" s="40">
        <v>0.45121672749519348</v>
      </c>
      <c r="U20" s="40">
        <v>0.5573764443397522</v>
      </c>
      <c r="V20" s="40">
        <v>0.78099805116653442</v>
      </c>
      <c r="W20" s="40">
        <v>0.247487872838974</v>
      </c>
      <c r="X20" s="40">
        <v>0.31663647294044495</v>
      </c>
      <c r="Y20" s="40">
        <v>0.47558426856994629</v>
      </c>
      <c r="Z20" s="40">
        <v>0.38641610741615295</v>
      </c>
      <c r="AA20" s="40">
        <v>0.37083247303962708</v>
      </c>
    </row>
    <row r="21" spans="2:27" x14ac:dyDescent="0.25">
      <c r="K21" s="13"/>
      <c r="L21" s="40">
        <v>0.7699853777885437</v>
      </c>
      <c r="M21" s="40">
        <v>1.4157853126525879</v>
      </c>
      <c r="N21" s="40">
        <v>0.63454544544219971</v>
      </c>
      <c r="O21" s="40">
        <v>0.40239948034286499</v>
      </c>
      <c r="P21" s="40">
        <v>0.70171910524368286</v>
      </c>
      <c r="Q21" s="40">
        <v>1.5266509056091309</v>
      </c>
      <c r="R21" s="40">
        <v>0.63011127710342407</v>
      </c>
      <c r="S21" s="40">
        <v>0.33294147253036499</v>
      </c>
      <c r="T21" s="40">
        <v>0.5301201343536377</v>
      </c>
      <c r="U21" s="40">
        <v>1.5964276790618896</v>
      </c>
      <c r="V21" s="40">
        <v>0.82172966003417969</v>
      </c>
      <c r="W21" s="40">
        <v>0.21294204890727997</v>
      </c>
      <c r="X21" s="40">
        <v>0.47084879875183105</v>
      </c>
      <c r="Y21" s="40">
        <v>0.24839581549167633</v>
      </c>
      <c r="Z21" s="40">
        <v>0.77065467834472656</v>
      </c>
      <c r="AA21" s="40">
        <v>0.12932814657688141</v>
      </c>
    </row>
    <row r="22" spans="2:27" x14ac:dyDescent="0.25">
      <c r="K22" s="13"/>
      <c r="L22" s="40">
        <v>0.52657300233840942</v>
      </c>
      <c r="M22" s="40">
        <v>0.60778898000717163</v>
      </c>
      <c r="N22" s="40">
        <v>0.8668515682220459</v>
      </c>
      <c r="O22" s="40">
        <v>0.29017746448516846</v>
      </c>
      <c r="P22" s="40">
        <v>0.79008585214614868</v>
      </c>
      <c r="Q22" s="40">
        <v>1.5457504987716675</v>
      </c>
      <c r="R22" s="40">
        <v>1.2099152803421021</v>
      </c>
      <c r="S22" s="40">
        <v>0.27012652158737183</v>
      </c>
      <c r="T22" s="40">
        <v>0.43092808127403259</v>
      </c>
      <c r="U22" s="40">
        <v>0.8570019006729126</v>
      </c>
      <c r="V22" s="40">
        <v>1.16545569896698</v>
      </c>
      <c r="W22" s="40">
        <v>8.060513436794281E-2</v>
      </c>
      <c r="X22" s="40">
        <v>0.47767028212547302</v>
      </c>
      <c r="Y22" s="40">
        <v>0.56995153427124023</v>
      </c>
      <c r="Z22" s="40">
        <v>1.0257306098937988</v>
      </c>
      <c r="AA22" s="40">
        <v>0.61433398723602295</v>
      </c>
    </row>
    <row r="23" spans="2:27" x14ac:dyDescent="0.25">
      <c r="K23" s="13"/>
      <c r="L23" s="40">
        <v>0.73460054397583008</v>
      </c>
      <c r="M23" s="40">
        <v>0.63082605600357056</v>
      </c>
      <c r="N23" s="40">
        <v>0.4057345986366272</v>
      </c>
      <c r="O23" s="40">
        <v>0.24294215440750122</v>
      </c>
      <c r="P23" s="40">
        <v>0.65174496173858643</v>
      </c>
      <c r="Q23" s="40">
        <v>1.6320464611053467</v>
      </c>
      <c r="R23" s="40">
        <v>0.52236831188201904</v>
      </c>
      <c r="S23" s="40">
        <v>0.10305106639862061</v>
      </c>
      <c r="T23" s="40">
        <v>0.5654868483543396</v>
      </c>
      <c r="U23" s="40">
        <v>0.6027253270149231</v>
      </c>
      <c r="V23" s="40">
        <v>0.8535916805267334</v>
      </c>
      <c r="W23" s="40">
        <v>0.10109633207321167</v>
      </c>
      <c r="X23" s="40">
        <v>0.75723648071289063</v>
      </c>
      <c r="Y23" s="40">
        <v>0.74716329574584961</v>
      </c>
      <c r="Z23" s="40">
        <v>0.6962277889251709</v>
      </c>
      <c r="AA23" s="40">
        <v>0.56542462110519409</v>
      </c>
    </row>
    <row r="24" spans="2:27" x14ac:dyDescent="0.25">
      <c r="K24" s="13"/>
      <c r="L24" s="40">
        <v>0.56390088796615601</v>
      </c>
      <c r="M24" s="40">
        <v>1.9081649780273438</v>
      </c>
      <c r="N24" s="40">
        <v>0.76733779907226563</v>
      </c>
      <c r="O24" s="40">
        <v>0.18558676540851593</v>
      </c>
      <c r="P24" s="40">
        <v>0.4758741557598114</v>
      </c>
      <c r="Q24" s="40">
        <v>1.9586880207061768</v>
      </c>
      <c r="R24" s="40">
        <v>0.3858184814453125</v>
      </c>
      <c r="S24" s="40">
        <v>0.22168895602226257</v>
      </c>
      <c r="T24" s="40">
        <v>0.37756973505020142</v>
      </c>
      <c r="U24" s="40">
        <v>1.4622665643692017</v>
      </c>
      <c r="V24" s="40">
        <v>0.44010055065155029</v>
      </c>
      <c r="W24" s="40">
        <v>0.17588891088962555</v>
      </c>
      <c r="X24" s="40">
        <v>0.28659933805465698</v>
      </c>
      <c r="Y24" s="40">
        <v>0.13602493703365326</v>
      </c>
      <c r="Z24" s="40">
        <v>0.53275537490844727</v>
      </c>
      <c r="AA24" s="40">
        <v>0.19402326643466949</v>
      </c>
    </row>
    <row r="25" spans="2:27" x14ac:dyDescent="0.25">
      <c r="K25" s="13"/>
      <c r="L25" s="40">
        <v>0.71491920948028564</v>
      </c>
      <c r="M25" s="40">
        <v>1.1671969890594482</v>
      </c>
      <c r="N25" s="40">
        <v>0.25962769985198975</v>
      </c>
      <c r="O25" s="40">
        <v>0.17857325077056885</v>
      </c>
      <c r="P25" s="40">
        <v>0.55087083578109741</v>
      </c>
      <c r="Q25" s="40">
        <v>1.3483284711837769</v>
      </c>
      <c r="R25" s="40">
        <v>0.58595073223114014</v>
      </c>
      <c r="S25" s="40">
        <v>0.19164560735225677</v>
      </c>
      <c r="T25" s="40">
        <v>0.4125596284866333</v>
      </c>
      <c r="U25" s="40">
        <v>1.2999986410140991</v>
      </c>
      <c r="V25" s="40">
        <v>0.78798353672027588</v>
      </c>
      <c r="W25" s="40">
        <v>0.19127805531024933</v>
      </c>
      <c r="X25" s="40">
        <v>0.35208484530448914</v>
      </c>
      <c r="Y25" s="40">
        <v>0.14135445654392242</v>
      </c>
      <c r="Z25" s="40">
        <v>0.581351637840271</v>
      </c>
      <c r="AA25" s="40">
        <v>0.39602166414260864</v>
      </c>
    </row>
    <row r="26" spans="2:27" x14ac:dyDescent="0.25">
      <c r="K26" s="13"/>
      <c r="L26" s="40">
        <v>0.96276825666427612</v>
      </c>
      <c r="M26" s="40">
        <v>0.65859615802764893</v>
      </c>
      <c r="N26" s="40">
        <v>7.488502562046051E-2</v>
      </c>
      <c r="O26" s="40">
        <v>0.13652870059013367</v>
      </c>
      <c r="P26" s="40">
        <v>0.56738549470901489</v>
      </c>
      <c r="Q26" s="40">
        <v>1.7043459415435791</v>
      </c>
      <c r="R26" s="40">
        <v>0.69829404354095459</v>
      </c>
      <c r="S26" s="40">
        <v>0.15789128839969635</v>
      </c>
      <c r="T26" s="40">
        <v>0.51455259323120117</v>
      </c>
      <c r="U26" s="40">
        <v>1.3630313873291016</v>
      </c>
      <c r="V26" s="40">
        <v>0.37410685420036316</v>
      </c>
      <c r="W26" s="40">
        <v>0.3016989529132843</v>
      </c>
      <c r="X26" s="40">
        <v>0.27557471394538879</v>
      </c>
      <c r="Y26" s="40">
        <v>0.38502612709999084</v>
      </c>
      <c r="Z26" s="40">
        <v>0.814919114112854</v>
      </c>
      <c r="AA26" s="40">
        <v>0.31089112162590027</v>
      </c>
    </row>
    <row r="27" spans="2:27" x14ac:dyDescent="0.25">
      <c r="K27" s="13"/>
      <c r="L27" s="40">
        <v>0.70978248119354248</v>
      </c>
      <c r="M27" s="40">
        <v>0.69476425647735596</v>
      </c>
      <c r="N27" s="40">
        <v>0.45335087180137634</v>
      </c>
      <c r="O27" s="40">
        <v>0.52628308534622192</v>
      </c>
      <c r="P27" s="40">
        <v>0.74171847105026245</v>
      </c>
      <c r="Q27" s="40">
        <v>0.74961066246032715</v>
      </c>
      <c r="R27" s="40">
        <v>0.43681120872497559</v>
      </c>
      <c r="S27" s="40">
        <v>0.14057321846485138</v>
      </c>
      <c r="T27" s="40">
        <v>0.35830491781234741</v>
      </c>
      <c r="U27" s="40">
        <v>1.9425864219665527</v>
      </c>
      <c r="V27" s="40">
        <v>0.9341195821762085</v>
      </c>
      <c r="W27" s="40">
        <v>0.34529799222946167</v>
      </c>
      <c r="X27" s="40">
        <v>0.4547373354434967</v>
      </c>
      <c r="Y27" s="40">
        <v>7.9772382974624634E-2</v>
      </c>
      <c r="Z27" s="40">
        <v>0.67127382755279541</v>
      </c>
      <c r="AA27" s="40">
        <v>0.4995858371257782</v>
      </c>
    </row>
    <row r="28" spans="2:27" x14ac:dyDescent="0.25">
      <c r="K28" s="13"/>
      <c r="L28" s="40">
        <v>1.3536078929901123</v>
      </c>
      <c r="M28" s="40">
        <v>0.73943132162094116</v>
      </c>
      <c r="N28" s="40">
        <v>0.49226853251457214</v>
      </c>
      <c r="O28" s="40">
        <v>5.1601149141788483E-2</v>
      </c>
      <c r="P28" s="40">
        <v>0.69611173868179321</v>
      </c>
      <c r="Q28" s="40">
        <v>1.2537552118301392</v>
      </c>
      <c r="R28" s="40">
        <v>0.1979885995388031</v>
      </c>
      <c r="S28" s="40">
        <v>0.28911632299423218</v>
      </c>
      <c r="T28" s="40">
        <v>0.68786764144897461</v>
      </c>
      <c r="U28" s="40">
        <v>1.2836380004882813</v>
      </c>
      <c r="V28" s="40">
        <v>0.48206299543380737</v>
      </c>
      <c r="W28" s="40">
        <v>0.19964563846588135</v>
      </c>
      <c r="X28" s="40">
        <v>0.49561211466789246</v>
      </c>
      <c r="Y28" s="40">
        <v>0.54962760210037231</v>
      </c>
      <c r="Z28" s="40">
        <v>0.50670844316482544</v>
      </c>
      <c r="AA28" s="40">
        <v>0.22397583723068237</v>
      </c>
    </row>
    <row r="29" spans="2:27" x14ac:dyDescent="0.25">
      <c r="K29" s="13"/>
      <c r="L29" s="40">
        <v>0.68565541505813599</v>
      </c>
      <c r="M29" s="40">
        <v>0.77106183767318726</v>
      </c>
      <c r="N29" s="40">
        <v>0.18394161760807037</v>
      </c>
      <c r="O29" s="40">
        <v>0.1931929737329483</v>
      </c>
      <c r="P29" s="40">
        <v>0.63312327861785889</v>
      </c>
      <c r="Q29" s="40">
        <v>0.88510322570800781</v>
      </c>
      <c r="R29" s="40">
        <v>1.086174488067627</v>
      </c>
      <c r="S29" s="40">
        <v>8.9437149465084076E-2</v>
      </c>
      <c r="T29" s="40">
        <v>0.38067469000816345</v>
      </c>
      <c r="U29" s="40">
        <v>1.2158880233764648</v>
      </c>
      <c r="V29" s="40">
        <v>0.43202751874923706</v>
      </c>
      <c r="W29" s="40">
        <v>0.29105174541473389</v>
      </c>
      <c r="X29" s="40">
        <v>0.48775753378868103</v>
      </c>
      <c r="Y29" s="40">
        <v>0.1587987095117569</v>
      </c>
      <c r="Z29" s="40">
        <v>0.79284220933914185</v>
      </c>
      <c r="AA29" s="40">
        <v>0.26628226041793823</v>
      </c>
    </row>
    <row r="30" spans="2:27" x14ac:dyDescent="0.25">
      <c r="K30" s="13"/>
      <c r="L30" s="40">
        <v>1.0212293863296509</v>
      </c>
      <c r="M30" s="40">
        <v>0.80977338552474976</v>
      </c>
      <c r="N30" s="40">
        <v>0.22584278881549835</v>
      </c>
      <c r="O30" s="40">
        <v>0.25265476107597351</v>
      </c>
      <c r="P30" s="40">
        <v>0.40134671330451965</v>
      </c>
      <c r="Q30" s="40">
        <v>0.89779549837112427</v>
      </c>
      <c r="R30" s="40">
        <v>0.25133451819419861</v>
      </c>
      <c r="S30" s="40">
        <v>0.21641357243061066</v>
      </c>
      <c r="T30" s="40">
        <v>0.31841111183166504</v>
      </c>
      <c r="U30" s="40">
        <v>1.0844368934631348</v>
      </c>
      <c r="V30" s="40">
        <v>0.71207511425018311</v>
      </c>
      <c r="W30" s="40">
        <v>0.13532905280590057</v>
      </c>
      <c r="X30" s="40">
        <v>0.37183690071105957</v>
      </c>
      <c r="Y30" s="40">
        <v>0.35634899139404297</v>
      </c>
      <c r="Z30" s="40">
        <v>0.84991341829299927</v>
      </c>
      <c r="AA30" s="40">
        <v>0.4121364951133728</v>
      </c>
    </row>
    <row r="31" spans="2:27" x14ac:dyDescent="0.25">
      <c r="K31" s="13"/>
      <c r="L31" s="40">
        <v>0.88086557388305664</v>
      </c>
      <c r="M31" s="40">
        <v>1.0524512529373169</v>
      </c>
      <c r="N31" s="40">
        <v>0.20606867969036102</v>
      </c>
      <c r="O31" s="40">
        <v>0.15617312490940094</v>
      </c>
      <c r="P31" s="40">
        <v>0.78241103887557983</v>
      </c>
      <c r="Q31" s="40">
        <v>1.030762791633606</v>
      </c>
      <c r="R31" s="40">
        <v>0.16343146562576294</v>
      </c>
      <c r="S31" s="40">
        <v>0.37879541516304016</v>
      </c>
      <c r="T31" s="40">
        <v>0.30404087901115417</v>
      </c>
      <c r="U31" s="40">
        <v>0.78127205371856689</v>
      </c>
      <c r="V31" s="40">
        <v>0.75868219137191772</v>
      </c>
      <c r="W31" s="40">
        <v>0.35920393466949463</v>
      </c>
      <c r="X31" s="40">
        <v>0.44853806495666504</v>
      </c>
      <c r="Y31" s="40">
        <v>0.16130067408084869</v>
      </c>
      <c r="Z31" s="40">
        <v>0.87495386600494385</v>
      </c>
      <c r="AA31" s="40">
        <v>0.21147756278514862</v>
      </c>
    </row>
    <row r="32" spans="2:27" x14ac:dyDescent="0.25">
      <c r="K32" s="13"/>
      <c r="L32" s="40">
        <v>0.90980666875839233</v>
      </c>
      <c r="M32" s="40">
        <v>0.58191704750061035</v>
      </c>
      <c r="N32" s="40">
        <v>0.25609111785888672</v>
      </c>
      <c r="O32" s="40">
        <v>0.14625729620456696</v>
      </c>
      <c r="P32" s="40">
        <v>0.53043270111083984</v>
      </c>
      <c r="Q32" s="40">
        <v>1.0319139957427979</v>
      </c>
      <c r="R32" s="40">
        <v>0.45023632049560547</v>
      </c>
      <c r="S32" s="40">
        <v>0.30540245771408081</v>
      </c>
      <c r="T32" s="40">
        <v>0.38981568813323975</v>
      </c>
      <c r="U32" s="40">
        <v>1.5147274732589722</v>
      </c>
      <c r="V32" s="40">
        <v>0.56714135408401489</v>
      </c>
      <c r="W32" s="40">
        <v>0.45461437106132507</v>
      </c>
      <c r="X32" s="40">
        <v>0.59179544448852539</v>
      </c>
      <c r="Y32" s="40">
        <v>0.16933846473693848</v>
      </c>
      <c r="Z32" s="40">
        <v>0.70950770378112793</v>
      </c>
      <c r="AA32" s="40">
        <v>0.23881900310516357</v>
      </c>
    </row>
    <row r="33" spans="11:27" x14ac:dyDescent="0.25">
      <c r="K33" s="13"/>
      <c r="L33" s="40">
        <v>0.84700208902359009</v>
      </c>
      <c r="M33" s="40">
        <v>1.0702258348464966</v>
      </c>
      <c r="N33" s="40">
        <v>0.52126693725585938</v>
      </c>
      <c r="O33" s="40">
        <v>7.9260073602199554E-2</v>
      </c>
      <c r="P33" s="40">
        <v>0.41178703308105469</v>
      </c>
      <c r="Q33" s="40">
        <v>0.80781787633895874</v>
      </c>
      <c r="R33" s="40">
        <v>0.64087718725204468</v>
      </c>
      <c r="S33" s="40">
        <v>0.299072265625</v>
      </c>
      <c r="T33" s="40">
        <v>0.47120854258537292</v>
      </c>
      <c r="U33" s="40">
        <v>0.87092030048370361</v>
      </c>
      <c r="V33" s="40">
        <v>0.51234620809555054</v>
      </c>
      <c r="W33" s="40">
        <v>0.28343072533607483</v>
      </c>
      <c r="X33" s="40">
        <v>0.51615428924560547</v>
      </c>
      <c r="Y33" s="40">
        <v>0.17922773957252502</v>
      </c>
      <c r="Z33" s="40">
        <v>1.2519547939300537</v>
      </c>
      <c r="AA33" s="40">
        <v>0.36121594905853271</v>
      </c>
    </row>
    <row r="34" spans="11:27" x14ac:dyDescent="0.25">
      <c r="K34" s="13"/>
      <c r="L34" s="40">
        <v>0.63938307762145996</v>
      </c>
      <c r="M34" s="40">
        <v>1.1121315956115723</v>
      </c>
      <c r="N34" s="40">
        <v>0.28223001956939697</v>
      </c>
      <c r="O34" s="40">
        <v>0.20651082694530487</v>
      </c>
      <c r="P34" s="40">
        <v>0.64559656381607056</v>
      </c>
      <c r="Q34" s="40">
        <v>1.0902107954025269</v>
      </c>
      <c r="R34" s="40">
        <v>0.90243625640869141</v>
      </c>
      <c r="S34" s="40">
        <v>0.18733391165733337</v>
      </c>
      <c r="T34" s="40">
        <v>0.4814927875995636</v>
      </c>
      <c r="U34" s="40">
        <v>1.1604206562042236</v>
      </c>
      <c r="V34" s="40">
        <v>0.87782752513885498</v>
      </c>
      <c r="W34" s="40">
        <v>0.1159919798374176</v>
      </c>
      <c r="X34" s="40">
        <v>0.34321808815002441</v>
      </c>
      <c r="Y34" s="40">
        <v>0.15193884074687958</v>
      </c>
      <c r="Z34" s="40">
        <v>0.71987062692642212</v>
      </c>
      <c r="AA34" s="40">
        <v>0.28060343861579895</v>
      </c>
    </row>
    <row r="35" spans="11:27" x14ac:dyDescent="0.25">
      <c r="K35" s="13"/>
      <c r="L35" s="40">
        <v>0.54895174503326416</v>
      </c>
      <c r="M35" s="40">
        <v>0.8314058780670166</v>
      </c>
      <c r="N35" s="40">
        <v>0.36415618658065796</v>
      </c>
      <c r="O35" s="40">
        <v>0.2340226024389267</v>
      </c>
      <c r="P35" s="40">
        <v>0.44127523899078369</v>
      </c>
      <c r="Q35" s="40">
        <v>1.1291109323501587</v>
      </c>
      <c r="R35" s="40">
        <v>0.38933765888214111</v>
      </c>
      <c r="S35" s="40">
        <v>0.24785204231739044</v>
      </c>
      <c r="T35" s="40">
        <v>0.40144550800323486</v>
      </c>
      <c r="U35" s="40">
        <v>1.1366305351257324</v>
      </c>
      <c r="V35" s="40">
        <v>0.54410785436630249</v>
      </c>
      <c r="W35" s="40">
        <v>0.2665439248085022</v>
      </c>
      <c r="X35" s="40">
        <v>0.40804073214530945</v>
      </c>
      <c r="Y35" s="40">
        <v>0.4052722156047821</v>
      </c>
      <c r="Z35" s="40">
        <v>1.1894351243972778</v>
      </c>
      <c r="AA35" s="40">
        <v>0.59199190139770508</v>
      </c>
    </row>
    <row r="36" spans="11:27" x14ac:dyDescent="0.25">
      <c r="K36" s="13"/>
      <c r="L36" s="40">
        <v>0.50543522834777832</v>
      </c>
      <c r="M36" s="40">
        <v>1.2062461376190186</v>
      </c>
      <c r="N36" s="40">
        <v>0.3156760036945343</v>
      </c>
      <c r="O36" s="40">
        <v>0.12141242623329163</v>
      </c>
      <c r="P36" s="40">
        <v>0.53362578153610229</v>
      </c>
      <c r="Q36" s="40">
        <v>1.2846457958221436</v>
      </c>
      <c r="R36" s="40">
        <v>0.23485384881496429</v>
      </c>
      <c r="S36" s="40">
        <v>0.18123511970043182</v>
      </c>
      <c r="T36" s="40">
        <v>0.42312490940093994</v>
      </c>
      <c r="U36" s="40">
        <v>1.2492069005966187</v>
      </c>
      <c r="V36" s="40">
        <v>0.61111938953399658</v>
      </c>
      <c r="W36" s="40">
        <v>0.21875309944152832</v>
      </c>
      <c r="X36" s="40">
        <v>0.3843974769115448</v>
      </c>
      <c r="Y36" s="40">
        <v>0.20168086886405945</v>
      </c>
      <c r="Z36" s="40">
        <v>0.60320436954498291</v>
      </c>
      <c r="AA36" s="40">
        <v>0.43104451894760132</v>
      </c>
    </row>
    <row r="37" spans="11:27" x14ac:dyDescent="0.25">
      <c r="K37" s="13"/>
      <c r="L37" s="40">
        <v>1.0700798034667969</v>
      </c>
      <c r="M37" s="40">
        <v>0.88869404792785645</v>
      </c>
      <c r="N37" s="40">
        <v>0.33360627293586731</v>
      </c>
      <c r="O37" s="40">
        <v>0.11605649441480637</v>
      </c>
      <c r="P37" s="40">
        <v>0.37926799058914185</v>
      </c>
      <c r="Q37" s="40">
        <v>0.96631592512130737</v>
      </c>
      <c r="R37" s="40">
        <v>0.47081387042999268</v>
      </c>
      <c r="S37" s="40">
        <v>0.11790439486503601</v>
      </c>
      <c r="T37" s="40">
        <v>0.53491586446762085</v>
      </c>
      <c r="U37" s="40">
        <v>1.0599024295806885</v>
      </c>
      <c r="V37" s="40">
        <v>0.9580119252204895</v>
      </c>
      <c r="W37" s="40">
        <v>0.3391328752040863</v>
      </c>
      <c r="X37" s="40">
        <v>0.23791486024856567</v>
      </c>
      <c r="Y37" s="40">
        <v>0.30186381936073303</v>
      </c>
      <c r="Z37" s="40">
        <v>0.83546721935272217</v>
      </c>
      <c r="AA37" s="40">
        <v>0.18203616142272949</v>
      </c>
    </row>
    <row r="38" spans="11:27" x14ac:dyDescent="0.25">
      <c r="K38" s="13"/>
      <c r="L38" s="40">
        <v>0.65979546308517456</v>
      </c>
      <c r="M38" s="40">
        <v>0.77778029441833496</v>
      </c>
      <c r="N38" s="40">
        <v>0.73170328140258789</v>
      </c>
      <c r="O38" s="40">
        <v>0.39228931069374084</v>
      </c>
      <c r="P38" s="40">
        <v>0.67159378528594971</v>
      </c>
      <c r="Q38" s="40">
        <v>0.93992972373962402</v>
      </c>
      <c r="R38" s="40">
        <v>0.94178193807601929</v>
      </c>
      <c r="S38" s="40">
        <v>0.31065097451210022</v>
      </c>
      <c r="T38" s="40">
        <v>0.61320430040359497</v>
      </c>
      <c r="U38" s="40">
        <v>2.1669740676879883</v>
      </c>
      <c r="V38" s="40">
        <v>0.18838082253932953</v>
      </c>
      <c r="W38" s="40">
        <v>0.27229708433151245</v>
      </c>
      <c r="X38" s="40">
        <v>0.41681987047195435</v>
      </c>
      <c r="Y38" s="40">
        <v>0.28499892354011536</v>
      </c>
      <c r="Z38" s="40">
        <v>0.567649245262146</v>
      </c>
      <c r="AA38" s="40">
        <v>0.46900710463523865</v>
      </c>
    </row>
    <row r="39" spans="11:27" x14ac:dyDescent="0.25">
      <c r="K39" s="13"/>
      <c r="L39" s="40">
        <v>0.53379440307617188</v>
      </c>
      <c r="M39" s="40">
        <v>0.73113924264907837</v>
      </c>
      <c r="N39" s="40">
        <v>0.39668864011764526</v>
      </c>
      <c r="O39" s="40">
        <v>3.2450117170810699E-2</v>
      </c>
      <c r="P39" s="40">
        <v>0.60538768768310547</v>
      </c>
      <c r="Q39" s="40">
        <v>0.99461358785629272</v>
      </c>
      <c r="R39" s="40">
        <v>0.43060341477394104</v>
      </c>
      <c r="S39" s="40">
        <v>0.13332763314247131</v>
      </c>
      <c r="T39" s="40">
        <v>0.52197545766830444</v>
      </c>
      <c r="U39" s="40">
        <v>1.1457096338272095</v>
      </c>
      <c r="V39" s="40">
        <v>0.96893119812011719</v>
      </c>
      <c r="W39" s="40">
        <v>0.16514438390731812</v>
      </c>
      <c r="X39" s="40">
        <v>0.56992995738983154</v>
      </c>
      <c r="Y39" s="40">
        <v>0.2829425036907196</v>
      </c>
      <c r="Z39" s="40">
        <v>0.67657876014709473</v>
      </c>
      <c r="AA39" s="40">
        <v>0.29181966185569763</v>
      </c>
    </row>
    <row r="40" spans="11:27" x14ac:dyDescent="0.25">
      <c r="K40" s="13"/>
      <c r="L40" s="40">
        <v>0.49246862530708313</v>
      </c>
      <c r="M40" s="40">
        <v>1.0060384273529053</v>
      </c>
      <c r="N40" s="40">
        <v>0.54437941312789917</v>
      </c>
      <c r="O40" s="40">
        <v>0.33628404140472412</v>
      </c>
      <c r="P40" s="40">
        <v>0.61247414350509644</v>
      </c>
      <c r="Q40" s="40">
        <v>1.1624280214309692</v>
      </c>
      <c r="R40" s="40">
        <v>0.81176447868347168</v>
      </c>
      <c r="S40" s="40">
        <v>0.27750322222709656</v>
      </c>
      <c r="T40" s="40">
        <v>0.58500254154205322</v>
      </c>
      <c r="U40" s="40">
        <v>1.1946991682052612</v>
      </c>
      <c r="V40" s="40">
        <v>1.2967938184738159</v>
      </c>
      <c r="W40" s="40">
        <v>0.13800373673439026</v>
      </c>
      <c r="X40" s="40">
        <v>0.33271804451942444</v>
      </c>
      <c r="Y40" s="40">
        <v>0.19452854990959167</v>
      </c>
      <c r="Z40" s="40">
        <v>0.94275516271591187</v>
      </c>
      <c r="AA40" s="40">
        <v>0.63749951124191284</v>
      </c>
    </row>
    <row r="41" spans="11:27" x14ac:dyDescent="0.25">
      <c r="K41" s="13"/>
      <c r="L41" s="40">
        <v>0.58779680728912354</v>
      </c>
      <c r="M41" s="40">
        <v>1.1303569078445435</v>
      </c>
      <c r="N41" s="40">
        <v>0.31160464882850647</v>
      </c>
      <c r="O41" s="40">
        <v>0.47678092122077942</v>
      </c>
      <c r="P41" s="40">
        <v>0.71532636880874634</v>
      </c>
      <c r="Q41" s="40">
        <v>1.4591556787490845</v>
      </c>
      <c r="R41" s="40">
        <v>0.70399802923202515</v>
      </c>
      <c r="S41" s="40">
        <v>0.23309139907360077</v>
      </c>
      <c r="T41" s="40">
        <v>0.46423482894897461</v>
      </c>
      <c r="U41" s="40">
        <v>0.90448641777038574</v>
      </c>
      <c r="V41" s="40">
        <v>0.52758181095123291</v>
      </c>
      <c r="W41" s="40">
        <v>0.31496644020080566</v>
      </c>
      <c r="X41" s="40">
        <v>0.26760554313659668</v>
      </c>
      <c r="Y41" s="40">
        <v>0.31120583415031433</v>
      </c>
      <c r="Z41" s="40">
        <v>0.89510226249694824</v>
      </c>
      <c r="AA41" s="40">
        <v>0.24991443753242493</v>
      </c>
    </row>
    <row r="42" spans="11:27" x14ac:dyDescent="0.25">
      <c r="K42" s="13"/>
      <c r="L42" s="40">
        <v>0.512595534324646</v>
      </c>
      <c r="M42" s="40">
        <v>1.3927630186080933</v>
      </c>
      <c r="N42" s="40">
        <v>0.3730604350566864</v>
      </c>
      <c r="O42" s="40">
        <v>0.38041728734970093</v>
      </c>
      <c r="P42" s="40">
        <v>0.43093931674957275</v>
      </c>
      <c r="Q42" s="40">
        <v>1.3986772298812866</v>
      </c>
      <c r="R42" s="40">
        <v>0.40795460343360901</v>
      </c>
      <c r="S42" s="40">
        <v>0.25872492790222168</v>
      </c>
      <c r="T42" s="40">
        <v>0.48595726490020752</v>
      </c>
      <c r="U42" s="40">
        <v>0.7923130989074707</v>
      </c>
      <c r="V42" s="40">
        <v>1.2192842960357666</v>
      </c>
      <c r="W42" s="40">
        <v>0.2817765474319458</v>
      </c>
      <c r="X42" s="40">
        <v>0.19468368589878082</v>
      </c>
      <c r="Y42" s="40">
        <v>0.21926523745059967</v>
      </c>
      <c r="Z42" s="40">
        <v>0.44659736752510071</v>
      </c>
      <c r="AA42" s="40">
        <v>0.32413205504417419</v>
      </c>
    </row>
    <row r="43" spans="11:27" x14ac:dyDescent="0.25">
      <c r="K43" s="13"/>
      <c r="L43" s="40">
        <v>0.45405182242393494</v>
      </c>
      <c r="M43" s="40">
        <v>1.3459588289260864</v>
      </c>
      <c r="N43" s="40">
        <v>0.38464757800102234</v>
      </c>
      <c r="O43" s="40">
        <v>0.17437957227230072</v>
      </c>
      <c r="P43" s="40">
        <v>0.82426071166992188</v>
      </c>
      <c r="Q43" s="40">
        <v>0.82425880432128906</v>
      </c>
      <c r="R43" s="40">
        <v>0.57976454496383667</v>
      </c>
      <c r="S43" s="40">
        <v>0.32344275712966919</v>
      </c>
      <c r="T43" s="40">
        <v>0.636211097240448</v>
      </c>
      <c r="U43" s="40">
        <v>1.0791046619415283</v>
      </c>
      <c r="V43" s="40">
        <v>0.56151193380355835</v>
      </c>
      <c r="W43" s="40">
        <v>0.20351195335388184</v>
      </c>
      <c r="X43" s="40">
        <v>0.41597083210945129</v>
      </c>
      <c r="Y43" s="40">
        <v>0.32260215282440186</v>
      </c>
      <c r="Z43" s="40">
        <v>1.1239765882492065</v>
      </c>
      <c r="AA43" s="40">
        <v>0.97421848773956299</v>
      </c>
    </row>
    <row r="44" spans="11:27" x14ac:dyDescent="0.25">
      <c r="K44" s="13"/>
      <c r="L44" s="40">
        <v>0.74683529138565063</v>
      </c>
      <c r="M44" s="40">
        <v>0.87570607662200928</v>
      </c>
      <c r="N44" s="40">
        <v>0.50504142045974731</v>
      </c>
      <c r="O44" s="40">
        <v>0.11119445413351059</v>
      </c>
      <c r="P44" s="40">
        <v>0.3190845251083374</v>
      </c>
      <c r="Q44" s="40">
        <v>0.70902669429779053</v>
      </c>
      <c r="R44" s="40">
        <v>0.45879566669464111</v>
      </c>
      <c r="S44" s="40">
        <v>0.21177621185779572</v>
      </c>
      <c r="T44" s="40">
        <v>0.2840324342250824</v>
      </c>
      <c r="U44" s="40">
        <v>0.69372767210006714</v>
      </c>
      <c r="V44" s="40">
        <v>0.74157989025115967</v>
      </c>
      <c r="W44" s="40">
        <v>0.23584865033626556</v>
      </c>
      <c r="X44" s="40">
        <v>0.52627450227737427</v>
      </c>
      <c r="Y44" s="40">
        <v>0.36786997318267822</v>
      </c>
      <c r="Z44" s="40">
        <v>0.92198735475540161</v>
      </c>
      <c r="AA44" s="40">
        <v>0.16965769231319427</v>
      </c>
    </row>
    <row r="45" spans="11:27" x14ac:dyDescent="0.25">
      <c r="K45" s="13"/>
      <c r="L45" s="40">
        <v>0.92580103874206543</v>
      </c>
      <c r="M45" s="40">
        <v>1.0315607786178589</v>
      </c>
      <c r="N45" s="40">
        <v>0.15672038495540619</v>
      </c>
      <c r="O45" s="40">
        <v>0.31228810548782349</v>
      </c>
      <c r="P45" s="40">
        <v>0.57638800144195557</v>
      </c>
      <c r="Q45" s="40">
        <v>0.61848235130310059</v>
      </c>
      <c r="R45" s="40">
        <v>0.73482799530029297</v>
      </c>
      <c r="S45" s="40">
        <v>0.25252094864845276</v>
      </c>
      <c r="T45" s="40">
        <v>0.4937107264995575</v>
      </c>
      <c r="U45" s="40">
        <v>1.0231958627700806</v>
      </c>
      <c r="V45" s="40">
        <v>0.65126603841781616</v>
      </c>
      <c r="W45" s="40">
        <v>0.30544424057006836</v>
      </c>
      <c r="X45" s="40">
        <v>0.39515954256057739</v>
      </c>
      <c r="Y45" s="40">
        <v>0.2707575261592865</v>
      </c>
      <c r="Z45" s="40">
        <v>0.34999996423721313</v>
      </c>
      <c r="AA45" s="40">
        <v>0.43553349375724792</v>
      </c>
    </row>
    <row r="46" spans="11:27" x14ac:dyDescent="0.25">
      <c r="K46" s="13"/>
      <c r="L46" s="40">
        <v>0.4462592601776123</v>
      </c>
      <c r="M46" s="40">
        <v>1.4768428802490234</v>
      </c>
      <c r="N46" s="40">
        <v>0.48016887903213501</v>
      </c>
      <c r="O46" s="40">
        <v>0.27803793549537659</v>
      </c>
      <c r="P46" s="40">
        <v>0.6601872444152832</v>
      </c>
      <c r="Q46" s="40">
        <v>1.0528851747512817</v>
      </c>
      <c r="R46" s="40">
        <v>0.5095895528793335</v>
      </c>
      <c r="S46" s="40">
        <v>0.33960747718811035</v>
      </c>
      <c r="T46" s="40">
        <v>0.4189242422580719</v>
      </c>
      <c r="U46" s="40">
        <v>1.0336850881576538</v>
      </c>
      <c r="V46" s="40">
        <v>0.48983016610145569</v>
      </c>
      <c r="W46" s="40">
        <v>0.2321179062128067</v>
      </c>
      <c r="X46" s="40">
        <v>0.22449256479740143</v>
      </c>
      <c r="Y46" s="40">
        <v>0.34031292796134949</v>
      </c>
      <c r="Z46" s="40">
        <v>0.63027578592300415</v>
      </c>
      <c r="AA46" s="40">
        <v>0.3477417528629303</v>
      </c>
    </row>
    <row r="47" spans="11:27" x14ac:dyDescent="0.25">
      <c r="K47" s="13"/>
      <c r="L47" s="40">
        <v>1.1584441661834717</v>
      </c>
      <c r="M47" s="40">
        <v>1.6276504993438721</v>
      </c>
      <c r="N47" s="40">
        <v>0.12411386519670486</v>
      </c>
      <c r="O47" s="40">
        <v>6.4977407455444336E-2</v>
      </c>
      <c r="P47" s="40">
        <v>0.56301981210708618</v>
      </c>
      <c r="Q47" s="40">
        <v>1.6253868341445923</v>
      </c>
      <c r="R47" s="40">
        <v>0.87211239337921143</v>
      </c>
      <c r="S47" s="40">
        <v>0.12990301847457886</v>
      </c>
      <c r="T47" s="40">
        <v>0.1360369473695755</v>
      </c>
      <c r="U47" s="40">
        <v>0.97270160913467407</v>
      </c>
      <c r="V47" s="40">
        <v>1.158267617225647</v>
      </c>
      <c r="W47" s="40">
        <v>0.16040089726448059</v>
      </c>
      <c r="X47" s="40">
        <v>0.32233148813247681</v>
      </c>
      <c r="Y47" s="40">
        <v>0.45816963911056519</v>
      </c>
      <c r="Z47" s="40">
        <v>0.4664747416973114</v>
      </c>
      <c r="AA47" s="40">
        <v>0.45375391840934753</v>
      </c>
    </row>
    <row r="48" spans="11:27" x14ac:dyDescent="0.25">
      <c r="K48" s="13"/>
      <c r="L48" s="40">
        <v>0.61899030208587646</v>
      </c>
      <c r="M48" s="40">
        <v>1.3019638061523438</v>
      </c>
      <c r="N48" s="40">
        <v>0.67359817028045654</v>
      </c>
      <c r="O48" s="40">
        <v>0.5635344386100769</v>
      </c>
      <c r="P48" s="40">
        <v>0.25545614957809448</v>
      </c>
      <c r="Q48" s="40">
        <v>1.1937638521194458</v>
      </c>
      <c r="R48" s="40">
        <v>0.48468795418739319</v>
      </c>
      <c r="S48" s="40">
        <v>6.8543851375579834E-2</v>
      </c>
      <c r="T48" s="40">
        <v>0.62789070606231689</v>
      </c>
      <c r="U48" s="40">
        <v>0.99629604816436768</v>
      </c>
      <c r="V48" s="40">
        <v>0.6385352611541748</v>
      </c>
      <c r="W48" s="40">
        <v>0.39574190974235535</v>
      </c>
      <c r="X48" s="40">
        <v>0.32552403211593628</v>
      </c>
      <c r="Y48" s="40">
        <v>0.33375921845436096</v>
      </c>
      <c r="Z48" s="40">
        <v>0.86930716037750244</v>
      </c>
      <c r="AA48" s="40">
        <v>0.40834528207778931</v>
      </c>
    </row>
    <row r="49" spans="11:27" x14ac:dyDescent="0.25">
      <c r="K49" s="13"/>
      <c r="L49" s="40">
        <v>0.82714366912841797</v>
      </c>
      <c r="M49" s="40">
        <v>0.90660578012466431</v>
      </c>
      <c r="N49" s="40">
        <v>0.29796537756919861</v>
      </c>
      <c r="O49" s="40">
        <v>0.15194299817085266</v>
      </c>
      <c r="P49" s="40">
        <v>0.50625115633010864</v>
      </c>
      <c r="Q49" s="40">
        <v>1.7778909206390381</v>
      </c>
      <c r="R49" s="40">
        <v>0.41533741354942322</v>
      </c>
      <c r="S49" s="40">
        <v>0.46670076251029968</v>
      </c>
      <c r="T49" s="40">
        <v>0.26271599531173706</v>
      </c>
      <c r="U49" s="40">
        <v>1.4071366786956787</v>
      </c>
      <c r="V49" s="40">
        <v>0.59485971927642822</v>
      </c>
      <c r="W49" s="40">
        <v>0.24040801823139191</v>
      </c>
      <c r="X49" s="40">
        <v>0.43186599016189575</v>
      </c>
      <c r="Y49" s="40">
        <v>9.2086784541606903E-2</v>
      </c>
      <c r="Z49" s="40">
        <v>0.96407854557037354</v>
      </c>
      <c r="AA49" s="40">
        <v>0.14266481995582581</v>
      </c>
    </row>
    <row r="50" spans="11:27" x14ac:dyDescent="0.25">
      <c r="K50" s="13"/>
      <c r="L50" s="40">
        <v>0.81440854072570801</v>
      </c>
      <c r="M50" s="40">
        <v>0.40251070261001587</v>
      </c>
      <c r="N50" s="40">
        <v>0.2889687716960907</v>
      </c>
      <c r="O50" s="40">
        <v>0.22600084543228149</v>
      </c>
      <c r="P50" s="40">
        <v>0.5472559928894043</v>
      </c>
      <c r="Q50" s="40">
        <v>1.208234429359436</v>
      </c>
      <c r="R50" s="40">
        <v>0.35066983103752136</v>
      </c>
      <c r="S50" s="40">
        <v>0.20325881242752075</v>
      </c>
      <c r="T50" s="40">
        <v>0.66574805974960327</v>
      </c>
      <c r="U50" s="40">
        <v>0.98844379186630249</v>
      </c>
      <c r="V50" s="40">
        <v>0.62597465515136719</v>
      </c>
      <c r="W50" s="40">
        <v>0.20913684368133545</v>
      </c>
      <c r="X50" s="40">
        <v>0.18388804793357849</v>
      </c>
      <c r="Y50" s="40">
        <v>0.29854884743690491</v>
      </c>
      <c r="Z50" s="40">
        <v>1.0711913108825684</v>
      </c>
      <c r="AA50" s="40">
        <v>0.28257855772972107</v>
      </c>
    </row>
    <row r="51" spans="11:27" x14ac:dyDescent="0.25">
      <c r="K51" s="13"/>
      <c r="L51" s="40">
        <v>0.47460117936134338</v>
      </c>
      <c r="M51" s="40">
        <v>1.1455801725387573</v>
      </c>
      <c r="N51" s="40">
        <v>0.34181404113769531</v>
      </c>
      <c r="O51" s="40">
        <v>0.45874673128128052</v>
      </c>
      <c r="P51" s="40">
        <v>0.68221622705459595</v>
      </c>
      <c r="Q51" s="40">
        <v>1.2777588367462158</v>
      </c>
      <c r="R51" s="40">
        <v>0.54523646831512451</v>
      </c>
      <c r="S51" s="40">
        <v>5.3910087794065475E-2</v>
      </c>
      <c r="T51" s="40">
        <v>0.59591186046600342</v>
      </c>
      <c r="U51" s="40">
        <v>1.2273420095443726</v>
      </c>
      <c r="V51" s="40">
        <v>0.7003333568572998</v>
      </c>
      <c r="W51" s="40">
        <v>0.18187929689884186</v>
      </c>
      <c r="X51" s="40">
        <v>0.38210499286651611</v>
      </c>
      <c r="Y51" s="40">
        <v>5.1228117197751999E-2</v>
      </c>
      <c r="Z51" s="40">
        <v>0.41158303618431091</v>
      </c>
      <c r="AA51" s="40">
        <v>0.68460941314697266</v>
      </c>
    </row>
    <row r="52" spans="11:27" x14ac:dyDescent="0.25">
      <c r="K52" s="13"/>
      <c r="L52" s="40">
        <v>0.65406101942062378</v>
      </c>
      <c r="M52" s="40">
        <v>1.2834765911102295</v>
      </c>
      <c r="N52" s="40">
        <v>0.21709237992763519</v>
      </c>
      <c r="O52" s="40">
        <v>0.43929490447044373</v>
      </c>
      <c r="P52" s="40">
        <v>0.51228010654449463</v>
      </c>
      <c r="Q52" s="40">
        <v>1.1522094011306763</v>
      </c>
      <c r="R52" s="40">
        <v>0.7770729660987854</v>
      </c>
      <c r="S52" s="40">
        <v>0.58028310537338257</v>
      </c>
      <c r="T52" s="40">
        <v>0.89357858896255493</v>
      </c>
      <c r="U52" s="40">
        <v>1.3324291706085205</v>
      </c>
      <c r="V52" s="40">
        <v>0.73445147275924683</v>
      </c>
      <c r="W52" s="40">
        <v>0.22557222843170166</v>
      </c>
      <c r="X52" s="40">
        <v>0.3455810546875</v>
      </c>
      <c r="Y52" s="40">
        <v>0.99551200866699219</v>
      </c>
      <c r="Z52" s="40">
        <v>1.6904557943344116</v>
      </c>
      <c r="AA52" s="40">
        <v>0.31773373484611511</v>
      </c>
    </row>
    <row r="53" spans="11:27" x14ac:dyDescent="0.25">
      <c r="K53" s="13"/>
      <c r="L53" s="40">
        <v>0.39756226539611816</v>
      </c>
      <c r="M53" s="40">
        <v>1.0220084190368652</v>
      </c>
      <c r="N53" s="40">
        <v>0.56423985958099365</v>
      </c>
      <c r="O53" s="40">
        <v>0.12863233685493469</v>
      </c>
      <c r="P53" s="40">
        <v>0.3709830641746521</v>
      </c>
      <c r="Q53" s="40">
        <v>1.3389588594436646</v>
      </c>
      <c r="R53" s="40">
        <v>0.3560602068901062</v>
      </c>
      <c r="S53" s="40">
        <v>0.48599898815155029</v>
      </c>
      <c r="T53" s="40">
        <v>0.79862380027770996</v>
      </c>
      <c r="U53" s="40">
        <v>1.1161686182022095</v>
      </c>
      <c r="V53" s="40">
        <v>1.0033094882965088</v>
      </c>
      <c r="W53" s="40">
        <v>0.38789084553718567</v>
      </c>
      <c r="X53" s="40">
        <v>0.55472177267074585</v>
      </c>
      <c r="Y53" s="40">
        <v>0.52465999126434326</v>
      </c>
      <c r="Z53" s="40">
        <v>0.65240436792373657</v>
      </c>
      <c r="AA53" s="40">
        <v>0.3502325713634491</v>
      </c>
    </row>
    <row r="54" spans="11:27" x14ac:dyDescent="0.25">
      <c r="K54" s="13"/>
      <c r="L54" s="40">
        <v>0.77686846256256104</v>
      </c>
      <c r="M54" s="40">
        <v>1.7007362842559814</v>
      </c>
      <c r="N54" s="40">
        <v>0.34827083349227905</v>
      </c>
      <c r="O54" s="40">
        <v>0.63695347309112549</v>
      </c>
      <c r="P54" s="40">
        <v>0.62404251098632813</v>
      </c>
      <c r="Q54" s="40">
        <v>1.4381458759307861</v>
      </c>
      <c r="R54" s="40">
        <v>0.36900070309638977</v>
      </c>
      <c r="S54" s="40">
        <v>0.36073073744773865</v>
      </c>
      <c r="T54" s="40">
        <v>0.50332015752792358</v>
      </c>
      <c r="U54" s="40">
        <v>0.75853061676025391</v>
      </c>
      <c r="V54" s="40">
        <v>1.6345088481903076</v>
      </c>
      <c r="W54" s="40">
        <v>0.49501803517341614</v>
      </c>
      <c r="X54" s="40">
        <v>0.43963414430618286</v>
      </c>
      <c r="Y54" s="40">
        <v>0.21187929809093475</v>
      </c>
      <c r="Z54" s="40">
        <v>0.42655608057975769</v>
      </c>
      <c r="AA54" s="40">
        <v>0.37839749455451965</v>
      </c>
    </row>
    <row r="55" spans="11:27" x14ac:dyDescent="0.25">
      <c r="K55" s="13"/>
      <c r="L55" s="40">
        <v>0.47008511424064636</v>
      </c>
      <c r="M55" s="40">
        <v>1.535036563873291</v>
      </c>
      <c r="N55" s="40">
        <v>0.44922062754631042</v>
      </c>
      <c r="O55" s="40">
        <v>0.26311224699020386</v>
      </c>
      <c r="P55" s="40">
        <v>0.5189395546913147</v>
      </c>
      <c r="Q55" s="40">
        <v>2.4900002479553223</v>
      </c>
      <c r="R55" s="40">
        <v>0.3308505117893219</v>
      </c>
      <c r="S55" s="40">
        <v>0.44308304786682129</v>
      </c>
      <c r="T55" s="40">
        <v>0.58077406883239746</v>
      </c>
      <c r="U55" s="40">
        <v>0.82977771759033203</v>
      </c>
      <c r="V55" s="40">
        <v>0.86681509017944336</v>
      </c>
      <c r="W55" s="40">
        <v>0.42539632320404053</v>
      </c>
      <c r="X55" s="40">
        <v>0.72544002532958984</v>
      </c>
      <c r="Y55" s="40">
        <v>0.43303149938583374</v>
      </c>
      <c r="Z55" s="40">
        <v>0.7802625298500061</v>
      </c>
      <c r="AA55" s="40">
        <v>0.2693401575088501</v>
      </c>
    </row>
    <row r="56" spans="11:27" x14ac:dyDescent="0.25">
      <c r="K56" s="14"/>
      <c r="L56" s="41">
        <v>0.3835797905921936</v>
      </c>
      <c r="M56" s="41">
        <v>0.98722547292709351</v>
      </c>
      <c r="N56" s="41">
        <v>0.23782052099704742</v>
      </c>
      <c r="O56" s="41">
        <v>0.27129396796226501</v>
      </c>
      <c r="P56" s="41">
        <v>0.34439229965209961</v>
      </c>
      <c r="Q56" s="41">
        <v>1.3243844509124756</v>
      </c>
      <c r="R56" s="41">
        <v>0.84248220920562744</v>
      </c>
      <c r="S56" s="41">
        <v>0.52466714382171631</v>
      </c>
      <c r="T56" s="41">
        <v>0.3979918360710144</v>
      </c>
      <c r="U56" s="41">
        <v>0.71479523181915283</v>
      </c>
      <c r="V56" s="41">
        <v>1.4708325862884521</v>
      </c>
      <c r="W56" s="41">
        <v>0.40415316820144653</v>
      </c>
      <c r="X56" s="41">
        <v>0.46508392691612244</v>
      </c>
      <c r="Y56" s="41">
        <v>0.22700728476047516</v>
      </c>
      <c r="Z56" s="41">
        <v>0.31810897588729858</v>
      </c>
      <c r="AA56" s="41">
        <v>0.33179512619972229</v>
      </c>
    </row>
  </sheetData>
  <mergeCells count="5">
    <mergeCell ref="X4:AA4"/>
    <mergeCell ref="L6:AA6"/>
    <mergeCell ref="L4:O4"/>
    <mergeCell ref="P4:S4"/>
    <mergeCell ref="T4:W4"/>
  </mergeCells>
  <phoneticPr fontId="3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UL model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2017-09-22T16:21:06Z</dcterms:modified>
  <cp:category/>
</cp:coreProperties>
</file>