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60" windowWidth="15200" windowHeight="8450"/>
  </bookViews>
  <sheets>
    <sheet name="VC RS US model - 2" sheetId="1" r:id="rId1"/>
  </sheets>
  <calcPr calcId="171027" calcMode="manual"/>
</workbook>
</file>

<file path=xl/calcChain.xml><?xml version="1.0" encoding="utf-8"?>
<calcChain xmlns="http://schemas.openxmlformats.org/spreadsheetml/2006/main">
  <c r="C24" i="1" l="1"/>
  <c r="D6" i="1"/>
  <c r="F25" i="1"/>
  <c r="E6" i="1"/>
  <c r="E23" i="1"/>
  <c r="F8" i="1"/>
  <c r="E25" i="1"/>
  <c r="E7" i="1"/>
  <c r="E24" i="1"/>
  <c r="F6" i="1"/>
  <c r="D24" i="1"/>
  <c r="F7" i="1"/>
  <c r="C6" i="1"/>
  <c r="F24" i="1"/>
  <c r="C8" i="1"/>
  <c r="C7" i="1"/>
  <c r="E5" i="1"/>
  <c r="D7" i="1"/>
  <c r="D26" i="1"/>
  <c r="F26" i="1"/>
  <c r="E8" i="1"/>
  <c r="C25" i="1"/>
  <c r="D25" i="1"/>
  <c r="C5" i="1"/>
  <c r="D23" i="1"/>
  <c r="F23" i="1"/>
  <c r="D8" i="1"/>
  <c r="C23" i="1"/>
  <c r="D5" i="1"/>
  <c r="E26" i="1"/>
  <c r="F5" i="1"/>
  <c r="C26" i="1"/>
  <c r="F9" i="1" l="1"/>
  <c r="D9" i="1"/>
  <c r="C9" i="1"/>
  <c r="G5" i="1"/>
  <c r="E9" i="1"/>
  <c r="G7" i="1"/>
  <c r="G8" i="1"/>
  <c r="G6" i="1"/>
</calcChain>
</file>

<file path=xl/sharedStrings.xml><?xml version="1.0" encoding="utf-8"?>
<sst xmlns="http://schemas.openxmlformats.org/spreadsheetml/2006/main" count="32" uniqueCount="15">
  <si>
    <t>Outbreaks</t>
  </si>
  <si>
    <t>l</t>
  </si>
  <si>
    <t>Area 1</t>
  </si>
  <si>
    <t>Area 2</t>
  </si>
  <si>
    <t>Area 3</t>
  </si>
  <si>
    <t>Area 4</t>
  </si>
  <si>
    <t>Historical data</t>
  </si>
  <si>
    <t>Years</t>
  </si>
  <si>
    <t>Total</t>
  </si>
  <si>
    <t>Disease</t>
  </si>
  <si>
    <t>Disease A</t>
  </si>
  <si>
    <t>Disease B</t>
  </si>
  <si>
    <t>Disease C</t>
  </si>
  <si>
    <t>Disease D</t>
  </si>
  <si>
    <r>
      <t>V</t>
    </r>
    <r>
      <rPr>
        <vertAlign val="subscript"/>
        <sz val="16"/>
        <rFont val="Arial"/>
        <family val="2"/>
        <charset val="204"/>
      </rPr>
      <t>C</t>
    </r>
    <r>
      <rPr>
        <sz val="16"/>
        <rFont val="Arial"/>
        <family val="2"/>
      </rPr>
      <t>/R</t>
    </r>
    <r>
      <rPr>
        <vertAlign val="subscript"/>
        <sz val="16"/>
        <rFont val="Arial"/>
        <family val="2"/>
        <charset val="204"/>
      </rPr>
      <t>S</t>
    </r>
    <r>
      <rPr>
        <sz val="16"/>
        <rFont val="Arial"/>
        <family val="2"/>
      </rPr>
      <t>/U</t>
    </r>
    <r>
      <rPr>
        <vertAlign val="subscript"/>
        <sz val="16"/>
        <rFont val="Arial"/>
        <family val="2"/>
        <charset val="204"/>
      </rPr>
      <t>S</t>
    </r>
    <r>
      <rPr>
        <sz val="16"/>
        <rFont val="Arial"/>
        <family val="2"/>
      </rPr>
      <t xml:space="preserve"> model - 2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</si>
</sst>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  <charset val="204"/>
    </font>
    <font>
      <b/>
      <sz val="10"/>
      <name val="Symbol"/>
      <family val="1"/>
      <charset val="2"/>
    </font>
    <font>
      <b/>
      <sz val="10"/>
      <color indexed="10"/>
      <name val="Arial"/>
      <family val="2"/>
    </font>
    <font>
      <b/>
      <sz val="10"/>
      <color indexed="10"/>
      <name val="Arial"/>
      <family val="2"/>
    </font>
    <font>
      <sz val="16"/>
      <name val="Arial"/>
      <family val="2"/>
    </font>
    <font>
      <vertAlign val="subscript"/>
      <sz val="16"/>
      <name val="Arial"/>
      <family val="2"/>
      <charset val="204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0" borderId="8" xfId="0" applyBorder="1"/>
    <xf numFmtId="0" fontId="4" fillId="2" borderId="9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2" borderId="14" xfId="0" applyFill="1" applyBorder="1"/>
    <xf numFmtId="0" fontId="6" fillId="2" borderId="2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533400</xdr:colOff>
      <xdr:row>1</xdr:row>
      <xdr:rowOff>171450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3C3DD2-C472-4A85-9BF0-CDEF646AA5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0"/>
          <a:ext cx="25717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26"/>
  <sheetViews>
    <sheetView showGridLines="0" tabSelected="1" workbookViewId="0"/>
  </sheetViews>
  <sheetFormatPr defaultRowHeight="12.5" x14ac:dyDescent="0.25"/>
  <cols>
    <col min="1" max="1" width="2.54296875" customWidth="1"/>
    <col min="2" max="2" width="10.453125" customWidth="1"/>
    <col min="3" max="3" width="10" customWidth="1"/>
    <col min="8" max="8" width="4.1796875" customWidth="1"/>
  </cols>
  <sheetData>
    <row r="1" spans="2:7" s="26" customFormat="1" ht="94.5" customHeight="1" x14ac:dyDescent="0.25"/>
    <row r="2" spans="2:7" s="26" customFormat="1" ht="21.75" customHeight="1" x14ac:dyDescent="0.6">
      <c r="F2" s="27" t="s">
        <v>14</v>
      </c>
    </row>
    <row r="3" spans="2:7" s="26" customFormat="1" ht="17.25" customHeight="1" x14ac:dyDescent="0.35">
      <c r="E3" s="28"/>
    </row>
    <row r="4" spans="2:7" ht="13" x14ac:dyDescent="0.3">
      <c r="B4" s="6" t="s">
        <v>9</v>
      </c>
      <c r="C4" s="19" t="s">
        <v>2</v>
      </c>
      <c r="D4" s="20" t="s">
        <v>3</v>
      </c>
      <c r="E4" s="19" t="s">
        <v>4</v>
      </c>
      <c r="F4" s="20" t="s">
        <v>5</v>
      </c>
      <c r="G4" s="21" t="s">
        <v>8</v>
      </c>
    </row>
    <row r="5" spans="2:7" ht="13" x14ac:dyDescent="0.3">
      <c r="B5" s="18" t="s">
        <v>10</v>
      </c>
      <c r="C5" s="34" t="e">
        <f ca="1">_xll.RiskPoisson(C23)</f>
        <v>#NAME?</v>
      </c>
      <c r="D5" s="41" t="e">
        <f ca="1">_xll.RiskPoisson(D23)</f>
        <v>#NAME?</v>
      </c>
      <c r="E5" s="34" t="e">
        <f ca="1">_xll.RiskPoisson(E23)</f>
        <v>#NAME?</v>
      </c>
      <c r="F5" s="34" t="e">
        <f ca="1">_xll.RiskPoisson(F23)</f>
        <v>#NAME?</v>
      </c>
      <c r="G5" s="36" t="e">
        <f ca="1">SUM(C5:F5)</f>
        <v>#NAME?</v>
      </c>
    </row>
    <row r="6" spans="2:7" ht="13" x14ac:dyDescent="0.3">
      <c r="B6" s="18" t="s">
        <v>11</v>
      </c>
      <c r="C6" s="35" t="e">
        <f ca="1">_xll.RiskPoisson(C24)</f>
        <v>#NAME?</v>
      </c>
      <c r="D6" s="29" t="e">
        <f ca="1">_xll.RiskPoisson(D24)</f>
        <v>#NAME?</v>
      </c>
      <c r="E6" s="35" t="e">
        <f ca="1">_xll.RiskPoisson(E24)</f>
        <v>#NAME?</v>
      </c>
      <c r="F6" s="35" t="e">
        <f ca="1">_xll.RiskPoisson(F24)</f>
        <v>#NAME?</v>
      </c>
      <c r="G6" s="37" t="e">
        <f ca="1">SUM(C6:F6)</f>
        <v>#NAME?</v>
      </c>
    </row>
    <row r="7" spans="2:7" ht="13" x14ac:dyDescent="0.3">
      <c r="B7" s="18" t="s">
        <v>12</v>
      </c>
      <c r="C7" s="35" t="e">
        <f ca="1">_xll.RiskPoisson(C25)</f>
        <v>#NAME?</v>
      </c>
      <c r="D7" s="29" t="e">
        <f ca="1">_xll.RiskPoisson(D25)</f>
        <v>#NAME?</v>
      </c>
      <c r="E7" s="35" t="e">
        <f ca="1">_xll.RiskPoisson(E25)</f>
        <v>#NAME?</v>
      </c>
      <c r="F7" s="35" t="e">
        <f ca="1">_xll.RiskPoisson(F25)</f>
        <v>#NAME?</v>
      </c>
      <c r="G7" s="37" t="e">
        <f ca="1">SUM(C7:F7)</f>
        <v>#NAME?</v>
      </c>
    </row>
    <row r="8" spans="2:7" ht="13" x14ac:dyDescent="0.3">
      <c r="B8" s="18" t="s">
        <v>13</v>
      </c>
      <c r="C8" s="42" t="e">
        <f ca="1">_xll.RiskPoisson(C26)</f>
        <v>#NAME?</v>
      </c>
      <c r="D8" s="43" t="e">
        <f ca="1">_xll.RiskPoisson(D26)</f>
        <v>#NAME?</v>
      </c>
      <c r="E8" s="42" t="e">
        <f ca="1">_xll.RiskPoisson(E26)</f>
        <v>#NAME?</v>
      </c>
      <c r="F8" s="42" t="e">
        <f ca="1">_xll.RiskPoisson(F26)</f>
        <v>#NAME?</v>
      </c>
      <c r="G8" s="38" t="e">
        <f ca="1">SUM(C8:F8)</f>
        <v>#NAME?</v>
      </c>
    </row>
    <row r="9" spans="2:7" ht="13" x14ac:dyDescent="0.3">
      <c r="B9" s="22" t="s">
        <v>8</v>
      </c>
      <c r="C9" s="39" t="e">
        <f ca="1">SUM(C5:C8)</f>
        <v>#NAME?</v>
      </c>
      <c r="D9" s="40" t="e">
        <f ca="1">SUM(D5:D8)</f>
        <v>#NAME?</v>
      </c>
      <c r="E9" s="39" t="e">
        <f ca="1">SUM(E5:E8)</f>
        <v>#NAME?</v>
      </c>
      <c r="F9" s="39" t="e">
        <f ca="1">SUM(F5:F8)</f>
        <v>#NAME?</v>
      </c>
      <c r="G9" s="13"/>
    </row>
    <row r="10" spans="2:7" ht="13" thickBot="1" x14ac:dyDescent="0.3">
      <c r="B10" s="1"/>
      <c r="C10" s="1"/>
      <c r="D10" s="1"/>
      <c r="E10" s="1"/>
      <c r="F10" s="1"/>
    </row>
    <row r="11" spans="2:7" ht="13" x14ac:dyDescent="0.3">
      <c r="B11" s="49" t="s">
        <v>6</v>
      </c>
      <c r="C11" s="50"/>
      <c r="D11" s="50"/>
      <c r="E11" s="50"/>
      <c r="F11" s="51"/>
    </row>
    <row r="12" spans="2:7" ht="13" x14ac:dyDescent="0.3">
      <c r="B12" s="8" t="s">
        <v>7</v>
      </c>
      <c r="C12" s="7" t="s">
        <v>2</v>
      </c>
      <c r="D12" s="6" t="s">
        <v>3</v>
      </c>
      <c r="E12" s="7" t="s">
        <v>4</v>
      </c>
      <c r="F12" s="9" t="s">
        <v>5</v>
      </c>
    </row>
    <row r="13" spans="2:7" x14ac:dyDescent="0.25">
      <c r="B13" s="10" t="s">
        <v>10</v>
      </c>
      <c r="C13" s="13">
        <v>15</v>
      </c>
      <c r="D13" s="4">
        <v>20</v>
      </c>
      <c r="E13" s="13">
        <v>23</v>
      </c>
      <c r="F13" s="14">
        <v>24</v>
      </c>
    </row>
    <row r="14" spans="2:7" x14ac:dyDescent="0.25">
      <c r="B14" s="10" t="s">
        <v>11</v>
      </c>
      <c r="C14" s="13">
        <v>7</v>
      </c>
      <c r="D14" s="4">
        <v>7</v>
      </c>
      <c r="E14" s="13">
        <v>8</v>
      </c>
      <c r="F14" s="14">
        <v>10</v>
      </c>
    </row>
    <row r="15" spans="2:7" x14ac:dyDescent="0.25">
      <c r="B15" s="10" t="s">
        <v>12</v>
      </c>
      <c r="C15" s="13">
        <v>8</v>
      </c>
      <c r="D15" s="4">
        <v>11</v>
      </c>
      <c r="E15" s="13">
        <v>8</v>
      </c>
      <c r="F15" s="14">
        <v>11</v>
      </c>
    </row>
    <row r="16" spans="2:7" x14ac:dyDescent="0.25">
      <c r="B16" s="10" t="s">
        <v>13</v>
      </c>
      <c r="C16" s="13">
        <v>12</v>
      </c>
      <c r="D16" s="5">
        <v>15</v>
      </c>
      <c r="E16" s="13">
        <v>19</v>
      </c>
      <c r="F16" s="15">
        <v>14</v>
      </c>
    </row>
    <row r="17" spans="2:6" ht="13" x14ac:dyDescent="0.3">
      <c r="B17" s="8" t="s">
        <v>0</v>
      </c>
      <c r="C17" s="2"/>
      <c r="D17" s="2"/>
      <c r="E17" s="2"/>
      <c r="F17" s="11"/>
    </row>
    <row r="18" spans="2:6" x14ac:dyDescent="0.25">
      <c r="B18" s="10" t="s">
        <v>10</v>
      </c>
      <c r="C18" s="13">
        <v>10</v>
      </c>
      <c r="D18" s="16">
        <v>12</v>
      </c>
      <c r="E18" s="16">
        <v>11</v>
      </c>
      <c r="F18" s="17">
        <v>10</v>
      </c>
    </row>
    <row r="19" spans="2:6" x14ac:dyDescent="0.25">
      <c r="B19" s="10" t="s">
        <v>11</v>
      </c>
      <c r="C19" s="13">
        <v>7</v>
      </c>
      <c r="D19" s="4">
        <v>9</v>
      </c>
      <c r="E19" s="4">
        <v>9</v>
      </c>
      <c r="F19" s="17">
        <v>3</v>
      </c>
    </row>
    <row r="20" spans="2:6" x14ac:dyDescent="0.25">
      <c r="B20" s="10" t="s">
        <v>12</v>
      </c>
      <c r="C20" s="13">
        <v>3</v>
      </c>
      <c r="D20" s="4">
        <v>6</v>
      </c>
      <c r="E20" s="4">
        <v>6</v>
      </c>
      <c r="F20" s="17">
        <v>8</v>
      </c>
    </row>
    <row r="21" spans="2:6" x14ac:dyDescent="0.25">
      <c r="B21" s="10" t="s">
        <v>13</v>
      </c>
      <c r="C21" s="13">
        <v>3</v>
      </c>
      <c r="D21" s="5">
        <v>4</v>
      </c>
      <c r="E21" s="5">
        <v>5</v>
      </c>
      <c r="F21" s="17">
        <v>5</v>
      </c>
    </row>
    <row r="22" spans="2:6" x14ac:dyDescent="0.25">
      <c r="B22" s="12" t="s">
        <v>1</v>
      </c>
      <c r="C22" s="3"/>
      <c r="D22" s="3"/>
      <c r="E22" s="3"/>
      <c r="F22" s="25"/>
    </row>
    <row r="23" spans="2:6" x14ac:dyDescent="0.25">
      <c r="B23" s="23" t="s">
        <v>10</v>
      </c>
      <c r="C23" s="31" t="e">
        <f ca="1">_xll.RiskGamma(C18,1/C13)</f>
        <v>#NAME?</v>
      </c>
      <c r="D23" s="33" t="e">
        <f ca="1">_xll.RiskGamma(D18,1/D13)</f>
        <v>#NAME?</v>
      </c>
      <c r="E23" s="31" t="e">
        <f ca="1">_xll.RiskGamma(E18,1/E13)</f>
        <v>#NAME?</v>
      </c>
      <c r="F23" s="44" t="e">
        <f ca="1">_xll.RiskGamma(F18,1/F13)</f>
        <v>#NAME?</v>
      </c>
    </row>
    <row r="24" spans="2:6" x14ac:dyDescent="0.25">
      <c r="B24" s="23" t="s">
        <v>11</v>
      </c>
      <c r="C24" s="32" t="e">
        <f ca="1">_xll.RiskGamma(C19,1/C14)</f>
        <v>#NAME?</v>
      </c>
      <c r="D24" s="30" t="e">
        <f ca="1">_xll.RiskGamma(D19,1/D14)</f>
        <v>#NAME?</v>
      </c>
      <c r="E24" s="32" t="e">
        <f ca="1">_xll.RiskGamma(E19,1/E14)</f>
        <v>#NAME?</v>
      </c>
      <c r="F24" s="45" t="e">
        <f ca="1">_xll.RiskGamma(F19,1/F14)</f>
        <v>#NAME?</v>
      </c>
    </row>
    <row r="25" spans="2:6" x14ac:dyDescent="0.25">
      <c r="B25" s="23" t="s">
        <v>12</v>
      </c>
      <c r="C25" s="32" t="e">
        <f ca="1">_xll.RiskGamma(C20,1/C15)</f>
        <v>#NAME?</v>
      </c>
      <c r="D25" s="30" t="e">
        <f ca="1">_xll.RiskGamma(D20,1/D15)</f>
        <v>#NAME?</v>
      </c>
      <c r="E25" s="32" t="e">
        <f ca="1">_xll.RiskGamma(E20,1/E15)</f>
        <v>#NAME?</v>
      </c>
      <c r="F25" s="45" t="e">
        <f ca="1">_xll.RiskGamma(F20,1/F15)</f>
        <v>#NAME?</v>
      </c>
    </row>
    <row r="26" spans="2:6" ht="13" thickBot="1" x14ac:dyDescent="0.3">
      <c r="B26" s="24" t="s">
        <v>13</v>
      </c>
      <c r="C26" s="46" t="e">
        <f ca="1">_xll.RiskGamma(C21,1/C16)</f>
        <v>#NAME?</v>
      </c>
      <c r="D26" s="47" t="e">
        <f ca="1">_xll.RiskGamma(D21,1/D16)</f>
        <v>#NAME?</v>
      </c>
      <c r="E26" s="46" t="e">
        <f ca="1">_xll.RiskGamma(E21,1/E16)</f>
        <v>#NAME?</v>
      </c>
      <c r="F26" s="48" t="e">
        <f ca="1">_xll.RiskGamma(F21,1/F16)</f>
        <v>#NAME?</v>
      </c>
    </row>
  </sheetData>
  <mergeCells count="1">
    <mergeCell ref="B11:F11"/>
  </mergeCells>
  <phoneticPr fontId="3" type="noConversion"/>
  <printOptions headings="1"/>
  <pageMargins left="0.75" right="0.75" top="1" bottom="1" header="0.5" footer="0.5"/>
  <pageSetup paperSize="9" orientation="portrait" horizontalDpi="4294967293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 RS US model - 2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2004-05-11T16:20:01Z</dcterms:created>
  <dcterms:modified xsi:type="dcterms:W3CDTF">2017-09-22T16:21:07Z</dcterms:modified>
  <cp:category/>
</cp:coreProperties>
</file>