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 firstSheet="1" activeTab="1"/>
  </bookViews>
  <sheets>
    <sheet name="PalisadeFitLinks" sheetId="3" state="hidden" r:id="rId1"/>
    <sheet name="Model" sheetId="1" r:id="rId2"/>
  </sheets>
  <definedNames>
    <definedName name="Alpha">Model!$G$7</definedName>
    <definedName name="Beta">Model!$G$8</definedName>
    <definedName name="Data">Model!#REF!</definedName>
    <definedName name="Frequency">Model!$D$9:$D$28</definedName>
    <definedName name="High">Model!$C$9:$C$28</definedName>
    <definedName name="Likelihood">Model!#REF!</definedName>
    <definedName name="Low">Model!$B$9:$B$28</definedName>
    <definedName name="RiskAutoStopPercChange">1.5</definedName>
    <definedName name="RiskCollectDistributionSamples">2</definedName>
    <definedName name="RiskExcelReportsGoInNewWorkbook">TRUE</definedName>
    <definedName name="RiskExcelReportsToGenerate">6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TRUE</definedName>
    <definedName name="RiskUseMultipleCPUs">FALSE</definedName>
    <definedName name="solver_adj" localSheetId="1" hidden="1">Model!$G$7:$G$8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Model!$G$7</definedName>
    <definedName name="solver_lhs2" localSheetId="1" hidden="1">Model!$G$8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Model!$G$10</definedName>
    <definedName name="solver_pre" localSheetId="1" hidden="1">0.000001</definedName>
    <definedName name="solver_rel1" localSheetId="1" hidden="1">3</definedName>
    <definedName name="solver_rel2" localSheetId="1" hidden="1">3</definedName>
    <definedName name="solver_rhs1" localSheetId="1" hidden="1">0.001</definedName>
    <definedName name="solver_rhs2" localSheetId="1" hidden="1">0.001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</definedNames>
  <calcPr calcId="171027" calcMode="manual"/>
</workbook>
</file>

<file path=xl/calcChain.xml><?xml version="1.0" encoding="utf-8"?>
<calcChain xmlns="http://schemas.openxmlformats.org/spreadsheetml/2006/main">
  <c r="G10" i="1" l="1" a="1"/>
  <c r="G10" i="1"/>
  <c r="A2" i="3"/>
</calcChain>
</file>

<file path=xl/sharedStrings.xml><?xml version="1.0" encoding="utf-8"?>
<sst xmlns="http://schemas.openxmlformats.org/spreadsheetml/2006/main" count="10" uniqueCount="10">
  <si>
    <t>alpha</t>
  </si>
  <si>
    <t>beta</t>
  </si>
  <si>
    <t>Num Links</t>
  </si>
  <si>
    <t>Low</t>
  </si>
  <si>
    <t>High</t>
  </si>
  <si>
    <t>Frequency</t>
  </si>
  <si>
    <t>LogLikelihood</t>
  </si>
  <si>
    <t>Interval range</t>
  </si>
  <si>
    <t>Weibull interval censored</t>
  </si>
  <si>
    <r>
      <t>Technique:</t>
    </r>
    <r>
      <rPr>
        <sz val="10"/>
        <rFont val="Times New Roman"/>
        <family val="1"/>
      </rPr>
      <t xml:space="preserve"> MLE fit using optimisation. </t>
    </r>
    <r>
      <rPr>
        <b/>
        <sz val="10"/>
        <rFont val="Times New Roman"/>
        <family val="1"/>
      </rPr>
      <t xml:space="preserve">Problem: </t>
    </r>
    <r>
      <rPr>
        <sz val="10"/>
        <rFont val="Times New Roman"/>
        <family val="1"/>
      </rPr>
      <t>Fit Weibuill distribution to interval censored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</si>
</sst>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  <charset val="204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2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left" vertical="distributed" wrapText="1"/>
    </xf>
    <xf numFmtId="0" fontId="8" fillId="3" borderId="12" xfId="0" applyFont="1" applyFill="1" applyBorder="1" applyAlignment="1">
      <alignment horizontal="left" vertical="distributed" wrapText="1"/>
    </xf>
    <xf numFmtId="0" fontId="8" fillId="3" borderId="13" xfId="0" applyFont="1" applyFill="1" applyBorder="1" applyAlignment="1">
      <alignment horizontal="left" vertical="distributed" wrapText="1"/>
    </xf>
    <xf numFmtId="0" fontId="8" fillId="3" borderId="14" xfId="0" applyFont="1" applyFill="1" applyBorder="1" applyAlignment="1">
      <alignment horizontal="left" vertical="distributed" wrapText="1"/>
    </xf>
    <xf numFmtId="0" fontId="8" fillId="3" borderId="15" xfId="0" applyFont="1" applyFill="1" applyBorder="1" applyAlignment="1">
      <alignment horizontal="left" vertical="distributed" wrapText="1"/>
    </xf>
    <xf numFmtId="0" fontId="8" fillId="3" borderId="16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10</xdr:row>
      <xdr:rowOff>6350</xdr:rowOff>
    </xdr:from>
    <xdr:to>
      <xdr:col>7</xdr:col>
      <xdr:colOff>438150</xdr:colOff>
      <xdr:row>14</xdr:row>
      <xdr:rowOff>152400</xdr:rowOff>
    </xdr:to>
    <xdr:sp macro="" textlink="">
      <xdr:nvSpPr>
        <xdr:cNvPr id="1070" name="Line 1">
          <a:extLst>
            <a:ext uri="{FF2B5EF4-FFF2-40B4-BE49-F238E27FC236}">
              <a16:creationId xmlns:a16="http://schemas.microsoft.com/office/drawing/2014/main" id="{64F55797-9D0D-4018-9E85-CB6EF6E48EB3}"/>
            </a:ext>
          </a:extLst>
        </xdr:cNvPr>
        <xdr:cNvSpPr>
          <a:spLocks noChangeShapeType="1"/>
        </xdr:cNvSpPr>
      </xdr:nvSpPr>
      <xdr:spPr bwMode="auto">
        <a:xfrm flipH="1" flipV="1">
          <a:off x="4070350" y="2768600"/>
          <a:ext cx="70485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85725</xdr:colOff>
      <xdr:row>12</xdr:row>
      <xdr:rowOff>19050</xdr:rowOff>
    </xdr:from>
    <xdr:to>
      <xdr:col>9</xdr:col>
      <xdr:colOff>533400</xdr:colOff>
      <xdr:row>17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16AC4FD5-B8DB-4A82-8900-F21DA6E83B3D}"/>
            </a:ext>
          </a:extLst>
        </xdr:cNvPr>
        <xdr:cNvSpPr txBox="1">
          <a:spLocks noChangeArrowheads="1"/>
        </xdr:cNvSpPr>
      </xdr:nvSpPr>
      <xdr:spPr bwMode="auto">
        <a:xfrm>
          <a:off x="4114800" y="2076450"/>
          <a:ext cx="1666875" cy="866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Using Solver, this value was maximized by changing  alpha and beta, with the constraints that alpha, beta&gt;0.0000001 (a small value to ensure 0, an invalid number, is not tested)</a:t>
          </a: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711200</xdr:colOff>
      <xdr:row>1</xdr:row>
      <xdr:rowOff>158750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267BD-A7F5-4E4A-B320-4C7620949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254000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workbookViewId="0"/>
  </sheetViews>
  <sheetFormatPr defaultRowHeight="12.5" x14ac:dyDescent="0.25"/>
  <sheetData>
    <row r="1" spans="1:2" x14ac:dyDescent="0.25">
      <c r="A1" t="s">
        <v>2</v>
      </c>
      <c r="B1">
        <v>1</v>
      </c>
    </row>
    <row r="2" spans="1:2" x14ac:dyDescent="0.25">
      <c r="A2" t="e">
        <f ca="1">_xll.FitLink(Model!$C$35:$D$55,89875,88817,1)</f>
        <v>#NAME?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G28"/>
  <sheetViews>
    <sheetView showGridLines="0" tabSelected="1" workbookViewId="0"/>
  </sheetViews>
  <sheetFormatPr defaultRowHeight="12.5" x14ac:dyDescent="0.25"/>
  <cols>
    <col min="1" max="1" width="2.453125" customWidth="1"/>
    <col min="5" max="5" width="12.453125" customWidth="1"/>
    <col min="6" max="6" width="12.26953125" bestFit="1" customWidth="1"/>
  </cols>
  <sheetData>
    <row r="1" spans="2:7" s="3" customFormat="1" ht="95.25" customHeight="1" x14ac:dyDescent="0.25"/>
    <row r="2" spans="2:7" s="3" customFormat="1" ht="17.25" customHeight="1" x14ac:dyDescent="0.4">
      <c r="F2" s="4" t="s">
        <v>8</v>
      </c>
    </row>
    <row r="3" spans="2:7" s="3" customFormat="1" ht="17.25" customHeight="1" thickBot="1" x14ac:dyDescent="0.4">
      <c r="E3" s="5"/>
    </row>
    <row r="4" spans="2:7" s="3" customFormat="1" ht="12.75" customHeight="1" x14ac:dyDescent="0.25">
      <c r="B4" s="20" t="s">
        <v>9</v>
      </c>
      <c r="C4" s="21"/>
      <c r="D4" s="21"/>
      <c r="E4" s="21"/>
      <c r="F4" s="21"/>
      <c r="G4" s="22"/>
    </row>
    <row r="5" spans="2:7" s="3" customFormat="1" ht="12.75" customHeight="1" thickBot="1" x14ac:dyDescent="0.3">
      <c r="B5" s="23"/>
      <c r="C5" s="24"/>
      <c r="D5" s="24"/>
      <c r="E5" s="24"/>
      <c r="F5" s="24"/>
      <c r="G5" s="25"/>
    </row>
    <row r="7" spans="2:7" ht="13" x14ac:dyDescent="0.3">
      <c r="B7" s="19" t="s">
        <v>7</v>
      </c>
      <c r="C7" s="19"/>
      <c r="F7" s="7" t="s">
        <v>0</v>
      </c>
      <c r="G7" s="18">
        <v>1</v>
      </c>
    </row>
    <row r="8" spans="2:7" ht="13" x14ac:dyDescent="0.3">
      <c r="B8" s="6" t="s">
        <v>3</v>
      </c>
      <c r="C8" s="6" t="s">
        <v>4</v>
      </c>
      <c r="D8" s="6" t="s">
        <v>5</v>
      </c>
      <c r="E8" s="1"/>
      <c r="F8" s="7" t="s">
        <v>1</v>
      </c>
      <c r="G8" s="18">
        <v>5</v>
      </c>
    </row>
    <row r="9" spans="2:7" x14ac:dyDescent="0.25">
      <c r="B9" s="9">
        <v>0</v>
      </c>
      <c r="C9" s="10">
        <v>0.5</v>
      </c>
      <c r="D9" s="11">
        <v>3</v>
      </c>
    </row>
    <row r="10" spans="2:7" x14ac:dyDescent="0.25">
      <c r="B10" s="12">
        <v>0.5</v>
      </c>
      <c r="C10" s="13">
        <v>1</v>
      </c>
      <c r="D10" s="14">
        <v>3</v>
      </c>
      <c r="F10" s="8" t="s">
        <v>6</v>
      </c>
      <c r="G10" s="2">
        <f t="array" ref="G10">SUM(Frequency*LOG((WEIBULL(High,Alpha,Beta,1)-WEIBULL(Low,Alpha,Beta,1))))</f>
        <v>-158.72258807209184</v>
      </c>
    </row>
    <row r="11" spans="2:7" x14ac:dyDescent="0.25">
      <c r="B11" s="12">
        <v>1</v>
      </c>
      <c r="C11" s="13">
        <v>1.5</v>
      </c>
      <c r="D11" s="14">
        <v>10</v>
      </c>
    </row>
    <row r="12" spans="2:7" x14ac:dyDescent="0.25">
      <c r="B12" s="12">
        <v>1.5</v>
      </c>
      <c r="C12" s="13">
        <v>2</v>
      </c>
      <c r="D12" s="14">
        <v>5</v>
      </c>
    </row>
    <row r="13" spans="2:7" x14ac:dyDescent="0.25">
      <c r="B13" s="12">
        <v>2</v>
      </c>
      <c r="C13" s="13">
        <v>2.5</v>
      </c>
      <c r="D13" s="14">
        <v>6</v>
      </c>
    </row>
    <row r="14" spans="2:7" x14ac:dyDescent="0.25">
      <c r="B14" s="12">
        <v>2.5</v>
      </c>
      <c r="C14" s="13">
        <v>3</v>
      </c>
      <c r="D14" s="14">
        <v>9</v>
      </c>
    </row>
    <row r="15" spans="2:7" x14ac:dyDescent="0.25">
      <c r="B15" s="12">
        <v>3</v>
      </c>
      <c r="C15" s="13">
        <v>3.5</v>
      </c>
      <c r="D15" s="14">
        <v>6</v>
      </c>
    </row>
    <row r="16" spans="2:7" x14ac:dyDescent="0.25">
      <c r="B16" s="12">
        <v>3.5</v>
      </c>
      <c r="C16" s="13">
        <v>4</v>
      </c>
      <c r="D16" s="14">
        <v>10</v>
      </c>
    </row>
    <row r="17" spans="2:4" x14ac:dyDescent="0.25">
      <c r="B17" s="12">
        <v>4</v>
      </c>
      <c r="C17" s="13">
        <v>4.5</v>
      </c>
      <c r="D17" s="14">
        <v>10</v>
      </c>
    </row>
    <row r="18" spans="2:4" x14ac:dyDescent="0.25">
      <c r="B18" s="12">
        <v>4.5</v>
      </c>
      <c r="C18" s="13">
        <v>5</v>
      </c>
      <c r="D18" s="14">
        <v>7</v>
      </c>
    </row>
    <row r="19" spans="2:4" x14ac:dyDescent="0.25">
      <c r="B19" s="12">
        <v>5</v>
      </c>
      <c r="C19" s="13">
        <v>5.5</v>
      </c>
      <c r="D19" s="14">
        <v>6</v>
      </c>
    </row>
    <row r="20" spans="2:4" x14ac:dyDescent="0.25">
      <c r="B20" s="12">
        <v>5.5</v>
      </c>
      <c r="C20" s="13">
        <v>6</v>
      </c>
      <c r="D20" s="14">
        <v>4</v>
      </c>
    </row>
    <row r="21" spans="2:4" x14ac:dyDescent="0.25">
      <c r="B21" s="12">
        <v>6</v>
      </c>
      <c r="C21" s="13">
        <v>6.5</v>
      </c>
      <c r="D21" s="14">
        <v>3</v>
      </c>
    </row>
    <row r="22" spans="2:4" x14ac:dyDescent="0.25">
      <c r="B22" s="12">
        <v>6.5</v>
      </c>
      <c r="C22" s="13">
        <v>7</v>
      </c>
      <c r="D22" s="14">
        <v>3</v>
      </c>
    </row>
    <row r="23" spans="2:4" x14ac:dyDescent="0.25">
      <c r="B23" s="12">
        <v>7</v>
      </c>
      <c r="C23" s="13">
        <v>7.5</v>
      </c>
      <c r="D23" s="14">
        <v>6</v>
      </c>
    </row>
    <row r="24" spans="2:4" x14ac:dyDescent="0.25">
      <c r="B24" s="12">
        <v>7.5</v>
      </c>
      <c r="C24" s="13">
        <v>8</v>
      </c>
      <c r="D24" s="14">
        <v>6</v>
      </c>
    </row>
    <row r="25" spans="2:4" x14ac:dyDescent="0.25">
      <c r="B25" s="12">
        <v>8</v>
      </c>
      <c r="C25" s="13">
        <v>10</v>
      </c>
      <c r="D25" s="14">
        <v>11</v>
      </c>
    </row>
    <row r="26" spans="2:4" x14ac:dyDescent="0.25">
      <c r="B26" s="12">
        <v>10</v>
      </c>
      <c r="C26" s="13">
        <v>12</v>
      </c>
      <c r="D26" s="14">
        <v>5</v>
      </c>
    </row>
    <row r="27" spans="2:4" x14ac:dyDescent="0.25">
      <c r="B27" s="12">
        <v>12</v>
      </c>
      <c r="C27" s="13">
        <v>14</v>
      </c>
      <c r="D27" s="14">
        <v>6</v>
      </c>
    </row>
    <row r="28" spans="2:4" x14ac:dyDescent="0.25">
      <c r="B28" s="15">
        <v>14</v>
      </c>
      <c r="C28" s="16">
        <v>16</v>
      </c>
      <c r="D28" s="17">
        <v>0</v>
      </c>
    </row>
  </sheetData>
  <mergeCells count="2">
    <mergeCell ref="B7:C7"/>
    <mergeCell ref="B4:G5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PalisadeFitLinks</vt:lpstr>
      <vt:lpstr>Model</vt:lpstr>
      <vt:lpstr>Alpha</vt:lpstr>
      <vt:lpstr>Beta</vt:lpstr>
      <vt:lpstr>Frequency</vt:lpstr>
      <vt:lpstr>High</vt:lpstr>
      <vt:lpstr>Low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2017-09-22T16:21:11Z</dcterms:modified>
  <cp:category/>
</cp:coreProperties>
</file>