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Build a silo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0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1</definedName>
    <definedName name="RiskTemplateSheetName">"myTemplate"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71027" calcMode="manual"/>
</workbook>
</file>

<file path=xl/calcChain.xml><?xml version="1.0" encoding="utf-8"?>
<calcChain xmlns="http://schemas.openxmlformats.org/spreadsheetml/2006/main">
  <c r="J28" i="1" l="1"/>
  <c r="D25" i="1"/>
  <c r="E25" i="1"/>
  <c r="C25" i="1"/>
  <c r="F21" i="1"/>
  <c r="F16" i="1"/>
  <c r="F11" i="1"/>
  <c r="F23" i="1"/>
  <c r="F10" i="1"/>
  <c r="F19" i="1"/>
  <c r="F14" i="1"/>
  <c r="F15" i="1"/>
  <c r="F20" i="1"/>
  <c r="J14" i="1" l="1"/>
  <c r="I15" i="1" s="1"/>
  <c r="J15" i="1" s="1"/>
  <c r="I16" i="1" s="1"/>
  <c r="J16" i="1" s="1"/>
  <c r="K16" i="1" s="1"/>
  <c r="J19" i="1"/>
  <c r="I20" i="1" s="1"/>
  <c r="J20" i="1" s="1"/>
  <c r="I21" i="1" s="1"/>
  <c r="J21" i="1" s="1"/>
  <c r="K21" i="1" s="1"/>
  <c r="J10" i="1"/>
  <c r="I11" i="1" s="1"/>
  <c r="J11" i="1" s="1"/>
  <c r="K11" i="1" s="1"/>
  <c r="F25" i="1"/>
  <c r="I24" i="1" l="1"/>
  <c r="L21" i="1" s="1"/>
  <c r="L16" i="1" l="1"/>
  <c r="L11" i="1"/>
  <c r="I27" i="1"/>
  <c r="J24" i="1"/>
  <c r="J27" i="1"/>
</calcChain>
</file>

<file path=xl/sharedStrings.xml><?xml version="1.0" encoding="utf-8"?>
<sst xmlns="http://schemas.openxmlformats.org/spreadsheetml/2006/main" count="36" uniqueCount="19">
  <si>
    <t>Weeks</t>
  </si>
  <si>
    <t>Task</t>
  </si>
  <si>
    <t>M L</t>
  </si>
  <si>
    <t>Distribution</t>
  </si>
  <si>
    <t>Min</t>
  </si>
  <si>
    <t>Max</t>
  </si>
  <si>
    <t>Build a silo</t>
  </si>
  <si>
    <t>Main building</t>
  </si>
  <si>
    <t>build walls</t>
  </si>
  <si>
    <t>build roof</t>
  </si>
  <si>
    <t>Left wing</t>
  </si>
  <si>
    <t>buils roof</t>
  </si>
  <si>
    <t>plaster the walls</t>
  </si>
  <si>
    <t>Right wing</t>
  </si>
  <si>
    <t>Build fence</t>
  </si>
  <si>
    <t>Total duration</t>
  </si>
  <si>
    <r>
      <t>Problem:</t>
    </r>
    <r>
      <rPr>
        <sz val="10"/>
        <rFont val="Times New Roman"/>
        <family val="1"/>
      </rPr>
      <t xml:space="preserve"> In order to build a silo, a construction firm needs to finish several inter-related stages of different duration. What is the total duration of the project?</t>
    </r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</si>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</sst>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0" fontId="5" fillId="0" borderId="0" xfId="0" applyFont="1" applyProtection="1"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0" fillId="0" borderId="6" xfId="0" applyBorder="1" applyProtection="1"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10" xfId="0" applyFill="1" applyBorder="1" applyProtection="1">
      <protection locked="0"/>
    </xf>
    <xf numFmtId="164" fontId="0" fillId="2" borderId="11" xfId="0" applyNumberFormat="1" applyFill="1" applyBorder="1" applyAlignment="1">
      <alignment horizontal="center"/>
    </xf>
    <xf numFmtId="164" fontId="7" fillId="2" borderId="11" xfId="0" applyNumberFormat="1" applyFont="1" applyFill="1" applyBorder="1" applyAlignment="1">
      <alignment horizontal="center"/>
    </xf>
    <xf numFmtId="0" fontId="7" fillId="0" borderId="12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164" fontId="8" fillId="0" borderId="14" xfId="0" applyNumberFormat="1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0" fontId="6" fillId="3" borderId="18" xfId="0" applyFont="1" applyFill="1" applyBorder="1" applyAlignment="1">
      <alignment horizontal="center" wrapText="1"/>
    </xf>
    <xf numFmtId="0" fontId="6" fillId="3" borderId="19" xfId="0" applyFont="1" applyFill="1" applyBorder="1" applyAlignment="1">
      <alignment horizontal="center" wrapText="1"/>
    </xf>
    <xf numFmtId="0" fontId="10" fillId="0" borderId="0" xfId="0" applyFont="1" applyProtection="1">
      <protection locked="0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left" wrapText="1"/>
    </xf>
    <xf numFmtId="0" fontId="4" fillId="4" borderId="20" xfId="0" applyFont="1" applyFill="1" applyBorder="1" applyAlignment="1">
      <alignment horizontal="left" wrapText="1"/>
    </xf>
    <xf numFmtId="0" fontId="4" fillId="4" borderId="21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  <xf numFmtId="0" fontId="4" fillId="4" borderId="14" xfId="0" applyFont="1" applyFill="1" applyBorder="1" applyAlignment="1">
      <alignment horizontal="left" wrapText="1"/>
    </xf>
    <xf numFmtId="0" fontId="6" fillId="3" borderId="23" xfId="0" applyFont="1" applyFill="1" applyBorder="1" applyAlignment="1" applyProtection="1">
      <alignment horizontal="center" vertical="distributed"/>
      <protection locked="0"/>
    </xf>
    <xf numFmtId="0" fontId="6" fillId="3" borderId="24" xfId="0" applyFont="1" applyFill="1" applyBorder="1" applyAlignment="1" applyProtection="1">
      <alignment horizontal="center" vertical="distributed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97240396692974"/>
          <c:y val="6.720447749831332E-2"/>
          <c:w val="0.78359644891955871"/>
          <c:h val="0.75000196888117676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silo'!$I$10:$J$10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silo'!$I$9:$J$9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D-4E4B-8F0F-9D1AFE7DED77}"/>
            </c:ext>
          </c:extLst>
        </c:ser>
        <c:ser>
          <c:idx val="2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plus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silo'!$I$11:$J$11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silo'!$I$9:$J$9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7D-4E4B-8F0F-9D1AFE7DED77}"/>
            </c:ext>
          </c:extLst>
        </c:ser>
        <c:ser>
          <c:idx val="1"/>
          <c:order val="2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silo'!$I$14:$J$14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silo'!$I$13:$J$13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7D-4E4B-8F0F-9D1AFE7DED77}"/>
            </c:ext>
          </c:extLst>
        </c:ser>
        <c:ser>
          <c:idx val="3"/>
          <c:order val="3"/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silo'!$I$15:$J$15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silo'!$I$13:$J$13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7D-4E4B-8F0F-9D1AFE7DED77}"/>
            </c:ext>
          </c:extLst>
        </c:ser>
        <c:ser>
          <c:idx val="4"/>
          <c:order val="4"/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silo'!$I$16:$J$16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silo'!$I$13:$J$13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7D-4E4B-8F0F-9D1AFE7DED77}"/>
            </c:ext>
          </c:extLst>
        </c:ser>
        <c:ser>
          <c:idx val="5"/>
          <c:order val="5"/>
          <c:spPr>
            <a:ln w="38100">
              <a:solidFill>
                <a:srgbClr val="0000FF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silo'!$I$19:$J$19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silo'!$I$18:$J$18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7D-4E4B-8F0F-9D1AFE7DED77}"/>
            </c:ext>
          </c:extLst>
        </c:ser>
        <c:ser>
          <c:idx val="6"/>
          <c:order val="6"/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silo'!$I$20:$J$20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silo'!$I$18:$J$18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7D-4E4B-8F0F-9D1AFE7DED77}"/>
            </c:ext>
          </c:extLst>
        </c:ser>
        <c:ser>
          <c:idx val="7"/>
          <c:order val="7"/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silo'!$I$21:$J$21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silo'!$I$18:$J$18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7D-4E4B-8F0F-9D1AFE7DED77}"/>
            </c:ext>
          </c:extLst>
        </c:ser>
        <c:ser>
          <c:idx val="8"/>
          <c:order val="8"/>
          <c:spPr>
            <a:ln w="38100">
              <a:solidFill>
                <a:srgbClr val="00CC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'Build a silo'!$I$24:$J$24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silo'!$I$23:$J$23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7D-4E4B-8F0F-9D1AFE7DED77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silo'!$K$11:$L$11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silo'!$K$10:$L$10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7D-4E4B-8F0F-9D1AFE7DED77}"/>
            </c:ext>
          </c:extLst>
        </c:ser>
        <c:ser>
          <c:idx val="10"/>
          <c:order val="10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silo'!$K$16:$L$16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silo'!$K$15:$L$15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7D-4E4B-8F0F-9D1AFE7DED77}"/>
            </c:ext>
          </c:extLst>
        </c:ser>
        <c:ser>
          <c:idx val="11"/>
          <c:order val="1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'Build a silo'!$K$21:$L$21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silo'!$K$20:$L$20</c:f>
              <c:numCache>
                <c:formatCode>General</c:formatCode>
                <c:ptCount val="2"/>
                <c:pt idx="0">
                  <c:v>0.6</c:v>
                </c:pt>
                <c:pt idx="1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7D-4E4B-8F0F-9D1AFE7DED77}"/>
            </c:ext>
          </c:extLst>
        </c:ser>
        <c:ser>
          <c:idx val="12"/>
          <c:order val="1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x"/>
            <c:size val="5"/>
            <c:spPr>
              <a:noFill/>
              <a:ln>
                <a:solidFill>
                  <a:srgbClr val="99CCFF"/>
                </a:solidFill>
                <a:prstDash val="solid"/>
              </a:ln>
            </c:spPr>
          </c:marker>
          <c:xVal>
            <c:numRef>
              <c:f>'Build a silo'!$I$27:$J$27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'Build a silo'!$I$28:$J$28</c:f>
              <c:numCache>
                <c:formatCode>General</c:formatCode>
                <c:ptCount val="2"/>
                <c:pt idx="0">
                  <c:v>1</c:v>
                </c:pt>
                <c:pt idx="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7D-4E4B-8F0F-9D1AFE7DE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1288"/>
        <c:axId val="1"/>
      </c:scatterChart>
      <c:valAx>
        <c:axId val="663581288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weeks</a:t>
                </a:r>
              </a:p>
            </c:rich>
          </c:tx>
          <c:layout>
            <c:manualLayout>
              <c:xMode val="edge"/>
              <c:yMode val="edge"/>
              <c:x val="0.54450355290954489"/>
              <c:y val="0.90053993250843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2"/>
        </c:scaling>
        <c:delete val="1"/>
        <c:axPos val="l"/>
        <c:numFmt formatCode="General" sourceLinked="1"/>
        <c:majorTickMark val="out"/>
        <c:minorTickMark val="none"/>
        <c:tickLblPos val="nextTo"/>
        <c:crossAx val="6635812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6</xdr:row>
      <xdr:rowOff>19050</xdr:rowOff>
    </xdr:from>
    <xdr:to>
      <xdr:col>15</xdr:col>
      <xdr:colOff>203200</xdr:colOff>
      <xdr:row>27</xdr:row>
      <xdr:rowOff>133350</xdr:rowOff>
    </xdr:to>
    <xdr:grpSp>
      <xdr:nvGrpSpPr>
        <xdr:cNvPr id="1077" name="Group 16">
          <a:extLst>
            <a:ext uri="{FF2B5EF4-FFF2-40B4-BE49-F238E27FC236}">
              <a16:creationId xmlns:a16="http://schemas.microsoft.com/office/drawing/2014/main" id="{A1B8D663-0B3E-4428-ADA1-FBA6CA97005A}"/>
            </a:ext>
          </a:extLst>
        </xdr:cNvPr>
        <xdr:cNvGrpSpPr>
          <a:grpSpLocks/>
        </xdr:cNvGrpSpPr>
      </xdr:nvGrpSpPr>
      <xdr:grpSpPr bwMode="auto">
        <a:xfrm>
          <a:off x="5435600" y="2114550"/>
          <a:ext cx="5727700" cy="3511550"/>
          <a:chOff x="25" y="461"/>
          <a:chExt cx="573" cy="372"/>
        </a:xfrm>
      </xdr:grpSpPr>
      <xdr:graphicFrame macro="">
        <xdr:nvGraphicFramePr>
          <xdr:cNvPr id="1079" name="Chart 11">
            <a:extLst>
              <a:ext uri="{FF2B5EF4-FFF2-40B4-BE49-F238E27FC236}">
                <a16:creationId xmlns:a16="http://schemas.microsoft.com/office/drawing/2014/main" id="{CF18F9ED-15E1-4F41-BF5F-6C7199B5CE0B}"/>
              </a:ext>
            </a:extLst>
          </xdr:cNvPr>
          <xdr:cNvGraphicFramePr>
            <a:graphicFrameLocks/>
          </xdr:cNvGraphicFramePr>
        </xdr:nvGraphicFramePr>
        <xdr:xfrm>
          <a:off x="25" y="461"/>
          <a:ext cx="573" cy="3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36" name="Text Box 12">
            <a:extLst>
              <a:ext uri="{FF2B5EF4-FFF2-40B4-BE49-F238E27FC236}">
                <a16:creationId xmlns:a16="http://schemas.microsoft.com/office/drawing/2014/main" id="{66E2ED40-FC91-4538-B7BA-67B920DC042A}"/>
              </a:ext>
            </a:extLst>
          </xdr:cNvPr>
          <xdr:cNvSpPr txBox="1">
            <a:spLocks noChangeArrowheads="1"/>
          </xdr:cNvSpPr>
        </xdr:nvSpPr>
        <xdr:spPr bwMode="auto">
          <a:xfrm>
            <a:off x="50" y="506"/>
            <a:ext cx="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Main</a:t>
            </a:r>
          </a:p>
        </xdr:txBody>
      </xdr:sp>
      <xdr:sp macro="" textlink="">
        <xdr:nvSpPr>
          <xdr:cNvPr id="1037" name="Text Box 13">
            <a:extLst>
              <a:ext uri="{FF2B5EF4-FFF2-40B4-BE49-F238E27FC236}">
                <a16:creationId xmlns:a16="http://schemas.microsoft.com/office/drawing/2014/main" id="{D8723706-5057-44CC-B972-40EC0D319E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49" y="568"/>
            <a:ext cx="26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Left</a:t>
            </a:r>
          </a:p>
        </xdr:txBody>
      </xdr:sp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D5A35E22-E988-43C2-8102-4EECB2DD14C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8" y="628"/>
            <a:ext cx="34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Right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4E1ACCDA-1301-43B4-8DFA-FD0401D45EBC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" y="690"/>
            <a:ext cx="3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22860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000" b="1" i="0" strike="noStrike">
                <a:solidFill>
                  <a:srgbClr val="000000"/>
                </a:solidFill>
                <a:latin typeface="Arial"/>
                <a:cs typeface="Arial"/>
              </a:rPr>
              <a:t>Fence</a:t>
            </a:r>
          </a:p>
        </xdr:txBody>
      </xdr:sp>
    </xdr:grpSp>
    <xdr:clientData/>
  </xdr:twoCellAnchor>
  <xdr:twoCellAnchor editAs="oneCell">
    <xdr:from>
      <xdr:col>1</xdr:col>
      <xdr:colOff>0</xdr:colOff>
      <xdr:row>0</xdr:row>
      <xdr:rowOff>0</xdr:rowOff>
    </xdr:from>
    <xdr:to>
      <xdr:col>3</xdr:col>
      <xdr:colOff>50800</xdr:colOff>
      <xdr:row>1</xdr:row>
      <xdr:rowOff>190500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F7253D-8F37-4198-991F-CA68685671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0"/>
          <a:ext cx="262255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29"/>
  <sheetViews>
    <sheetView showGridLines="0" tabSelected="1" workbookViewId="0"/>
  </sheetViews>
  <sheetFormatPr defaultColWidth="9.1796875" defaultRowHeight="12.5" x14ac:dyDescent="0.25"/>
  <cols>
    <col min="1" max="1" width="3" style="1" bestFit="1" customWidth="1"/>
    <col min="2" max="2" width="22.81640625" style="1" customWidth="1"/>
    <col min="3" max="3" width="14" style="1" customWidth="1"/>
    <col min="4" max="4" width="11" style="1" customWidth="1"/>
    <col min="5" max="5" width="13.26953125" style="1" customWidth="1"/>
    <col min="6" max="6" width="12.54296875" style="1" bestFit="1" customWidth="1"/>
    <col min="7" max="7" width="5.81640625" style="1" bestFit="1" customWidth="1"/>
    <col min="8" max="8" width="7.7265625" style="1" bestFit="1" customWidth="1"/>
    <col min="9" max="9" width="8" style="1" bestFit="1" customWidth="1"/>
    <col min="10" max="10" width="11.81640625" style="1" bestFit="1" customWidth="1"/>
    <col min="11" max="11" width="10.1796875" style="1" bestFit="1" customWidth="1"/>
    <col min="12" max="16384" width="9.1796875" style="1"/>
  </cols>
  <sheetData>
    <row r="1" spans="2:12" ht="93" customHeight="1" x14ac:dyDescent="0.25"/>
    <row r="2" spans="2:12" ht="17.25" customHeight="1" x14ac:dyDescent="0.4">
      <c r="E2" s="3" t="s">
        <v>6</v>
      </c>
    </row>
    <row r="3" spans="2:12" ht="17.25" customHeight="1" thickBot="1" x14ac:dyDescent="0.4">
      <c r="E3" s="2"/>
    </row>
    <row r="4" spans="2:12" ht="12.75" customHeight="1" x14ac:dyDescent="0.25">
      <c r="B4" s="29" t="s">
        <v>16</v>
      </c>
      <c r="C4" s="30"/>
      <c r="D4" s="30"/>
      <c r="E4" s="30"/>
      <c r="F4" s="31"/>
    </row>
    <row r="5" spans="2:12" ht="12.75" customHeight="1" thickBot="1" x14ac:dyDescent="0.3">
      <c r="B5" s="32"/>
      <c r="C5" s="33"/>
      <c r="D5" s="33"/>
      <c r="E5" s="33"/>
      <c r="F5" s="34"/>
    </row>
    <row r="6" spans="2:12" ht="13" thickBot="1" x14ac:dyDescent="0.3"/>
    <row r="7" spans="2:12" ht="13" x14ac:dyDescent="0.3">
      <c r="B7" s="35" t="s">
        <v>1</v>
      </c>
      <c r="C7" s="27" t="s">
        <v>0</v>
      </c>
      <c r="D7" s="27"/>
      <c r="E7" s="27"/>
      <c r="F7" s="28"/>
      <c r="H7" s="26" t="s">
        <v>1</v>
      </c>
      <c r="I7" s="26"/>
      <c r="J7" s="26"/>
      <c r="K7" s="26"/>
      <c r="L7" s="26"/>
    </row>
    <row r="8" spans="2:12" ht="13" x14ac:dyDescent="0.3">
      <c r="B8" s="36"/>
      <c r="C8" s="24" t="s">
        <v>4</v>
      </c>
      <c r="D8" s="24" t="s">
        <v>2</v>
      </c>
      <c r="E8" s="24" t="s">
        <v>5</v>
      </c>
      <c r="F8" s="25" t="s">
        <v>3</v>
      </c>
      <c r="H8" s="26"/>
      <c r="I8" s="26" t="s">
        <v>17</v>
      </c>
      <c r="J8" s="26" t="s">
        <v>18</v>
      </c>
      <c r="K8" s="26"/>
      <c r="L8" s="26"/>
    </row>
    <row r="9" spans="2:12" ht="13" x14ac:dyDescent="0.3">
      <c r="B9" s="10" t="s">
        <v>7</v>
      </c>
      <c r="C9" s="4"/>
      <c r="D9" s="5"/>
      <c r="E9" s="5"/>
      <c r="F9" s="8"/>
      <c r="H9" s="26" t="s">
        <v>7</v>
      </c>
      <c r="I9" s="26">
        <v>1</v>
      </c>
      <c r="J9" s="26">
        <v>1</v>
      </c>
      <c r="K9" s="26"/>
      <c r="L9" s="26"/>
    </row>
    <row r="10" spans="2:12" x14ac:dyDescent="0.25">
      <c r="B10" s="11" t="s">
        <v>8</v>
      </c>
      <c r="C10" s="6">
        <v>6</v>
      </c>
      <c r="D10" s="7">
        <v>8</v>
      </c>
      <c r="E10" s="7">
        <v>14</v>
      </c>
      <c r="F10" s="9" t="e">
        <f ca="1">_xll.RiskTriang(C10,D10,E10)</f>
        <v>#NAME?</v>
      </c>
      <c r="H10" s="26" t="s">
        <v>8</v>
      </c>
      <c r="I10" s="26">
        <v>0</v>
      </c>
      <c r="J10" s="26" t="e">
        <f ca="1">F10</f>
        <v>#NAME?</v>
      </c>
      <c r="K10" s="26">
        <v>1</v>
      </c>
      <c r="L10" s="26">
        <v>1</v>
      </c>
    </row>
    <row r="11" spans="2:12" x14ac:dyDescent="0.25">
      <c r="B11" s="11" t="s">
        <v>9</v>
      </c>
      <c r="C11" s="6">
        <v>3</v>
      </c>
      <c r="D11" s="7">
        <v>4</v>
      </c>
      <c r="E11" s="7">
        <v>6</v>
      </c>
      <c r="F11" s="9" t="e">
        <f ca="1">_xll.RiskTriang(C11,D11,E11)</f>
        <v>#NAME?</v>
      </c>
      <c r="H11" s="26" t="s">
        <v>9</v>
      </c>
      <c r="I11" s="26" t="e">
        <f ca="1">J10</f>
        <v>#NAME?</v>
      </c>
      <c r="J11" s="26" t="e">
        <f ca="1">I11+F11</f>
        <v>#NAME?</v>
      </c>
      <c r="K11" s="26" t="e">
        <f ca="1">J11</f>
        <v>#NAME?</v>
      </c>
      <c r="L11" s="26" t="e">
        <f ca="1">I24</f>
        <v>#NAME?</v>
      </c>
    </row>
    <row r="12" spans="2:12" x14ac:dyDescent="0.25">
      <c r="B12" s="15"/>
      <c r="C12" s="14"/>
      <c r="D12" s="13"/>
      <c r="E12" s="13"/>
      <c r="F12" s="16"/>
      <c r="H12" s="26"/>
      <c r="I12" s="26"/>
      <c r="J12" s="26"/>
      <c r="K12" s="26"/>
      <c r="L12" s="26"/>
    </row>
    <row r="13" spans="2:12" ht="13" x14ac:dyDescent="0.3">
      <c r="B13" s="10" t="s">
        <v>10</v>
      </c>
      <c r="C13" s="6"/>
      <c r="D13" s="7"/>
      <c r="E13" s="7"/>
      <c r="F13" s="9"/>
      <c r="H13" s="26" t="s">
        <v>10</v>
      </c>
      <c r="I13" s="26">
        <v>0.8</v>
      </c>
      <c r="J13" s="26">
        <v>0.8</v>
      </c>
      <c r="K13" s="26"/>
      <c r="L13" s="26"/>
    </row>
    <row r="14" spans="2:12" x14ac:dyDescent="0.25">
      <c r="B14" s="11" t="s">
        <v>8</v>
      </c>
      <c r="C14" s="6">
        <v>3</v>
      </c>
      <c r="D14" s="7">
        <v>5</v>
      </c>
      <c r="E14" s="7">
        <v>9</v>
      </c>
      <c r="F14" s="9" t="e">
        <f ca="1">_xll.RiskTriang(C14,D14,E14)</f>
        <v>#NAME?</v>
      </c>
      <c r="H14" s="26" t="s">
        <v>8</v>
      </c>
      <c r="I14" s="26">
        <v>0</v>
      </c>
      <c r="J14" s="26" t="e">
        <f ca="1">F14</f>
        <v>#NAME?</v>
      </c>
      <c r="K14" s="26"/>
      <c r="L14" s="26"/>
    </row>
    <row r="15" spans="2:12" x14ac:dyDescent="0.25">
      <c r="B15" s="11" t="s">
        <v>11</v>
      </c>
      <c r="C15" s="6">
        <v>5</v>
      </c>
      <c r="D15" s="7">
        <v>7</v>
      </c>
      <c r="E15" s="7">
        <v>12</v>
      </c>
      <c r="F15" s="9" t="e">
        <f ca="1">_xll.RiskTriang(C15,D15,E15)</f>
        <v>#NAME?</v>
      </c>
      <c r="H15" s="26" t="s">
        <v>11</v>
      </c>
      <c r="I15" s="26" t="e">
        <f ca="1">J14</f>
        <v>#NAME?</v>
      </c>
      <c r="J15" s="26" t="e">
        <f ca="1">I15+F15</f>
        <v>#NAME?</v>
      </c>
      <c r="K15" s="26">
        <v>0.8</v>
      </c>
      <c r="L15" s="26">
        <v>0.8</v>
      </c>
    </row>
    <row r="16" spans="2:12" x14ac:dyDescent="0.25">
      <c r="B16" s="11" t="s">
        <v>12</v>
      </c>
      <c r="C16" s="6">
        <v>1</v>
      </c>
      <c r="D16" s="7">
        <v>2</v>
      </c>
      <c r="E16" s="7">
        <v>5</v>
      </c>
      <c r="F16" s="9" t="e">
        <f ca="1">_xll.RiskTriang(C16,D16,E16)</f>
        <v>#NAME?</v>
      </c>
      <c r="H16" s="26" t="s">
        <v>12</v>
      </c>
      <c r="I16" s="26" t="e">
        <f ca="1">J15</f>
        <v>#NAME?</v>
      </c>
      <c r="J16" s="26" t="e">
        <f ca="1">I16+F16</f>
        <v>#NAME?</v>
      </c>
      <c r="K16" s="26" t="e">
        <f ca="1">J16</f>
        <v>#NAME?</v>
      </c>
      <c r="L16" s="26" t="e">
        <f ca="1">I24</f>
        <v>#NAME?</v>
      </c>
    </row>
    <row r="17" spans="2:12" x14ac:dyDescent="0.25">
      <c r="B17" s="15"/>
      <c r="C17" s="14"/>
      <c r="D17" s="13"/>
      <c r="E17" s="13"/>
      <c r="F17" s="16"/>
      <c r="H17" s="26"/>
      <c r="I17" s="26"/>
      <c r="J17" s="26"/>
      <c r="K17" s="26"/>
      <c r="L17" s="26"/>
    </row>
    <row r="18" spans="2:12" ht="13" x14ac:dyDescent="0.3">
      <c r="B18" s="10" t="s">
        <v>13</v>
      </c>
      <c r="C18" s="6"/>
      <c r="D18" s="7"/>
      <c r="E18" s="7"/>
      <c r="F18" s="9"/>
      <c r="H18" s="26" t="s">
        <v>13</v>
      </c>
      <c r="I18" s="26">
        <v>0.6</v>
      </c>
      <c r="J18" s="26">
        <v>0.6</v>
      </c>
      <c r="K18" s="26"/>
      <c r="L18" s="26"/>
    </row>
    <row r="19" spans="2:12" x14ac:dyDescent="0.25">
      <c r="B19" s="11" t="s">
        <v>8</v>
      </c>
      <c r="C19" s="6">
        <v>2</v>
      </c>
      <c r="D19" s="7">
        <v>3</v>
      </c>
      <c r="E19" s="7">
        <v>7</v>
      </c>
      <c r="F19" s="9" t="e">
        <f ca="1">_xll.RiskTriang(C19,D19,E19)</f>
        <v>#NAME?</v>
      </c>
      <c r="H19" s="26" t="s">
        <v>8</v>
      </c>
      <c r="I19" s="26">
        <v>0</v>
      </c>
      <c r="J19" s="26" t="e">
        <f ca="1">F19</f>
        <v>#NAME?</v>
      </c>
      <c r="K19" s="26"/>
      <c r="L19" s="26"/>
    </row>
    <row r="20" spans="2:12" x14ac:dyDescent="0.25">
      <c r="B20" s="11" t="s">
        <v>11</v>
      </c>
      <c r="C20" s="6">
        <v>2</v>
      </c>
      <c r="D20" s="7">
        <v>4</v>
      </c>
      <c r="E20" s="7">
        <v>8</v>
      </c>
      <c r="F20" s="9" t="e">
        <f ca="1">_xll.RiskTriang(C20,D20,E20)</f>
        <v>#NAME?</v>
      </c>
      <c r="H20" s="26" t="s">
        <v>11</v>
      </c>
      <c r="I20" s="26" t="e">
        <f ca="1">J19</f>
        <v>#NAME?</v>
      </c>
      <c r="J20" s="26" t="e">
        <f ca="1">I20+F20</f>
        <v>#NAME?</v>
      </c>
      <c r="K20" s="26">
        <v>0.6</v>
      </c>
      <c r="L20" s="26">
        <v>0.6</v>
      </c>
    </row>
    <row r="21" spans="2:12" x14ac:dyDescent="0.25">
      <c r="B21" s="11" t="s">
        <v>12</v>
      </c>
      <c r="C21" s="6">
        <v>3</v>
      </c>
      <c r="D21" s="7">
        <v>4</v>
      </c>
      <c r="E21" s="7">
        <v>5</v>
      </c>
      <c r="F21" s="9" t="e">
        <f ca="1">_xll.RiskTriang(C21,D21,E21)</f>
        <v>#NAME?</v>
      </c>
      <c r="H21" s="26" t="s">
        <v>12</v>
      </c>
      <c r="I21" s="26" t="e">
        <f ca="1">J20</f>
        <v>#NAME?</v>
      </c>
      <c r="J21" s="26" t="e">
        <f ca="1">I21+F23</f>
        <v>#NAME?</v>
      </c>
      <c r="K21" s="26" t="e">
        <f ca="1">J21</f>
        <v>#NAME?</v>
      </c>
      <c r="L21" s="26" t="e">
        <f ca="1">I24</f>
        <v>#NAME?</v>
      </c>
    </row>
    <row r="22" spans="2:12" x14ac:dyDescent="0.25">
      <c r="B22" s="15"/>
      <c r="C22" s="14"/>
      <c r="D22" s="13"/>
      <c r="E22" s="13"/>
      <c r="F22" s="17"/>
      <c r="H22" s="26"/>
      <c r="I22" s="26"/>
      <c r="J22" s="26"/>
      <c r="K22" s="26"/>
      <c r="L22" s="26"/>
    </row>
    <row r="23" spans="2:12" ht="13.5" thickBot="1" x14ac:dyDescent="0.35">
      <c r="B23" s="12" t="s">
        <v>14</v>
      </c>
      <c r="C23" s="18">
        <v>2</v>
      </c>
      <c r="D23" s="19">
        <v>3</v>
      </c>
      <c r="E23" s="19">
        <v>6</v>
      </c>
      <c r="F23" s="20" t="e">
        <f ca="1">_xll.RiskTriang(C23,D23,E23)</f>
        <v>#NAME?</v>
      </c>
      <c r="H23" s="26"/>
      <c r="I23" s="26">
        <v>0.4</v>
      </c>
      <c r="J23" s="26">
        <v>0.4</v>
      </c>
      <c r="K23" s="26"/>
      <c r="L23" s="26"/>
    </row>
    <row r="24" spans="2:12" ht="13" thickBot="1" x14ac:dyDescent="0.3">
      <c r="H24" s="26" t="s">
        <v>14</v>
      </c>
      <c r="I24" s="26" t="e">
        <f ca="1">MAX(J21,J16,J11)</f>
        <v>#NAME?</v>
      </c>
      <c r="J24" s="26" t="e">
        <f ca="1">I24+F23</f>
        <v>#NAME?</v>
      </c>
      <c r="K24" s="26"/>
      <c r="L24" s="26"/>
    </row>
    <row r="25" spans="2:12" ht="13.5" thickBot="1" x14ac:dyDescent="0.35">
      <c r="B25" s="21" t="s">
        <v>15</v>
      </c>
      <c r="C25" s="22">
        <f>MAX(C10+C11,C14+C15+C16,C19+C20+C21)+C23</f>
        <v>11</v>
      </c>
      <c r="D25" s="22">
        <f>MAX(D10+D11,D14+D15+D16,D19+D20+D21)+D23</f>
        <v>17</v>
      </c>
      <c r="E25" s="22">
        <f>MAX(E10+E11,E14+E15+E16,E19+E20+E21)+E23</f>
        <v>32</v>
      </c>
      <c r="F25" s="23" t="e">
        <f ca="1">_xll.RiskOutput("Total duration") + MAX(F10+F11,F14+F15+F16,F19+F20+F21)+F23</f>
        <v>#NAME?</v>
      </c>
      <c r="H25" s="26"/>
      <c r="I25" s="26"/>
      <c r="J25" s="26"/>
      <c r="K25" s="26"/>
      <c r="L25" s="26"/>
    </row>
    <row r="26" spans="2:12" x14ac:dyDescent="0.25">
      <c r="H26" s="26"/>
      <c r="I26" s="26"/>
      <c r="J26" s="26"/>
      <c r="K26" s="26"/>
      <c r="L26" s="26"/>
    </row>
    <row r="27" spans="2:12" x14ac:dyDescent="0.25">
      <c r="H27" s="26"/>
      <c r="I27" s="26" t="e">
        <f ca="1">I24</f>
        <v>#NAME?</v>
      </c>
      <c r="J27" s="26" t="e">
        <f ca="1">I24</f>
        <v>#NAME?</v>
      </c>
      <c r="K27" s="26"/>
      <c r="L27" s="26"/>
    </row>
    <row r="28" spans="2:12" x14ac:dyDescent="0.25">
      <c r="H28" s="26"/>
      <c r="I28" s="26">
        <v>1</v>
      </c>
      <c r="J28" s="26">
        <f>J23</f>
        <v>0.4</v>
      </c>
      <c r="K28" s="26"/>
      <c r="L28" s="26"/>
    </row>
    <row r="29" spans="2:12" x14ac:dyDescent="0.25">
      <c r="H29" s="26"/>
      <c r="I29" s="26"/>
      <c r="J29" s="26"/>
      <c r="K29" s="26"/>
      <c r="L29" s="26"/>
    </row>
  </sheetData>
  <mergeCells count="3">
    <mergeCell ref="C7:F7"/>
    <mergeCell ref="B4:F5"/>
    <mergeCell ref="B7:B8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a silo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2003-03-28T17:02:24Z</dcterms:created>
  <dcterms:modified xsi:type="dcterms:W3CDTF">2017-09-22T16:20:42Z</dcterms:modified>
  <cp:category/>
</cp:coreProperties>
</file>