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50" windowWidth="15180" windowHeight="8580"/>
  </bookViews>
  <sheets>
    <sheet name="Transaction failures" sheetId="1" r:id="rId1"/>
  </sheets>
  <definedNames>
    <definedName name="RiskCollectDistributionSamples">1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FALSE</definedName>
    <definedName name="RiskUseDifferentSeedForEachSim">FALSE</definedName>
    <definedName name="RiskUseFixedSeed">TRUE</definedName>
  </definedNames>
  <calcPr calcId="171027" calcMode="manual"/>
</workbook>
</file>

<file path=xl/calcChain.xml><?xml version="1.0" encoding="utf-8"?>
<calcChain xmlns="http://schemas.openxmlformats.org/spreadsheetml/2006/main">
  <c r="B12" i="1" l="1"/>
  <c r="B13" i="1"/>
  <c r="B11" i="1"/>
  <c r="D10" i="1"/>
  <c r="D11" i="1" l="1"/>
  <c r="D12" i="1"/>
  <c r="D13" i="1"/>
  <c r="D15" i="1"/>
</calcChain>
</file>

<file path=xl/sharedStrings.xml><?xml version="1.0" encoding="utf-8"?>
<sst xmlns="http://schemas.openxmlformats.org/spreadsheetml/2006/main" count="9" uniqueCount="9">
  <si>
    <t>Probability</t>
  </si>
  <si>
    <t>Estimated mean TF/week</t>
  </si>
  <si>
    <t>Total transaction failure cost next year:</t>
  </si>
  <si>
    <r>
      <t>Problem:</t>
    </r>
    <r>
      <rPr>
        <sz val="10"/>
        <rFont val="Times New Roman"/>
        <family val="1"/>
      </rPr>
      <t xml:space="preserve"> In 79 weeks, a company has observed 21 transaction failures. Each transaction failure costs are shown in the table below. What is the cost for these transaction failures next year?</t>
    </r>
  </si>
  <si>
    <t>Weeks observed</t>
  </si>
  <si>
    <t>Transaction failures observed</t>
  </si>
  <si>
    <t>Transaction costs</t>
  </si>
  <si>
    <t>Transaction failures</t>
  </si>
  <si>
    <t>Cost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</si>
</sst>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9" fontId="8" fillId="0" borderId="4" xfId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9" fontId="8" fillId="0" borderId="6" xfId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5" fillId="3" borderId="8" xfId="0" applyFont="1" applyFill="1" applyBorder="1" applyAlignment="1">
      <alignment horizontal="left" wrapText="1"/>
    </xf>
    <xf numFmtId="0" fontId="5" fillId="3" borderId="17" xfId="0" applyFont="1" applyFill="1" applyBorder="1" applyAlignment="1">
      <alignment horizontal="left" wrapText="1"/>
    </xf>
    <xf numFmtId="0" fontId="5" fillId="3" borderId="18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left" wrapText="1"/>
    </xf>
    <xf numFmtId="0" fontId="5" fillId="3" borderId="19" xfId="0" applyFont="1" applyFill="1" applyBorder="1" applyAlignment="1">
      <alignment horizontal="left" wrapText="1"/>
    </xf>
    <xf numFmtId="0" fontId="5" fillId="3" borderId="2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0</xdr:colOff>
      <xdr:row>1</xdr:row>
      <xdr:rowOff>146050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B81587-E127-4901-88BA-6B0857B418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0"/>
          <a:ext cx="2540000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15"/>
  <sheetViews>
    <sheetView showGridLines="0" tabSelected="1" workbookViewId="0"/>
  </sheetViews>
  <sheetFormatPr defaultRowHeight="12.5" x14ac:dyDescent="0.25"/>
  <cols>
    <col min="1" max="1" width="3.453125" customWidth="1"/>
    <col min="2" max="2" width="24.81640625" customWidth="1"/>
    <col min="3" max="3" width="11.54296875" customWidth="1"/>
    <col min="7" max="7" width="9.81640625" customWidth="1"/>
  </cols>
  <sheetData>
    <row r="1" spans="2:12" s="4" customFormat="1" ht="93.75" customHeight="1" x14ac:dyDescent="0.25"/>
    <row r="2" spans="2:12" s="4" customFormat="1" ht="17.25" customHeight="1" x14ac:dyDescent="0.4">
      <c r="D2" s="5" t="s">
        <v>7</v>
      </c>
      <c r="K2"/>
      <c r="L2"/>
    </row>
    <row r="3" spans="2:12" s="4" customFormat="1" ht="17.25" customHeight="1" thickBot="1" x14ac:dyDescent="0.4">
      <c r="E3" s="6"/>
      <c r="H3"/>
      <c r="I3"/>
      <c r="J3"/>
      <c r="K3"/>
      <c r="L3"/>
    </row>
    <row r="4" spans="2:12" s="4" customFormat="1" ht="12.75" customHeight="1" x14ac:dyDescent="0.25">
      <c r="B4" s="27" t="s">
        <v>3</v>
      </c>
      <c r="C4" s="28"/>
      <c r="D4" s="28"/>
      <c r="E4" s="28"/>
      <c r="F4" s="28"/>
      <c r="G4" s="29"/>
      <c r="H4"/>
      <c r="I4"/>
      <c r="J4"/>
      <c r="K4"/>
      <c r="L4"/>
    </row>
    <row r="5" spans="2:12" s="4" customFormat="1" ht="12.75" customHeight="1" thickBot="1" x14ac:dyDescent="0.3">
      <c r="B5" s="30"/>
      <c r="C5" s="31"/>
      <c r="D5" s="31"/>
      <c r="E5" s="31"/>
      <c r="F5" s="31"/>
      <c r="G5" s="32"/>
      <c r="H5"/>
      <c r="I5"/>
      <c r="J5"/>
      <c r="K5"/>
      <c r="L5"/>
    </row>
    <row r="6" spans="2:12" s="4" customFormat="1" ht="12.75" customHeight="1" thickBot="1" x14ac:dyDescent="0.3">
      <c r="B6"/>
      <c r="C6"/>
      <c r="D6"/>
      <c r="E6"/>
      <c r="F6"/>
      <c r="G6"/>
      <c r="H6"/>
      <c r="I6"/>
      <c r="J6"/>
      <c r="K6"/>
      <c r="L6"/>
    </row>
    <row r="7" spans="2:12" ht="13" x14ac:dyDescent="0.3">
      <c r="B7" s="14" t="s">
        <v>4</v>
      </c>
      <c r="C7" s="17">
        <v>79</v>
      </c>
      <c r="F7" s="23" t="s">
        <v>6</v>
      </c>
      <c r="G7" s="24"/>
    </row>
    <row r="8" spans="2:12" ht="13" thickBot="1" x14ac:dyDescent="0.3">
      <c r="B8" s="15" t="s">
        <v>5</v>
      </c>
      <c r="C8" s="16">
        <v>21</v>
      </c>
      <c r="F8" s="7" t="s">
        <v>8</v>
      </c>
      <c r="G8" s="8" t="s">
        <v>0</v>
      </c>
    </row>
    <row r="9" spans="2:12" ht="13" thickBot="1" x14ac:dyDescent="0.3">
      <c r="F9" s="9">
        <v>70</v>
      </c>
      <c r="G9" s="10">
        <v>0.7</v>
      </c>
    </row>
    <row r="10" spans="2:12" x14ac:dyDescent="0.25">
      <c r="B10" s="25" t="s">
        <v>1</v>
      </c>
      <c r="C10" s="26"/>
      <c r="D10" s="13" t="e">
        <f ca="1">_xll.RiskGamma(C8,1/C7)</f>
        <v>#NAME?</v>
      </c>
      <c r="F10" s="9">
        <v>120</v>
      </c>
      <c r="G10" s="10">
        <v>0.2</v>
      </c>
    </row>
    <row r="11" spans="2:12" ht="13" thickBot="1" x14ac:dyDescent="0.3">
      <c r="B11" s="33" t="str">
        <f>CONCATENATE("Transaction failures next year at ",F9)</f>
        <v>Transaction failures next year at 70</v>
      </c>
      <c r="C11" s="34"/>
      <c r="D11" s="19" t="e">
        <f ca="1">_xll.RiskPoisson(D10*G9*52)</f>
        <v>#NAME?</v>
      </c>
      <c r="F11" s="11">
        <v>190</v>
      </c>
      <c r="G11" s="12">
        <v>0.1</v>
      </c>
    </row>
    <row r="12" spans="2:12" x14ac:dyDescent="0.25">
      <c r="B12" s="33" t="str">
        <f>CONCATENATE("Transaction failures next year at ",F10)</f>
        <v>Transaction failures next year at 120</v>
      </c>
      <c r="C12" s="34"/>
      <c r="D12" s="19" t="e">
        <f ca="1">_xll.RiskPoisson(D10*G10*52)</f>
        <v>#NAME?</v>
      </c>
      <c r="L12" s="1"/>
    </row>
    <row r="13" spans="2:12" ht="13" thickBot="1" x14ac:dyDescent="0.3">
      <c r="B13" s="35" t="str">
        <f>CONCATENATE("Transaction failures next year at ",F11)</f>
        <v>Transaction failures next year at 190</v>
      </c>
      <c r="C13" s="36"/>
      <c r="D13" s="20" t="e">
        <f ca="1">_xll.RiskPoisson(D10*G11*52)</f>
        <v>#NAME?</v>
      </c>
    </row>
    <row r="14" spans="2:12" ht="13" thickBot="1" x14ac:dyDescent="0.3">
      <c r="D14" s="2"/>
    </row>
    <row r="15" spans="2:12" ht="13.5" thickBot="1" x14ac:dyDescent="0.35">
      <c r="B15" s="21" t="s">
        <v>2</v>
      </c>
      <c r="C15" s="22"/>
      <c r="D15" s="18" t="e">
        <f ca="1">_xll.RiskOutput() + SUMPRODUCT(D11:D13,F9:F11)</f>
        <v>#NAME?</v>
      </c>
      <c r="E15" s="3"/>
    </row>
  </sheetData>
  <mergeCells count="7">
    <mergeCell ref="B15:C15"/>
    <mergeCell ref="F7:G7"/>
    <mergeCell ref="B10:C10"/>
    <mergeCell ref="B4:G5"/>
    <mergeCell ref="B11:C11"/>
    <mergeCell ref="B12:C12"/>
    <mergeCell ref="B13:C13"/>
  </mergeCells>
  <phoneticPr fontId="0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failures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2001-10-08T14:40:07Z</dcterms:created>
  <dcterms:modified xsi:type="dcterms:W3CDTF">2017-09-22T16:20:47Z</dcterms:modified>
  <cp:category/>
</cp:coreProperties>
</file>