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120" yWindow="110" windowWidth="15180" windowHeight="8070"/>
  </bookViews>
  <sheets>
    <sheet name="Treatment comparison" sheetId="1" r:id="rId1"/>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0</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1</definedName>
    <definedName name="RiskTemplateSheetName">"myTemplate"</definedName>
    <definedName name="RiskUpdateDisplay" hidden="1">TRUE</definedName>
    <definedName name="RiskUseDifferentSeedForEachSim" hidden="1">FALSE</definedName>
    <definedName name="RiskUseFixedSeed" hidden="1">FALSE</definedName>
    <definedName name="RiskUseMultipleCPUs" hidden="1">TRUE</definedName>
  </definedNames>
  <calcPr calcId="171027" calcMode="manual"/>
</workbook>
</file>

<file path=xl/calcChain.xml><?xml version="1.0" encoding="utf-8"?>
<calcChain xmlns="http://schemas.openxmlformats.org/spreadsheetml/2006/main">
  <c r="E14" i="1" l="1"/>
  <c r="E13" i="1"/>
  <c r="E12" i="1"/>
  <c r="E11" i="1"/>
  <c r="F13" i="1"/>
  <c r="F12" i="1"/>
  <c r="F11" i="1"/>
  <c r="F14" i="1"/>
  <c r="E18" i="1" l="1"/>
  <c r="E19" i="1"/>
  <c r="F18" i="1"/>
  <c r="F19" i="1"/>
</calcChain>
</file>

<file path=xl/comments1.xml><?xml version="1.0" encoding="utf-8"?>
<comments xmlns="http://schemas.openxmlformats.org/spreadsheetml/2006/main">
  <authors>
    <author>David Vose</author>
  </authors>
  <commentList>
    <comment ref="F17" authorId="0" shapeId="0">
      <text>
        <r>
          <rPr>
            <sz val="8"/>
            <color indexed="81"/>
            <rFont val="Tahoma"/>
            <family val="2"/>
          </rPr>
          <t>Run a simulation. The values that then appear in this column are the required confidence. 
Why? Because the RiskMean function returns the mean of the cells generated in the previous column, which is equivalent to the fraction of times they return a 1. They return a 1 for every scenario where the question is being answered 'yes'.</t>
        </r>
      </text>
    </comment>
  </commentList>
</comments>
</file>

<file path=xl/sharedStrings.xml><?xml version="1.0" encoding="utf-8"?>
<sst xmlns="http://schemas.openxmlformats.org/spreadsheetml/2006/main" count="15" uniqueCount="15">
  <si>
    <t>Treatment</t>
  </si>
  <si>
    <t>Patients tested</t>
  </si>
  <si>
    <t>Patients cured</t>
  </si>
  <si>
    <t>Estimated P(cured)</t>
  </si>
  <si>
    <t>Estimate with uncertainty</t>
  </si>
  <si>
    <t>A</t>
  </si>
  <si>
    <t>B</t>
  </si>
  <si>
    <t>C</t>
  </si>
  <si>
    <t>D</t>
  </si>
  <si>
    <t>Calculation</t>
  </si>
  <si>
    <t>Required confidence value</t>
  </si>
  <si>
    <t>Is D the best combination? (1=yes, 0=no)</t>
  </si>
  <si>
    <t>Is D better than A? (1=yes, 0=no)</t>
  </si>
  <si>
    <t>Treatment comparison</t>
  </si>
  <si>
    <r>
      <t>Problem:</t>
    </r>
    <r>
      <rPr>
        <sz val="10"/>
        <rFont val="Times New Roman"/>
        <family val="1"/>
      </rPr>
      <t xml:space="preserve"> Imagine that we are a government agency charged with regulating the prescription of drugs. A pharmaceutical company have developed a new drug useful in the control of disease X. In field trials they have tried various dose:duration combinations with randomly selected individuals suffering from X The results are shown below. How confident are we that combination D is the most effective of the four options?
Is it plausible that combination A is actually better?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</si>
</sst>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3" x14ac:knownFonts="1">
    <font>
      <sz val="10"/>
      <name val="Arial"/>
    </font>
    <font>
      <sz val="10"/>
      <name val="Arial"/>
      <family val="2"/>
    </font>
    <font>
      <sz val="8"/>
      <name val="Arial"/>
      <family val="2"/>
    </font>
    <font>
      <sz val="10"/>
      <color indexed="9"/>
      <name val="Arial"/>
      <family val="2"/>
    </font>
    <font>
      <sz val="12"/>
      <name val="Times New Roman"/>
      <family val="1"/>
    </font>
    <font>
      <sz val="10"/>
      <name val="Times New Roman"/>
      <family val="1"/>
    </font>
    <font>
      <b/>
      <sz val="10"/>
      <name val="Times New Roman"/>
      <family val="1"/>
    </font>
    <font>
      <sz val="16"/>
      <name val="Arial"/>
      <family val="2"/>
    </font>
    <font>
      <sz val="10"/>
      <name val="Arial"/>
      <family val="2"/>
    </font>
    <font>
      <sz val="10"/>
      <color indexed="12"/>
      <name val="Arial"/>
      <family val="2"/>
    </font>
    <font>
      <sz val="10"/>
      <color indexed="10"/>
      <name val="Arial"/>
      <family val="2"/>
    </font>
    <font>
      <sz val="8"/>
      <color indexed="81"/>
      <name val="Tahoma"/>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23">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0" fontId="0" fillId="0" borderId="0" xfId="0" applyProtection="1">
      <protection locked="0"/>
    </xf>
    <xf numFmtId="0" fontId="3" fillId="0" borderId="0" xfId="0" applyFont="1" applyProtection="1">
      <protection hidden="1"/>
    </xf>
    <xf numFmtId="0" fontId="4" fillId="0" borderId="0" xfId="0" applyFont="1"/>
    <xf numFmtId="0" fontId="7" fillId="0" borderId="0" xfId="0" applyFont="1" applyProtection="1">
      <protection locked="0"/>
    </xf>
    <xf numFmtId="0" fontId="9" fillId="0" borderId="1" xfId="0" applyFont="1" applyBorder="1" applyAlignment="1">
      <alignment horizontal="center" vertical="top" wrapText="1"/>
    </xf>
    <xf numFmtId="0" fontId="9" fillId="0" borderId="0" xfId="0" applyFont="1" applyBorder="1" applyAlignment="1">
      <alignment horizontal="center" vertical="top" wrapText="1"/>
    </xf>
    <xf numFmtId="9" fontId="8" fillId="0" borderId="1" xfId="1" applyFont="1" applyBorder="1" applyAlignment="1">
      <alignment horizontal="center" vertical="top" wrapText="1"/>
    </xf>
    <xf numFmtId="0" fontId="8" fillId="0" borderId="0" xfId="0" applyFont="1" applyBorder="1" applyAlignment="1">
      <alignment horizontal="center"/>
    </xf>
    <xf numFmtId="0" fontId="8" fillId="0" borderId="2" xfId="0" applyFont="1" applyBorder="1" applyAlignment="1">
      <alignment horizontal="center"/>
    </xf>
    <xf numFmtId="0" fontId="8" fillId="0" borderId="2" xfId="0" applyFont="1" applyBorder="1"/>
    <xf numFmtId="0" fontId="8" fillId="0" borderId="3" xfId="0" applyFont="1" applyBorder="1" applyAlignment="1">
      <alignment horizontal="center" vertical="top" wrapText="1"/>
    </xf>
    <xf numFmtId="164" fontId="8" fillId="0" borderId="4" xfId="1" applyNumberFormat="1" applyFont="1" applyBorder="1" applyAlignment="1">
      <alignment horizontal="center"/>
    </xf>
    <xf numFmtId="0" fontId="8" fillId="0" borderId="5" xfId="0" applyFont="1" applyBorder="1" applyAlignment="1">
      <alignment horizontal="center" vertical="top" wrapText="1"/>
    </xf>
    <xf numFmtId="0" fontId="9" fillId="0" borderId="6" xfId="0" applyFont="1" applyBorder="1" applyAlignment="1">
      <alignment horizontal="center" vertical="top" wrapText="1"/>
    </xf>
    <xf numFmtId="0" fontId="9" fillId="0" borderId="7" xfId="0" applyFont="1" applyBorder="1" applyAlignment="1">
      <alignment horizontal="center" vertical="top" wrapText="1"/>
    </xf>
    <xf numFmtId="9" fontId="8" fillId="0" borderId="6" xfId="1" applyFont="1" applyBorder="1" applyAlignment="1">
      <alignment horizontal="center" vertical="top" wrapText="1"/>
    </xf>
    <xf numFmtId="164" fontId="8" fillId="0" borderId="8" xfId="1" applyNumberFormat="1" applyFont="1" applyBorder="1" applyAlignment="1">
      <alignment horizontal="center"/>
    </xf>
    <xf numFmtId="0" fontId="8" fillId="2" borderId="9" xfId="0" applyFont="1" applyFill="1" applyBorder="1" applyAlignment="1">
      <alignment horizontal="center"/>
    </xf>
    <xf numFmtId="0" fontId="8" fillId="2" borderId="10" xfId="0" applyFont="1" applyFill="1" applyBorder="1" applyAlignment="1">
      <alignment horizontal="center" vertical="top" wrapText="1"/>
    </xf>
    <xf numFmtId="0" fontId="8" fillId="0" borderId="11" xfId="0" applyFont="1" applyBorder="1"/>
    <xf numFmtId="0" fontId="10" fillId="0" borderId="12" xfId="0" applyFont="1" applyBorder="1" applyAlignment="1">
      <alignment horizontal="center"/>
    </xf>
    <xf numFmtId="0" fontId="8" fillId="0" borderId="13" xfId="0" applyFont="1" applyBorder="1"/>
    <xf numFmtId="0" fontId="8" fillId="0" borderId="14" xfId="0" applyFont="1" applyBorder="1"/>
    <xf numFmtId="0" fontId="8" fillId="0" borderId="14" xfId="0" applyFont="1" applyBorder="1" applyAlignment="1">
      <alignment horizontal="center"/>
    </xf>
    <xf numFmtId="0" fontId="10" fillId="0" borderId="15" xfId="0" applyFont="1" applyBorder="1" applyAlignment="1">
      <alignment horizontal="center"/>
    </xf>
    <xf numFmtId="0" fontId="12" fillId="2" borderId="16" xfId="0" applyFont="1" applyFill="1" applyBorder="1" applyAlignment="1">
      <alignment horizontal="center" vertical="top" wrapText="1"/>
    </xf>
    <xf numFmtId="0" fontId="12" fillId="2" borderId="9" xfId="0" applyFont="1" applyFill="1" applyBorder="1" applyAlignment="1">
      <alignment horizontal="center" vertical="top" wrapText="1"/>
    </xf>
    <xf numFmtId="0" fontId="12" fillId="2" borderId="17" xfId="0" applyFont="1" applyFill="1" applyBorder="1" applyAlignment="1">
      <alignment horizontal="center" vertical="top" wrapText="1"/>
    </xf>
    <xf numFmtId="0" fontId="12" fillId="2" borderId="18" xfId="0" applyFont="1" applyFill="1" applyBorder="1" applyAlignment="1">
      <alignment horizontal="center" vertical="top" wrapText="1"/>
    </xf>
    <xf numFmtId="0" fontId="8" fillId="2" borderId="16" xfId="0" applyFont="1" applyFill="1" applyBorder="1" applyAlignment="1">
      <alignment horizontal="center"/>
    </xf>
    <xf numFmtId="0" fontId="8" fillId="2" borderId="17" xfId="0" applyFont="1" applyFill="1" applyBorder="1" applyAlignment="1">
      <alignment horizontal="center"/>
    </xf>
    <xf numFmtId="0" fontId="8" fillId="2" borderId="19" xfId="0" applyFont="1" applyFill="1" applyBorder="1" applyAlignment="1">
      <alignment horizontal="center"/>
    </xf>
    <xf numFmtId="0" fontId="6" fillId="3" borderId="20" xfId="0" applyFont="1" applyFill="1" applyBorder="1" applyAlignment="1">
      <alignment horizontal="left" vertical="center" wrapText="1"/>
    </xf>
    <xf numFmtId="0" fontId="6" fillId="3" borderId="21" xfId="0" applyFont="1" applyFill="1" applyBorder="1" applyAlignment="1">
      <alignment horizontal="left" vertical="center" wrapText="1"/>
    </xf>
    <xf numFmtId="0" fontId="6" fillId="3" borderId="22" xfId="0"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3" borderId="0" xfId="0" applyFont="1" applyFill="1" applyBorder="1" applyAlignment="1">
      <alignment horizontal="left" vertical="center" wrapText="1"/>
    </xf>
    <xf numFmtId="0" fontId="6" fillId="3" borderId="4" xfId="0" applyFont="1" applyFill="1" applyBorder="1" applyAlignment="1">
      <alignment horizontal="left" vertical="center" wrapText="1"/>
    </xf>
    <xf numFmtId="0" fontId="6" fillId="3" borderId="5" xfId="0" applyFont="1" applyFill="1" applyBorder="1" applyAlignment="1">
      <alignment horizontal="left" vertical="center" wrapText="1"/>
    </xf>
    <xf numFmtId="0" fontId="6" fillId="3" borderId="7" xfId="0" applyFont="1" applyFill="1" applyBorder="1" applyAlignment="1">
      <alignment horizontal="left" vertical="center" wrapText="1"/>
    </xf>
    <xf numFmtId="0" fontId="6" fillId="3" borderId="8"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222250</xdr:colOff>
      <xdr:row>1</xdr:row>
      <xdr:rowOff>203200</xdr:rowOff>
    </xdr:to>
    <xdr:pic>
      <xdr:nvPicPr>
        <xdr:cNvPr id="3" name="Picture 2">
          <a:hlinkClick xmlns:r="http://schemas.openxmlformats.org/officeDocument/2006/relationships" r:id="rId1"/>
          <a:extLst>
            <a:ext uri="{FF2B5EF4-FFF2-40B4-BE49-F238E27FC236}">
              <a16:creationId xmlns:a16="http://schemas.microsoft.com/office/drawing/2014/main" id="{079A6829-A1B4-4276-939D-385FEF1DBD4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0"/>
          <a:ext cx="2628900" cy="1371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19"/>
  <sheetViews>
    <sheetView showGridLines="0" tabSelected="1" workbookViewId="0"/>
  </sheetViews>
  <sheetFormatPr defaultColWidth="9.1796875" defaultRowHeight="12.5" x14ac:dyDescent="0.25"/>
  <cols>
    <col min="1" max="1" width="3" style="1" bestFit="1" customWidth="1"/>
    <col min="2" max="2" width="19.7265625" style="1" bestFit="1" customWidth="1"/>
    <col min="3" max="3" width="14.7265625" style="1" customWidth="1"/>
    <col min="4" max="4" width="13.7265625" style="1" customWidth="1"/>
    <col min="5" max="5" width="18.1796875" style="1" customWidth="1"/>
    <col min="6" max="6" width="24.54296875" style="1" customWidth="1"/>
    <col min="7" max="7" width="5.81640625" style="1" bestFit="1" customWidth="1"/>
    <col min="8" max="8" width="7.7265625" style="1" bestFit="1" customWidth="1"/>
    <col min="9" max="9" width="8" style="1" bestFit="1" customWidth="1"/>
    <col min="10" max="10" width="11.81640625" style="1" bestFit="1" customWidth="1"/>
    <col min="11" max="11" width="10.1796875" style="1" bestFit="1" customWidth="1"/>
    <col min="12" max="16384" width="9.1796875" style="1"/>
  </cols>
  <sheetData>
    <row r="1" spans="1:8" ht="92.25" customHeight="1" x14ac:dyDescent="0.25"/>
    <row r="2" spans="1:8" ht="17.25" customHeight="1" x14ac:dyDescent="0.4">
      <c r="E2" s="4" t="s">
        <v>13</v>
      </c>
    </row>
    <row r="3" spans="1:8" ht="17.25" customHeight="1" thickBot="1" x14ac:dyDescent="0.4">
      <c r="E3" s="3"/>
    </row>
    <row r="4" spans="1:8" ht="12.75" customHeight="1" x14ac:dyDescent="0.25">
      <c r="B4" s="33" t="s">
        <v>14</v>
      </c>
      <c r="C4" s="34"/>
      <c r="D4" s="34"/>
      <c r="E4" s="34"/>
      <c r="F4" s="34"/>
      <c r="G4" s="34"/>
      <c r="H4" s="35"/>
    </row>
    <row r="5" spans="1:8" ht="12.75" customHeight="1" x14ac:dyDescent="0.25">
      <c r="B5" s="36"/>
      <c r="C5" s="37"/>
      <c r="D5" s="37"/>
      <c r="E5" s="37"/>
      <c r="F5" s="37"/>
      <c r="G5" s="37"/>
      <c r="H5" s="38"/>
    </row>
    <row r="6" spans="1:8" ht="12.75" customHeight="1" x14ac:dyDescent="0.25">
      <c r="B6" s="36"/>
      <c r="C6" s="37"/>
      <c r="D6" s="37"/>
      <c r="E6" s="37"/>
      <c r="F6" s="37"/>
      <c r="G6" s="37"/>
      <c r="H6" s="38"/>
    </row>
    <row r="7" spans="1:8" ht="12.75" customHeight="1" x14ac:dyDescent="0.25">
      <c r="B7" s="36"/>
      <c r="C7" s="37"/>
      <c r="D7" s="37"/>
      <c r="E7" s="37"/>
      <c r="F7" s="37"/>
      <c r="G7" s="37"/>
      <c r="H7" s="38"/>
    </row>
    <row r="8" spans="1:8" ht="12.75" customHeight="1" thickBot="1" x14ac:dyDescent="0.3">
      <c r="B8" s="39"/>
      <c r="C8" s="40"/>
      <c r="D8" s="40"/>
      <c r="E8" s="40"/>
      <c r="F8" s="40"/>
      <c r="G8" s="40"/>
      <c r="H8" s="41"/>
    </row>
    <row r="9" spans="1:8" ht="13" thickBot="1" x14ac:dyDescent="0.3">
      <c r="A9" s="2"/>
    </row>
    <row r="10" spans="1:8" ht="15" customHeight="1" x14ac:dyDescent="0.25">
      <c r="B10" s="26" t="s">
        <v>0</v>
      </c>
      <c r="C10" s="27" t="s">
        <v>1</v>
      </c>
      <c r="D10" s="28" t="s">
        <v>2</v>
      </c>
      <c r="E10" s="27" t="s">
        <v>3</v>
      </c>
      <c r="F10" s="29" t="s">
        <v>4</v>
      </c>
    </row>
    <row r="11" spans="1:8" x14ac:dyDescent="0.25">
      <c r="B11" s="11" t="s">
        <v>5</v>
      </c>
      <c r="C11" s="5">
        <v>172</v>
      </c>
      <c r="D11" s="6">
        <v>121</v>
      </c>
      <c r="E11" s="7">
        <f>D11/C11</f>
        <v>0.70348837209302328</v>
      </c>
      <c r="F11" s="12" t="e">
        <f ca="1">_xll.RiskBeta(D11+1,C11-D11+1)</f>
        <v>#NAME?</v>
      </c>
    </row>
    <row r="12" spans="1:8" x14ac:dyDescent="0.25">
      <c r="B12" s="11" t="s">
        <v>6</v>
      </c>
      <c r="C12" s="5">
        <v>196</v>
      </c>
      <c r="D12" s="6">
        <v>77</v>
      </c>
      <c r="E12" s="7">
        <f>D12/C12</f>
        <v>0.39285714285714285</v>
      </c>
      <c r="F12" s="12" t="e">
        <f ca="1">_xll.RiskBeta(D12+1,C12-D12+1)</f>
        <v>#NAME?</v>
      </c>
    </row>
    <row r="13" spans="1:8" x14ac:dyDescent="0.25">
      <c r="B13" s="11" t="s">
        <v>7</v>
      </c>
      <c r="C13" s="5">
        <v>92</v>
      </c>
      <c r="D13" s="6">
        <v>55</v>
      </c>
      <c r="E13" s="7">
        <f>D13/C13</f>
        <v>0.59782608695652173</v>
      </c>
      <c r="F13" s="12" t="e">
        <f ca="1">_xll.RiskBeta(D13+1,C13-D13+1)</f>
        <v>#NAME?</v>
      </c>
    </row>
    <row r="14" spans="1:8" ht="13" thickBot="1" x14ac:dyDescent="0.3">
      <c r="B14" s="13" t="s">
        <v>8</v>
      </c>
      <c r="C14" s="14">
        <v>57</v>
      </c>
      <c r="D14" s="15">
        <v>42</v>
      </c>
      <c r="E14" s="16">
        <f>D14/C14</f>
        <v>0.73684210526315785</v>
      </c>
      <c r="F14" s="17" t="e">
        <f ca="1">_xll.RiskBeta(D14+1,C14-D14+1)</f>
        <v>#NAME?</v>
      </c>
    </row>
    <row r="15" spans="1:8" x14ac:dyDescent="0.25">
      <c r="B15" s="8"/>
      <c r="C15" s="8"/>
      <c r="D15" s="8"/>
      <c r="E15" s="8"/>
      <c r="F15" s="8"/>
    </row>
    <row r="16" spans="1:8" ht="13" thickBot="1" x14ac:dyDescent="0.3">
      <c r="B16" s="8"/>
      <c r="C16" s="8"/>
      <c r="D16" s="8"/>
      <c r="E16" s="8"/>
      <c r="F16" s="8"/>
    </row>
    <row r="17" spans="2:6" x14ac:dyDescent="0.25">
      <c r="B17" s="30"/>
      <c r="C17" s="31"/>
      <c r="D17" s="32"/>
      <c r="E17" s="18" t="s">
        <v>9</v>
      </c>
      <c r="F17" s="19" t="s">
        <v>10</v>
      </c>
    </row>
    <row r="18" spans="2:6" x14ac:dyDescent="0.25">
      <c r="B18" s="20" t="s">
        <v>11</v>
      </c>
      <c r="C18" s="10"/>
      <c r="D18" s="10"/>
      <c r="E18" s="9" t="e">
        <f ca="1">IF(F14=MAX(F11:F14),1,0)</f>
        <v>#NAME?</v>
      </c>
      <c r="F18" s="21" t="e">
        <f ca="1">_xll.RiskMean(E18)</f>
        <v>#NAME?</v>
      </c>
    </row>
    <row r="19" spans="2:6" ht="13" thickBot="1" x14ac:dyDescent="0.3">
      <c r="B19" s="22" t="s">
        <v>12</v>
      </c>
      <c r="C19" s="23"/>
      <c r="D19" s="23"/>
      <c r="E19" s="24" t="e">
        <f ca="1">IF(F14&gt;F11,1,0)</f>
        <v>#NAME?</v>
      </c>
      <c r="F19" s="25" t="e">
        <f ca="1">_xll.RiskMean(E19)</f>
        <v>#NAME?</v>
      </c>
    </row>
  </sheetData>
  <mergeCells count="2">
    <mergeCell ref="B17:D17"/>
    <mergeCell ref="B4:H8"/>
  </mergeCells>
  <phoneticPr fontId="2" type="noConversion"/>
  <pageMargins left="0.75" right="0.75" top="1" bottom="1" header="0.5" footer="0.5"/>
  <pageSetup paperSize="9"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Treatment comparison</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2017-09-22T16:20:47Z</dcterms:modified>
  <cp:category/>
</cp:coreProperties>
</file>