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30" windowWidth="15480" windowHeight="8450" firstSheet="1" activeTab="1"/>
  </bookViews>
  <sheets>
    <sheet name="CB_DATA_" sheetId="2" state="veryHidden" r:id="rId1"/>
    <sheet name="Error"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7b94c5963954449bbef28fb7adb9e2db" localSheetId="1" hidden="1">Error!$H$7</definedName>
    <definedName name="CB_85e65cc529ca4c7abae424e14b41add4" localSheetId="1" hidden="1">Error!$I$7</definedName>
    <definedName name="CB_Block_00000000000000000000000000000000" localSheetId="1" hidden="1">"'7.0.0.0"</definedName>
    <definedName name="CB_Block_00000000000000000000000000000001" localSheetId="0" hidden="1">"'636353781769586546"</definedName>
    <definedName name="CB_Block_00000000000000000000000000000001" localSheetId="1" hidden="1">"'636353781769899235"</definedName>
    <definedName name="CB_Block_00000000000000000000000000000003" localSheetId="1" hidden="1">"'11.1.4716.0"</definedName>
    <definedName name="CB_BlockExt_00000000000000000000000000000003" localSheetId="1" hidden="1">"'11.1.2.4.850"</definedName>
    <definedName name="CBCR_d9e54bd0b77a46dba1bbc7e6121e2e27" localSheetId="1" hidden="1">Error!$E$12:$I$211</definedName>
    <definedName name="CBWorkbookPriority" localSheetId="0" hidden="1">-857819862306720</definedName>
    <definedName name="CBx_6b964c5fada14705938414bc928bb5ec" localSheetId="0" hidden="1">"'Error'!$A$1"</definedName>
    <definedName name="CBx_b8c718b6d540459cb84bb28bd5b74ea1" localSheetId="0" hidden="1">"'CB_DATA_'!$A$1"</definedName>
    <definedName name="CBx_Sheet_Guid" localSheetId="0" hidden="1">"'b8c718b6-d540-459c-b84b-b28bd5b74ea1"</definedName>
    <definedName name="CBx_Sheet_Guid" localSheetId="1" hidden="1">"'6b964c5f-ada1-4705-9384-14bc928bb5ec"</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"$I$7"</definedName>
    <definedName name="RiskSelectedNameCell1" hidden="1">"$B$7"</definedName>
    <definedName name="RiskStandardRecalc" hidden="1">2</definedName>
    <definedName name="RiskUpdateDisplay" hidden="1">TRUE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I7" i="1" l="1"/>
  <c r="E37" i="1"/>
  <c r="E85" i="1"/>
  <c r="E141" i="1"/>
  <c r="E173" i="1"/>
  <c r="E199" i="1"/>
  <c r="F32" i="1"/>
  <c r="E33" i="1" s="1"/>
  <c r="F33" i="1"/>
  <c r="E34" i="1" s="1"/>
  <c r="F34" i="1"/>
  <c r="E35" i="1" s="1"/>
  <c r="F35" i="1"/>
  <c r="E36" i="1" s="1"/>
  <c r="F36" i="1"/>
  <c r="F37" i="1"/>
  <c r="E38" i="1" s="1"/>
  <c r="F38" i="1"/>
  <c r="E39" i="1" s="1"/>
  <c r="F39" i="1"/>
  <c r="E40" i="1" s="1"/>
  <c r="F40" i="1"/>
  <c r="E41" i="1" s="1"/>
  <c r="F41" i="1"/>
  <c r="E42" i="1" s="1"/>
  <c r="F42" i="1"/>
  <c r="E43" i="1" s="1"/>
  <c r="F43" i="1"/>
  <c r="E44" i="1" s="1"/>
  <c r="F44" i="1"/>
  <c r="E45" i="1" s="1"/>
  <c r="F45" i="1"/>
  <c r="E46" i="1" s="1"/>
  <c r="F46" i="1"/>
  <c r="E47" i="1" s="1"/>
  <c r="F47" i="1"/>
  <c r="E48" i="1" s="1"/>
  <c r="F48" i="1"/>
  <c r="E49" i="1" s="1"/>
  <c r="F49" i="1"/>
  <c r="E50" i="1" s="1"/>
  <c r="F50" i="1"/>
  <c r="E51" i="1" s="1"/>
  <c r="F51" i="1"/>
  <c r="E52" i="1" s="1"/>
  <c r="F52" i="1"/>
  <c r="E53" i="1" s="1"/>
  <c r="F53" i="1"/>
  <c r="E54" i="1" s="1"/>
  <c r="F54" i="1"/>
  <c r="E55" i="1" s="1"/>
  <c r="F55" i="1"/>
  <c r="E56" i="1" s="1"/>
  <c r="F56" i="1"/>
  <c r="E57" i="1" s="1"/>
  <c r="F57" i="1"/>
  <c r="E58" i="1" s="1"/>
  <c r="F58" i="1"/>
  <c r="E59" i="1" s="1"/>
  <c r="F59" i="1"/>
  <c r="E60" i="1" s="1"/>
  <c r="F60" i="1"/>
  <c r="E61" i="1" s="1"/>
  <c r="F61" i="1"/>
  <c r="E62" i="1" s="1"/>
  <c r="F62" i="1"/>
  <c r="E63" i="1" s="1"/>
  <c r="F63" i="1"/>
  <c r="E64" i="1" s="1"/>
  <c r="F64" i="1"/>
  <c r="E65" i="1" s="1"/>
  <c r="F65" i="1"/>
  <c r="E66" i="1" s="1"/>
  <c r="F66" i="1"/>
  <c r="E67" i="1" s="1"/>
  <c r="F67" i="1"/>
  <c r="E68" i="1" s="1"/>
  <c r="F68" i="1"/>
  <c r="E69" i="1" s="1"/>
  <c r="F69" i="1"/>
  <c r="E70" i="1" s="1"/>
  <c r="F70" i="1"/>
  <c r="E71" i="1" s="1"/>
  <c r="F71" i="1"/>
  <c r="E72" i="1" s="1"/>
  <c r="F72" i="1"/>
  <c r="E73" i="1" s="1"/>
  <c r="F73" i="1"/>
  <c r="E74" i="1" s="1"/>
  <c r="F74" i="1"/>
  <c r="E75" i="1" s="1"/>
  <c r="F75" i="1"/>
  <c r="E76" i="1" s="1"/>
  <c r="F76" i="1"/>
  <c r="E77" i="1" s="1"/>
  <c r="F77" i="1"/>
  <c r="E78" i="1" s="1"/>
  <c r="F78" i="1"/>
  <c r="E79" i="1" s="1"/>
  <c r="F79" i="1"/>
  <c r="E80" i="1" s="1"/>
  <c r="F80" i="1"/>
  <c r="E81" i="1" s="1"/>
  <c r="F81" i="1"/>
  <c r="E82" i="1" s="1"/>
  <c r="F82" i="1"/>
  <c r="E83" i="1" s="1"/>
  <c r="F83" i="1"/>
  <c r="E84" i="1" s="1"/>
  <c r="F84" i="1"/>
  <c r="F85" i="1"/>
  <c r="E86" i="1" s="1"/>
  <c r="F86" i="1"/>
  <c r="E87" i="1" s="1"/>
  <c r="F87" i="1"/>
  <c r="E88" i="1" s="1"/>
  <c r="F88" i="1"/>
  <c r="E89" i="1" s="1"/>
  <c r="F89" i="1"/>
  <c r="E90" i="1" s="1"/>
  <c r="F90" i="1"/>
  <c r="E91" i="1" s="1"/>
  <c r="F91" i="1"/>
  <c r="E92" i="1" s="1"/>
  <c r="F92" i="1"/>
  <c r="E93" i="1" s="1"/>
  <c r="F93" i="1"/>
  <c r="E94" i="1" s="1"/>
  <c r="F94" i="1"/>
  <c r="E95" i="1" s="1"/>
  <c r="F95" i="1"/>
  <c r="E96" i="1" s="1"/>
  <c r="F96" i="1"/>
  <c r="E97" i="1" s="1"/>
  <c r="F97" i="1"/>
  <c r="E98" i="1" s="1"/>
  <c r="F98" i="1"/>
  <c r="E99" i="1" s="1"/>
  <c r="F99" i="1"/>
  <c r="E100" i="1" s="1"/>
  <c r="F100" i="1"/>
  <c r="E101" i="1" s="1"/>
  <c r="F101" i="1"/>
  <c r="E102" i="1" s="1"/>
  <c r="F102" i="1"/>
  <c r="E103" i="1" s="1"/>
  <c r="F103" i="1"/>
  <c r="E104" i="1" s="1"/>
  <c r="F104" i="1"/>
  <c r="E105" i="1" s="1"/>
  <c r="F105" i="1"/>
  <c r="E106" i="1" s="1"/>
  <c r="F106" i="1"/>
  <c r="E107" i="1" s="1"/>
  <c r="F107" i="1"/>
  <c r="E108" i="1" s="1"/>
  <c r="F108" i="1"/>
  <c r="E109" i="1" s="1"/>
  <c r="F109" i="1"/>
  <c r="E110" i="1" s="1"/>
  <c r="F110" i="1"/>
  <c r="E111" i="1" s="1"/>
  <c r="F111" i="1"/>
  <c r="E112" i="1" s="1"/>
  <c r="F112" i="1"/>
  <c r="E113" i="1" s="1"/>
  <c r="F113" i="1"/>
  <c r="E114" i="1" s="1"/>
  <c r="F114" i="1"/>
  <c r="E115" i="1" s="1"/>
  <c r="F115" i="1"/>
  <c r="E116" i="1" s="1"/>
  <c r="F116" i="1"/>
  <c r="E117" i="1" s="1"/>
  <c r="F117" i="1"/>
  <c r="E118" i="1" s="1"/>
  <c r="F118" i="1"/>
  <c r="E119" i="1" s="1"/>
  <c r="F119" i="1"/>
  <c r="E120" i="1" s="1"/>
  <c r="F120" i="1"/>
  <c r="E121" i="1" s="1"/>
  <c r="F121" i="1"/>
  <c r="E122" i="1" s="1"/>
  <c r="F122" i="1"/>
  <c r="E123" i="1" s="1"/>
  <c r="F123" i="1"/>
  <c r="E124" i="1" s="1"/>
  <c r="F124" i="1"/>
  <c r="E125" i="1" s="1"/>
  <c r="F125" i="1"/>
  <c r="E126" i="1" s="1"/>
  <c r="F126" i="1"/>
  <c r="E127" i="1" s="1"/>
  <c r="F127" i="1"/>
  <c r="E128" i="1" s="1"/>
  <c r="F128" i="1"/>
  <c r="E129" i="1" s="1"/>
  <c r="F129" i="1"/>
  <c r="E130" i="1" s="1"/>
  <c r="F130" i="1"/>
  <c r="E131" i="1" s="1"/>
  <c r="F131" i="1"/>
  <c r="E132" i="1" s="1"/>
  <c r="F132" i="1"/>
  <c r="E133" i="1" s="1"/>
  <c r="F133" i="1"/>
  <c r="E134" i="1" s="1"/>
  <c r="F134" i="1"/>
  <c r="E135" i="1" s="1"/>
  <c r="F135" i="1"/>
  <c r="E136" i="1" s="1"/>
  <c r="F136" i="1"/>
  <c r="E137" i="1" s="1"/>
  <c r="F137" i="1"/>
  <c r="E138" i="1" s="1"/>
  <c r="F138" i="1"/>
  <c r="E139" i="1" s="1"/>
  <c r="F139" i="1"/>
  <c r="E140" i="1" s="1"/>
  <c r="F140" i="1"/>
  <c r="F141" i="1"/>
  <c r="E142" i="1" s="1"/>
  <c r="F142" i="1"/>
  <c r="E143" i="1" s="1"/>
  <c r="F143" i="1"/>
  <c r="E144" i="1" s="1"/>
  <c r="F144" i="1"/>
  <c r="E145" i="1" s="1"/>
  <c r="F145" i="1"/>
  <c r="E146" i="1" s="1"/>
  <c r="F146" i="1"/>
  <c r="E147" i="1" s="1"/>
  <c r="F147" i="1"/>
  <c r="E148" i="1" s="1"/>
  <c r="F148" i="1"/>
  <c r="E149" i="1" s="1"/>
  <c r="F149" i="1"/>
  <c r="E150" i="1" s="1"/>
  <c r="F150" i="1"/>
  <c r="E151" i="1" s="1"/>
  <c r="F151" i="1"/>
  <c r="E152" i="1" s="1"/>
  <c r="F152" i="1"/>
  <c r="E153" i="1" s="1"/>
  <c r="F153" i="1"/>
  <c r="E154" i="1" s="1"/>
  <c r="F154" i="1"/>
  <c r="E155" i="1" s="1"/>
  <c r="F155" i="1"/>
  <c r="E156" i="1" s="1"/>
  <c r="F156" i="1"/>
  <c r="E157" i="1" s="1"/>
  <c r="F157" i="1"/>
  <c r="E158" i="1" s="1"/>
  <c r="F158" i="1"/>
  <c r="E159" i="1" s="1"/>
  <c r="F159" i="1"/>
  <c r="E160" i="1" s="1"/>
  <c r="F160" i="1"/>
  <c r="E161" i="1" s="1"/>
  <c r="F161" i="1"/>
  <c r="E162" i="1" s="1"/>
  <c r="F162" i="1"/>
  <c r="E163" i="1" s="1"/>
  <c r="F163" i="1"/>
  <c r="E164" i="1" s="1"/>
  <c r="F164" i="1"/>
  <c r="E165" i="1" s="1"/>
  <c r="F165" i="1"/>
  <c r="E166" i="1" s="1"/>
  <c r="F166" i="1"/>
  <c r="E167" i="1" s="1"/>
  <c r="F167" i="1"/>
  <c r="E168" i="1" s="1"/>
  <c r="F168" i="1"/>
  <c r="E169" i="1" s="1"/>
  <c r="F169" i="1"/>
  <c r="E170" i="1" s="1"/>
  <c r="F170" i="1"/>
  <c r="E171" i="1" s="1"/>
  <c r="F171" i="1"/>
  <c r="E172" i="1" s="1"/>
  <c r="F172" i="1"/>
  <c r="F173" i="1"/>
  <c r="E174" i="1" s="1"/>
  <c r="F174" i="1"/>
  <c r="E175" i="1" s="1"/>
  <c r="F175" i="1"/>
  <c r="E176" i="1" s="1"/>
  <c r="F176" i="1"/>
  <c r="E177" i="1" s="1"/>
  <c r="F177" i="1"/>
  <c r="E178" i="1" s="1"/>
  <c r="F178" i="1"/>
  <c r="E179" i="1" s="1"/>
  <c r="F179" i="1"/>
  <c r="E180" i="1" s="1"/>
  <c r="F180" i="1"/>
  <c r="E181" i="1" s="1"/>
  <c r="F181" i="1"/>
  <c r="E182" i="1" s="1"/>
  <c r="F182" i="1"/>
  <c r="E183" i="1" s="1"/>
  <c r="F183" i="1"/>
  <c r="E184" i="1" s="1"/>
  <c r="F184" i="1"/>
  <c r="E185" i="1" s="1"/>
  <c r="F185" i="1"/>
  <c r="E186" i="1" s="1"/>
  <c r="F186" i="1"/>
  <c r="E187" i="1" s="1"/>
  <c r="F187" i="1"/>
  <c r="E188" i="1" s="1"/>
  <c r="F188" i="1"/>
  <c r="E189" i="1" s="1"/>
  <c r="F189" i="1"/>
  <c r="E190" i="1" s="1"/>
  <c r="F190" i="1"/>
  <c r="E191" i="1" s="1"/>
  <c r="F191" i="1"/>
  <c r="E192" i="1" s="1"/>
  <c r="F192" i="1"/>
  <c r="E193" i="1" s="1"/>
  <c r="F193" i="1"/>
  <c r="E194" i="1" s="1"/>
  <c r="F194" i="1"/>
  <c r="E195" i="1" s="1"/>
  <c r="F195" i="1"/>
  <c r="E196" i="1" s="1"/>
  <c r="F196" i="1"/>
  <c r="E197" i="1" s="1"/>
  <c r="F197" i="1"/>
  <c r="E198" i="1" s="1"/>
  <c r="F198" i="1"/>
  <c r="F199" i="1"/>
  <c r="E200" i="1" s="1"/>
  <c r="F200" i="1"/>
  <c r="E201" i="1" s="1"/>
  <c r="F201" i="1"/>
  <c r="E202" i="1" s="1"/>
  <c r="F202" i="1"/>
  <c r="E203" i="1" s="1"/>
  <c r="F203" i="1"/>
  <c r="E204" i="1" s="1"/>
  <c r="F204" i="1"/>
  <c r="E205" i="1" s="1"/>
  <c r="F205" i="1"/>
  <c r="E206" i="1" s="1"/>
  <c r="F206" i="1"/>
  <c r="E207" i="1" s="1"/>
  <c r="F207" i="1"/>
  <c r="E208" i="1" s="1"/>
  <c r="F208" i="1"/>
  <c r="E209" i="1" s="1"/>
  <c r="F209" i="1"/>
  <c r="E210" i="1" s="1"/>
  <c r="F210" i="1"/>
  <c r="E211" i="1" s="1"/>
  <c r="F211" i="1"/>
  <c r="F13" i="1"/>
  <c r="E14" i="1" s="1"/>
  <c r="F14" i="1"/>
  <c r="E15" i="1" s="1"/>
  <c r="F15" i="1"/>
  <c r="E16" i="1" s="1"/>
  <c r="F16" i="1"/>
  <c r="E17" i="1" s="1"/>
  <c r="F17" i="1"/>
  <c r="E18" i="1" s="1"/>
  <c r="F18" i="1"/>
  <c r="E19" i="1" s="1"/>
  <c r="F19" i="1"/>
  <c r="E20" i="1" s="1"/>
  <c r="F20" i="1"/>
  <c r="E21" i="1" s="1"/>
  <c r="F21" i="1"/>
  <c r="E22" i="1" s="1"/>
  <c r="F22" i="1"/>
  <c r="E23" i="1" s="1"/>
  <c r="F23" i="1"/>
  <c r="E24" i="1" s="1"/>
  <c r="F24" i="1"/>
  <c r="E25" i="1" s="1"/>
  <c r="F25" i="1"/>
  <c r="E26" i="1" s="1"/>
  <c r="F26" i="1"/>
  <c r="E27" i="1" s="1"/>
  <c r="F27" i="1"/>
  <c r="E28" i="1" s="1"/>
  <c r="F28" i="1"/>
  <c r="E29" i="1" s="1"/>
  <c r="F29" i="1"/>
  <c r="E30" i="1" s="1"/>
  <c r="F30" i="1"/>
  <c r="E31" i="1" s="1"/>
  <c r="F31" i="1"/>
  <c r="E32" i="1" s="1"/>
  <c r="F12" i="1"/>
  <c r="E13" i="1" s="1"/>
  <c r="E12" i="1"/>
  <c r="B11" i="2"/>
  <c r="A11" i="2"/>
  <c r="G7" i="1" l="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H211" i="1" s="1"/>
  <c r="C12" i="1"/>
  <c r="G12" i="1" s="1"/>
  <c r="H201" i="1" l="1"/>
  <c r="G202" i="1"/>
  <c r="H185" i="1"/>
  <c r="G186" i="1"/>
  <c r="H173" i="1"/>
  <c r="G174" i="1"/>
  <c r="H161" i="1"/>
  <c r="G162" i="1"/>
  <c r="H149" i="1"/>
  <c r="G150" i="1"/>
  <c r="H137" i="1"/>
  <c r="G138" i="1"/>
  <c r="H125" i="1"/>
  <c r="G126" i="1"/>
  <c r="H113" i="1"/>
  <c r="G114" i="1"/>
  <c r="H101" i="1"/>
  <c r="G102" i="1"/>
  <c r="H89" i="1"/>
  <c r="G90" i="1"/>
  <c r="H77" i="1"/>
  <c r="G78" i="1"/>
  <c r="H65" i="1"/>
  <c r="G66" i="1"/>
  <c r="H53" i="1"/>
  <c r="G54" i="1"/>
  <c r="H45" i="1"/>
  <c r="G46" i="1"/>
  <c r="H33" i="1"/>
  <c r="G34" i="1"/>
  <c r="H13" i="1"/>
  <c r="G14" i="1"/>
  <c r="H208" i="1"/>
  <c r="G209" i="1"/>
  <c r="H204" i="1"/>
  <c r="G205" i="1"/>
  <c r="H200" i="1"/>
  <c r="G201" i="1"/>
  <c r="H196" i="1"/>
  <c r="G197" i="1"/>
  <c r="H192" i="1"/>
  <c r="G193" i="1"/>
  <c r="H188" i="1"/>
  <c r="G189" i="1"/>
  <c r="H184" i="1"/>
  <c r="G185" i="1"/>
  <c r="H180" i="1"/>
  <c r="G181" i="1"/>
  <c r="H176" i="1"/>
  <c r="G177" i="1"/>
  <c r="H172" i="1"/>
  <c r="G173" i="1"/>
  <c r="H168" i="1"/>
  <c r="G169" i="1"/>
  <c r="H164" i="1"/>
  <c r="G165" i="1"/>
  <c r="H160" i="1"/>
  <c r="G161" i="1"/>
  <c r="H156" i="1"/>
  <c r="G157" i="1"/>
  <c r="H152" i="1"/>
  <c r="G153" i="1"/>
  <c r="G149" i="1"/>
  <c r="H148" i="1"/>
  <c r="G145" i="1"/>
  <c r="H144" i="1"/>
  <c r="G141" i="1"/>
  <c r="H140" i="1"/>
  <c r="G137" i="1"/>
  <c r="H136" i="1"/>
  <c r="G133" i="1"/>
  <c r="H132" i="1"/>
  <c r="G129" i="1"/>
  <c r="H128" i="1"/>
  <c r="G125" i="1"/>
  <c r="H124" i="1"/>
  <c r="G121" i="1"/>
  <c r="H120" i="1"/>
  <c r="G117" i="1"/>
  <c r="H116" i="1"/>
  <c r="G113" i="1"/>
  <c r="H112" i="1"/>
  <c r="G109" i="1"/>
  <c r="H108" i="1"/>
  <c r="G105" i="1"/>
  <c r="H104" i="1"/>
  <c r="G101" i="1"/>
  <c r="H100" i="1"/>
  <c r="G97" i="1"/>
  <c r="H96" i="1"/>
  <c r="G93" i="1"/>
  <c r="H92" i="1"/>
  <c r="G89" i="1"/>
  <c r="H88" i="1"/>
  <c r="G85" i="1"/>
  <c r="H84" i="1"/>
  <c r="G81" i="1"/>
  <c r="H80" i="1"/>
  <c r="G77" i="1"/>
  <c r="H76" i="1"/>
  <c r="G73" i="1"/>
  <c r="H72" i="1"/>
  <c r="G69" i="1"/>
  <c r="H68" i="1"/>
  <c r="G65" i="1"/>
  <c r="H64" i="1"/>
  <c r="G61" i="1"/>
  <c r="H60" i="1"/>
  <c r="G57" i="1"/>
  <c r="H56" i="1"/>
  <c r="G53" i="1"/>
  <c r="H52" i="1"/>
  <c r="G49" i="1"/>
  <c r="H48" i="1"/>
  <c r="G45" i="1"/>
  <c r="H44" i="1"/>
  <c r="G41" i="1"/>
  <c r="H40" i="1"/>
  <c r="G37" i="1"/>
  <c r="H36" i="1"/>
  <c r="G33" i="1"/>
  <c r="H32" i="1"/>
  <c r="G29" i="1"/>
  <c r="H28" i="1"/>
  <c r="G25" i="1"/>
  <c r="H24" i="1"/>
  <c r="G21" i="1"/>
  <c r="H20" i="1"/>
  <c r="G17" i="1"/>
  <c r="H16" i="1"/>
  <c r="G13" i="1"/>
  <c r="H12" i="1"/>
  <c r="H205" i="1"/>
  <c r="G206" i="1"/>
  <c r="H193" i="1"/>
  <c r="G194" i="1"/>
  <c r="H181" i="1"/>
  <c r="G182" i="1"/>
  <c r="H169" i="1"/>
  <c r="G170" i="1"/>
  <c r="H157" i="1"/>
  <c r="G158" i="1"/>
  <c r="H145" i="1"/>
  <c r="G146" i="1"/>
  <c r="H129" i="1"/>
  <c r="G130" i="1"/>
  <c r="H117" i="1"/>
  <c r="G118" i="1"/>
  <c r="H105" i="1"/>
  <c r="G106" i="1"/>
  <c r="H93" i="1"/>
  <c r="G94" i="1"/>
  <c r="H81" i="1"/>
  <c r="G82" i="1"/>
  <c r="H69" i="1"/>
  <c r="G70" i="1"/>
  <c r="H57" i="1"/>
  <c r="G58" i="1"/>
  <c r="H41" i="1"/>
  <c r="G42" i="1"/>
  <c r="H25" i="1"/>
  <c r="G26" i="1"/>
  <c r="H17" i="1"/>
  <c r="G18" i="1"/>
  <c r="H207" i="1"/>
  <c r="G208" i="1"/>
  <c r="H199" i="1"/>
  <c r="G200" i="1"/>
  <c r="H191" i="1"/>
  <c r="G192" i="1"/>
  <c r="H183" i="1"/>
  <c r="G184" i="1"/>
  <c r="H179" i="1"/>
  <c r="G180" i="1"/>
  <c r="H175" i="1"/>
  <c r="G176" i="1"/>
  <c r="H171" i="1"/>
  <c r="G172" i="1"/>
  <c r="H167" i="1"/>
  <c r="G168" i="1"/>
  <c r="H163" i="1"/>
  <c r="G164" i="1"/>
  <c r="H159" i="1"/>
  <c r="G160" i="1"/>
  <c r="H155" i="1"/>
  <c r="G156" i="1"/>
  <c r="H151" i="1"/>
  <c r="G152" i="1"/>
  <c r="G148" i="1"/>
  <c r="H147" i="1"/>
  <c r="H143" i="1"/>
  <c r="G144" i="1"/>
  <c r="G140" i="1"/>
  <c r="H139" i="1"/>
  <c r="G136" i="1"/>
  <c r="H135" i="1"/>
  <c r="H131" i="1"/>
  <c r="G132" i="1"/>
  <c r="H127" i="1"/>
  <c r="G128" i="1"/>
  <c r="G124" i="1"/>
  <c r="H123" i="1"/>
  <c r="G120" i="1"/>
  <c r="H119" i="1"/>
  <c r="H115" i="1"/>
  <c r="G116" i="1"/>
  <c r="H111" i="1"/>
  <c r="G112" i="1"/>
  <c r="G108" i="1"/>
  <c r="H107" i="1"/>
  <c r="G104" i="1"/>
  <c r="H103" i="1"/>
  <c r="H99" i="1"/>
  <c r="G100" i="1"/>
  <c r="H95" i="1"/>
  <c r="G96" i="1"/>
  <c r="G92" i="1"/>
  <c r="H91" i="1"/>
  <c r="G88" i="1"/>
  <c r="H87" i="1"/>
  <c r="H83" i="1"/>
  <c r="G84" i="1"/>
  <c r="H79" i="1"/>
  <c r="G80" i="1"/>
  <c r="G76" i="1"/>
  <c r="H75" i="1"/>
  <c r="G72" i="1"/>
  <c r="H71" i="1"/>
  <c r="G68" i="1"/>
  <c r="H67" i="1"/>
  <c r="G64" i="1"/>
  <c r="H63" i="1"/>
  <c r="G60" i="1"/>
  <c r="H59" i="1"/>
  <c r="G56" i="1"/>
  <c r="H55" i="1"/>
  <c r="G52" i="1"/>
  <c r="H51" i="1"/>
  <c r="G48" i="1"/>
  <c r="H47" i="1"/>
  <c r="G44" i="1"/>
  <c r="H43" i="1"/>
  <c r="G40" i="1"/>
  <c r="H39" i="1"/>
  <c r="G36" i="1"/>
  <c r="H35" i="1"/>
  <c r="G32" i="1"/>
  <c r="H31" i="1"/>
  <c r="G28" i="1"/>
  <c r="H27" i="1"/>
  <c r="G24" i="1"/>
  <c r="H23" i="1"/>
  <c r="G20" i="1"/>
  <c r="H19" i="1"/>
  <c r="G16" i="1"/>
  <c r="H15" i="1"/>
  <c r="H209" i="1"/>
  <c r="G210" i="1"/>
  <c r="H197" i="1"/>
  <c r="G198" i="1"/>
  <c r="H189" i="1"/>
  <c r="G190" i="1"/>
  <c r="H177" i="1"/>
  <c r="G178" i="1"/>
  <c r="H165" i="1"/>
  <c r="G166" i="1"/>
  <c r="H153" i="1"/>
  <c r="G154" i="1"/>
  <c r="H141" i="1"/>
  <c r="G142" i="1"/>
  <c r="H133" i="1"/>
  <c r="G134" i="1"/>
  <c r="H121" i="1"/>
  <c r="G122" i="1"/>
  <c r="H109" i="1"/>
  <c r="G110" i="1"/>
  <c r="H97" i="1"/>
  <c r="G98" i="1"/>
  <c r="H85" i="1"/>
  <c r="G86" i="1"/>
  <c r="H73" i="1"/>
  <c r="G74" i="1"/>
  <c r="H61" i="1"/>
  <c r="G62" i="1"/>
  <c r="H49" i="1"/>
  <c r="G50" i="1"/>
  <c r="H37" i="1"/>
  <c r="G38" i="1"/>
  <c r="H29" i="1"/>
  <c r="G30" i="1"/>
  <c r="H21" i="1"/>
  <c r="G22" i="1"/>
  <c r="H203" i="1"/>
  <c r="G204" i="1"/>
  <c r="H195" i="1"/>
  <c r="G196" i="1"/>
  <c r="H187" i="1"/>
  <c r="G188" i="1"/>
  <c r="H210" i="1"/>
  <c r="G211" i="1"/>
  <c r="H206" i="1"/>
  <c r="G207" i="1"/>
  <c r="H202" i="1"/>
  <c r="G203" i="1"/>
  <c r="H198" i="1"/>
  <c r="G199" i="1"/>
  <c r="H194" i="1"/>
  <c r="G195" i="1"/>
  <c r="H190" i="1"/>
  <c r="G191" i="1"/>
  <c r="H186" i="1"/>
  <c r="G187" i="1"/>
  <c r="H182" i="1"/>
  <c r="G183" i="1"/>
  <c r="H178" i="1"/>
  <c r="G179" i="1"/>
  <c r="H174" i="1"/>
  <c r="G175" i="1"/>
  <c r="H170" i="1"/>
  <c r="G171" i="1"/>
  <c r="H166" i="1"/>
  <c r="G167" i="1"/>
  <c r="H162" i="1"/>
  <c r="G163" i="1"/>
  <c r="H158" i="1"/>
  <c r="G159" i="1"/>
  <c r="H154" i="1"/>
  <c r="G155" i="1"/>
  <c r="H150" i="1"/>
  <c r="G151" i="1"/>
  <c r="H146" i="1"/>
  <c r="G147" i="1"/>
  <c r="H142" i="1"/>
  <c r="G143" i="1"/>
  <c r="H138" i="1"/>
  <c r="G139" i="1"/>
  <c r="H134" i="1"/>
  <c r="G135" i="1"/>
  <c r="H130" i="1"/>
  <c r="G131" i="1"/>
  <c r="H126" i="1"/>
  <c r="G127" i="1"/>
  <c r="H122" i="1"/>
  <c r="G123" i="1"/>
  <c r="H118" i="1"/>
  <c r="G119" i="1"/>
  <c r="H114" i="1"/>
  <c r="G115" i="1"/>
  <c r="H110" i="1"/>
  <c r="G111" i="1"/>
  <c r="H106" i="1"/>
  <c r="G107" i="1"/>
  <c r="H102" i="1"/>
  <c r="G103" i="1"/>
  <c r="H98" i="1"/>
  <c r="G99" i="1"/>
  <c r="H94" i="1"/>
  <c r="G95" i="1"/>
  <c r="H90" i="1"/>
  <c r="G91" i="1"/>
  <c r="H86" i="1"/>
  <c r="G87" i="1"/>
  <c r="H82" i="1"/>
  <c r="G83" i="1"/>
  <c r="H78" i="1"/>
  <c r="G79" i="1"/>
  <c r="H74" i="1"/>
  <c r="G75" i="1"/>
  <c r="H70" i="1"/>
  <c r="G71" i="1"/>
  <c r="H66" i="1"/>
  <c r="G67" i="1"/>
  <c r="H62" i="1"/>
  <c r="G63" i="1"/>
  <c r="H58" i="1"/>
  <c r="G59" i="1"/>
  <c r="H54" i="1"/>
  <c r="G55" i="1"/>
  <c r="H50" i="1"/>
  <c r="G51" i="1"/>
  <c r="H46" i="1"/>
  <c r="G47" i="1"/>
  <c r="H42" i="1"/>
  <c r="G43" i="1"/>
  <c r="H38" i="1"/>
  <c r="G39" i="1"/>
  <c r="H34" i="1"/>
  <c r="G35" i="1"/>
  <c r="H30" i="1"/>
  <c r="G31" i="1"/>
  <c r="H26" i="1"/>
  <c r="G27" i="1"/>
  <c r="H22" i="1"/>
  <c r="G23" i="1"/>
  <c r="H18" i="1"/>
  <c r="G19" i="1"/>
  <c r="H14" i="1"/>
  <c r="G15" i="1"/>
</calcChain>
</file>

<file path=xl/sharedStrings.xml><?xml version="1.0" encoding="utf-8"?>
<sst xmlns="http://schemas.openxmlformats.org/spreadsheetml/2006/main" count="36" uniqueCount="33">
  <si>
    <t>a</t>
  </si>
  <si>
    <t>b</t>
  </si>
  <si>
    <t>c</t>
  </si>
  <si>
    <t>x</t>
  </si>
  <si>
    <t>f(x)</t>
  </si>
  <si>
    <t>Error distribution</t>
  </si>
  <si>
    <r>
      <t>Problem:</t>
    </r>
    <r>
      <rPr>
        <sz val="10"/>
        <rFont val="Times New Roman"/>
        <family val="1"/>
      </rPr>
      <t xml:space="preserve"> Construct the Error distribution</t>
    </r>
  </si>
  <si>
    <r>
      <t>Note:</t>
    </r>
    <r>
      <rPr>
        <sz val="10"/>
        <color indexed="10"/>
        <rFont val="Arial"/>
        <family val="2"/>
        <charset val="204"/>
      </rPr>
      <t xml:space="preserve"> If you change the input parameters, the Custom distribution needs to be re-set</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</si>
  <si>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</si>
  <si>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</si>
  <si>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</si>
  <si>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</si>
  <si>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</si>
  <si>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</si>
  <si>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</si>
  <si>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</si>
  <si>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</si>
  <si>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</si>
  <si>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</si>
  <si>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</si>
  <si>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b8c718b6-d540-459c-b84b-b28bd5b74ea1</t>
  </si>
  <si>
    <t>CB_Block_0</t>
  </si>
  <si>
    <t>㜸〱敤㕣㔹㙣㈴㐷ㄹ㥥㙡捦㡣愷挷昶摡㔹㙦㡥㑤㐲㘲㜲㄰ㄲ㉦捥㝡㤳捤〵换攲㈳㝢㈴摥戵戳昶㙥㐰㠰㘶摢㌳搵敢捥㑥㜷㍢摤㍤摥㜵㠸㤴〸挲㝤㐹㕣㈲㈴ㅣ㡡㄰ㄲ㉦ㅣ㉦㈱㐰㕥㤰㤰㐰㈸㐸㍣挰〳ㄲて〱㈱㜸〰挱㑡扣昰㠰〴摦㔷摤㍤搳㍤攳㘹㍢㤳〴ㅣ攴摡捣敦敡扡扡慡晥戳晥扦㍡㌹㤱换攵晥㡤挴扦㑣㜹㘶慥㕤㕣昷〳㘹㑦捣戸昵扡慣〶㤶敢昸ㄳ㔳㥥㘷慣捦㔹㝥搰㠷〶挵㡡㠵㝡扦㔰昱慤挷㘴愹戲㈶㍤ㅦ㡤ち戹㕣愹愴㙢愸攷㈰晣㡤挴て㍡㝢つ收〱㤶㘶愶攷㤷ㅦ挱愸㡢㠱敢挹㝤㘳㘷挲扥㠷㈶㈷㈷㈶㈷敥扣㝢昲慥㠹晤晢挶㘶ㅡ昵愰攱挹㐳㡥㙣〴㥥㔱摦㌷戶搰㔸慥㕢搵〷攵晡㤲㝢㕥㍡㠷攴昲晥㍢㤶㡤㍢敦㤹扣昳攰㐱昳摥㝢敦ㄹ挴慢㜳㈷㘷愶ㄷ㍣㘹晡慦搱㤸〵㑥昹捥㔹㔹戵戸㌶㈹㍤换㌹㌷㌱㌳㡤晦ㄲ昳挷搳摤ㄳ㡢㉢㔲〶㝣戵昴愴㔳㤵扥㡥㡥〳昶㤴敦㌷散㔵㙥㥥㙥ㅦ挱㔲慢㠶ㅦㄴ散ㄹ㔹慦敢㜶㍣㙡挹㥥挷摥搵㡤昵㐱㝢㔱㍡扥ㄵ㔸㙢㔶戰㕥戴㤷㌰㔰㙤挸㍥敤换㔳㠶㜳㑥㥥㌴㙣㔹戰㡦㌶慣㕡㍥㑣戹扥㕢攲㈱㤲ㄳ㔳换㥦㤸昲敤㤹ㄵ挳㔳㌳昲戹㌱ㄹ㙤㡦㜸搵㜴摢ㅢ扢㡦换愹慢㌷㜰捣㥢扢户㐳捤ㄹ挳㙢戶ㅣ敦摥㌲㕡㝣㝡〶户㜷㙦㥦搸愳㜴㥦㕢扢昷㔱㕢㤹㙥㉤〶㈲晡㔶㍢㡡挵攸㐵㠲㝥㠲ㄲ〱ㄱ愸㤷〹〶〸〶〱㐴晥ㅦ攰㤲㘴㐷㔶㘹ㄵ㐳慢㉣㙢㤵慡㔶愹㘹ㄵ愹㔵㑣慤㜲㑥慢慣㘸ㄵ㑢慢㍣愲㔵捥愳㑤㥣㑡晤晤㕡㤴扥晢挲摦晦昴攷戵て捤㍦㝦敢㘷慡㉦扥㙢晥ㄳ㠳扢搰攸愱㘸㔲戳㥥㜱〱愴搶愲攲〳ㄳ晢昹㙦㜳慥〰㔳㤸〷捤扢捤挹挹摡挱晤挶ㅤ㐶㠱换捡㐰㝥㡡㔰㐶搰㜶搰㝣搸㜲㙡敥〵㠵扢㙢愷つ㕦戶㌶㙥㍣慡㥢㜶ㅢ㑥捤扦㘶攳捡挵挰〸攴搵敤㜵慤㐱㍡扡㉤㠲慤愴慦摥㜷㕤㝢户㌳㐶扤㈱愷㉥㕡㘱昵㥢摡慡敤〵捦㕤敥㕥㝢挴㤳㡦㌶㙢㍢㘶㌴〵愱戶愶挶敥㔸㘵㔸ㄵ捥㙢㙣㘶挵昵愵愳愶㌷㙥㉦㔸搵昳搲㕢㤴ㄴ㠹戲愶㤶㝡㌹慢㈲慥ㅦ㥦㜷戰㔰㜰㙢敤㠶㘴愹㜹晦挵〰捣㉣㙢㤸敦慡昴㠲昵㈵㘳戹㉥慦㐸㌵〹摦㠹㡡扤愹攲㈳㙥戵攱捦戸㑥攰戹昵㜴捤㔴㙤捤㠰愴愹㥤㜰㙢㌲㥦捦㈹愱〰㠱摢搷㈷㐴敥戶敥扣愰㄰㤱㐰㌱ㄹ昹慡㌴搹㑤㥣挲敡戰㡡扡㈴㑤㙡㌷㙤㌲ㄸ攷慢㘴㑣〶〷㈶搶㐴晤挱㤷扥㜵㤳㘱㥢㤸㝢㝤ㅢ㙢摡㘸戴晡晢搷愴ㄳㅣ㌳㥣㕡㕤㝡㤹摡㑦㜰㐶晡㌰㐰攱ㄲ〴㐲搷摤愳慡ㄳㄷ挵㝡攱㠲㔵ぢ㔶㡡㉢搲㍡户ㄲ愰っㅡ戲㔴攲搶㜶㈴晤㌲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㠲攰㑡㠲慢〸昶〲㠸㍦㐱挲㔱捡㈱㥦㑥晡㌵㜸搶慦㈵㜸ㄳ〰攴㤳㑥㤹ㄳ㠹㉡摡㔰㕢戱㈳搹㙥〸㜶戲㌲㡡㐳㔱㐴换戸㘹㘷づ搹ち搱㤱搵戹㍤㜴㙤㕥改搸户㜴愷捤攴㜲㐸㤱ㄹ㑤㤳㙢摤愴㘹㜲㈳搸戴㐷扤㜵㍤扡敡㘳〴㙦〶㈸敢㌷㄰㐲戹搰攰摤㥡㐵㑦㤳昲つ㘱ㄶ㠵挶㔰㡦ち㍥㈲㘴ㅥ〱㌲㠴㕣挷昱㘵挷㠶愶㌹㌸㙥扥攱㙤攸㝤摤昹㍢㐲㝡㥢摥摣搱㍢昴ㄷ扤㐲㉢晡㐶戰㤷昸㕤㔷ㅤ㜳㌳慡昵户㄰摣〲搰愶㘳㜸晡㝥愵㥥〲㘵ㄶ摢〹捣敤愶搷㐵㔹戹㑢敢慢㔲㘹愰㐱㜳挹昰捥挹〰ㅥ㡣攳戳戰㠵㕤捦㤳㜵ㅣ㙡㙢慡㠰攷㤷㉢搳㠵晥ㄱ捦戵㔹扥㘳㈳晢㙦〸挵㤰捦㙢㝤戹㌶ㅢ㌹挳搶㑣昸㥣ㄲ㤴㐳ㅤ㝣㐷㜷㈱㤱攸㤴㈶㉦昶换㍥㕦敥㐸㤲ㅥ㈴挹慤搸㔶晤㌶〰㐸〹昱㥢慥ㄲ㘵ㅦ㥢扤㑤㌵㑢㕢慣昴昰㘵㥣㑥摡㝣㠸ㅤ㜲㘴㈰㜴搸㑥挳㝦攰て搹㡢㤶摤ㄴㄶ〳昶㠲昴慡昰㉤㔸㜵㔹づ摤戲ㄴ㌵㍢戲攲つ㈲㉢晡晡㍡捥搳ㄹ晥㌵㐵㈷㙤㔲㈲㤳摢㌳㉢㌳捥攲㉤愲愲ㅢ㤲㐲㈵挳㌵搴㤴㐰愴㍣戶摤ㄱ㌱㍤㠸㤸摢戱㜱晡㝥㠲㐹㠲〳〰㠵㕦㐲搲㙣㜵攳ㄹづ敢㕦愳㑢扢㔲挹㤵㠸〶攵㈲㝣愹慢戰㍡挸搷摣㐵㜰㌷㐰㥢昹㐳〷㘴〶㈱㉡㤴㈷〸㔱㠵㌱捣㌳㤶扣㐰ㅡ搸㘵㈲戰㌴搳昰〳搷㘶㘴㘹挸㥣㜵㑦扡挱慣攵慦㈲ㄲ㌵㙡㐶㤹㠷㔷愴〳敡昲㘰晢戴㤵戹慢慢戲愶㥢㡢㙥〳愲敤昸散㜶㌸㤸㘳㍢㘰㑢慡戳戹㈶㤰㝡㍢ㅦ㘳〸㠱㥤㔶晥㔶㝡㘳户攴晤收愱㙦戸戵愳㑢㔶㔰㤷〳㘶挸㜴捣㤷㑣散㈲㈲〷戵㝥㜳㘹挵㤳㜲㜶挸㍣敡㔹戵扡攵㐸㈲〳㌶㈶㠳㜵㜳昲ㅣ愲〴ぢ㉥㘳㠰慥㌳㘴㉥㜹㠶攳慦ㅡっ㈸慥敦㑥㍤愹戰㐸挱㥣戶ㅣㅦ慦㔱㔸㘴㝥搸㕣㕣㜱㉦㈰㘲摢戰㥤愳挶慡扦㉤戰㐲愲て㤳㐲㡤搰㠴愶㠹㤲㔶敡ㄵ㍦㍣㤰攷㜲攴扤㍣㠱挲㔵慥㐰㥦㜹㠶昶愶㕤ㅦ挵㘸㘸愷㜳㑥㠳㠸ㅥ㌵ぢ晢㌲愵㌰㌹㔵扦㤷㝤敥〳㜸攰攸改攳慤挸摣慢㡡㔹ㄷ攸攵捦㤰昱㡡㉣㥡㠱㄰晡攸㜶㠵愴挲㌲㔲づ㌸㄰ㄸ攷㔳㍢昹㤵㑤搵㠶搴户慢㤵㍤㠲㐸搲愰㌹㘷㉣换㍡攲搱戶ㄱ散ちㅦ㘸挶摡㐶摤㡦敡㘶㕣摢㌶㐸㕡㈴换挵慡㐱ち㥥㙡〴敥〹换搱㑤〰㐵㝦㔱㤱㜱ㄱ㐵挶㐵㔵㌴㘸㥥㘲㘸㔰攵㌹㤶㝢捥昰慣㘰挵戶慡㈵㍥㌰㝣户㉤㘸ㄲ㑣㑥挹ㅢ愷㔸㘶㡣戵㔹昳愷㘱戲昹ㄳ㐰昷〴攴㈸户㡥攸〷攵㙡愲㠸㝦愲㐷挷ㄲ〴㡣昲㤴敡敦挰㘸〵㜵㍢〲㈲㐷愵㑢昱ㅤ㡣㑢㑦愰㈴ㄴ㐲挴㝡〶㠹挰㉢㤸㄰昲㜴㜱ㄷ捤搳㡥ㄵ〰㝢挴搸ㄱ㉢㤸昵㠱㜲〰㘴搵昱昶㙡㠵搵㐴愷昱愶㔶戸扥戳㉡愵㈶慥敢慣㑦敡㡤㥢㌶愸づ㌵㑡㐲㤱㙣搶㐸㘹㤶つ收戸㥤㔴㡤㔰㡡㍢搶㌶㈲换㙤摡摡㜷㑡㤱㔷愱㤸ㄴ捤攴昴㜷㉡㐲㐱愰㌷搲㔱昴搹㘷㤳㐷㈲㘲㐳ㅢ愰㑣㍤ㄵ㤶つ㐵㈱挱攳戸㜶㔲㤳攵攸〹晣扤㉢捡捥㌷㠲㔴㡤㜱㜱㌴慡㤹慡搷攷ㅤ㔸〹㔵挳慢㙤ㄳ㤶挶摡㐲つ愳戸戳㔷敤ㅦ㙥㙦㠲ㄱ㈳㌶㘴㔸㈴挳てっ㌶〴㜳㈵㈲慡戴捥㠶戸搵捤攲ㄲ㥦㑥㐸挳㔱ㄸ㔸っ㙡戳㜲㑤㤹㘱㉤㑢㝥㔴㜵㘸㥥ㄶ㤵ㅣ搵捤愹㘵ㅦ㉡㍤愰ㅣ㡦㜲㡡挱㜵昳ㄴ摤㔲戸挴〰戱ㅢ攵ㄶ慡〱㐲扢捤〱㜸㌲搸㍥搸挱㡥㠴愱ㄳ㕡㘷㤴愰挵っ挲㑤㉦㠲扣搳㈳㐶㈱㐸㑤㤵晥㜶㔸㝣攵㘹愶㙦ㅦ捥挵㤹㠸㠹ㄸ敥捡戰ㅥ㠰摣㘴㘴㤲㕣㌴ㅡ〷捣㐳挹愶㠴搶㘰㕣㐶ㄳ㘳㠸㈶㥦ㄷ攰ㄶて㘳㔹挳㘴㥢㍡敥戹〵ㄶ戴㘹㝤㝤㤷㜹摣愹搶ㅢ㌵愹㔴㜱㉣慢㤵㐶摥ㄶ昸㔲㔷〰㐳㙥捡搸㤷㘸㔳㡥攳㈸挵㈵ㄳ㐹扤摢摤晡㘱㜴㔷㐲づ㘳㠴慡㡦〱挸っ户㥣ち㠸㜵摣㔳愰㝤戸扢㜵㠱㐱㕤㥥㠳㐸敢㈸愲㉣㥢挳㝤扣㘶ㄴ㔹㜱㕢愲搹㥣㍢攷搲㘶㑦ㄴㅤ戳挲愲㙤㠱㈳慣㌳ㄴ㜸挵㈲㡣㤱ㅥ戹㠳㠳攴㉥㐵搱摤㑢㑦愸挷摣㈵愰㐲㘱㐰㌰挶换㔳㔰づ扢ち㐶愲挱慤戵慣㙥挱攸㉦㉤㙦㝤ち㐰㌰っ㑣㠳ㄶ㉤㐳〳㘷〶昹捤つ㥣敢搱㉡㈳㐲㥡っ愶㌲㐶㌹ち㠷㍤㤰〶㙥攲㐱㝡挹㠵ㄲち昶愸㡢㘱昱摤挴㜱ㅢ㐷㈰搷扢愲慤㜰挱〸㜰晤挵搹摢㔶㍣㔵慢搱摣㠵㝦㙥㕢㘰ㄵ㔷㌷㐲㜳㜴㑦摢愵㉣戵㈶摡㜷㌷戶㔵㐴㤷〵て捣㑥ㅣ㌳㠲敡捡㘲戰ㅥ㕥摣敡㤵㈴ち㉦挲ㅦ戱攱摢㘹㌳攷ㅤ㕥㐴㕤攳摥㤷捦㍢敥〵㐷捤慢攰昳搶ㅦ㈸〴㔷㈸晢㌹挹㜲敥摦昸愷㤲㤶㉢晣ㄸ㈳㙥㘵摡ㅣ愰攵㈰攱㌸㉡㠵搲㘰っ昹っ㍡㠱敤摥扣㌵㐰㍡搹搳㐶㈷㑡㄰散㄰㡡㜳敥㌵㈳ㄴ昱㈳愰㤵挴ㄲㅥ挹戱攷摦〲敢㡢ㅦ愲㠴〸挷㜳㈴㐶ち㙦㐶㉥〳㜵㑡㤰㐷㔷㍣㜸㈱攴晦〷㑢㌱㌷㙦挸㑥晦〵㘶ㄶ㉦戴愳攸㍡愲攸〷ㅤ㈸ㄲ扣〶愲昸昷〱㘴攲㔴㘰㜸昶ㄵ〵挲戹愶㥤〳攸敢㝥攱昷㝦㜸〰㥤㡢㠸㐳搹㘸〸戵摤㡣攷愶㠹搰搷㘱㈲㌰㜸慦㑣㠴ㄳ挸〸㐶昱㐳ㄳ㈱昲㠱捣愳㘰㜳ㄳ㠱戱扤っ㐳㌰ㄱ㙡㑤戸㌵㜸〲扢挲愶㝦散ㄸ㉥摥㑡ㅦ昱㝣㈸㉤㝦〶ㅥ愹㉢㍢㡢ㄷっ捦戰昷慡昲愳㥥㠴㌲昳㤶㜰㤳㕢㜵㘱㡦慢㌷慣㔱㥤㌶昰㔵挴㕥昶ㅤ㝦捡搶敥慦〳㔳㘱ち摤昷愲㈴㡡慦挲㔳㈲㜸㙥挸㝤㘰捦㜷㡥晥晥戱愷づ昳戶㕡㐴慢㠵摢㤰敦㈵㘴㑦㝢〲㐱摤挴㐵㤱换昹㘱捥〹㝣愲㘴慤搶攵戴攱㈹㉢挸搷敤㌸ㅢㄲ㕥㠲㌰㐳攲摢づ㈶㈶敥㍤㠴㈶收㐴㥢扢㔳㝤搸愴㕣㠴ㄳ㠹㠹㉢㥦㕥ㅣ㌶ㄴ㕤ㄵ㔹㡦搶㘶攱㝢㔰㐵慦㜰㈲㘹㉢㤱愷㑥㈶㈱扥摢慥敢づ㔲搷㠵〷ㄹ㠶晤㘳㈹㠵昸〳㈹㈴㜹㤰攱㠵〰㈵愵㑥㈱㔳戸ㅤ㈰㈳戲搶ㅥ攲愵㍦㘰㐷〸挸收愵扦ㅥ㍦㘲挱㉥〲㡢戱㉦扥搷ㄳ㉤㙤搱㔸㌵㌱㔴慢㙣㥡㐵㘴搴攱㠵〵㤳㜱㘹捡搲㌹㠰搲㉤扢愳昸㤲㈱㍢っ扣㠵㡣㕤戰改㙢㉢摢昷㍢つ摣晣㠰㥥㈹㉡㠵攱散㘶㌱づ愴㉡㐶ㄷ㌶㉤㠷㐵㠴挳㘱戶搹㘹㈰慡㠲捥㜲昶攲㔴㡡攰ㅦ扦ㄴ㘲晤㜸㙢攸换摢㙢愸攳㥣㝥㉣㤰㍦搸㕦搷㘵㌰㌶摥㑡㡥㠱㠴摤㔲慢㔲㜸㍤晣㌴扡㜰搱㌹愱户戲敡㔹ㅣ挴㥦㤸戳晡戴づ晤捦攸戵攲慣㌳散捤㌰㜶㑡晦扦ㅢ〵㥢敡㝦挱搸㥢㐲攴㝢愲っㅦち㡣㥦㙣ㅡ戲攱㡥挰戳㡤攰㡤㍡ㄸ敢㉡换㤰㜷㤸㕢挴挷慢㘱戵㤲攰昰㝢攵摢慦㐶㌴晢搲戶ㅤ攸㉡〰ㄹㅢ㉡㝣ぢ㈲愸㙢晦戴摣㡡㑦户挵昷愲攳㥥ㄳ㔶搵㜳㝤搷っ挶ㄶㄱ昴ㅤ攳户㘷㈶㙣㥥㈹昱捤㜶愱㜶㈳㜶㘲昰晤攸㜳㜲ㅥ〲晢愴っ㕥慢㔸㈴㈳ぢ㕢㡢㘴昰㍢愴㤱㐴㜸㠹摡挱扦捣㝣愸㘱搴昱改敡㍣㝣㥤〱㡢戶㠵戲ぢ㍤捥敤㌷㌴戸㜵戸愳昵㈰晣㐱戲㍥㠱攰㤸㕡挲㝢摦捦㝤㙤摦㠳㜴摢㘸㙤㍥㕢昶收㜳㉢ㄷ㥥〳㑥户昶㤶㌴挹昰㥤晣㈲戹慣㔷〸㜱㘹晦㌰晥㙥摤㐱换搱㐶㐱攷搱〷摤㜴㠴㡤搷攱㍥摢㐲昴晢㉣扡㡡㈹〲晣㜴㈳捡昰㐱搰换㐷㔶ㄴ㕦挳戲挸〰挸攷㡡㔵㠰敥㔴晤散㐶㔴㍤ㄲぢ㘴挱㌳〶挹戱㉣㥥㐱㐳㙥㔷戸㙣戰〴㤷㉤搴㔹〲㜹㍤敥㠱㝣㑥昰㉣愱㈶昲㘵㜴㘸㑥挴㐲㘹昷㠹㝣㘹愳㠹〸㕡〱㙡愱挹昱㐷㘲㉤愲搷㔱慤摢〴づ㠱ぢ㌰㑣戱㐸㔹㔳っ㐳ぢ㍦㈴㘶㤰㝥ㄵ晤㝤昹昰㉦㕦㘲晡敢㘱愱〴㈱慡搲㤳愷㈰㔴㤳晦㙣㜲昲ㅥ㑡扢㑦晥搳ㅢ㑤㝥㠴㌲㤲㌳搱〳㠰愱㍥㔱挱ㅦ戵㤸〶㌲摣㐷晥挴㔹〲晣㔲戳ㄸ㌱㔰愲晡㕥㐰〶㝤戹攱慡搵㐵㘴攲扥〵慥㍦攳攳ㅥ㘵ㅦ昱㈲㈴㝤㌹挵搰ㄹ㕢っ戵㘲挹㡥扣戰摢㐲㌶㘰㐹晣㕡戶慢㐸㉦昶ㄸ攱ㄷㅦ㡤ㄱ㜳散㔸晣攵㤴ㄶ挵㥣㐰ㄸ愱㐵㑡晡攱㐶㡡㡦挴㡤扦晦㝣换㘵㡡ち㈴㔰㑦搸㤸㜴愶ㅡ㝦㌸㙥㝣〰㕦㘵愹㌶㌹摥㈰㘰㝡㌹㙥㑣㝡㔴㡤㥦㡡ㅢ晦攵挰摥㘶攳㤸づ挳㤱ぢ㈴㤲っ㕢㔷㔹晦㠹㉦戴㠷搱扣㘰㔲㝦づ㤸㘱㌱㈵愷ちㅤ搷㤵〶ㅤ挴㘵㄰て摦㐸捦攱㙥ㄳ慥㠰㐰挸㠶晦慢㠴攳戸昳㌴㙢〴〶㍥㠱㕥㐳戰搹搳搵ㄳ㍢ㄷ捤㜹て〵晤收㜱ㅦ㘷慡摡戶㈲ㄱ㤸〳昹㜰㝦㌷㜱捡㘷㤸㡥慤晤㠸㠳㘴ㅡ敦㤰昴愶㍣㔴㘰㈵㉦㍥ㄸ㘳㌶昷㘴㡢㘶昴㈷㠰ㅣ㐸㐷㐰㘶昴㈷〱挳㐰っ㙦㉢攷㐶挸晦㡡戹㍦挸㡡てㄱ㍣〵㔰ㄶ㘴㜶搲㐱昱挳〰挳昱晦愸㘲㙣㑤昹㑢㌴昱㔸晣戲㈴ㄹ改ㅦ㘵㠷㡦〱昴挱㝤㉢㈲㈲㉣敢ㅦ㐷㐹昲愵ㄴㅣ敡愵㥦㘴挵愷〸㍥つ㔰㉥㜰戲㕢摥㌵慥愹㐷捤昵ㄹ㜴ㄵ㑦ㄲ攰愷㝦㌶捡昰愱挰㝤㜸㝢㜷㕢㤹㐷攱昸挳㝥㠴㍡㔳㕦昰摦㡦㉦昲搷戹攸㍥晣て㐹ち捡戰捦㙢昷昵㌶ㄶ㤹㠰㌶戹晡慤㘲戳㕦挵㌸㕣㔷㉢㠲挲ㄱ愹㔴㑡㕡㔱㄰摦㕣戰㜰昱〶扥攵㤰慡㄰㠲㌴愰㉡㥣愸攲㌰ち昴捦戳㈹㜱㑣㍣改㕦攰ㄳ㔱慢㌶昱㡢㔱㠶て㠲㜸㔵摤ㅦ㠹扡挷㉦㈴慥㔵㠵搵昶㐲攲㕦㔵慣㈴㕦昸㌴〷㔳挸㐲㈶慤㤵㠸㌴㐵㐳捦㈰㌳搴㌷捣戹㍤㡣㥦㜶㔱㔴捦搶捥㥥晤攷㜰㝥散敡晣扢摦㌵昸昴换扦昸挳攷㝥晤扥㐳㝦晥搷戳捦晥晡㡦㥦㝢改㕦㉦㉥ㅦ晡搹㜳捦晤昴㠱慦扦昴㠷摤收㌷戴攷晦㌹昷㡤挷㈷捦㍦晥愸㜹晡戶愳㡦扦攷㤱㠷㈶ㄷ㉥ㅢ敦敢敢敦扦㘵昴攷㔷扤㜵攴挹㐷㕦㄰㍦昹敤㤵㡥㔰换挵ぢ搲搳攰戲搵㌴扥㡡っ愶挱ㄹ扦慥搳攰㜲搵㐶㉤㐷ㅢ㌵㡤㠲ㄲ㝣ㅡ㥣㠰慡㌰搲ㄵ〳晦〱㙦戵戴㕢</t>
  </si>
  <si>
    <t>Decisioneering:7.0.0.0</t>
  </si>
  <si>
    <t>6b964c5f-ada1-4705-9384-14bc928bb5ec</t>
  </si>
  <si>
    <t>CB_Block_7.0.0.0:1</t>
  </si>
  <si>
    <t>㜸〱敤㕣㕢㙣㈴㔷㤹敥㔳敥㙥㜷戵敤戱㌳㥥㕣㈶攴㘲〸㈱㈱ㅥ㥣昱㘴㠶㄰㘰ㄸ㝣挹捣㌸㜸挶捥搸㌳〱戱愸愷摣㝤捡慥㑣㔷㤵㔳㔵敤ㄹ㠷㐸㠹㈰摣挴㈵扢挰愲つ〴㠸㈲ㄴ㠹ㄷ㉥て换㠶换ぢ〲〹戴ち搲㍥挰〳搲㍥㘴搱㡡㝤搸搵㙡㈴㕥㄰㐲挰昷㥤慡敡慥敡㜶㤷㥤㑥〲づ昲㤹昴敦㔳攷㔶攷㥣晦㝡晥晦㔴㜲㈲㤷换晤ㄹ㠹㝦㤹昲捣摣戴戴改〷搲㥥㤸㜱敢㜵㔹つ㉣搷昱㈷愶㍣捦搸㥣户晣愰てつ㡡ㄵぢ昵㝥愱攲㕢㡦捡㔲㘵㐳㝡㍥ㅡㄵ㜲戹㔲㐹搷㔰捦㐱昸ㅢ㠹ㅦ㜴昶ㅡ捣〳㉣捦㑣㉦慣㍣㡣㔱㤷〲搷㤳㠷挶㉥㠴㝤㡦㑦㑥㑥㑣㑥ㅣ扤㜷昲敤ㄳ㠷て㡤捤㌴敡㐱挳㤳挷ㅤ搹〸㍣愳㝥㘸㙣戱戱㔲户慡敦㤳㥢换敥㈵改ㅣ㤷㉢㠷敦㔹㌱㡥扥㘳昲攸戱㘳收㝤昷扤㘳㄰慦捥㥤㥤㤹㕥昴愴改扦㑡㘳ㄶ㌸攵愳戳戲㙡㜱㙤㔲㝡㤶戳㍡㌱㌳㡤晦ㄲ昳挷搳扤ㄳ㑢㙢㔲〶㝣戵昴愴㔳㤵扥㡥㡥〳昶㤴敦㌷散㜵㙥㥥㙥㥦挴㔲慢㠶ㅦㄴ散ㄹ㔹慦敢㜶㍣㙡挹㕥挰摥搵㡤捤㐱㝢㐹㍡扥ㄵ㔸ㅢ㔶戰㔹戴㤷㌱㔰㙤挸㍥敦换㜳㠶戳㉡捦ㅡ戶㉣搸愷ㅡ㔶㉤ㅦ愶㕣摦ㅤ昱㄰挹㠹愹攵㑦㑣昹昶捣㥡攱愹ㄹ昹摣㤸㡣戶㈷扤㙡扡敤㙤摤挷攵搴搵ㅢ㌸收敤摤摢愱收㠲攱㌵㕢㡥㜷㙦ㄹ㉤㍥㍤㠳扢扢户㑦散㔱扡捦㕢扢昷㔱㕢㤹㙥㉤〶㈲晡㔶㍢㡡挵攸㐵㠲㝥㠲ㄲ〱ㄱ愸㤷〹〶〸〶〱㐴晥㜷攰㤲㘴㐷㔶㘹ㄵ㐳慢慣㘸㤵慡㔶愹㘹ㄵ愹㔵㑣慤戲慡㔵搶戴㡡愵㔵ㅥ搶㉡㤷搰㈶㑥愵晥㝥㉤㑡㍦戸昹ㅦ㙦晤愷㥦晣㘱敥㕦㥦晡搲㥦挴敡㔱㜳㜰ㅦㅡ㍤ㄸ㑤㙡搶㌳㉥㠳搴㕡㔴㝣㘴攲㌰晦㙤捦ㄵ㘰ち昳㤸㜹慦㌹㌹㔹㍢㜶搸戸挷㈸㜰㔹ㄹ挸㑦ㄱ捡〸摡づ㥡て㔹㑥捤扤慣㜰㜷搳戴攱换搶挶㡤㐷㜵搳㙥挳愹昹㙦搸扡㜲㈹㌰〲㜹㘳㝢㕤㙢㤰㡥㙥㑢㘰㉢改慢昷摤搲摥敤㠲㔱㙦挸愹㉢㔶㔸㝤㜳㕢戵扤攸戹㉢摤㙢㑦㝡昲㤱㘶㙤挷㡣愶㈰搴㌶搴搸ㅤ慢っ慢挲㜹㡤捤慣戹扥㜴搴昴挶敤㐵慢㝡㐹㝡㑢㤲㈲㔱搶搴㔲慦㘵㔵挴昵攳ぢづㄶち㙥慤扤㈹㔹㙡摥㝦㈵〰㌳换ㅡ收扢㉥扤㘰㜳搹㔸愹换敢㔲㑤挲㜷愲攲㘰慡昸愴㕢㙤昸㌳慥ㄳ㜸㙥㍤㕤㌳㔵摢㌰㈰㘹㙡㘷摣㥡捣攷㜳㑡㈸㐰攰昶昵〹㤱扢慢㍢㉦㈸㐴㈴㔰㑣㐶扥㈱㑤㜶ㄳ攷戰㍡慣愲㉥㐹㤳摡㥢户ㄹ㡣昳㔵㌲㈶㠳〳ㄳ㙢愲晥攰㑢敦摣㘶搸㈶收㕥摢挶㥡㌶ㅡ慤晥晥つ改〴愷つ愷㔶㤷㕥愶昶ㄳ㥣㤱㍥っ㔰戸ち㠱搰㜵昷愸敡挴ㄵ戱㔹戸㙣搵㠲戵攲㥡戴㔶搷〲㤴㐱㐳㤶㑡摣摡㡥愴㕦㠳㈲㝤㍦挱㈸㐰戹㥣㉢ㅥ㘰愳㘲ㄹ㈹㔷愰㜴捡攰攵㤴㈰㘷扦ㄴ㉦て㥡㈷慤㝡㈰㐳愱㍣㙣〲㈳愱㔶㔳攸ㅢ㈲㠹㝡㐶㌵㔴ㄸ〷捣ㄹ㔰愹㘱㌹挱㘶㡢㙦㍢戸㈴㈴愲㍤㔹戰敢㘴〱㐵㐱㕡ㅥ㘴昰ㅡ㠸愶㑤ㅡ㘴㌷㑥㄰ㄱ搹㈰㐳戳㘳攴㌴㤱戱㝤㠶㡣㐰晢㈴ㄱ戲昵攱敥㌲㠲挴摥㐹愴散搴㤵ㅦ昷愴搹㔶戶㝣㈸捤慥挵挶改搷ㄱ㕣㑦㜰〳挱㐱〰昱㕢㐸㌸㑡㌹攴搳㐹㝦〳㥥昵㥢〸㙥〶㠰㝣搲㈹㜳㈲㔱㐵ㅢ㙡㈷㜶㈴摢つ挱㑥㔶㐶㜱㈸㡡㘸ㄹ㌷敤捣㈱㕢㈱㍡戲㍡㜷㠷慥捤㉢ㅤ晢㤶敥戴㤹㕣づ㈹㌲愳㘹㜲慤摢㌴㑤㙥〴㥢昶愸户㙥㐵㔷㝤㡣攰㡤〰㘵晤㑤㠴㔰㉥㌴㜸㜷㘶搱搳愴㝣㕤㤸㐵愱㌱搴愳㠲㡦〸㤹㐷㠰っ㈱搷㜱㝣搹戳愱㘹づ㡥㥢慦㝢ㅢ晡㔰㜷晥㡥㤰摥愶㌷昷昴づ晤㐵㉦搳㡡扥つ散㈵晥戳慢㡥戹ㅤ搵晡㕢〸敥〰㘸搳㌱㍣㝤扦㕣㑦㠱㌲㡢敤〴收昶搳敢愲慣摣攵捤㜵愹㌴搰愰戹㙣㜸慢㌲㠰〷㘳㙥ㄶ戶戰敢㜹戲㡥㐳㙤㑤ㄵ昰晣㜲㝤扡搰㍦改戹㌶换昷㙣㘴晦㜵愱ㄸ昲㜹慤㉦搷㘶㈳㘷搸㥡〹㥦㔳㠲㜲愸㠳敦改㉥㈴ㄲ㥤搲攴挵㝥搹攷换㍤㐹搲㠳㈴㜹㉢戶㔵扦ぢ〰㔲㐲晣慡慢㐴㌹挴㘶㙦㔳捤搲ㄶ㉢㍤㝣ㄹ愷㤳㌶ㅦ㘲㠷ㅣㄹ〸ㅤ戶搳昰ㅦ昸㐳昶㤲㘵㌷㠵挵㠰扤㈸扤㉡㝣ぢ㔶㕤㤶㐳户㉣㐵捤㥥慣㜸㥤挸㡡扥扥㡥昳㜴㠶㝦㑤搱㐹㥢㤴挸攴昶捣捡㡣戳㜸㡢愸攸㠶愴㔰挹㜰つ㌵㈵㄰㈹㡦㙤昷㐴㑣て㈲收㙥㙣㥣㝥㤸㘰㤲攰〸㐰攱ㄷ㤰㌴㍢摤㜸㠶挳晡㌷攸搲慥㔴㜲㈵愲㐱戹〸㕦散㉡慣㡥昱㌵㙦㈷戸ㄷ愰捤晣愱〳㌲㠳㄰ㄵ捡ㄳ㠴愸挲ㄸ收〵㑢㕥㈶つ散㌳ㄱ㔸㥡㘹昸㠱㙢㌳戲㌴㘴捥扡㘷摤㘰搶昲搷ㄱ㠹ㅡ㌵愳捣㐳㙢搲〱㜵㜹戰㝤摡捡摣昵㜵㔹搳捤㈵户〱搱㌶㌷扢ㅢづ收搸づ搸㤲敡㙣慥〹愴摥捥挷ㄸ㐲㘰愷㤵扦㤵摥搸ㅤ㜹扦㜹攸ㅢ㙥敤攸戲ㄵ搴攵㠰ㄹ㌲ㅤ昳㈵ㄳ扢㠸挸㐱慤摦㕣㕥昳愴㥣ㅤ㌲㑦㜹㔶慤㙥㌹㤲挸㠰㡤挹㘰摤扣㕣㐵㤴㘰搱㘵っ搰㜵㠶捣㘵捦㜰晣㜵㠳〱挵捤晤愹㈷ㄵㄶ㈹㤸搳㤶攳攳㌵ち㡢捣て㥢㑢㙢敥㘵㐴㙣ㅢ戶㜳捡㔸昷㜷〵㔶㐸昴㘱㔲愸ㄱ㥡搰㌴㔱搲㑡扤攲㠷〷昲㕣㡥扣㤷㈷㔰戸捡ㄵ攸㌳捦搰摥戴敢愳ㄸつ敤㜴捥㘹㄰搱愳㘶㘱㕦愶ㄴ㈶愷敡昷戱捦㍢〱ㅥ㌸㜵㝥慥ㄵ㤹㝢㐵㌱敢〲扤晣ㄹ㌲㕥㤱㐵㌳㄰㐲ㅦ摤扥㤰㔴㔸㐶捡〱〷〲攳㝣㙡㈷扦戲愹摡㤰晡昶戵戲㈷ㄱ㐹ㅡ㌴攷㡤ㄵ㔹㐷㍣摡㌶㠲㝤攱〳捤㔸摢愸晢㔱摤㡣㙢摢〶㐹㡢㘴戹㔴㌵㐸挱㔳㡤挰㍤㘳㌹扡〹愰攸㉦㉡㌲慥愰挸戸愲㡡〶捤㜳っつ慡㍣挷㜲㔷つ捦ち搶㙣慢㕡攲〳挳㜷扢㠲㈶挱攴㤴扣㜱㡡㘵挶㔸㥢㌵㝦ㅥ㈶㥢㍦〱㜴㑦㐰㡥㜲敢㠸㝥㔰慥㈶㡡昸㈷㝡㜴㉣㐱挰㈸㑦愹晥㙥㡣㔶㔰户㈳㈰㜲㔴扡ㅡ摦挱戸晡㌸㑡㐲㈱㐴慣㘷㤰〸扣㠲〹㈱㑦ㄷ㜷搱㍣敦㔸〱戰㐷㡣㥤戴㠲㔹ㅦ㈸〷㐰㔶ㅤ㙦㙦㔴㔸㑤㜴ㅡ㙦㙡㠵㕢㍢慢㔲㙡攲㤶捥晡愴摥㜸昳ㄶ搵愱㐶㐹㈸㤲敤ㅡ㈹捤戲挵ㅣ㜷㤳慡ㄱ㑡㜱挷摡㐶㘴戹㑤㕢晢㑥㈹昲ちㄴ㤳愲㤹㥣晥ㅥ㐵㈸〸昴㐶㍡㡡㍥晢㙣昲㐸㐴㙣㘸〳㤴愹愷挲戲愱㈸㈴㌸㠷㙢㈷㌵㔹㡥㥥挰摦晢愲散㐲㈳㐸搵ㄸ㔷㐶愳㥡愹㝡㝤挱㠱㤵㔰㌵扣摡㉥㘱㘹慣㉤搴㌰㡡㍢㝢搵晥攱昶㈶ㄸ㌱㘲㐳㠶㐵㌲晣挰㘰㐳㌰㔷㈲愲㑡敢㙣㠸㕢摤㉣㉥昱改㡣㌴ㅣ㠵㠱愵愰㌶㉢㌷㤴ㄹ搶戲攴㐷㔵㠷收㘹㔱挹㔱摤㥣㕡昱愱搲〳捡昱㈸愷ㄸ㕣㌷捦搱㉤㠵㑢っ㄰扢㔱㙥戱ㅡ㈰戴摢ㅣ㠰㈷㠳摤㠳ㅤ散㐸ㄸ㍡愱㜵㐶〹㕡捣㈰摣昴㈲挸㍢㍤㘲ㄴ㠲搴㔴改晦㑦㠸㉦㍦捤昴捤ㄳ戹㌸ㄳ㌱ㄱ挳㕤ㄹ搶〳㤰㥢㡣㑣㤲㡢㐶攳㠰㜹㈸搹㤴搰ㅡ㡣换㘸㘲っ搱攴昳〲摣攲㘱㉣㙢㤸㙣㔳挷㍤户挰㠲㌶慤㙦敥㌳攷㥣㙡扤㔱㤳㑡ㄵ挷戲㕡㘹攴㕤㠱㉦㜵〵㌰攴愶㡣㝤㠹㌶㘵づ㐷㈹㉥㤹㐸敡摤敥搶㑦愰扢ㄲ㜲ㄸ㈳㔴㝤っ㐰㘶戸攵㔴㐰慣攳㥥〲敤挳晤慤ぢっ敡昲ㅣ㐴㕡㐷ㄱ㘵搹㍣敥攳㌵愳挸㡡摢ㄲ捤收摤㜹㤷㌶㝢愲攸戴ㄵㄶ敤ちㅣ㘱㥤愱挰㉢ㄶ㘱㡣昴挸ㅤㅣ㈴㜷㌵㡡敥㕥㝤㕣㍤收慥〲ㄵち〳㠲㌱㕥㥥㠲㜲搸㔵㌰ㄲつ㙥慤㘵㜵ぢ㐶㝦㘹㜹敢㔳〰㠲㘱㘰ㅡ戴㘸ㄹㅡ㌸㌳挸㙦㙦攰摣㡡㔶ㄹㄱ搲㘴㌰㤵㌱捡㔱㌸散㠱㌴㜰ㄳて搲换㉥㤴㔰㜰㐰㕤っ㡢敦㈶㡥摢㌸〲戹摥㜵㙤㠵㡢㐶㠰敢㉦捥挱戶攲愹㕡㡤收㉥晣㜳扢〲慢戸扡ㄱ㥡愳〷摡㉥㘵愹㌵搱扥扢慤慤㈲扡㉣㜸㘴㜶攲戴ㄱ㔴搷㤶㠲捤昰攲㔶慦㈴㔱昸ㄱ晣ㄱ㕢扥㥤㌶㜳摥攱㐵搴つ敥㝤昹㤲攳㕥㜶搴扣ち㍥㙦晤㠱㐲㜰㠵戲㥦㤳㉣攷晥㡣㝦㉡㘹戹挲て㌱攲㑥愶捤〱㕡づㄲ㡥愳㔲㈸つ挶㤰捦愰ㄳ搸敥捤㕢〳愴㤳〳㙤㜴愲〴挱ㅥ愱㌸慢慦ㅡ愱㠸ㅦ〰慤㈴㤶昰㐸㡥㍤㝦ㅥ慣㉦扥㡦ㄲ㈲ㅣ捦㤱ㄸ㈹扣ㄱ戹っ搴㈹㐱ㅥ㕤昱攰㠵㤰扦ㅦ㉣挵摣扣㈵㍢晤ㄵ㤸㔹扣搰㡥愲㕢㠸愲㝦敢㐰㤱攰㌵㄰挵扦て㈰ㄳ愷〲挳戳㉦㉢㄰捥㌵敤ㅤ㐰㕦昳ぢ扦㝦挳〳攸㝣㐴ㅣ捡㐶㐳愸敤㜶㍣㌷㑤㠴扥づㄳ㠱挱㝢㘵㈲㥣㐱㐶㌰㡡ㅦ㥡〸㤱て㘴〱〵摢㥢〸㡣敤㘵ㄸ㠲㠹㔰㙢挲慤挱ㄳ搸㜵㌶晤㘳愷㜱昱㔶晡㠸攷㐳㘹昹㌳昰㐸㕤摦㔹扣㘸㜸㠶㝤㔰㤵㥦昲㈴㤴㤹户㡣㥢摣慡ぢ㝢摣戸㘵㡤敡戴㠵慦㈲昶戲敦昹㔳㜶㜶㝦ㅤ㤸ち㔳攸扥ㄷ㈵㔱㝣〵㥥ㄲ挱㜳㐳敥挳〷扥㜵敡扦ㅥ㝤昲〴㙦慢㐵戴㕡戸ぢ昹㕥㐲昶戴㈷㄰搴㑤㕣ㄴ戹㤶ㅦ收㥣挱㈷㑡搶㝡㕤㑥ㅢ㥥戲㠲㝣摤㡥戳㈱攱㈵〸㌳㈴扥摤㘰㘲攲摥㐳㘸㘲㑥戴戹㍢搵㠷㑤捡㐵㌸㤱㤸戸昲改挵㘱㐳搱㔵㤱昵㘸㙤ㄶ扥〳㔵昴㌲㈷㤲戶ㄲ㜹敡㘴ㄲ攲摢敤扡敥ㄸ㜵㕤㜸㤰㘱搸㍦㤶㔲㠸㍦㤰㐲㤲〷ㄹ㕥〸㔰㔲敡ㅣ㌲㠵扢〱㌲㈲㙢敤㈱㕥晡〳昶㠴㠰㙣㕥晡敢昱㈳ㄶ散㈲戰ㄸ晢攲㝢㍤搱搲ㄶ㡤㔵ㄳ㐳戵捡愶㔹㐲㐶ㅤ㕥㔸㌰ㄹ㤷愶㉣㥤㈳㈸摤戱㍢㡡㉦ㄹ戲挳挰㕢挸搸〵㥢扥戶戲㝤扦搳挰捤て攸㤹愲㔲ㄸ捥㝥ㄶ攳㐰慡㘲㜴㘱搳㜲㔸㐴㌸ㅣ㘶㥢㥤〶愲㉡攸㉣攷㈰㑥愵〸晥昱㑢㈱搶㡦户㠶扥戶扤㠶㍡捥改挷〲昹㠳晤㜵㑢〶㘳攳慤攴ㄸ㐸搸ㅤ戵㉡㠵搷挳捦愳ぢㄷ㥤ㄳ㝡㉢慢㥥挵㌱晣㠹㌹慢㑦敢搰晦㡣㕥㉢捥扡挰摥っ㘳愷昴晦晢㔱戰慤晥ㄷ㡣扤㈹㐴㝥㈰捡昰愱挰昸挹戶㈱ㅢ敥〸㍣摢〸摥愸㠳戱慥戲っ㜹㠷戹㈵㝣扣ㅡ㔶㉢〹づ扦㔷扥晤㙡㐴戳㉦㙤摢㠱慥〲㤰戱愱挲昳㄰㐱㕤晢愷攵㔶㝣扡㉤㝥㄰ㅤて㥣戱慡㥥敢扢㘶㌰戶㠴愰敦ㄸ扦㍤㌳㘱昳㑣㠹㙦戴ぢ戵摢戰ㄳ㠳ㅦ㐲㥦戳ぢ㄰搸㘷㘵昰㙡挵㈲ㄹ㔹搸㔹㈴㠳摦㈱㡤㈴挲㑢搴づ晥㌵收㠳つ愳㡥㑦㔷ㄷ攰敢っ㔸戴㉢㤴㕤攸㜱㙥扦愱挱慤挳ㅤ慤昷挱ㅦ㈴敢ㄳ〸㡥愹㈵㝣昰㐳摣搷昶㍤㐸户㡤搶收戳㘵㙦㍥户㜲攱㌹攰㜴㘷㙦㐹㤳っ摦挹㉦㤲换㝡㠵㄰㤷昶㑦攰敦捥ㅤ戴ㅣ㙤ㄴ㜴ㅥ㝤搰㑤㐷搸㜸ㅤ敥戳ㅤ㐴扦㉦愲慢㤸㈲挰㑦㌷愲っㅦ〴扤㝣㘴㐵昱㌵㉣㡢っ㠰㝣慥㔸〵攸㑥搵捦㙣㐵搵㈳戱㐰ㄶ㍣㘳㤰ㅣ换攲㉢㘸挸敤ち㤷つ㤶攰戲㠵㍡㑢㈰慦挷㍤㤰捦〹㥥㈵搴㐴晥〵ㅤ㥡ㄳ戱㔰摡㝤㈲㕦摡㙡㈲㠲㔶㠰㕡㘸㜲晣㤱㔸㡢攸㜵㔴敢㌶㠱㐳攰〲っ㔳㉣㔲搶ㄴ挳搰挲昷㠹ㄹ愴晦㠸晥扥㜴攲ㄷ㉦㌲晤摦〹愱〴㈱慡搲㤳愷㈰㔴㤳㝦㉡㌹㜹て愵摤㈷晦搹慤㈶㍦㐲ㄹ挹㤹攸〱挰㔰㥦愸攰㡦㕡㑣〳ㄹ敥㈳㝦攲㈲〱㝥愹㔹㡣ㄸ㈸㔱㝤㉦㈳㠳扥摣㜰搵敡ち㌲㜱摦〲搷㥦昱㜱㡦戲㡦㜸ㄱ㤲扥㥣㘲攸㡣㉤㠶㕡戱㘴㐷㕥搸㕤㈱ㅢ戰㈴㝥㉤摢㔵愴ㄷ㝢㡣昰㡢㑦挴㠸㌹㝤㍡晥㜲㑡㡢㘲㑥㈰㡣搰㈲㈵晤㜰㈳挵挷攳挶摦晤㕥换㘵㡡ち㈴㔰㑦搸㤸㜴愶ㅡ㝦㉣㙥㝣〴㕦㘵愹㌶㌹摥㈰㘰㝡㈹㙥㑣㝡㔴㡤㥦㡣ㅢ晦敦㤱㠳捤挶㌱ㅤ㠶㈳ㄷ㐸㈴ㄹ戶慥戲晥ㄳ㕦㘸て愳㜹挱愴晥ㅣ㌰挳㘲㑡㑥ㄵ㍡慥㉢つ㍡㠸换㈰ㅥ扥㤱㥥挷摤㈶㕣〱㠱㤰つ晦㔷〹㜳戸昳㌴㙢〴〶㍥㠱摥㐰戰搹搳搵ㄳ㍢ㄷ捤〵て〵晤收㥣㡦㌳㔵㙤㔷㤱〸捣㠱㝣戸扦摢㌸攵㌳㑣挷搶㝥挴㐱㌲㡤㜷㐸㝡㔳ㅥ㉡戰㤲ㄷㅦ㠹㌱㥢㝢愲㐵㌳晡攳㐰づ愴㈳㈰㌳晡ㄳ㠰㘱㈰㠶户㤵㜳㈳攴㝦挵摣ㅦ㘱挵㐷〹㥥〴㈸ぢ㌲㍢改愰昸㌱㠰攱昸㝦㔴㌱戶愱晣㈵㥡㜸㌴㝥㔹㤲㡣昴㑦戰挳㈷〱晡攰扥ㄵㄱㄱ㤶昵㑦愱㈴昹㔲ちづ昵搲㑦戳攲㌳〴㥦〵㈸ㄷ㌸搹ㅤ敦ㅡ搷搴愳收晡ㅣ扡㡡㈷〸昰搳㥦㡡㌲㝣㈸㜰ㅦ摥搵摤㔶收㔱㌸晥戰ㅦ愱捥搴ㄷ晣昷攳㡢晣㑤㉥扡て晦㐳㤲㠲㌲散昳摡㍢㝢ㅢ㡢㑣㐰㥢㕣晤搶戱搹慦㘰ㅣ慥慢ㄵ㐱攱㠸㔴㉡㈵慤㈸㠸㙦㉥㔸戸㜸〳摦㜲㕣㔵〸㐱ㅡ㔰ㄵ㑥㔴㜱〲〵晡ㄷ搸㤴㌸㈶㥥昴㉦昲㠹愸㔵㥢昸捦㔱㠶て㠲㜸㔵摤ㅦ㡥扡挷㉦㈴慥㔵㠵搵昶㐲攲㕦㔵慣㈵㕦昸㌴〷㔳挸㐲㈶慤㤵㠸㌴㐵㐳㕦㐱㘶愸㙦㤸㜳㝢〸㍦敤㡡愸㕥慣㕤扣昸晢攱晣搸㡤昹昷扦㜷昰改㤷晥晤㌷㥦晦攵㍦ㅣ晦㥦㍦㍥昳捣㉦晦晢昳㉦晥昱㐷㉢挷㝦昶摣㜳㍦㝤攰敢㉦晥㘶扦昹慣昶扤摦捦㍦晢搸攴愵挷ㅥ㌱捦摦㜵敡戱て㍣晣攰攴攲㌵攳㝤㝤晤晤㜷㡣晥晣㠶㍢㐷㥥㜸攴〵昱攳㕦㕦敦〸戵㕣扣㈰㍤つ㉥㕢㑤攳慢挸㘰ㅡ㥣昱㙢㍡つ㉥㔷㙤搴㑡戴㔱搳㈸㈸挱愷挱〹愸ち㈳㕤㌱昰ㄷ㘹愷戳㐲</t>
  </si>
  <si>
    <t>Min</t>
  </si>
  <si>
    <t>Max</t>
  </si>
  <si>
    <t>Height Min</t>
  </si>
  <si>
    <t>Height Max</t>
  </si>
  <si>
    <t>Step</t>
  </si>
  <si>
    <t>㜸〱敤㥣㜹㝣ㄴ攵晤挷㜷㌶扢㥢㥤ㅣ㄰㑥㐵㐵愳㐲攵㌲㈵ㅣ㈲㈸捣收攰〸㠴㌳㠰愰㘲搸㘴㘷挹挲ㅥ㘱㜷〳㐴慤㘸搵摡搶㔶㔴慡㍤戴摥慤摡㉡㕡摢㉡㕥捣㝡愰㉤㕡慡ㄵ挵慢㈸㔷㐵愵〸〸㠸捡昱晢㝥收㤹敦捣㤳㑤㠸㑡敤敢挷ㅦㅤ㥢て戳㌳昳㥥攳㜹㥥昹㍥摦攷晢㝣愷㉥挵攵㜲ㅤ愶〵晦㘲昱㘰攵愴㥡收㔴㕡㡦㤵㔴㈴愲㔱扤㍥ㅤ㐹挴㔳㈵㘵挹㘴戰戹㍡㤲㑡攷搰〱扥摡〸敤㑦㜹㙢㔳㤱㡢㜵㝦敤㈲㍤㤹愲㠳扣㉥㤷摦慦扡㘹㍦晦ㄵ昱㡡ち㑡昵㤰ㄴ搰㔱慥改ㄵ攵㤳敢收搳愹㙢搲㠹愴㍥愰㜸愶㌸挱挸搲搲㤲搲㤲㈱挳㑡捦㉡ㄹ㌸愰戸愲㈹㥡㙥㑡敡㈳攳㝡㔳㍡ㄹ㡣づ㈸㥥搲㔴ㄷ㡤搴㑦搰㥢愷㈷ㄶ攸昱㤱㝡摤挰挱㜵挱㈱㘷㤷づㄹ㍡㌴㍣㝣昸搹〵㍥㍡昳愴㡡昲㈹㐹㍤㥣晡戶捥㤹㡢㜳㑥慥㈸㉦㤹愴愷扦慤㜳晡改㥣㜴捡捡㐴㉣ㄸ㠹㝦㑢㈷昵愲㠰㠷㔶敡昵ㄱ搴㠴慥㈷㈳昱㜹㈵㜴摢㉤ち㥡㝥つ㉢㈹㑢愵㥡㘲㡤愸搴ち㍤ㅡ㥤愶㠷㜱㍢㙡慣㌲㤵㥥ㄲ㑣挶㔲〵㌱㤴㥦㥥搴攳昵㝡慡㐳㙣昴㤲㝡㍤㙡ㅤ㤸昲挷㘶〶㤳㤳㠲㌱摤㠳㤵㡥㌱㔱㠷㔵㈱㍤㥥㡥愴㥢ぢ㘳㌳㔲晡戴㘰㝣㥥㡥㐳扣戱戱㑤㤱㤰攲昱搰晦㕣㌹㘷戴㜵㘷㘶㐵搱晤挴㉡ㅡ㠲挹戴昹ぢ㔵㔸摡搶戱㔲㜳㌱㥦愲挵㝤愱㐹ㄵ㘷㔱愸戳㥡㐸㙣㠲㥥㡣敢㔱㕣〴㌵搹㍦敢㈰戳㠰㐴㍤搸㈵挵㡦㠳㘲㔱昲慤㌷〱捦㠲慢昸㔴㐸㐵㔳㉡㥤㠸愹㜹戴慥收㘳㐳〱㐹㑥㜵改㔰戵㄰㥢㍡㤰㈸㥥㕤昴㔶挹㌸づ㜴搷〶摤戵㜵敥摡㝡㜷㙤挸㕤慢扢㙢挳敥摡㜹敥摡〶㜷㙤挴㕤㍢摦㕤扢㠰㡥攱挵㥦㥢敢戶㤶㥢㔷晦散㤲改挳㙦愹㕣戵㝢搹㘳て㍥扥改ㅤ㉦㕥愴挱㙤㍤㑢㜶㌱㡤愱搷慢㍥㤸㑡㕢㌵㠸㌲昸㜶㉢昸慢敢㜷㑣戲晥扦㕦扦㜴㤱㙦愵㝥搵㈲㉡㈱戵ㄳ㠹慦㌳挹〹愳㤳挹㐴戲㑦改㠰攲㐱〳㡡〷㤶っ㉢敥㕢㔲㑣敦㐳戴㜸散㜰戵ぢ㡥散㑡愲㈸ㅦ㔳㔵愳扡㔷㕦昸慦慢搷昴扤戸晡㠹㉤扤㌶㑥㈸㝢㜰㕤㐱㜷摡㍤搵㙡㐲㤵挹攰㘲㝡㈹㥤昷㝤㔰挹㐰晣昷搵㠶㡥散㕣㜸㘸㜸㔸戸戴㌴㌴㜴㘰㜰㜰搰㡢㠶昷㜵摦㈸㍣㔰㐱昸扣㐸㍣㤴㔸㙣扥㘲㈷㤵〷㔳扡㔳㈳晤慤㝤攵㠹愶㜸㈸㜵㘲摢㍢㙢搲挱戴㝥㐲昶㍥攷㈴慤戰ㅡ㌲㐰㝡捡扣摥挹搹搸捣㘰戴㐹㉦㕢ㄲㄱ扢㝢㘶敤㈶昳㤳愸㍢昲摥㌱㐹㝤愱扤户搵ㅤ㤵㔱㘷戵挸㍣㜷慢愷ㄴ扢挴㝤ㄵ㔷㌴㈴㔲㝡摣扣扤晥戱㈹㤱晡〵㝡戲㐶㐷㔷愷㠷捣㐷敤㠶㕤㤶つ散㍦㌹㑥て㑡㔶㉤㜴㥡扣㌵㍣㝡㐹㕡㡦㠷昴㄰摤㙦愳㥥㑣㌷㑦て搶㐵昵敥㉤づㄱ搷愴ㅤ㍤㕡㙣ㅥ㤳愸㙦㑡㔵㈴攲改㘴㈲摡㜲㑦㔹㘸㔱㤰散㙥㘸㘲㈲愴㤳搹昴㘰㜱㈹慥㥣ㅣ㐵㜱昵㙢敢㝤挷㜹㔳㈵㘶㐵㐸㔵っ㉢㝡㝣换㘶㔷㌲㡤㥥㡥㥥㠲㙥㤱㜶扡㝢㝤挵挹捣昳攲㌴㝤㡦㝣愰昴㑣昰ぢ㜰㜴㥦㈳ㅦ㙤摥愳㕤㜳晦摤㠳摤敥㉥搶搳㡦㕥㐴㝤搳戸㘰㍣ㄴ搵㤳敤㝡㌵ち敥㐸㍤㡥挴扢㡤摥攴㈳㤶ㅥ㉣慦戲㐴㘹昶㉥㡥㠴搲つ扥〶㍤㌲慦㈱㑤摢挸昳昱晢㔱戴慤ㄶ戵〷㙤㔲㑦㠰㥣㐸㤲㤷攷昲㥤㠴㠳㝣㜹㙡㑦昱摢㡢慥攱㥢昷㝡昰慤㔴戳㤷㈵㤷㈸攵㡤㤱慤㑦攵攴戴昵㤴攳㠲愹㠶㌴㥡㘷扢㍢搱扦愹㈷㐳㑥㈱昱愲㉢晢捡㑥戵㈳ㅤ攴㠱敦㔰ㄸ慢搴挳㐱昲搸捣户㕢〹㝡㘳挲〹愸搴㔳昵㉡扣㠵㉡㝡㔷㤶昸㘸㡤㕥晥㠲ㄸ㕡扦扥㈴㕤ㄹ㑣〷㜳㘳攴㜷㔰㉤愹㜴㔰㝦㤳ㄲ㙢㈰ぢ捤㙤㑣攷㔹扦攸っ㐵收慡㜴㤶㝣㜳㠳㌸ㄳ扤㌸昴扥戸㜲㉣㙤晦㈱攸摥搱㜳昸戲ㅢ㝡㑢晦㠱摣㥡搰㔸㍤㍥扤戹㔱㑦攱㜰扦慦摤愲捣㝥扤㜰戲挹昵㜵㌳搲㤱㘸慡㠴敥㜴㙣㌲搱搴昸㙤㥥〷攷㔲㡢㐹㜸昱扥㐷慤昸敢㍦ㄳ扣晥摣㐵愸㥢摡㕡㤷ㅦ㘷挳ㄶㄵ㝥㡤㡡搶㑡㈷㍢㑣晦㤸㡢摡㡢晥挹㙢㙦㥦ㄷㅥ搰㌷昱戵搰昴ち㘲㔴㐲搳㤳扡改㍤晡捤ㅦ㔴摡㠵戱昳ㄲ挹〵㜵㠹挴〲戴愷づ收慦㔴㠳慥愷攱㤱攵㕢ㅥ愸改㘹㉡㑡㑥㑥ぢ㝦㑢㜲摤攰换昹晡㤰ㄴ㤶㔱攷捤㘷㑣昹晡搲愶ㅣ昲つ㝤晤㘸㈵捦散散㑢㤶㐴㔳㑢㤴搷改㜹搱愳搷㔶摦扣攰捥〷扤㘳㤷㕦搵昵愹ㅢ慦晤昳㜶㘵㥤戵愳㤵㑢㠶㝥戶㥤㍥戹㠵ㄷ〴慦愱㐵㥦㕣㄰ㅥㄳ㠹愶昵愴㘹㜶㍢㠶改ㅦ攱挷㥢扦ぢ搱搵㈴㠳昵挲㐳敥ㅡ慥愰摥㠶〶づ改㘶愷晦㙤搵摢㠹捥攰㝦㝤晡㌱搷愷㥢㍤㝡㡢㝥扤㥤㍥㤳ㅡ㑤㔶慦摥晥挱㔲㈳㐲㜷搶收ㅢ㘸㌶愹ㄲ㍡㜳换㐶㠶攳戳捤㠵㌹㍡戲㡦㤷ㅢ㈱㡥ㅥ㜸攴扥ㅥ㡤扤㜵㈳〵㜴挴㝥昵㝦㕥㐹㕢戱ㄶ攱㤵㥣㐹〵愷㤶㐰扥ぢㄹ〸㈹㈵㔱搶㤲㌱㠲户㐲敢㉤ㄷ㜵㌰晤㔶㠷㐰㠶㤲㤰捦㘱㕡㜱㜲㌹㠶㠹㥦ち㠶㌸㜰㍢搴戳㈱挳㐹ち㐶㤰㑣ㅡ愷㐷挹㥢晤戶挲㈷㕥っ㤲摡敦㝦愹慤㘰愴搵㍤㔶搳ㅣ慦㙦㐸㈶攲ㄴ㔱㠲㕢㔰㔶㑦昱㠷㤴ㄲ昴挵慡ㄳㄵ㑤㘹㕦㙣㕣㠴晥㈹㠸㑤搳ㅢ昵㘰扡㠲㐶㉢攴㜳㔴搳搰搶昴㈸慡㐲㑢晥㍦㍤づㄷ摣㐲ㅡ〸㍡㑥㠷㤲晤愶㡡扥摦㉡摥㤲捡〴挵戲㜴㌳愶㠶㘲昷昹挸㝢㍣〶㕤ち㤷㝡づ摤摤敤扢㝥㜷㑥敦㕦㍦㜴搸晡㜷㈹戵㌸㜳㔱㔱㜱慤摤㠳㔱戴㌵慦扤㝤ち晡㍦戸〸㉡扡㘴㕦〵㐹づ㌵〳ㄵ㥤戰昲㈴㥤扡捤㥥昷〹㙢㐷昶㈰摢ぢ愷晤ㅢっ㡥捣㔶ㅦ㥥ㄹ搱ㄷ挳㥢敢㄰愶愰㤵㠸攷挰挱㈸っ㔷㈶㈶㈵搲㤵㤱㔴㘳㌴搸摣㈵㙣慤㥣搷愰挷㘹㘰㤸愴昱㘱搶戶㐴㘳愳ㅥ㔲挳㌵㠹愶㘴扤㕥㔵㜹㉣っㅣ愹㌸愸ㅣ捤㌱愳㕢愱攵攸挶㐲㘶㜳捥换㔳挷搲挹挸㝥㜸㌱㡡挹㜶㙢愵づ挲昱㐵攰〸㜵㜴㑡㜵㝡㈴ㅤ搵昳挳收㝥㜳摤ㅦ愶㤲愴ㄱ㜷㈸㌷㍣扤㠱摣扤捡挲昰搸㘴㈴ㄴ㡤挴㜵㔴〸昹㌷㠸〶㔶敢昳㘸㜴㍤㈵㤱㡡㈰㔲㔹ㄸ㥥㥥っ挶㔳㡤ㄸ㈸搴㌷㜷㙥昱换㝣晦扤攱昲㐸㍣㐵㤷㌱㈳㜳㔸敦ㄸ慥㘹㐸㉣愶〸㜶㔳㉣㍥㌶搸㤸㍡㈶㙡〶㑥戵㔸捣敡㔱摣㡡摢慤昸摤晥愳慤㈳摦㌸㍡㕢ㄷ昱搰挵搴㔶搳挹㐸㕤ㄳち捣扣挸㈰㔲て㠴㉡㄰㔵㠸㌱㘸㍢㝤㍣㝡㝡㉢收㠱昱㍣敥戵㐵慣戰捤愱愵㍤㉤㠰摥㕤慤〲㌳㥥㘴晣搸ㄹ㔵㑥愴敢㍦ち敢㝢㌱㙡捥戶愶搹㉤捦づ㉣㜴愳㠳㍢㠸㈶㠴㙤㘸㔱昴㜶㔲㑢挰慦散㘶㤹ㄷ㌶㡦㐱ぢ敤攰慣㡥愱戱㘹㐱戸㍡㔸愷㐷㘹㐸ㅤぢ愶㍢㠸ㅦ昰㜷㘲挱㘸捡摡㔷㤱㠸挵㠲㘸㜲㘸慥㌵昵挱愸敥て㤷㌵愵ㄳㄳ㈳㜱㌵㑣㘲戶㑢㙢㔳㜰〹㙤ち㉥㌱㌷ㄵ㠴愷㈱搴㘶慥攳㕣㠹㜹挱㘴㈴摤㄰㡢搴晢昱〳攱戰㘳愲慤㤲〱㌰㝢㌵㉡㔰㉣㙣㑦戲㝢㜳搱慦㔱㜵㤷㤰慢㡡愲㐳昵㔳㡢㜶㉢㍥晡㑦㌹捡㐸っ昵愵㘶挷愲㔶搳搹扣㠸㜴㤰㈱㈳愵㘵㈷捦㔵敤㕣㑡㕢捣㤶慤㈰㤰㠲摤敡㐴ㄲ㥥㜳昲㈰㤶搱敥㌰ㅤ攳摣扣敡㐴㌰㌴㠶㐶㔷㠹㘴慥㌵つ攵愷慡㠵愹㐹ㄶ㈱㜰㔲㐱戱㌸㡡昱㉤㡡㠴昴愴ㅦㅢ㙡挸㐳昱㈰攴攲ㄳ㜵㠸戲㜱㜹扤昹晥戶慥㔵挵攷敡㘵つ㐷攵㌹戵慡㔶攷摦㍥昵㙣つて㤲㤷㘷㑥㤸㑤愲㔵㜵㌲㠹㠲㤰っ㥥㈷敢㠰㈹㌸㘰㉡㠹户㤸㈴扢㙥㕡挶㌰㈸搲㤱㐷〷㜹搰捦㜹㄰㕤昱㔳㈴挲っ换㜸捤〷挹㤷挲㈹㍥ㄱ㐹昱昳慣㤰慦㠶㕡戹ㅥ捡ㄳ愶〶晥㔹㐱㔵慡㐶㕦搸㠴愹㥦㘰ㄴ㜵攳㜶搳㍣て〵㐶戲〷挱慤㙥㠲㑥ㅤ慢搱捤愸㡢搲㔶㤱搹㈶㐵㐱晤昸愶㤱攴攳挵愲㝢愹挵ㅣ㑢㜶㍣㠲㍡愹改㜴㡣㑢㥤〱㔵㄰㥤攰㤲㠲㔱捡换挳㘹搴㤹㤰昳㐸扣㜰愷摢戱㈷攴㠹㐸㠳㉥戸㈹扥昰㡣㜸㈴㑤慦㍡敥㘲㑣㈴㑤㌷㔲㄰㈶愱㔵㜳㜴㜴㠲㘹〲㈴愸扦敤㕥㥣搲㝡㔷ぢ㝦攳攴搶晢㘵〷愴㔷ㅢ扢㠵㙢㈲㜹㈴㕦㜵㤰改愲戴㜱㡦挷㤲捦愲〸て摡㜲㕢㤴摥㐷ㅥ㕢㑡攵㡥摡晤て㍣ㅣ戳㈱戹搴搹㜴ㄶ㌲ㅥ㡡㘹㑡愸㤷㉣愱㥦敤㌷て㘹㤸つ㘷㌲て捥㡥搸㔶㘸挵㜱慡攲㈹㌲ㄷ㜹搶㉦敡っ㍡㔸慢㤳㥢搲㉤昶〴㤷㜴戱昶㔰㘰㙡㜲㥣扡昰晡㘰㌲㜴㡣搸㝦㝡㌶攱愶㤸愶晣㈸摤㐸㔸㌳㕡㜶昲㈰㜵攷㔲ㅡㅣ㥣㑦㕢攰㤱㘰㍣晢㑤愲ㄴ〸㌷ㄷ愲戸敤攰㠵ㅦ扦㈶敡挱戸㔹ぢ㌵改㔰愵扥挸昴改愷攸攴㤰㤳㜱㡡敡㕤㑣挰晥㘹摡㍡㌵㕣㔶㤷㈲摦㌰㡤㡥摦㕡㌳㕦㜲㌵㍣㑤㡦〶㌱㡢㐴晤戴戵㌶愵㍥㑤㌱㌹晢〴㤸㈱㍡㜶㙡㠸㑡挴㘳搵㤲㘲搶㤳慦㥤挶摢昲㈱昰晥ㅣ㝤慤㠶捤㘵㠷愶晣敡㤷㔸敥搷㕣扣㠲㍥㤹㉡ㄷ㜱㡡㜶摣㑤戲戳㜲㐸〹㙦㔲ㄷ㡥㜴ち敢㘶ㅡ慥〲摥〶㥦戴㄰㘳㠷㘴㥡愶㔱㌱愱摤ㄱ慦㑥㤴㍡敤㜴㠴摣慦㘸㜳㠷㜰㔵扣㍥摡ㄴ搲㑤摦㡤敤戵改挲ㅤㄳ昵㘵收搶㠸扡㙡愷㕣慣㐲愹愲〴ㅢ㥥㔶㍢晡㐱㥣㝡〱ㄵ慢㘹攸攸ㅣ㜹敡ㅣ晡㠵慡㐱昴攸ㅢ挷敦攰㍣㜴㜶愲捦㘶愶〷㤹戶㔶㥢㘰搳㄰㤸戱㐳㠰收ㅢ㈷ㅤ㔶㥤愸㑥㘰〰㈸㙤ㅡㄷㄱ㥢㡥㠹㝡愲攷ㄴ㠶捦攷㈳て昶㈸摦㄰㥣挴戶㝡㘴昴挴㙦つ攵㑦㌵愰㈰㐰㠷㈱戵㡢㑡㤵㑣㈴㐶㘹㙥㘷愸愶㈰㜴㠷攱㥡㝡ㄱ㠹㠲ㄸㅥ㐶㐱㜴愴昰㡡攷㘲晤㐸㕥㌱敤ㄳ搷㐰慣て收㔷つ㤲昰愲㈰攰挷晥ㄱ㌶㕡慥㘶ㅤ慤慡昵㈴ち㠲㠱㙤ㅣ㄰挲〱㍡㠹ㄷ㌱愱㙣㈳㜳挴昰ㄶ晣㔸㙦っㅥ愳㍦〶捦㤹㕥㔱ㅦ㑤晦㔱昸㡥摣㌲㕦扥ㅦ攱㉦㌵㑣昲户㤷㕦ㅥ㐹晦戸㤴㔱㈴㝣㝤㑣っ㔹づ摣㍣㕡㔵ㅢ㜰挰㔸〸㝥戵㜸㉥㡣㍤捤慤昳慤ㄵ晣昰㘲晣㤰敤ㄶ户ㅡ戲㘰㥣㐳㥤㌵つ㕥㙡搲捤㔱ㅡ㌰㘲ㄵ㙥戲㔸挳㙤㡢摤攴扣㈷㤲昴ㅡ㝢戲攳搸㌶㡢㌸㜶㝥搷慣戹㜷ㄳ挳㥥昱昴攷扤㠹〲㔹㐷攴㜱搳捥㐴ㅣㄸ㉣扥㈸㐹搷㠹㤱晡㘴㈲㤵〸愷㡢㙢㈸ㄸ㔲㡣㕣〶㉡戸㠱㘵摥攵㜴挶㌶慦㠹〷昳挴改㐱扣㡢㌰户㤷户㈰㥥㔸ㅣ㌷敦挶㥢㐲㑡㠷㔹㕥戹戹戸っ摥㙥㜳㌹㥤㑡戱〸攳㈸挰㉡㈲〹㙡㠲愴搰㕤㠴搱〸〸㕦㈳㐹敦㡡昲㡡㘹戵愱攱晡搰㈱㜵愱㠱㜵挳㠶〵㠷㥣ㄵ慡ぢ㤶搶搵搵て搳捦㉡ㅤ㔴慡て搲〷つ㉢㌲〷㉦㜴戸扡㤰愴〸挳ㄵ昳㥡㐹晣挲戸挵晣㠵㝤㕥昸昰㕦㜷散㠰㕢㔳敡㤴㝡㈵愴攸㥥摣摣㔶晥㘲慢㌱㠷㍤㜱敢昳㘱㌴攰晤〹㤵㔸戶㤳搹㌶㠴ㅢ㜴㉡〴㜰ㄱ晤愹㑤㤰㐵㈴㜹ち㠶ㅤ收㘳㉣愶㤵扦㔸㝦㐵㌳㘹〵户改㕢㐲搲愱愲扣㔶ち慦昸㥡㘹㕢〱㙤㌳㉤攳㌴㑡攱昰㕤㑣㕢㍡搱㤶㤶㈹㜵扥㑢㘸㜳㘷摡㑣㜳㤴㍣㙢㠹㜶㔹㠴㠱㡣㔹㍦愸㌶㌳〷㑤扤っ㙢晤㐸扣昰㘸戳ㅦ㑥ち㤸㐸ㅥ戴昹㌸搲戰挶㉣愶㑥攱愹㑤挱㈸㈵昴㑤愶晥㌵㡤㑤挷㠲㔵昶〸㉦攷㉢㕢㠸昹〸ㄷ捣挱㤳㘵㤷㐱换ち戶㥥捤㥣捥㍦㍡ㅢ㥦攷扤晣㉢㥢ㄱ㕦愵㜵㌳㠲㘱捣㔳慦㠰㔲㝦〰㡦搸㙣㐴㐱㕡攱挵㡢摥晢敢扢ち攰扢㌸昱〵㐴㤲晡㐷挹㙢晡ㅡ㠱扢㉢〹㔵攰ㅤ戴扡〷攵㈲摥㝡戵戵㠲ㅢ㔷收㤲挰戶㉡ㄷ㔳ㄱ挰愲搱扡换㜷つ挹ㄱ捤㤴戲㠴づ㠳愹㙡㘹㙡昸㠱㡢搰〳㘱㈹慡ㄷ晦扡㡡㐲扣㠲㙥〷㑢㐷㜴ㄴ挰攱扡㝥慢㑢搱㍣㍡ㅤ㥥㑣挵晢慡攲〵㔵昱㑥ㄶ愱挷㌱户㥢慦㝤㈷㙣扦づ摢攷㤳㤸㙦攰㌲㕡㈹捣昱挲㔰㥥㜳攴㘱慢昴昶昷㈷て慦㐵收搸㘸捡〴㙢㐶㙦㥥㐳㔱㈵ㄱ㡢昱戸㐷ㅣ摤戹搰晣㔱㌸昸昳㌶㔲㘱晦〷攷㐱㕢㜰㑣ㅦ捥㜸ち晤愹㌷㤰㈸攸ㄲ昰挸㑡㥣慥㠱敢㤸㘵戴㥣戶㜸㘱捤摢㜴㉥戳㤳㔳攵ㅣ㕥㥣扤㕢慣㉡㐵挶㤰愶ㅦ愷㈷捡散㐴攲㑥㙣㈴晢㜳慥㔳㙦㘷ぢ㡦摤ㄸ㥢㥣戴㌹捡ㅤ愲㉥㡦㜶昴㐷㘶㔴㌷攷㤷ㄴ收㍡搱搹㑡㐳㜶ㅡ㐸攸㈱㍥㘳㡡㈲㡥ㅥ㜷㑥慢慥挵㌴愴㥣㌲㙣捥㌶㤸扥つ摤晥㠹㙤㐴昸捡㈳㘹㌳㥣〵㍦㐶㔱搱㙦晡㙥㈲㈹ㅣ搹㙢㜴慦搲㐱㈳㝡㔵昵ㅡ㔴㕡敡㥤㑦攵㤷㙤慣摡扥㑥换㉡昱攳慣昴愷晥ㅣ昲ぢ晣㐲挷㡡搳㘱㜳㐷㜴㔲愸ㄷㄴ慥戴散㈴㉦搴㕣〲ㅤ搱㠳㤹㐷捣㔱㑥扤戱捣晢晥搲散戹扥㈲敥搴搴㕦搲愱敡慦㈰户㐰㙥㠵晣ㅡ㜲ㅢ攴㜶挸ㅤ㤰㍢㈱㜷㐱敥㠶摣〳昹つ攴户㤰㝢㈱昷㐱敥㠷晣づ昲㝢挸〳㤰〷㈱㉢㈰て㐱ㅥ㠶晣〱昲〸攴㡦㤰㍦㐱晥っ㜹ㄴ昲ㄸ㘴㈵攴㜱挸ㄳ㤰㈷㈱㑦㐱㥥㠶慣㠲ㄸ㤰っ攴ㄹ挸戳㤰攷㈰捦㐳㔶㐳㕥㠰扣〸㐱㈷慥晥ㄵ戲〶昲ㄲ攴㘵挸摦㈰㙢㈱㝦㠷扣〲㜹ㄵ昲て挸㙢㤰㜵㤰搷㈱㙦㐰搶㐳摥㠴扣〵㜹ㅢ昲づ攴㕤挸㍦㈱ㅢ㈰敦㐱摥㠷㙣㠴㙣㠲㙣㠶㙣㠱㙣㠵晣ぢ昲〱㘴ㅢ攴㐳挸㐷㤰㡦㈱摢㈱晦㠶散㠰㝣〲搹〹搹〵搹つ昹ㄴ戲〷戲ㄷ戲て昲ㄹ㘴㍦攴㜳挸ㄷ㤰㉦㈱〷㈰〷㈱㠷㈰㠷㈱㘸㙣㉡㘲扤慡ㅢ㤲〳挱愰㔶昵㐲㝣㤰㕣㠸ㅦ愲㐲昲㈰昹㤰〲㐸㈱愴〳愴㈳愴〸搲〹搲ㄹ搲〵搲ㄵ搲つ搲ㅤ㜲ㅣ攴㜸㐸て挸〹㤰ㄳ㈱㈷㐱㝡㐲㑥㠶㥣〲㈹㠶㥣ち㌹つ㜲㍡愴ㄷ愴㌷攴㍢㤰㌳㈰㝤㈰㝤㈱晤㈰晤㈱〳㈰㘷㐲㑡㈰摦㠵っ㠴㤴㐲〶㐱〶㐳㠶㐰㠶㐲捥㠲っ㠳㥣つㄹづㄹ〱㌹〷㜲㉥㘴㈴㘴ㄴ〴㔱㝤㌵〰㈹㠳㤴㐳㉡㈰㤵㤰搱㤰㌱㤰戱㤰㜱㤰㉡挸㜸挸〴㐸㌵㘴㈲㘴ㄲ㘴㌲㘴ち㘴㉡㘴ㅡ愴〶㌲ㅤ㌲〳㌲ㄳ㜲ㅥ㘴ㄶ㘴㌶攴㝣挸〵㤰ぢ㈱㜳㈰ㄷ㐱㙡㈱㜳㐹㤴换愸愶㍢愰戶晢㐰晡㐲晡㤱㈸户ㅥ㍡挲挴晣㉤搶㡥散㤴㌸攵ち㘰攰挳愴戰㌲昸㔳慥攴慤㐱㕡攱愵攸㙡㕡㌳扢搳〶㍡戶㌰㐷戹㡥㝥㍢㜷㔱㐱扦挴㕤晣散㐸㜷戱摣摡搱㉡㍤㘰ㄹ戱㕦㤵ㅥ㈰愵慢㜷愴挳扤㘱㌸搹昹㘱戱ㄹ㕤慡ㄹ捡㡤㥡㈳愷〲㥡挹㑢㔲挲㜸㌵㑤㔸搳晣ㅤ㝤㘳㘲昹散㌴㤱㡤慥㠰攷㡡㔴昳㤷搹ㅦ㠷㈷㈷㘹昲㈸㌷㕣㤵愲㘰㘵挸㑦〹慦㘹㑡昶㡢ㅦぢ㙥㌵㡤㘵㍤㜰㍤愸㜲㤰㘴敥㙥㜳ㄸ搹㥤㜶㘷て昸愵〱㠵㔳ㅥㅣ戰㜲㘳〲昰攸㥣㙡㕦㥣ㅡ〰㑦㘹㠷愴㈹㙤㡦㜲〳㔵戱昰ㅦ㉦㜷挱ㅥ搱攲㜶愹㡤㜴扣搹㑣捤戶㐶㤲愷㈶戱改㈴摡㉤㐲晣摥ㅢ㘸㌵晢挱㌰愸ㅦ㠳㈷捦捡攴捥捦挷搳昲攲㠵㐷㌳㉣换ㄵ㙢㌹㡥㄰㔳㘲愶㈳搱㕦慣㕢ㄳ㕣㈹扡ぢ挹㝦捡愵㕦㘸攱摥㥦㤳㥣㤶㜵㑡戹户愷㠶戵㈰㌸㑦挷扤愹㔵愹捡㘶ㅡ扦㐷敡㘹扡慤愲㈹搶㈴㐲搳昴ㄶ㈹㝥摡㑤㤵㠷㑥扦㍤挷〳慦㕣㙥慣㌶㠸慦昷晣戱摡愸ㅥ㥦㤷㙥戰扦搸愳㝢愲挴㈳ㄵ㜳晤戸㌵㉣㕥昴昳搹㤵㝤挴㈷㠶㘷㘱㈵㜵慢戱搱搶慣戶搷晣㠶挳㡦摦昸㤸挳ㅢ慢㐹敢㡤昹㌱㔱㌸㜸㈱㜰ㅤ㤷㠷愲㙢㍥摦㤰慣㠲㌸攲㤵慣戲〵㙥づ搹㔰㥣㘲昱㘷㥥摢摢攷挲㘵捦收㘶㜸换㙤㤷㥤搳攱㝢〵㘷㥤㉢㝥敦㍦散扤㤶㕡捥㔱㕤愹敤㉡㔴攰〶愱㥣昸挲㔷㝦㍣㜵攵挹㔷攷㘶昸挲ぢ㉥昸昹挱挵〳㉦戰㙦㐰昹㌱摤〰㙥〲愵慣挰㝦〲捤搴戸㡤ㄷ㜷㕤㌱㌶㌷挳㔴㘹㙦搷㍤㠷㍥㕢敡搰㍦㤲改㕢㉤㥡愹扣昵㜷㌷㡥捣换捤㌰昵愳搳敦㙦摣昴挹㥤づ晤㐳㤹㠶挷㠶㙢㌳㐵㔱㌷㕡㝣ㄹ愶ㄶ晦攰㤱愶㉢㐷㍣攷搰搷挸昴㙤ㄶ捤搴戲㘷㔱昲扥っ㔳㘷㥣摣㄰㕤晢攷捤づ晤〳㤹扥摤愲㤹㥡㐶㘵昶昱㔴㕦㠶愹搱㕢㜶戸㐷捣捣ㄹ㐹㠷搱戲晦戰㜲戵㑣摦㐱摢㜰攷㑣㔱㤱㔱戹昹㌲㑣捤ち㈴㉢愶づ㌸捤愱慦㤲改㍢㉤㥡㈹戳搰搶㝢㌳㑣摤㕡㌶㜷搳昹㜳〳づ㝤愵㑣摦㘵搱㑣㠹㤹づ㙦㠶愹㕢ㅥ扣昲挳ㄱ㌵ㄷ㍡昴昷㘵晡㙥㡢㘶㡡摡㉡ㄵ㥢㌷挳搴㘰㉤扡敦㔷搷㉣㜶攸㉢㘴晡ㅥ㡢㘶敡ㄴ戳搹㜸㌳㑣昵扥㘵攰慤昷慤戹搱愱㉦㤷改摦㔸㌴㔳㘶㔳摢攸挹㌰搵㙦攱戶捤㑦㙣㝣挰愱㤷捡㌴㕣㜶㤴㌹㔳昷㔰㑢㕢㝦户㈷挳搴〳㉦ㄵ㍤㥢㌳㜷戵㐳㕦㈶搳昷㕡㌴㔳㘲挶挸㤳㘱㙡搷㥥搱㘳㜳㤶㙥㜰攸敦挹昴㝤ㄶ捤㔴㕦戳〰㍣ㄹ愶㘶㕦㕢户晣晡〳㝢ㅣ晡㔲㤹挶攸〲㜷捥搴㜶扣愰ㅦ攷㘴㤸㔲ㅥ昹搳搳戳㌶攷㡦愲㐳㘸愱戶㜶㠹㑣㘳㔸〲㥡㈹戳愹慤挸挹㌰㜵攰晣㝢て摥晢挱愹づ㝤戱㑣㘳㍣〳㥡愹㠵㈸戴挶㥣っ㔳㍦戸戳㙦昹㠶㜳捥㜲攸㘶㤹挶㐰〸㌴㔳㠳捤㈵㈷挳搴㠸晣㡡ㄵ慢㔷㡥㜷攸㈵㌲㡤ㄱㄴ㘸愶昶挱㌲敥㜵㘷㤸㕡昹愳㐵扢㝦㝡㘲慤㐳㉦㤶改ㄵㄶ捤㤴昹㠲慥㜴㘷㤸㍡㘷挸愸㈹戳㝦扡搰愱ㄷ挹昴㐳ㄶ捤搴㈵收换收捥㌰㜵晦愸㡦づ㝥㘷搸㤵づ摤㈴搳ㄸ散攱捥㤹㌲ぢ㙤愴㍢挳搴扡搳㜷昴づ㐷㝦收搰㘹㤹晥㠳㐵㌳㐵㍦㘹㜱㘷㤸摡昸攸㠷㔷㡤㍣敥㌷づ㥤㤲㘹っ㉦㜱㙤戱戸慤づ㐵挹㌰㌵敢戵搱㙢愶㥥昹㘷㠷㑥捡㌴挶愵愰㐵㙦愰㘴㠴㕤㔷㌲㑣㝤攷㠵敥戵て㍦晣扣㐳㉦㤴㘹っ㘸㐱㌳㈵散扡㤲㘱敡搲㕦昴晣㜱捥㐳慦㌹㜴愳㑣㘳㈴っ㥡㈹㘱搷㤵っ㔳ㅢ㍢昴㝦㙦㤲戶挹愱ㄳ㌲晤愸㐵㌳㈵散扡㉢挳搴慤捦ㅦ散昵㠷换㜶㍡㜴㕣愶㌱昶挶戵㤹ㄲ㜶摤㤵㘱敡挶㥢搳慦晥愴挷㐱㠷㡥挹㌴〶敤愰㤹ㄲ㜶摤㤵㘱慡昲挷㌷挴㤷ㄶ愹ㅡㅤ㐲ぢ扤愱㔱㤹㝥㥣戶㠱㘶㑡搸㜵㔷㠶愹㐷晥攴㥤㕥㜵㝣㌷㠷㕥㈰搳〸ㄳ㠰㘶㑡扣愹㠷つ愶捡慦㕣㝡㝦捥㠵愷㍡昴㝣㤹㐶㝣〱㌴㔳攲㕤㍢㙣㌰搵㌸愰敢攵㤳昶昴㜷攸㠸㑣㍦㘵搱㑣㠹户攵㤰挱㔴改㤲つ慦㡦㔳捦㜲攸〶㤹㝥摡愲㤹ㄲ敤晤㤰挱搴敤㠷㜷㔴晦摡㔳收搰昳㘴㝡㤵㐵㌳㈵㕡散㐱㠳愹摥扦㕤摢㙤捥昳㔵づㅤ㤶㘹挳愲㤹ㄲ㙤敥愰挱搴㤹㠱敥㠳㠳愷搵㌸戴㉥搳ㄹ㡢㘶㑡戴㥡〳〶㔳ㄵ㔷昷敢㍥㜱换〵づㅤ㤲改㘷㉣㥡㈹㔱敦〷っ愶收扦搱昴换捤晢敡ㅤ扡㕥愶㥦戵㘸愶㐴㍦晥愵挱搴㤷㝦㉡㕣晢㥢㙥㔱㠷慥㤳改攷㉣㥡㈹搱ㄳ㝦㘹㌰搵㘳攵戶㔴捦㘸捡愱㠳㌲晤扣㐵㌳㈵晡搲㉦っ愶㕥扣捥㜷晦昵戱㡢ㅤ㝡慥㑣慦戶㘸愶㐴㙦昸㠵挱㔴㌸昹攴慥昵㡦㕣攱搰戵㌲㡤㤰ㄶ㕡㉡㔳愲㍦晢摣㘰㙡捡扣㝦搷慤㥡㜵㡤㐳㕦㈴搳㉦㕡㌴㔳愲㐷晡摣㘰敡㤲愲㉥捦ㅣ㥥㜵㥤㐳捦㤱改扦㔸㌴㔳愲㑦搹㙦㌰昵捡挴搷昷㡤㑦㉥㜷攸ぢ㘵ㅡ搱㌷摣戹㑤㤹慦敡㝥㠳愹㥦㙤㥦㝡攲昵㌷晤挲愱㉦㤰㘹㠴敤㐰㡢扥㘴扦㐱慢戴散㌷㤸晡昹㡦搶㙣㑣㍥㜰㥢㐳㥦㉦搳㠸昷㠱ㄶ换㝥㐳㔸收捦っ愶㔶敤扡敦攲搲慤㜷㌹昴㙣㤹㐶愰㄰㌴㔳挲戶㝥㘶㌰戵搲㔳㍦敡愷㠷㝦敢搰戳㘴ㅡㄱ㐶搰㑣〹敢戸捦㘰㙡散扣ㄷ㐶扥昵扢摦㍢昴㜹㌲扤搶愲㤹ㄲ昶㙤㥦挱搴㘳捦㉦捦晤㉣晤戰㐳捦㤴改扦㕢㌴㔳挲㕦摤㙢㌰搵昹ぢ㘵敦戴㡢晥攸搰㌳㘴ㅡ挱㔰摣㌹㔳挲攳摣㙢㌰戵㜹搳昷て慤㕦昶愸㐳㑦㤷改㔷㉤㥡㈹攱㌳敥㌱㤸㕡㍢昲挱昲㜲摦ㄳづ㕤㈳搳〸扦攲摡㑣〹慦㙦㡦挱㔴晣晡ㄷ捡㥥㝥敡㘹㠷㥥㈶搳㠸摢㠲㘶㑡搸昵㑦つ愶㥥晣攴挹搴搲㌷㌲づ㍤㔵愶ㄱ昰〵捤㤴戰敢㥦ㅡ㑣捤戸昶慤㥢㔷㝥昰慣㐳㑦㤱㘹㐴㡡㐱㌳㈵散晡㙥㠳愹慢㉥摦昶挵ㅦぢ㔷㍢昴㘴㤹㝥挳愲㤹ㄲ㜶㝤户挱搴扡㥥㍦散昸㜰挵㡢づ㍤㐹愶ㄱ㥢挶戵㤹ㄲ㜶㝤㤷挱搴㜵摤㌷㔵摥㜵搵㕦ㅤ㝡愲㑣㈳愸つ㥡㈹㘱搷㜷ㄹ㑣㤵扦戱㙡敤昹㉦扤攴搰搵㌲晤㤶㐵㌳㈵散晡㑥㠳愹㉦㔲㙢㍣昷㜵㕥敢搰ㄳ㘴ㅡ㘱㜴㕣㥢㈹㘱搷㜷ㅡ㑣敤慦㘸摣晤㘴扦㔷ㅣ㝡扣㑣扦㘳搱㑣㠹㥡晢挴㘰㙡㘲愹㜲敥㈵㘳㕦㜵攸㉡㤹㝥搷愲㤹ㄲ㘵扦挳㘰慡敡㥡㐰愷改㜳晥攱搰攳㘴晡㥦ㄶ捤㤴㈸扤㝦ㅢ㑣㙤㥦晢挰慦戴昹慦㌹昴㔸㤹摥㘰搱㑣㠹攷摦㙥㌰㜵捦摢㕢㑢ㄷ㐵搷㌹昴ㄸ㤹㝥捦愲㤹ㄲ晤搹挷〶㔳捤㙢ㄵ㑦㔳摤敢づ㍤㕡愶摦户㘸愶㐴㡦昴㤱挱搴攷扤扡つ㔴㈶扣攱搰㤵㌲扤搱愲㤹ㄲ㝤捡㠷〶㔳挹㍢㈷㕣摦愷昷㝡㠷慥㤰改㑤ㄶ捤㤴攸ㄵ戶ㄹ㑣昵晥㐱㡦㐴㘰愷㐴㤷换昴㘶㡢㘶㡡㝥搲戲捤㘰㙡昹㑤晢ㄷ㙤晡晤㥢捥戵换㘴㝡ぢㅤ㡢戶㈶㤶㙤㠶戰捣ㅦㄸ㑣㝤㌹㉣㘷搰戶昳摥㜲攸㠰㑣㙦㈵っ㌴㔳挲戶晥换㘰敡攵㙥戳ㅢ昵㍤ㄲ慤挹㌴愶㝣㐰㌳㈵慣攳㔶㠳愹㝢㕦㠹㝤㜸攷ㄵ㙦㍢搷ㅥ㈵搳ㅦ㔸㌴㔳挲扥㙤㌱㤸摡㜰搲愰㜰㘷搷㍢づ㍤㔲愶户㔹㌴㔳挲㐲㙤㌶㤸昲㙦㡥㍦㍥戵㔱愲捦㤵㘹捣㑥攱捥㤹ㄲ㌶㘶㤳挱搴散㕢㙥㝡愶挷㙢ㄲ㝤㡥㑣㘳㕡ぢ㌴㔳挲㑡㙣㌴㤸㍡扥攸㠷昷㥣摢昷㕤攷捥㐷挸㌴收挳㐰㌳㈵摥昳昷つ愶戴摦ㅥ户攰戶㤴㐴て㤷㘹㑣愴㠱㘶㑡扣愹ㅢっ愶づ愵㔷ㅤ昷摤㍦㑡昴搹㌲㡤ㄹ㌸搰㑣㠹㜷敤㕤㠳愹捥㉢㥦ㄸ扦㜵㥢㐴て㤳改ㅤㄶ捤㤴㜸㕢摥㌶㤸㙡㈸晦摥昷ㅥ敦昶㑦攷戹捦㤲改㑦㉣㥡㈹搱摥摦㌴㤸扡㝢㠳晥收㥤㈳㈴㝡愸㑣㘳戲㄰㜷捥㤴㘸戱敢つ愶挶㠴㝢摥㜱摤㉣㠹ㅥ㈲搳扢㉣㥡㈹搱收㕥㌷㤸㥡昰㙡㜲昰扣㐶㠹ㅥ㉣搳㤸㥥挴戵㤹ㄲ慤收㌵㠳愹㘵搷搶㉥换扤㔲愲〷挹㌴收㌵㐱㌳㈵敡晤㔵㠳愹搹换敥愸ㅥ㜵㠳㐴㤷捡㌴㈶㐴㐱㌳㈵㙡㙥慤挱搴慦捦㔵搴㤷㙥㤱攸㠱㌲㡤㤹㔴搰㑣㠹戲㕦㘳㌰戵攳㤲慤㘷捥戹㕢愲扦㉢搳晢㉣㥡㈹㔱㝡㉦ㅡ㑣扤㌱㘷㠵㜷昹㝤ㄲ㕤㈲搳㤸扢挵戵㤹ㄲ捦晦㥣挱搴㤶㑣捦捥㥦晦㕥愲捦㤴㘹㑣晡㍡愵昶㥣㈱㥥㘰㤵挱搴愰敥慢㙦㔶㔷㐸昴〰㤹晥摣愲㤹ㄲ昷昰㤸挱搴昰㝤㡦㑤ㄸ昰㤰㐴昷㤷㘹㑣㌳㍢㜷晥㤸㜵敤ㄵ〶㔳㥦㡤㍡扥攴㔱㤹敥㈷搳㕦戶戸昶ち㡢扥捤㘰敡㠱〷慥搳㍦㤴改扥㌲㝤愰〵㝤㥢㐱㍦捤㠵愹〹挷㑤ㅦ戶㔷愶晢挸昴㐱㍡ㄶ㜷捥㡢㜸晥摢㌴愶晣摤ぢ㤴㝤㌲㝤㠶㑣ㅦ㈲っ㌴㔳攲摦ㄵㅡ㔳㝣ㄶ㜱㜶㡡㜹㝣㐷愶て户愰㔷㘸㔶㤹摢搷收㈷戰改摥㌲㡤改㌱愹捣㌵慢收㌴愶戸昴㙣扡㤷㑣㘳搶摦戹昳㔵㥡搵搶㌴愶戸收㙣晡㜴㤹㐶扡〰㘸愶慣ㄶ慢㌱挵慤挶愶㑦㤳㘹攴ㄹ㌸㜷晥愲㘶扤㉤ㅡ㔳摣㘲㙤晡㔴㤹㐶㠲〲㘸愶挴㜳慦搵㤸攲户挵愶㡢㘵摡摢攲戹搷㙡㤶㤵搰㤸攲㌷搵愶㑦㤱㘹愴㐴攰摡㑣㔹ㄶ㑡㘳㡡慤㠴㑤㥦㉣搳挸愵㜰㑡敤㌵捤戲㡥ㅡ㔳㙣愱㙣扡愷㑣㈳〹〳㌴㔳愲捣搷㙢㑣戱㜵戴改㤳㘴ㅡ搹ㅢ愰㤹戲㝡〵㡤㈹戶捣㌶㝤愲㑣㈳敤〳㌴㔳愲散摦搶㤸攲㕥挱愶㑦㤰㘹攴㡢㠰㘶捡敡つ㌵愶戸㐷戲改ㅥ㌲㡤㐴ㄳ搰㑣㠹晡摥愰㌱挵扤愱㑤ㅦ㉦搳挸㔰〱捤㤴攵〵㘸㑣㜱㑦㙣搳挷挹㌴㔲㕢㐰㌳㈵敡㝤愳挶ㄴ㝢〱㌶摤㕤愶㤱ㄳ〳㥡㈹换晢搱㤸㘲て挴愶扢挹㌴㤲㘹㐰㌳㈵摡摡㘶㡤㈹昶㝥㙣扡慢㑣㈳ぢ〷㌴㔳㤶搷愷㌱挵㥥㤷㑤㜷㤱㘹愴敦㠰㘶㑡戴戹慤ㅡ㔳散昵搹㜴㘷㤹㐶摥て㘸愶㉣㙦㔷㘳㡡㍤㑥㥢敥㈴搳㐸ㄸ〲捤㤴㘸戱ㅦ㘸㑣戱户㙢搳㐵㌲㡤㑣㈳搰㑣㠹愳戶㘹㑣戱愷㙤搳ㅤ㘵ㅡ㈹㑡愰挵戲㑤ㄳ敤㝤㥢挶ㄴ㝢昹㘲㍦搹昳づ㌲㡤摣㈶搰㑣㔹愳ㅢ㡤㈹ㅥ㘱搸㜴愱㑣㈳㈹ち㌴㔳攲㙤昹㐸㘳㡡㐷㌷㌶㕤㈰搳挸愶〲捤㤴㌵慡搳㤸攲㤱㤵㑤攷换㌴搲戰㐰㌳㈵摥戵敤ㅡ㔳㍣慡戳改㍣㤹㐶晥ㄶ㘸愶慣搱慣挶ㄴ㡦㈸㙤㕡㤵㘹㈴㝥㠱㘶㑡扣愹㍢㌴愶㜸㌴㙢搳㝥㤹㐶挶ㄸ㘸愶慣㔱扣挶ㄴ㡦愴㙤㍡㔷愶㤱㙡〶㥡㈹昱㥥敦搴㤸攲㔱扣㑤晢㘴ㅡ㌹㙡愰㤹ㄲ捦扦㔳㘳㡡㈳〸㌶敤㤵改㘲㡢㘶㑡㔸㠹㕤ㅡ㔳ㅣ扤戰㘹㡦㑣㈳㉢づ搷㘶㑡㤴摥㉥㡤㈹㡥㥣搸㜴㡥㑣㈳㥤づ㌴㔳挲挶散搶㤸攲愸㡤㑤扢㘵ㅡ㜹㜸愰㤹ㄲ㘵扦㕢㘳㡡㈳㐶㌶慤挸㌴ㄲ昸㐰㌳㈵㉣搴愷ㅡ㔳ㅣ慤戲㘹㤷㑣昷戶㘸愶㐴捤㝤慡㌱挵㤱㌲㥢㍥㝣㔰捡搴㐰捡㈰慥捤㤴戰㙦㝢㌴愶㌸㑡㘷搳㠷㘴ㅡ戹㠶愰㤹戲愲㤳ㅡ㔳ㅣ㈱戴改㠳㌲㡤㈴㐵搰㑣〹敢戸㔷㘳㡡愳㤳㌶㝤㐰愶㤱摤〸㥡㈹㉢㉡慢㌱挵㤱㔱㥢晥㔲愶㤱ㄶ〹㥡㈹㘱㕢昷㘹㑣㜱㔴搶愶扦㤰㘹攴㔳㠲㘶捡㡡㐶㙢㑣㜱㐴搸愶㍦㤷㘹㈴㘲㠲㘶㑡㔸收捦㌴愶㌸ㅡ㙤搳晢㘵ㅡㄹ㥣愰㤹戲愲昰ㅡ㔳ㅣ〹户改捦㘴ㅡ愹㥦愰㤹戲㡥搲㤸攲㈸扣㑤敦㤳㘹攴㡣㠲戶昶㙡搶散㠳挶ㄴ捦〰㔸晢て㉢㝢㘵ㅡ挹愶愰㤹ㄲ扤挲㝥㡤㈹㥥㝤戰改㍤㌲㡤㉣㔵搰㑣㔹戳㉥ㅡ㔳㍣昳㘱搳㥦捡㌴搲㕢㐱㌳㈵晡㤴捦㌵愶㜸搶挵愶㜷换㌴昲㘲㐱㌳㘵捤㌶㘹㑣昱㡣㡦㑤敦㤲㘹㈴搴㠲㘶㑡昴㐸㕦㘸㑣昱㙣㤳㑤敦㤴㘹㘴攲㠲㘶捡㥡㘵搳㤸攲㤹㉥㥢晥㐴愶㤱挲ぢ㥡㈹搱㥦㝤愹㌱挵戳㙣㌶扤㐳愶㤱晢ぢ㥡㈹㘱搷て㘸㑣昱っ㥦㑤晦㕢愶㤱㌴っ㥡㈹㘱搷て㘸㑣昱散愲㑤㙦㤷㘹㘴ㅢ㠳㘶㑡搸昵㠳ㅡ㔳㍣戳㘹搳ㅦ换㌴搲㤴㐱㌳㈵散晡㐱㡤㈹㥥㔵戵改㡦㘴ㅡ昹捤愰㤹ㄲ㜶晤㤰挶ㄴ捦攸摡昴㠷㌲㡤挴㘸搰㑣〹扢㝥㐸㘳㡡㘷㤳㙤㝡㥢㑣㈳愳ㅡ㌴㔳挲慥ㅦ搶㤸攲㤹㙣㥢晥㐰愶㤱㡡つ㥡㈹㘱搷て㙢㑣昱㉣扡㑤晦㑢愶㤱挳つ㥡㈹㘱摦㕣〱愶㜸〶摦愶户捡㜴挰愲㤹ㄲ昵敥ち㌰挵搹〳㌶扤㐵愶㤱㌵㡥㙢㌳㈵慣愳㉢挰ㄴ㘷㉥搸昴㘶㤹㐶扡㌹㘸愶㐴慢㜱〵㤸攲慣〹㥢摥㈴搳挸㔳〷捤㤴戰慤㑡㠰㈹捥搸戰改㡤㌲㡤〴㜷搰㑣㠹㌶愷〴㤸攲㙣ㄱ㥢㝥㕦愶㐷㕢㌴㔳挲㌲㉢〱愶㌸㔳挵愶摦㤳㘹愴搴攳摡㑣㠹ㄶ慢〴㤸攲㉣ㄹ㥢摥㈰搳挸挵〷捤㤴㌸捡ㅤ㘰㡡㌳㜴㙣晡㥦㌲㡤㈴㝥搰㘲㜱〷㐴㝢㜷〷㤸攲散㈰戱㥦挶〶敦捡㌴戲晦㐱㌳㘵㘵㐵〵㤸攲捣㈴㥢㝥㐷愶昱搹〰㘸愶挴摢攲づ㌰挵㔹㔱㌶晤戶㑣攳㝢〳搰㑣㠹㍥挵ㅤ㘰㡡㌳戲㙣晡㉤㤹挶㠷ち愰㤹ㄲ敦㕡㑥㠰㈹捥〶戳改㌷㘵ㅡ㕦㌸㠰㘶㑡昴㐸㌹〱愶㌸ㄳ捤愶搷换㌴㍥㡤〰捤㤴㜸㔳㜳〲㑣㜱ㄶ㥣㑤扦㈱搳昸愶〲㌴㔳愲㍦换〹㌰挵ㄹ㜸㌶晤扡㑣攳㘳っ搰㑣〹慦捦ㄳ㘰㡡戳晦㙣㝡㥤㑣攳㉢づ搰㑣㠹摥搰ㄳ㘰㡡㌳て㙤晡㌵㤹挶攷ㅦ愰㤹ㄲ㍥愳㈷挰ㄴ㘷㍤摡昴㍦㘴ㅡ摦㡤㠰㘶㑡昴愵㥥〰㔳㥣㜱㘹搳慦捡㌴㍥㌸〱捤㤴昰㌸扤〱愶㌸摢搳愶㕦㤱㘹㝣愹〲㥡㈹搱ㄳ㝢〳㑣㜱愶愹㑤晦㕤愶昱㠹ぢ㘸愶㠴扦敡つ㌰挵㔹慥㌶扤㔶愶昱㙤っ㘸愶㐴㍦敥つ㌰挵ㄹ戶㌶晤㌷㤹挶㐷㌵愰㤹ㄲ㜶摤ㄷ㘰㡡戳㝢㙤晡㘵㤹挶搷㌸愰㤹ㄲ㜶摤ㄷ㘰㡡㌳㡢㙤晡㈵㤹挶㘷㍣愰㤹ㄲ㜶摤ㄷ㘰㡡戳㥡㙤㝡㡤㑣攳晢ㅦ搰㑣〹扢敥ぢ㌰挵ㄹ搵㌶晤㔷㤹挶㠷㐳愰㤹ㄲ㜶㍤㌷挰ㄴ㘷㜳摢昴㕦㘴ㅡ㕦ㅣ㠱㘶㑡搸昵摣〰㔳㥣㐹㙥搳㉦捡㌴㍥㔵〲捤㤴戰敢戹〱愶㌸㡢摤愶㕦㤰㘹㝣攳〴㥡㈹㘱搷㜳〳㑣㜱〶扤㑤慦㤶改戹ㄶ捤㤴㌸捡ㅦ㘰㡡戳昷㙤晡㜹㠹㉥挲㈷㔰㐸晥㔷㐷扡㐹㐶㐱㌴㤲㍣〵摦㍢㉤挳㡥㤳㐸摣㡡㐱㤰昹㡤换挷㠳㝡㈰摥㡦㡤昴戹㤸㜹㈸〹扥昹挸㔳㉢㠰攳㜸敢晢ㄶ㝣〲㤳晤挹挶ㄱ扦捦愱㘳㡦昶㉢昱搱㜴㕤〵ㅦ搷攰ㅣ㉡扥㥥挱ち晥㍡攲ㄳㄲ慣攰戳ㄴ㤷㠲㠷㡣㘳攵㜱㝡ㅣ㝣ㅤ㝣㉥㜶戹㝤ちㅥ摣摣戱搲摡㠱昴㙤㍦晤㥦㜸愱㌰捣ㅤ㡦㔹㍢㌰挷愹㡥挷㈵昰昰㜸㐲㜵〲㝥攱搹㜱㈱戵摡㕡挱て挵扣㌳㙣つ㤲昰㔲㠴㍢㌴ぢ㝤ㄲ慤ㄴ收㜴挴改捥愳扤敥㈵㑡晤摣搰摣戹晢㍢㝡㡡㑦昰捣ちㄴ晣昲晤㌵㥢㙥㕣㜷攱挸てづ摣㝡敢扡㉤㌷扥㝣攰愹扡㤱㉦摥㜵搷昳攳㙦㝦㜹㔳攷昰ㅤ敥㐷昷㔷摦㜱㘹改㠲㑢ㄷ㠶㘷昴ㅢ㝢改散昹㔳㑢愷㜴敡㥦㤳㤳㥢㝢㐶㤷扦ㅣ摦愷攸昲㠵㉢㤵㘷摥㍡㉥慥㤸㜷㐸ㄷ㘸㜹ㅢ戸㔳昳㌶愶㤸户愱攰㙥捣㘷㝤挸㝡搶㜲㐲㈸㕣慦㘰扦戹㘳㐵换ㅤ昹晦〷㝥晣〹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</si>
</sst>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11" x14ac:knownFonts="1">
    <font>
      <sz val="10"/>
      <name val="Arial"/>
    </font>
    <font>
      <sz val="8"/>
      <name val="Arial"/>
      <family val="2"/>
    </font>
    <font>
      <sz val="10"/>
      <color indexed="12"/>
      <name val="Arial"/>
      <family val="2"/>
    </font>
    <font>
      <sz val="16"/>
      <name val="Arial"/>
      <family val="2"/>
    </font>
    <font>
      <sz val="12"/>
      <name val="Times New Roman"/>
      <family val="1"/>
    </font>
    <font>
      <b/>
      <sz val="10"/>
      <name val="Times New Roman"/>
      <family val="1"/>
    </font>
    <font>
      <sz val="10"/>
      <name val="Times New Roman"/>
      <family val="1"/>
    </font>
    <font>
      <b/>
      <sz val="10"/>
      <color indexed="10"/>
      <name val="Arial"/>
      <family val="2"/>
      <charset val="204"/>
    </font>
    <font>
      <b/>
      <sz val="10"/>
      <name val="Arial"/>
      <family val="2"/>
      <charset val="204"/>
    </font>
    <font>
      <sz val="10"/>
      <color indexed="10"/>
      <name val="Arial"/>
      <family val="2"/>
      <charset val="204"/>
    </font>
    <font>
      <b/>
      <sz val="10"/>
      <name val="Arial"/>
      <family val="2"/>
    </font>
  </fonts>
  <fills count="8">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42"/>
        <bgColor indexed="64"/>
      </patternFill>
    </fill>
    <fill>
      <patternFill patternType="solid">
        <fgColor indexed="43"/>
        <bgColor indexed="64"/>
      </patternFill>
    </fill>
    <fill>
      <patternFill patternType="solid">
        <fgColor rgb="FF00FF00"/>
        <bgColor indexed="64"/>
      </patternFill>
    </fill>
    <fill>
      <patternFill patternType="solid">
        <fgColor theme="0" tint="-0.34998626667073579"/>
        <bgColor indexed="64"/>
      </patternFill>
    </fill>
  </fills>
  <borders count="20">
    <border>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s>
  <cellStyleXfs count="1">
    <xf numFmtId="0" fontId="0" fillId="0" borderId="0"/>
  </cellStyleXfs>
  <cellXfs count="42">
    <xf numFmtId="0" fontId="0" fillId="0" borderId="0" xfId="0"/>
    <xf numFmtId="0" fontId="0" fillId="0" borderId="0" xfId="0" applyProtection="1">
      <protection locked="0"/>
    </xf>
    <xf numFmtId="0" fontId="3" fillId="0" borderId="0" xfId="0" applyFont="1" applyProtection="1">
      <protection locked="0"/>
    </xf>
    <xf numFmtId="0" fontId="4"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6" xfId="0" applyFont="1" applyFill="1" applyBorder="1" applyAlignment="1">
      <alignment horizontal="center"/>
    </xf>
    <xf numFmtId="0" fontId="8"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8" fillId="2" borderId="1"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7" fillId="3" borderId="12" xfId="0" applyFont="1" applyFill="1" applyBorder="1" applyAlignment="1">
      <alignment horizontal="center"/>
    </xf>
    <xf numFmtId="0" fontId="10" fillId="0" borderId="0" xfId="0" applyFont="1"/>
    <xf numFmtId="0" fontId="0" fillId="0" borderId="0" xfId="0" quotePrefix="1"/>
    <xf numFmtId="0" fontId="0" fillId="0" borderId="18" xfId="0" applyBorder="1"/>
    <xf numFmtId="0" fontId="0" fillId="0" borderId="17" xfId="0" applyBorder="1"/>
    <xf numFmtId="164" fontId="0" fillId="0" borderId="0" xfId="0" applyNumberFormat="1" applyBorder="1" applyAlignment="1">
      <alignment horizontal="center"/>
    </xf>
    <xf numFmtId="2" fontId="0" fillId="0" borderId="8" xfId="0" applyNumberFormat="1" applyBorder="1" applyAlignment="1">
      <alignment horizontal="center"/>
    </xf>
    <xf numFmtId="2" fontId="0" fillId="0" borderId="0" xfId="0" applyNumberFormat="1" applyBorder="1" applyAlignment="1">
      <alignment horizontal="center"/>
    </xf>
    <xf numFmtId="2" fontId="0" fillId="0" borderId="16" xfId="0" applyNumberFormat="1" applyBorder="1" applyAlignment="1">
      <alignment horizontal="center"/>
    </xf>
    <xf numFmtId="0" fontId="10" fillId="7" borderId="13" xfId="0" applyFont="1" applyFill="1" applyBorder="1" applyAlignment="1">
      <alignment horizontal="center"/>
    </xf>
    <xf numFmtId="0" fontId="10" fillId="7" borderId="14" xfId="0" applyFont="1" applyFill="1" applyBorder="1" applyAlignment="1">
      <alignment horizontal="center"/>
    </xf>
    <xf numFmtId="0" fontId="10" fillId="7" borderId="15" xfId="0" applyFont="1" applyFill="1" applyBorder="1" applyAlignment="1">
      <alignment horizontal="center"/>
    </xf>
    <xf numFmtId="0" fontId="8" fillId="0" borderId="19" xfId="0" applyFont="1" applyBorder="1"/>
    <xf numFmtId="0" fontId="0" fillId="6" borderId="12" xfId="0" applyFill="1" applyBorder="1" applyAlignment="1">
      <alignment horizontal="center"/>
    </xf>
    <xf numFmtId="0" fontId="5" fillId="4" borderId="13" xfId="0" applyFont="1" applyFill="1" applyBorder="1" applyAlignment="1">
      <alignment horizontal="left" vertical="distributed" wrapText="1"/>
    </xf>
    <xf numFmtId="0" fontId="5" fillId="4" borderId="14" xfId="0" applyFont="1" applyFill="1" applyBorder="1" applyAlignment="1">
      <alignment horizontal="left" vertical="distributed" wrapText="1"/>
    </xf>
    <xf numFmtId="0" fontId="5" fillId="4" borderId="15" xfId="0" applyFont="1" applyFill="1" applyBorder="1" applyAlignment="1">
      <alignment horizontal="left" vertical="distributed" wrapText="1"/>
    </xf>
    <xf numFmtId="0" fontId="5" fillId="4" borderId="9" xfId="0" applyFont="1" applyFill="1" applyBorder="1" applyAlignment="1">
      <alignment horizontal="left" vertical="distributed" wrapText="1"/>
    </xf>
    <xf numFmtId="0" fontId="5" fillId="4" borderId="16" xfId="0" applyFont="1" applyFill="1" applyBorder="1" applyAlignment="1">
      <alignment horizontal="left" vertical="distributed" wrapText="1"/>
    </xf>
    <xf numFmtId="0" fontId="5" fillId="4" borderId="17" xfId="0" applyFont="1" applyFill="1" applyBorder="1" applyAlignment="1">
      <alignment horizontal="left" vertical="distributed" wrapText="1"/>
    </xf>
    <xf numFmtId="0" fontId="7" fillId="5" borderId="13" xfId="0" applyFont="1" applyFill="1" applyBorder="1" applyAlignment="1">
      <alignment horizontal="center" wrapText="1"/>
    </xf>
    <xf numFmtId="0" fontId="9" fillId="5" borderId="14" xfId="0" applyFont="1" applyFill="1" applyBorder="1" applyAlignment="1">
      <alignment horizontal="center" wrapText="1"/>
    </xf>
    <xf numFmtId="0" fontId="9" fillId="5" borderId="15" xfId="0" applyFont="1" applyFill="1" applyBorder="1" applyAlignment="1">
      <alignment horizontal="center" wrapText="1"/>
    </xf>
    <xf numFmtId="0" fontId="9" fillId="5" borderId="9" xfId="0" applyFont="1" applyFill="1" applyBorder="1" applyAlignment="1">
      <alignment horizontal="center" wrapText="1"/>
    </xf>
    <xf numFmtId="0" fontId="9" fillId="5" borderId="16" xfId="0" applyFont="1" applyFill="1" applyBorder="1" applyAlignment="1">
      <alignment horizontal="center" wrapText="1"/>
    </xf>
    <xf numFmtId="0" fontId="9" fillId="5" borderId="17"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xdr:from>
      <xdr:col>7</xdr:col>
      <xdr:colOff>495300</xdr:colOff>
      <xdr:row>3</xdr:row>
      <xdr:rowOff>50800</xdr:rowOff>
    </xdr:from>
    <xdr:to>
      <xdr:col>8</xdr:col>
      <xdr:colOff>6350</xdr:colOff>
      <xdr:row>5</xdr:row>
      <xdr:rowOff>139700</xdr:rowOff>
    </xdr:to>
    <xdr:sp macro="" textlink="">
      <xdr:nvSpPr>
        <xdr:cNvPr id="1037" name="Line 4">
          <a:extLst>
            <a:ext uri="{FF2B5EF4-FFF2-40B4-BE49-F238E27FC236}">
              <a16:creationId xmlns:a16="http://schemas.microsoft.com/office/drawing/2014/main" id="{BFEF079A-C8EE-4316-B126-F783DAA0DEFC}"/>
            </a:ext>
          </a:extLst>
        </xdr:cNvPr>
        <xdr:cNvSpPr>
          <a:spLocks noChangeShapeType="1"/>
        </xdr:cNvSpPr>
      </xdr:nvSpPr>
      <xdr:spPr bwMode="auto">
        <a:xfrm flipH="1">
          <a:off x="5632450" y="1206500"/>
          <a:ext cx="37465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12700</xdr:colOff>
      <xdr:row>0</xdr:row>
      <xdr:rowOff>38100</xdr:rowOff>
    </xdr:from>
    <xdr:to>
      <xdr:col>4</xdr:col>
      <xdr:colOff>12700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7407C5DC-3510-433D-AB2F-4DAA7084DA8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38100"/>
          <a:ext cx="20383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5" x14ac:dyDescent="0.25"/>
  <cols>
    <col min="1" max="2" width="36.6328125" customWidth="1"/>
  </cols>
  <sheetData>
    <row r="1" spans="1:3" ht="13" x14ac:dyDescent="0.3">
      <c r="A1" s="17" t="s">
        <v>8</v>
      </c>
    </row>
    <row r="3" spans="1:3" x14ac:dyDescent="0.25">
      <c r="A3" t="s">
        <v>9</v>
      </c>
      <c r="B3" t="s">
        <v>10</v>
      </c>
      <c r="C3">
        <v>0</v>
      </c>
    </row>
    <row r="4" spans="1:3" x14ac:dyDescent="0.25">
      <c r="A4" t="s">
        <v>11</v>
      </c>
    </row>
    <row r="5" spans="1:3" x14ac:dyDescent="0.25">
      <c r="A5" t="s">
        <v>12</v>
      </c>
    </row>
    <row r="7" spans="1:3" ht="13" x14ac:dyDescent="0.3">
      <c r="A7" s="17" t="s">
        <v>13</v>
      </c>
      <c r="B7" t="s">
        <v>14</v>
      </c>
    </row>
    <row r="8" spans="1:3" x14ac:dyDescent="0.25">
      <c r="B8">
        <v>2</v>
      </c>
    </row>
    <row r="10" spans="1:3" x14ac:dyDescent="0.25">
      <c r="A10" t="s">
        <v>15</v>
      </c>
    </row>
    <row r="11" spans="1:3" x14ac:dyDescent="0.25">
      <c r="A11" t="e">
        <f>CB_DATA_!#REF!</f>
        <v>#REF!</v>
      </c>
      <c r="B11" t="e">
        <f>Error!#REF!</f>
        <v>#REF!</v>
      </c>
    </row>
    <row r="13" spans="1:3" x14ac:dyDescent="0.25">
      <c r="A13" t="s">
        <v>16</v>
      </c>
    </row>
    <row r="14" spans="1:3" x14ac:dyDescent="0.25">
      <c r="A14" t="s">
        <v>20</v>
      </c>
      <c r="B14" t="s">
        <v>24</v>
      </c>
    </row>
    <row r="16" spans="1:3" x14ac:dyDescent="0.25">
      <c r="A16" t="s">
        <v>17</v>
      </c>
    </row>
    <row r="19" spans="1:2" x14ac:dyDescent="0.25">
      <c r="A19" t="s">
        <v>18</v>
      </c>
    </row>
    <row r="20" spans="1:2" x14ac:dyDescent="0.25">
      <c r="A20">
        <v>28</v>
      </c>
      <c r="B20">
        <v>31</v>
      </c>
    </row>
    <row r="25" spans="1:2" ht="13" x14ac:dyDescent="0.3">
      <c r="A25" s="17" t="s">
        <v>19</v>
      </c>
    </row>
    <row r="26" spans="1:2" x14ac:dyDescent="0.25">
      <c r="A26" s="18" t="s">
        <v>21</v>
      </c>
      <c r="B26" s="18" t="s">
        <v>25</v>
      </c>
    </row>
    <row r="27" spans="1:2" x14ac:dyDescent="0.25">
      <c r="A27" t="s">
        <v>22</v>
      </c>
      <c r="B27" t="s">
        <v>32</v>
      </c>
    </row>
    <row r="28" spans="1:2" x14ac:dyDescent="0.25">
      <c r="A28" s="18" t="s">
        <v>23</v>
      </c>
      <c r="B28" s="18" t="s">
        <v>23</v>
      </c>
    </row>
    <row r="29" spans="1:2" x14ac:dyDescent="0.25">
      <c r="B29" s="18" t="s">
        <v>21</v>
      </c>
    </row>
    <row r="30" spans="1:2" x14ac:dyDescent="0.25">
      <c r="B30" t="s">
        <v>26</v>
      </c>
    </row>
    <row r="31" spans="1:2" x14ac:dyDescent="0.25">
      <c r="B31" s="18"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L212"/>
  <sheetViews>
    <sheetView showGridLines="0" tabSelected="1" topLeftCell="A2" workbookViewId="0">
      <selection activeCell="C11" sqref="C11:C14"/>
    </sheetView>
  </sheetViews>
  <sheetFormatPr defaultRowHeight="12.5" x14ac:dyDescent="0.25"/>
  <cols>
    <col min="1" max="1" width="2.54296875" customWidth="1"/>
    <col min="3" max="3" width="11.7265625" customWidth="1"/>
    <col min="5" max="5" width="14" bestFit="1" customWidth="1"/>
    <col min="6" max="6" width="13.08984375" bestFit="1" customWidth="1"/>
    <col min="7" max="7" width="14.7265625" customWidth="1"/>
    <col min="8" max="8" width="12.36328125" bestFit="1" customWidth="1"/>
    <col min="9" max="9" width="12.08984375" bestFit="1" customWidth="1"/>
  </cols>
  <sheetData>
    <row r="1" spans="2:12" s="1" customFormat="1" ht="57" customHeight="1" x14ac:dyDescent="0.25"/>
    <row r="2" spans="2:12" s="1" customFormat="1" ht="17.25" customHeight="1" thickBot="1" x14ac:dyDescent="0.45">
      <c r="F2" s="2" t="s">
        <v>5</v>
      </c>
    </row>
    <row r="3" spans="2:12" s="1" customFormat="1" ht="17.25" customHeight="1" thickBot="1" x14ac:dyDescent="0.4">
      <c r="E3" s="3"/>
      <c r="I3" s="36" t="s">
        <v>7</v>
      </c>
      <c r="J3" s="37"/>
      <c r="K3" s="37"/>
      <c r="L3" s="38"/>
    </row>
    <row r="4" spans="2:12" s="1" customFormat="1" ht="12.75" customHeight="1" thickBot="1" x14ac:dyDescent="0.3">
      <c r="B4" s="30" t="s">
        <v>6</v>
      </c>
      <c r="C4" s="31"/>
      <c r="D4" s="31"/>
      <c r="E4" s="31"/>
      <c r="F4" s="32"/>
      <c r="I4" s="39"/>
      <c r="J4" s="40"/>
      <c r="K4" s="40"/>
      <c r="L4" s="41"/>
    </row>
    <row r="5" spans="2:12" s="1" customFormat="1" ht="12.75" customHeight="1" thickBot="1" x14ac:dyDescent="0.3">
      <c r="B5" s="33"/>
      <c r="C5" s="34"/>
      <c r="D5" s="34"/>
      <c r="E5" s="34"/>
      <c r="F5" s="35"/>
    </row>
    <row r="6" spans="2:12" ht="13" thickBot="1" x14ac:dyDescent="0.3"/>
    <row r="7" spans="2:12" ht="13.5" thickBot="1" x14ac:dyDescent="0.35">
      <c r="B7" s="7" t="s">
        <v>0</v>
      </c>
      <c r="C7" s="4">
        <v>0</v>
      </c>
      <c r="G7" s="28" t="str">
        <f>CONCATENATE("Error(",C7,", ",C8,", ",C9," )")</f>
        <v>Error(0, 1, 0.5 )</v>
      </c>
      <c r="H7" s="29">
        <v>0</v>
      </c>
      <c r="I7" s="16">
        <f>H7</f>
        <v>0</v>
      </c>
    </row>
    <row r="8" spans="2:12" ht="13" x14ac:dyDescent="0.3">
      <c r="B8" s="8" t="s">
        <v>1</v>
      </c>
      <c r="C8" s="5">
        <v>1</v>
      </c>
    </row>
    <row r="9" spans="2:12" ht="13.5" thickBot="1" x14ac:dyDescent="0.35">
      <c r="B9" s="9" t="s">
        <v>2</v>
      </c>
      <c r="C9" s="6">
        <v>0.5</v>
      </c>
    </row>
    <row r="10" spans="2:12" ht="13" thickBot="1" x14ac:dyDescent="0.3"/>
    <row r="11" spans="2:12" ht="13" x14ac:dyDescent="0.3">
      <c r="B11" s="10" t="s">
        <v>3</v>
      </c>
      <c r="C11" s="13" t="s">
        <v>4</v>
      </c>
      <c r="E11" s="25" t="s">
        <v>27</v>
      </c>
      <c r="F11" s="26" t="s">
        <v>28</v>
      </c>
      <c r="G11" s="26" t="s">
        <v>29</v>
      </c>
      <c r="H11" s="26" t="s">
        <v>30</v>
      </c>
      <c r="I11" s="27" t="s">
        <v>31</v>
      </c>
    </row>
    <row r="12" spans="2:12" x14ac:dyDescent="0.25">
      <c r="B12" s="11">
        <v>-3</v>
      </c>
      <c r="C12" s="14">
        <f t="shared" ref="C12:C75" si="0">EXP(ABS($B12-C$7)^(2/C$9)/(2*C$8)*-1)/(SQRT(C$8)*2^(C$9/2+1)*EXP(GAMMALN(1+C$9/2)))</f>
        <v>1.1952669321397541E-18</v>
      </c>
      <c r="E12" s="22">
        <f>B12</f>
        <v>-3</v>
      </c>
      <c r="F12" s="23">
        <f t="shared" ref="F12:F43" si="1">B13</f>
        <v>-2.97</v>
      </c>
      <c r="G12" s="21">
        <f t="shared" ref="G12:G43" si="2">C12</f>
        <v>1.1952669321397541E-18</v>
      </c>
      <c r="H12" s="21">
        <f t="shared" ref="H12:H43" si="3">C13</f>
        <v>5.8957463284514454E-18</v>
      </c>
      <c r="I12" s="19"/>
    </row>
    <row r="13" spans="2:12" x14ac:dyDescent="0.25">
      <c r="B13" s="11">
        <v>-2.97</v>
      </c>
      <c r="C13" s="14">
        <f t="shared" si="0"/>
        <v>5.8957463284514454E-18</v>
      </c>
      <c r="E13" s="22">
        <f>F12</f>
        <v>-2.97</v>
      </c>
      <c r="F13" s="23">
        <f t="shared" si="1"/>
        <v>-2.94</v>
      </c>
      <c r="G13" s="21">
        <f t="shared" si="2"/>
        <v>5.8957463284514454E-18</v>
      </c>
      <c r="H13" s="21">
        <f t="shared" si="3"/>
        <v>2.7728452570167792E-17</v>
      </c>
      <c r="I13" s="19"/>
    </row>
    <row r="14" spans="2:12" x14ac:dyDescent="0.25">
      <c r="B14" s="11">
        <v>-2.94</v>
      </c>
      <c r="C14" s="14">
        <f t="shared" si="0"/>
        <v>2.7728452570167792E-17</v>
      </c>
      <c r="E14" s="22">
        <f t="shared" ref="E14:E77" si="4">F13</f>
        <v>-2.94</v>
      </c>
      <c r="F14" s="23">
        <f t="shared" si="1"/>
        <v>-2.91</v>
      </c>
      <c r="G14" s="21">
        <f t="shared" si="2"/>
        <v>2.7728452570167792E-17</v>
      </c>
      <c r="H14" s="21">
        <f t="shared" si="3"/>
        <v>1.2446327962315649E-16</v>
      </c>
      <c r="I14" s="19"/>
    </row>
    <row r="15" spans="2:12" x14ac:dyDescent="0.25">
      <c r="B15" s="11">
        <v>-2.91</v>
      </c>
      <c r="C15" s="14">
        <f t="shared" si="0"/>
        <v>1.2446327962315649E-16</v>
      </c>
      <c r="E15" s="22">
        <f t="shared" si="4"/>
        <v>-2.91</v>
      </c>
      <c r="F15" s="23">
        <f t="shared" si="1"/>
        <v>-2.88</v>
      </c>
      <c r="G15" s="21">
        <f t="shared" si="2"/>
        <v>1.2446327962315649E-16</v>
      </c>
      <c r="H15" s="21">
        <f t="shared" si="3"/>
        <v>5.3369998466936619E-16</v>
      </c>
      <c r="I15" s="19"/>
    </row>
    <row r="16" spans="2:12" x14ac:dyDescent="0.25">
      <c r="B16" s="11">
        <v>-2.88</v>
      </c>
      <c r="C16" s="14">
        <f t="shared" si="0"/>
        <v>5.3369998466936619E-16</v>
      </c>
      <c r="E16" s="22">
        <f t="shared" si="4"/>
        <v>-2.88</v>
      </c>
      <c r="F16" s="23">
        <f t="shared" si="1"/>
        <v>-2.85</v>
      </c>
      <c r="G16" s="21">
        <f t="shared" si="2"/>
        <v>5.3369998466936619E-16</v>
      </c>
      <c r="H16" s="21">
        <f t="shared" si="3"/>
        <v>2.1882696790254476E-15</v>
      </c>
      <c r="I16" s="19"/>
    </row>
    <row r="17" spans="2:9" x14ac:dyDescent="0.25">
      <c r="B17" s="11">
        <v>-2.85</v>
      </c>
      <c r="C17" s="14">
        <f t="shared" si="0"/>
        <v>2.1882696790254476E-15</v>
      </c>
      <c r="E17" s="22">
        <f t="shared" si="4"/>
        <v>-2.85</v>
      </c>
      <c r="F17" s="23">
        <f t="shared" si="1"/>
        <v>-2.82</v>
      </c>
      <c r="G17" s="21">
        <f t="shared" si="2"/>
        <v>2.1882696790254476E-15</v>
      </c>
      <c r="H17" s="21">
        <f t="shared" si="3"/>
        <v>8.5872743070131009E-15</v>
      </c>
      <c r="I17" s="19"/>
    </row>
    <row r="18" spans="2:9" x14ac:dyDescent="0.25">
      <c r="B18" s="11">
        <v>-2.82</v>
      </c>
      <c r="C18" s="14">
        <f t="shared" si="0"/>
        <v>8.5872743070131009E-15</v>
      </c>
      <c r="E18" s="22">
        <f t="shared" si="4"/>
        <v>-2.82</v>
      </c>
      <c r="F18" s="23">
        <f t="shared" si="1"/>
        <v>-2.79</v>
      </c>
      <c r="G18" s="21">
        <f t="shared" si="2"/>
        <v>8.5872743070131009E-15</v>
      </c>
      <c r="H18" s="21">
        <f t="shared" si="3"/>
        <v>3.2281937091529891E-14</v>
      </c>
      <c r="I18" s="19"/>
    </row>
    <row r="19" spans="2:9" x14ac:dyDescent="0.25">
      <c r="B19" s="11">
        <v>-2.79</v>
      </c>
      <c r="C19" s="14">
        <f t="shared" si="0"/>
        <v>3.2281937091529891E-14</v>
      </c>
      <c r="E19" s="22">
        <f t="shared" si="4"/>
        <v>-2.79</v>
      </c>
      <c r="F19" s="23">
        <f t="shared" si="1"/>
        <v>-2.76</v>
      </c>
      <c r="G19" s="21">
        <f t="shared" si="2"/>
        <v>3.2281937091529891E-14</v>
      </c>
      <c r="H19" s="21">
        <f t="shared" si="3"/>
        <v>1.1636122667423448E-13</v>
      </c>
      <c r="I19" s="19"/>
    </row>
    <row r="20" spans="2:9" x14ac:dyDescent="0.25">
      <c r="B20" s="11">
        <v>-2.76</v>
      </c>
      <c r="C20" s="14">
        <f t="shared" si="0"/>
        <v>1.1636122667423448E-13</v>
      </c>
      <c r="E20" s="22">
        <f t="shared" si="4"/>
        <v>-2.76</v>
      </c>
      <c r="F20" s="23">
        <f t="shared" si="1"/>
        <v>-2.73</v>
      </c>
      <c r="G20" s="21">
        <f t="shared" si="2"/>
        <v>1.1636122667423448E-13</v>
      </c>
      <c r="H20" s="21">
        <f t="shared" si="3"/>
        <v>4.0252413211741448E-13</v>
      </c>
      <c r="I20" s="19"/>
    </row>
    <row r="21" spans="2:9" x14ac:dyDescent="0.25">
      <c r="B21" s="11">
        <v>-2.73</v>
      </c>
      <c r="C21" s="14">
        <f t="shared" si="0"/>
        <v>4.0252413211741448E-13</v>
      </c>
      <c r="E21" s="22">
        <f t="shared" si="4"/>
        <v>-2.73</v>
      </c>
      <c r="F21" s="23">
        <f t="shared" si="1"/>
        <v>-2.7</v>
      </c>
      <c r="G21" s="21">
        <f t="shared" si="2"/>
        <v>4.0252413211741448E-13</v>
      </c>
      <c r="H21" s="21">
        <f t="shared" si="3"/>
        <v>1.3375090640841693E-12</v>
      </c>
      <c r="I21" s="19"/>
    </row>
    <row r="22" spans="2:9" x14ac:dyDescent="0.25">
      <c r="B22" s="11">
        <v>-2.7</v>
      </c>
      <c r="C22" s="14">
        <f t="shared" si="0"/>
        <v>1.3375090640841693E-12</v>
      </c>
      <c r="E22" s="22">
        <f t="shared" si="4"/>
        <v>-2.7</v>
      </c>
      <c r="F22" s="23">
        <f t="shared" si="1"/>
        <v>-2.67</v>
      </c>
      <c r="G22" s="21">
        <f t="shared" si="2"/>
        <v>1.3375090640841693E-12</v>
      </c>
      <c r="H22" s="21">
        <f t="shared" si="3"/>
        <v>4.2727231826129489E-12</v>
      </c>
      <c r="I22" s="19"/>
    </row>
    <row r="23" spans="2:9" x14ac:dyDescent="0.25">
      <c r="B23" s="11">
        <v>-2.67</v>
      </c>
      <c r="C23" s="14">
        <f t="shared" si="0"/>
        <v>4.2727231826129489E-12</v>
      </c>
      <c r="E23" s="22">
        <f t="shared" si="4"/>
        <v>-2.67</v>
      </c>
      <c r="F23" s="23">
        <f t="shared" si="1"/>
        <v>-2.64</v>
      </c>
      <c r="G23" s="21">
        <f t="shared" si="2"/>
        <v>4.2727231826129489E-12</v>
      </c>
      <c r="H23" s="21">
        <f t="shared" si="3"/>
        <v>1.3133902925410266E-11</v>
      </c>
      <c r="I23" s="19"/>
    </row>
    <row r="24" spans="2:9" x14ac:dyDescent="0.25">
      <c r="B24" s="11">
        <v>-2.64</v>
      </c>
      <c r="C24" s="14">
        <f t="shared" si="0"/>
        <v>1.3133902925410266E-11</v>
      </c>
      <c r="E24" s="22">
        <f t="shared" si="4"/>
        <v>-2.64</v>
      </c>
      <c r="F24" s="23">
        <f t="shared" si="1"/>
        <v>-2.61</v>
      </c>
      <c r="G24" s="21">
        <f t="shared" si="2"/>
        <v>1.3133902925410266E-11</v>
      </c>
      <c r="H24" s="21">
        <f t="shared" si="3"/>
        <v>3.8881002808154886E-11</v>
      </c>
      <c r="I24" s="19"/>
    </row>
    <row r="25" spans="2:9" x14ac:dyDescent="0.25">
      <c r="B25" s="11">
        <v>-2.61</v>
      </c>
      <c r="C25" s="14">
        <f t="shared" si="0"/>
        <v>3.8881002808154886E-11</v>
      </c>
      <c r="E25" s="22">
        <f t="shared" si="4"/>
        <v>-2.61</v>
      </c>
      <c r="F25" s="23">
        <f t="shared" si="1"/>
        <v>-2.58</v>
      </c>
      <c r="G25" s="21">
        <f t="shared" si="2"/>
        <v>3.8881002808154886E-11</v>
      </c>
      <c r="H25" s="21">
        <f t="shared" si="3"/>
        <v>1.109443247499623E-10</v>
      </c>
      <c r="I25" s="19"/>
    </row>
    <row r="26" spans="2:9" x14ac:dyDescent="0.25">
      <c r="B26" s="11">
        <v>-2.58</v>
      </c>
      <c r="C26" s="14">
        <f t="shared" si="0"/>
        <v>1.109443247499623E-10</v>
      </c>
      <c r="E26" s="22">
        <f t="shared" si="4"/>
        <v>-2.58</v>
      </c>
      <c r="F26" s="23">
        <f t="shared" si="1"/>
        <v>-2.5499999999999998</v>
      </c>
      <c r="G26" s="21">
        <f t="shared" si="2"/>
        <v>1.109443247499623E-10</v>
      </c>
      <c r="H26" s="21">
        <f t="shared" si="3"/>
        <v>3.0539494837942651E-10</v>
      </c>
      <c r="I26" s="19"/>
    </row>
    <row r="27" spans="2:9" x14ac:dyDescent="0.25">
      <c r="B27" s="11">
        <v>-2.5499999999999998</v>
      </c>
      <c r="C27" s="14">
        <f t="shared" si="0"/>
        <v>3.0539494837942651E-10</v>
      </c>
      <c r="E27" s="22">
        <f t="shared" si="4"/>
        <v>-2.5499999999999998</v>
      </c>
      <c r="F27" s="23">
        <f t="shared" si="1"/>
        <v>-2.52</v>
      </c>
      <c r="G27" s="21">
        <f t="shared" si="2"/>
        <v>3.0539494837942651E-10</v>
      </c>
      <c r="H27" s="21">
        <f t="shared" si="3"/>
        <v>8.1164974343225977E-10</v>
      </c>
      <c r="I27" s="19"/>
    </row>
    <row r="28" spans="2:9" x14ac:dyDescent="0.25">
      <c r="B28" s="11">
        <v>-2.52</v>
      </c>
      <c r="C28" s="14">
        <f t="shared" si="0"/>
        <v>8.1164974343225977E-10</v>
      </c>
      <c r="E28" s="22">
        <f t="shared" si="4"/>
        <v>-2.52</v>
      </c>
      <c r="F28" s="23">
        <f t="shared" si="1"/>
        <v>-2.4900000000000002</v>
      </c>
      <c r="G28" s="21">
        <f t="shared" si="2"/>
        <v>8.1164974343225977E-10</v>
      </c>
      <c r="H28" s="21">
        <f t="shared" si="3"/>
        <v>2.08440552078118E-9</v>
      </c>
      <c r="I28" s="19"/>
    </row>
    <row r="29" spans="2:9" x14ac:dyDescent="0.25">
      <c r="B29" s="11">
        <v>-2.4900000000000002</v>
      </c>
      <c r="C29" s="14">
        <f t="shared" si="0"/>
        <v>2.08440552078118E-9</v>
      </c>
      <c r="E29" s="22">
        <f t="shared" si="4"/>
        <v>-2.4900000000000002</v>
      </c>
      <c r="F29" s="23">
        <f t="shared" si="1"/>
        <v>-2.46</v>
      </c>
      <c r="G29" s="21">
        <f t="shared" si="2"/>
        <v>2.08440552078118E-9</v>
      </c>
      <c r="H29" s="21">
        <f t="shared" si="3"/>
        <v>5.176723968417242E-9</v>
      </c>
      <c r="I29" s="19"/>
    </row>
    <row r="30" spans="2:9" x14ac:dyDescent="0.25">
      <c r="B30" s="11">
        <v>-2.46</v>
      </c>
      <c r="C30" s="14">
        <f t="shared" si="0"/>
        <v>5.176723968417242E-9</v>
      </c>
      <c r="E30" s="22">
        <f t="shared" si="4"/>
        <v>-2.46</v>
      </c>
      <c r="F30" s="23">
        <f t="shared" si="1"/>
        <v>-2.4300000000000002</v>
      </c>
      <c r="G30" s="21">
        <f t="shared" si="2"/>
        <v>5.176723968417242E-9</v>
      </c>
      <c r="H30" s="21">
        <f t="shared" si="3"/>
        <v>1.2443292126182172E-8</v>
      </c>
      <c r="I30" s="19"/>
    </row>
    <row r="31" spans="2:9" x14ac:dyDescent="0.25">
      <c r="B31" s="11">
        <v>-2.4300000000000002</v>
      </c>
      <c r="C31" s="14">
        <f t="shared" si="0"/>
        <v>1.2443292126182172E-8</v>
      </c>
      <c r="E31" s="22">
        <f t="shared" si="4"/>
        <v>-2.4300000000000002</v>
      </c>
      <c r="F31" s="23">
        <f t="shared" si="1"/>
        <v>-2.4</v>
      </c>
      <c r="G31" s="21">
        <f t="shared" si="2"/>
        <v>1.2443292126182172E-8</v>
      </c>
      <c r="H31" s="21">
        <f t="shared" si="3"/>
        <v>2.8971242430788575E-8</v>
      </c>
      <c r="I31" s="19"/>
    </row>
    <row r="32" spans="2:9" x14ac:dyDescent="0.25">
      <c r="B32" s="11">
        <v>-2.4</v>
      </c>
      <c r="C32" s="14">
        <f t="shared" si="0"/>
        <v>2.8971242430788575E-8</v>
      </c>
      <c r="E32" s="22">
        <f t="shared" si="4"/>
        <v>-2.4</v>
      </c>
      <c r="F32" s="23">
        <f t="shared" si="1"/>
        <v>-2.37</v>
      </c>
      <c r="G32" s="21">
        <f t="shared" si="2"/>
        <v>2.8971242430788575E-8</v>
      </c>
      <c r="H32" s="21">
        <f t="shared" si="3"/>
        <v>6.5386832002852663E-8</v>
      </c>
      <c r="I32" s="19"/>
    </row>
    <row r="33" spans="2:9" x14ac:dyDescent="0.25">
      <c r="B33" s="11">
        <v>-2.37</v>
      </c>
      <c r="C33" s="14">
        <f t="shared" si="0"/>
        <v>6.5386832002852663E-8</v>
      </c>
      <c r="E33" s="22">
        <f t="shared" si="4"/>
        <v>-2.37</v>
      </c>
      <c r="F33" s="23">
        <f t="shared" si="1"/>
        <v>-2.34</v>
      </c>
      <c r="G33" s="21">
        <f t="shared" si="2"/>
        <v>6.5386832002852663E-8</v>
      </c>
      <c r="H33" s="21">
        <f t="shared" si="3"/>
        <v>1.431661748774265E-7</v>
      </c>
      <c r="I33" s="19"/>
    </row>
    <row r="34" spans="2:9" x14ac:dyDescent="0.25">
      <c r="B34" s="11">
        <v>-2.34</v>
      </c>
      <c r="C34" s="14">
        <f t="shared" si="0"/>
        <v>1.431661748774265E-7</v>
      </c>
      <c r="E34" s="22">
        <f t="shared" si="4"/>
        <v>-2.34</v>
      </c>
      <c r="F34" s="23">
        <f t="shared" si="1"/>
        <v>-2.31</v>
      </c>
      <c r="G34" s="21">
        <f t="shared" si="2"/>
        <v>1.431661748774265E-7</v>
      </c>
      <c r="H34" s="21">
        <f t="shared" si="3"/>
        <v>3.0433287705931828E-7</v>
      </c>
      <c r="I34" s="19"/>
    </row>
    <row r="35" spans="2:9" x14ac:dyDescent="0.25">
      <c r="B35" s="11">
        <v>-2.31</v>
      </c>
      <c r="C35" s="14">
        <f t="shared" si="0"/>
        <v>3.0433287705931828E-7</v>
      </c>
      <c r="E35" s="22">
        <f t="shared" si="4"/>
        <v>-2.31</v>
      </c>
      <c r="F35" s="23">
        <f t="shared" si="1"/>
        <v>-2.2799999999999998</v>
      </c>
      <c r="G35" s="21">
        <f t="shared" si="2"/>
        <v>3.0433287705931828E-7</v>
      </c>
      <c r="H35" s="21">
        <f t="shared" si="3"/>
        <v>6.2855429823284716E-7</v>
      </c>
      <c r="I35" s="19"/>
    </row>
    <row r="36" spans="2:9" x14ac:dyDescent="0.25">
      <c r="B36" s="11">
        <v>-2.2799999999999998</v>
      </c>
      <c r="C36" s="14">
        <f t="shared" si="0"/>
        <v>6.2855429823284716E-7</v>
      </c>
      <c r="E36" s="22">
        <f t="shared" si="4"/>
        <v>-2.2799999999999998</v>
      </c>
      <c r="F36" s="23">
        <f t="shared" si="1"/>
        <v>-2.25</v>
      </c>
      <c r="G36" s="21">
        <f t="shared" si="2"/>
        <v>6.2855429823284716E-7</v>
      </c>
      <c r="H36" s="21">
        <f t="shared" si="3"/>
        <v>1.2622493069356583E-6</v>
      </c>
      <c r="I36" s="19"/>
    </row>
    <row r="37" spans="2:9" x14ac:dyDescent="0.25">
      <c r="B37" s="11">
        <v>-2.25</v>
      </c>
      <c r="C37" s="14">
        <f t="shared" si="0"/>
        <v>1.2622493069356583E-6</v>
      </c>
      <c r="E37" s="22">
        <f t="shared" si="4"/>
        <v>-2.25</v>
      </c>
      <c r="F37" s="23">
        <f t="shared" si="1"/>
        <v>-2.2200000000000002</v>
      </c>
      <c r="G37" s="21">
        <f t="shared" si="2"/>
        <v>1.2622493069356583E-6</v>
      </c>
      <c r="H37" s="21">
        <f t="shared" si="3"/>
        <v>2.4664629953645161E-6</v>
      </c>
      <c r="I37" s="19"/>
    </row>
    <row r="38" spans="2:9" x14ac:dyDescent="0.25">
      <c r="B38" s="11">
        <v>-2.2200000000000002</v>
      </c>
      <c r="C38" s="14">
        <f t="shared" si="0"/>
        <v>2.4664629953645161E-6</v>
      </c>
      <c r="E38" s="22">
        <f t="shared" si="4"/>
        <v>-2.2200000000000002</v>
      </c>
      <c r="F38" s="23">
        <f t="shared" si="1"/>
        <v>-2.19</v>
      </c>
      <c r="G38" s="21">
        <f t="shared" si="2"/>
        <v>2.4664629953645161E-6</v>
      </c>
      <c r="H38" s="21">
        <f t="shared" si="3"/>
        <v>4.6929473301646564E-6</v>
      </c>
      <c r="I38" s="19"/>
    </row>
    <row r="39" spans="2:9" x14ac:dyDescent="0.25">
      <c r="B39" s="11">
        <v>-2.19</v>
      </c>
      <c r="C39" s="14">
        <f t="shared" si="0"/>
        <v>4.6929473301646564E-6</v>
      </c>
      <c r="E39" s="22">
        <f t="shared" si="4"/>
        <v>-2.19</v>
      </c>
      <c r="F39" s="23">
        <f t="shared" si="1"/>
        <v>-2.16</v>
      </c>
      <c r="G39" s="21">
        <f t="shared" si="2"/>
        <v>4.6929473301646564E-6</v>
      </c>
      <c r="H39" s="21">
        <f t="shared" si="3"/>
        <v>8.7009893595733213E-6</v>
      </c>
      <c r="I39" s="19"/>
    </row>
    <row r="40" spans="2:9" x14ac:dyDescent="0.25">
      <c r="B40" s="11">
        <v>-2.16</v>
      </c>
      <c r="C40" s="14">
        <f t="shared" si="0"/>
        <v>8.7009893595733213E-6</v>
      </c>
      <c r="E40" s="22">
        <f t="shared" si="4"/>
        <v>-2.16</v>
      </c>
      <c r="F40" s="23">
        <f t="shared" si="1"/>
        <v>-2.13</v>
      </c>
      <c r="G40" s="21">
        <f t="shared" si="2"/>
        <v>8.7009893595733213E-6</v>
      </c>
      <c r="H40" s="21">
        <f t="shared" si="3"/>
        <v>1.5730753431812518E-5</v>
      </c>
      <c r="I40" s="19"/>
    </row>
    <row r="41" spans="2:9" x14ac:dyDescent="0.25">
      <c r="B41" s="11">
        <v>-2.13</v>
      </c>
      <c r="C41" s="14">
        <f t="shared" si="0"/>
        <v>1.5730753431812518E-5</v>
      </c>
      <c r="E41" s="22">
        <f t="shared" si="4"/>
        <v>-2.13</v>
      </c>
      <c r="F41" s="23">
        <f t="shared" si="1"/>
        <v>-2.1</v>
      </c>
      <c r="G41" s="21">
        <f t="shared" si="2"/>
        <v>1.5730753431812518E-5</v>
      </c>
      <c r="H41" s="21">
        <f t="shared" si="3"/>
        <v>2.7751736607537084E-5</v>
      </c>
      <c r="I41" s="19"/>
    </row>
    <row r="42" spans="2:9" x14ac:dyDescent="0.25">
      <c r="B42" s="11">
        <v>-2.1</v>
      </c>
      <c r="C42" s="14">
        <f t="shared" si="0"/>
        <v>2.7751736607537084E-5</v>
      </c>
      <c r="E42" s="22">
        <f t="shared" si="4"/>
        <v>-2.1</v>
      </c>
      <c r="F42" s="23">
        <f t="shared" si="1"/>
        <v>-2.0699999999999998</v>
      </c>
      <c r="G42" s="21">
        <f t="shared" si="2"/>
        <v>2.7751736607537084E-5</v>
      </c>
      <c r="H42" s="21">
        <f t="shared" si="3"/>
        <v>4.7806633866516224E-5</v>
      </c>
      <c r="I42" s="19"/>
    </row>
    <row r="43" spans="2:9" x14ac:dyDescent="0.25">
      <c r="B43" s="11">
        <v>-2.0699999999999998</v>
      </c>
      <c r="C43" s="14">
        <f t="shared" si="0"/>
        <v>4.7806633866516224E-5</v>
      </c>
      <c r="E43" s="22">
        <f t="shared" si="4"/>
        <v>-2.0699999999999998</v>
      </c>
      <c r="F43" s="23">
        <f t="shared" si="1"/>
        <v>-2.04</v>
      </c>
      <c r="G43" s="21">
        <f t="shared" si="2"/>
        <v>4.7806633866516224E-5</v>
      </c>
      <c r="H43" s="21">
        <f t="shared" si="3"/>
        <v>8.0470538710480569E-5</v>
      </c>
      <c r="I43" s="19"/>
    </row>
    <row r="44" spans="2:9" x14ac:dyDescent="0.25">
      <c r="B44" s="11">
        <v>-2.04</v>
      </c>
      <c r="C44" s="14">
        <f t="shared" si="0"/>
        <v>8.0470538710480569E-5</v>
      </c>
      <c r="E44" s="22">
        <f t="shared" si="4"/>
        <v>-2.04</v>
      </c>
      <c r="F44" s="23">
        <f t="shared" ref="F44:F75" si="5">B45</f>
        <v>-2.0099999999999998</v>
      </c>
      <c r="G44" s="21">
        <f t="shared" ref="G44:G75" si="6">C44</f>
        <v>8.0470538710480569E-5</v>
      </c>
      <c r="H44" s="21">
        <f t="shared" ref="H44:H75" si="7">C45</f>
        <v>1.3244194701569385E-4</v>
      </c>
      <c r="I44" s="19"/>
    </row>
    <row r="45" spans="2:9" x14ac:dyDescent="0.25">
      <c r="B45" s="11">
        <v>-2.0099999999999998</v>
      </c>
      <c r="C45" s="14">
        <f t="shared" si="0"/>
        <v>1.3244194701569385E-4</v>
      </c>
      <c r="E45" s="22">
        <f t="shared" si="4"/>
        <v>-2.0099999999999998</v>
      </c>
      <c r="F45" s="23">
        <f t="shared" si="5"/>
        <v>-1.98</v>
      </c>
      <c r="G45" s="21">
        <f t="shared" si="6"/>
        <v>1.3244194701569385E-4</v>
      </c>
      <c r="H45" s="21">
        <f t="shared" si="7"/>
        <v>2.1327455764494655E-4</v>
      </c>
      <c r="I45" s="19"/>
    </row>
    <row r="46" spans="2:9" x14ac:dyDescent="0.25">
      <c r="B46" s="11">
        <v>-1.98</v>
      </c>
      <c r="C46" s="14">
        <f t="shared" si="0"/>
        <v>2.1327455764494655E-4</v>
      </c>
      <c r="E46" s="22">
        <f t="shared" si="4"/>
        <v>-1.98</v>
      </c>
      <c r="F46" s="23">
        <f t="shared" si="5"/>
        <v>-1.95</v>
      </c>
      <c r="G46" s="21">
        <f t="shared" si="6"/>
        <v>2.1327455764494655E-4</v>
      </c>
      <c r="H46" s="21">
        <f t="shared" si="7"/>
        <v>3.362467594970635E-4</v>
      </c>
      <c r="I46" s="19"/>
    </row>
    <row r="47" spans="2:9" x14ac:dyDescent="0.25">
      <c r="B47" s="11">
        <v>-1.95</v>
      </c>
      <c r="C47" s="14">
        <f t="shared" si="0"/>
        <v>3.362467594970635E-4</v>
      </c>
      <c r="E47" s="22">
        <f t="shared" si="4"/>
        <v>-1.95</v>
      </c>
      <c r="F47" s="23">
        <f t="shared" si="5"/>
        <v>-1.92</v>
      </c>
      <c r="G47" s="21">
        <f t="shared" si="6"/>
        <v>3.362467594970635E-4</v>
      </c>
      <c r="H47" s="21">
        <f t="shared" si="7"/>
        <v>5.1934891404669173E-4</v>
      </c>
      <c r="I47" s="19"/>
    </row>
    <row r="48" spans="2:9" x14ac:dyDescent="0.25">
      <c r="B48" s="11">
        <v>-1.92</v>
      </c>
      <c r="C48" s="14">
        <f t="shared" si="0"/>
        <v>5.1934891404669173E-4</v>
      </c>
      <c r="E48" s="22">
        <f t="shared" si="4"/>
        <v>-1.92</v>
      </c>
      <c r="F48" s="23">
        <f t="shared" si="5"/>
        <v>-1.89</v>
      </c>
      <c r="G48" s="21">
        <f t="shared" si="6"/>
        <v>5.1934891404669173E-4</v>
      </c>
      <c r="H48" s="21">
        <f t="shared" si="7"/>
        <v>7.8634782004377969E-4</v>
      </c>
      <c r="I48" s="19"/>
    </row>
    <row r="49" spans="2:9" x14ac:dyDescent="0.25">
      <c r="B49" s="11">
        <v>-1.89</v>
      </c>
      <c r="C49" s="14">
        <f t="shared" si="0"/>
        <v>7.8634782004377969E-4</v>
      </c>
      <c r="E49" s="22">
        <f t="shared" si="4"/>
        <v>-1.89</v>
      </c>
      <c r="F49" s="23">
        <f t="shared" si="5"/>
        <v>-1.86</v>
      </c>
      <c r="G49" s="21">
        <f t="shared" si="6"/>
        <v>7.8634782004377969E-4</v>
      </c>
      <c r="H49" s="21">
        <f t="shared" si="7"/>
        <v>1.1678647245823113E-3</v>
      </c>
      <c r="I49" s="19"/>
    </row>
    <row r="50" spans="2:9" x14ac:dyDescent="0.25">
      <c r="B50" s="11">
        <v>-1.86</v>
      </c>
      <c r="C50" s="14">
        <f t="shared" si="0"/>
        <v>1.1678647245823113E-3</v>
      </c>
      <c r="E50" s="22">
        <f t="shared" si="4"/>
        <v>-1.86</v>
      </c>
      <c r="F50" s="23">
        <f t="shared" si="5"/>
        <v>-1.83</v>
      </c>
      <c r="G50" s="21">
        <f t="shared" si="6"/>
        <v>1.1678647245823113E-3</v>
      </c>
      <c r="H50" s="21">
        <f t="shared" si="7"/>
        <v>1.7023804472631888E-3</v>
      </c>
      <c r="I50" s="19"/>
    </row>
    <row r="51" spans="2:9" x14ac:dyDescent="0.25">
      <c r="B51" s="11">
        <v>-1.83</v>
      </c>
      <c r="C51" s="14">
        <f t="shared" si="0"/>
        <v>1.7023804472631888E-3</v>
      </c>
      <c r="E51" s="22">
        <f t="shared" si="4"/>
        <v>-1.83</v>
      </c>
      <c r="F51" s="23">
        <f t="shared" si="5"/>
        <v>-1.8</v>
      </c>
      <c r="G51" s="21">
        <f t="shared" si="6"/>
        <v>1.7023804472631888E-3</v>
      </c>
      <c r="H51" s="21">
        <f t="shared" si="7"/>
        <v>2.4370618154375039E-3</v>
      </c>
      <c r="I51" s="19"/>
    </row>
    <row r="52" spans="2:9" x14ac:dyDescent="0.25">
      <c r="B52" s="11">
        <v>-1.8</v>
      </c>
      <c r="C52" s="14">
        <f t="shared" si="0"/>
        <v>2.4370618154375039E-3</v>
      </c>
      <c r="E52" s="22">
        <f t="shared" si="4"/>
        <v>-1.8</v>
      </c>
      <c r="F52" s="23">
        <f t="shared" si="5"/>
        <v>-1.77</v>
      </c>
      <c r="G52" s="21">
        <f t="shared" si="6"/>
        <v>2.4370618154375039E-3</v>
      </c>
      <c r="H52" s="21">
        <f t="shared" si="7"/>
        <v>3.4282911660087323E-3</v>
      </c>
      <c r="I52" s="19"/>
    </row>
    <row r="53" spans="2:9" x14ac:dyDescent="0.25">
      <c r="B53" s="11">
        <v>-1.77</v>
      </c>
      <c r="C53" s="14">
        <f t="shared" si="0"/>
        <v>3.4282911660087323E-3</v>
      </c>
      <c r="E53" s="22">
        <f t="shared" si="4"/>
        <v>-1.77</v>
      </c>
      <c r="F53" s="23">
        <f t="shared" si="5"/>
        <v>-1.74</v>
      </c>
      <c r="G53" s="21">
        <f t="shared" si="6"/>
        <v>3.4282911660087323E-3</v>
      </c>
      <c r="H53" s="21">
        <f t="shared" si="7"/>
        <v>4.7417784212893327E-3</v>
      </c>
      <c r="I53" s="19"/>
    </row>
    <row r="54" spans="2:9" x14ac:dyDescent="0.25">
      <c r="B54" s="11">
        <v>-1.74</v>
      </c>
      <c r="C54" s="14">
        <f t="shared" si="0"/>
        <v>4.7417784212893327E-3</v>
      </c>
      <c r="E54" s="22">
        <f t="shared" si="4"/>
        <v>-1.74</v>
      </c>
      <c r="F54" s="23">
        <f t="shared" si="5"/>
        <v>-1.71</v>
      </c>
      <c r="G54" s="21">
        <f t="shared" si="6"/>
        <v>4.7417784212893327E-3</v>
      </c>
      <c r="H54" s="21">
        <f t="shared" si="7"/>
        <v>6.4521456519376968E-3</v>
      </c>
      <c r="I54" s="19"/>
    </row>
    <row r="55" spans="2:9" x14ac:dyDescent="0.25">
      <c r="B55" s="11">
        <v>-1.71</v>
      </c>
      <c r="C55" s="14">
        <f t="shared" si="0"/>
        <v>6.4521456519376968E-3</v>
      </c>
      <c r="E55" s="22">
        <f t="shared" si="4"/>
        <v>-1.71</v>
      </c>
      <c r="F55" s="23">
        <f t="shared" si="5"/>
        <v>-1.68</v>
      </c>
      <c r="G55" s="21">
        <f t="shared" si="6"/>
        <v>6.4521456519376968E-3</v>
      </c>
      <c r="H55" s="21">
        <f t="shared" si="7"/>
        <v>8.6418982168023455E-3</v>
      </c>
      <c r="I55" s="19"/>
    </row>
    <row r="56" spans="2:9" x14ac:dyDescent="0.25">
      <c r="B56" s="11">
        <v>-1.68</v>
      </c>
      <c r="C56" s="14">
        <f t="shared" si="0"/>
        <v>8.6418982168023455E-3</v>
      </c>
      <c r="E56" s="22">
        <f t="shared" si="4"/>
        <v>-1.68</v>
      </c>
      <c r="F56" s="23">
        <f t="shared" si="5"/>
        <v>-1.65</v>
      </c>
      <c r="G56" s="21">
        <f t="shared" si="6"/>
        <v>8.6418982168023455E-3</v>
      </c>
      <c r="H56" s="21">
        <f t="shared" si="7"/>
        <v>1.1399733919165961E-2</v>
      </c>
      <c r="I56" s="19"/>
    </row>
    <row r="57" spans="2:9" x14ac:dyDescent="0.25">
      <c r="B57" s="11">
        <v>-1.65</v>
      </c>
      <c r="C57" s="14">
        <f t="shared" si="0"/>
        <v>1.1399733919165961E-2</v>
      </c>
      <c r="E57" s="22">
        <f t="shared" si="4"/>
        <v>-1.65</v>
      </c>
      <c r="F57" s="23">
        <f t="shared" si="5"/>
        <v>-1.62</v>
      </c>
      <c r="G57" s="21">
        <f t="shared" si="6"/>
        <v>1.1399733919165961E-2</v>
      </c>
      <c r="H57" s="21">
        <f t="shared" si="7"/>
        <v>1.4818189696946362E-2</v>
      </c>
      <c r="I57" s="19"/>
    </row>
    <row r="58" spans="2:9" x14ac:dyDescent="0.25">
      <c r="B58" s="11">
        <v>-1.62</v>
      </c>
      <c r="C58" s="14">
        <f t="shared" si="0"/>
        <v>1.4818189696946362E-2</v>
      </c>
      <c r="E58" s="22">
        <f t="shared" si="4"/>
        <v>-1.62</v>
      </c>
      <c r="F58" s="23">
        <f t="shared" si="5"/>
        <v>-1.59</v>
      </c>
      <c r="G58" s="21">
        <f t="shared" si="6"/>
        <v>1.4818189696946362E-2</v>
      </c>
      <c r="H58" s="21">
        <f t="shared" si="7"/>
        <v>1.8990680041793884E-2</v>
      </c>
      <c r="I58" s="19"/>
    </row>
    <row r="59" spans="2:9" x14ac:dyDescent="0.25">
      <c r="B59" s="11">
        <v>-1.59</v>
      </c>
      <c r="C59" s="14">
        <f t="shared" si="0"/>
        <v>1.8990680041793884E-2</v>
      </c>
      <c r="E59" s="22">
        <f t="shared" si="4"/>
        <v>-1.59</v>
      </c>
      <c r="F59" s="23">
        <f t="shared" si="5"/>
        <v>-1.56</v>
      </c>
      <c r="G59" s="21">
        <f t="shared" si="6"/>
        <v>1.8990680041793884E-2</v>
      </c>
      <c r="H59" s="21">
        <f t="shared" si="7"/>
        <v>2.4008037250024275E-2</v>
      </c>
      <c r="I59" s="19"/>
    </row>
    <row r="60" spans="2:9" x14ac:dyDescent="0.25">
      <c r="B60" s="11">
        <v>-1.56</v>
      </c>
      <c r="C60" s="14">
        <f t="shared" si="0"/>
        <v>2.4008037250024275E-2</v>
      </c>
      <c r="E60" s="22">
        <f t="shared" si="4"/>
        <v>-1.56</v>
      </c>
      <c r="F60" s="23">
        <f t="shared" si="5"/>
        <v>-1.53</v>
      </c>
      <c r="G60" s="21">
        <f t="shared" si="6"/>
        <v>2.4008037250024275E-2</v>
      </c>
      <c r="H60" s="21">
        <f t="shared" si="7"/>
        <v>2.9954714804838991E-2</v>
      </c>
      <c r="I60" s="19"/>
    </row>
    <row r="61" spans="2:9" x14ac:dyDescent="0.25">
      <c r="B61" s="11">
        <v>-1.53</v>
      </c>
      <c r="C61" s="14">
        <f t="shared" si="0"/>
        <v>2.9954714804838991E-2</v>
      </c>
      <c r="E61" s="22">
        <f t="shared" si="4"/>
        <v>-1.53</v>
      </c>
      <c r="F61" s="23">
        <f t="shared" si="5"/>
        <v>-1.5</v>
      </c>
      <c r="G61" s="21">
        <f t="shared" si="6"/>
        <v>2.9954714804838991E-2</v>
      </c>
      <c r="H61" s="21">
        <f t="shared" si="7"/>
        <v>3.6904855940949485E-2</v>
      </c>
      <c r="I61" s="19"/>
    </row>
    <row r="62" spans="2:9" x14ac:dyDescent="0.25">
      <c r="B62" s="11">
        <v>-1.5</v>
      </c>
      <c r="C62" s="14">
        <f t="shared" si="0"/>
        <v>3.6904855940949485E-2</v>
      </c>
      <c r="E62" s="22">
        <f t="shared" si="4"/>
        <v>-1.5</v>
      </c>
      <c r="F62" s="23">
        <f t="shared" si="5"/>
        <v>-1.47</v>
      </c>
      <c r="G62" s="21">
        <f t="shared" si="6"/>
        <v>3.6904855940949485E-2</v>
      </c>
      <c r="H62" s="21">
        <f t="shared" si="7"/>
        <v>4.4918454995703738E-2</v>
      </c>
      <c r="I62" s="19"/>
    </row>
    <row r="63" spans="2:9" x14ac:dyDescent="0.25">
      <c r="B63" s="11">
        <v>-1.47</v>
      </c>
      <c r="C63" s="14">
        <f t="shared" si="0"/>
        <v>4.4918454995703738E-2</v>
      </c>
      <c r="E63" s="22">
        <f t="shared" si="4"/>
        <v>-1.47</v>
      </c>
      <c r="F63" s="23">
        <f t="shared" si="5"/>
        <v>-1.44</v>
      </c>
      <c r="G63" s="21">
        <f t="shared" si="6"/>
        <v>4.4918454995703738E-2</v>
      </c>
      <c r="H63" s="21">
        <f t="shared" si="7"/>
        <v>5.4037846365828694E-2</v>
      </c>
      <c r="I63" s="19"/>
    </row>
    <row r="64" spans="2:9" x14ac:dyDescent="0.25">
      <c r="B64" s="11">
        <v>-1.44</v>
      </c>
      <c r="C64" s="14">
        <f t="shared" si="0"/>
        <v>5.4037846365828694E-2</v>
      </c>
      <c r="E64" s="22">
        <f t="shared" si="4"/>
        <v>-1.44</v>
      </c>
      <c r="F64" s="23">
        <f t="shared" si="5"/>
        <v>-1.41</v>
      </c>
      <c r="G64" s="21">
        <f t="shared" si="6"/>
        <v>5.4037846365828694E-2</v>
      </c>
      <c r="H64" s="21">
        <f t="shared" si="7"/>
        <v>6.428474364271862E-2</v>
      </c>
      <c r="I64" s="19"/>
    </row>
    <row r="65" spans="2:9" x14ac:dyDescent="0.25">
      <c r="B65" s="11">
        <v>-1.41</v>
      </c>
      <c r="C65" s="14">
        <f t="shared" si="0"/>
        <v>6.428474364271862E-2</v>
      </c>
      <c r="E65" s="22">
        <f t="shared" si="4"/>
        <v>-1.41</v>
      </c>
      <c r="F65" s="23">
        <f t="shared" si="5"/>
        <v>-1.38</v>
      </c>
      <c r="G65" s="21">
        <f t="shared" si="6"/>
        <v>6.428474364271862E-2</v>
      </c>
      <c r="H65" s="21">
        <f t="shared" si="7"/>
        <v>7.56580207980522E-2</v>
      </c>
      <c r="I65" s="19"/>
    </row>
    <row r="66" spans="2:9" x14ac:dyDescent="0.25">
      <c r="B66" s="11">
        <v>-1.38</v>
      </c>
      <c r="C66" s="14">
        <f t="shared" si="0"/>
        <v>7.56580207980522E-2</v>
      </c>
      <c r="E66" s="22">
        <f t="shared" si="4"/>
        <v>-1.38</v>
      </c>
      <c r="F66" s="23">
        <f t="shared" si="5"/>
        <v>-1.35</v>
      </c>
      <c r="G66" s="21">
        <f t="shared" si="6"/>
        <v>7.56580207980522E-2</v>
      </c>
      <c r="H66" s="21">
        <f t="shared" si="7"/>
        <v>8.8132381092588072E-2</v>
      </c>
      <c r="I66" s="19"/>
    </row>
    <row r="67" spans="2:9" x14ac:dyDescent="0.25">
      <c r="B67" s="11">
        <v>-1.35</v>
      </c>
      <c r="C67" s="14">
        <f t="shared" si="0"/>
        <v>8.8132381092588072E-2</v>
      </c>
      <c r="E67" s="22">
        <f t="shared" si="4"/>
        <v>-1.35</v>
      </c>
      <c r="F67" s="23">
        <f t="shared" si="5"/>
        <v>-1.32</v>
      </c>
      <c r="G67" s="21">
        <f t="shared" si="6"/>
        <v>8.8132381092588072E-2</v>
      </c>
      <c r="H67" s="21">
        <f t="shared" si="7"/>
        <v>0.10165800216531481</v>
      </c>
      <c r="I67" s="19"/>
    </row>
    <row r="68" spans="2:9" x14ac:dyDescent="0.25">
      <c r="B68" s="11">
        <v>-1.32</v>
      </c>
      <c r="C68" s="14">
        <f t="shared" si="0"/>
        <v>0.10165800216531481</v>
      </c>
      <c r="E68" s="22">
        <f t="shared" si="4"/>
        <v>-1.32</v>
      </c>
      <c r="F68" s="23">
        <f t="shared" si="5"/>
        <v>-1.29</v>
      </c>
      <c r="G68" s="21">
        <f t="shared" si="6"/>
        <v>0.10165800216531481</v>
      </c>
      <c r="H68" s="21">
        <f t="shared" si="7"/>
        <v>0.11616118293619745</v>
      </c>
      <c r="I68" s="19"/>
    </row>
    <row r="69" spans="2:9" x14ac:dyDescent="0.25">
      <c r="B69" s="11">
        <v>-1.29</v>
      </c>
      <c r="C69" s="14">
        <f t="shared" si="0"/>
        <v>0.11616118293619745</v>
      </c>
      <c r="E69" s="22">
        <f t="shared" si="4"/>
        <v>-1.29</v>
      </c>
      <c r="F69" s="23">
        <f t="shared" si="5"/>
        <v>-1.26</v>
      </c>
      <c r="G69" s="21">
        <f t="shared" si="6"/>
        <v>0.11616118293619745</v>
      </c>
      <c r="H69" s="21">
        <f t="shared" si="7"/>
        <v>0.1315459551914254</v>
      </c>
      <c r="I69" s="19"/>
    </row>
    <row r="70" spans="2:9" x14ac:dyDescent="0.25">
      <c r="B70" s="11">
        <v>-1.26</v>
      </c>
      <c r="C70" s="14">
        <f t="shared" si="0"/>
        <v>0.1315459551914254</v>
      </c>
      <c r="E70" s="22">
        <f t="shared" si="4"/>
        <v>-1.26</v>
      </c>
      <c r="F70" s="23">
        <f t="shared" si="5"/>
        <v>-1.23</v>
      </c>
      <c r="G70" s="21">
        <f t="shared" si="6"/>
        <v>0.1315459551914254</v>
      </c>
      <c r="H70" s="21">
        <f t="shared" si="7"/>
        <v>0.14769656530105615</v>
      </c>
      <c r="I70" s="19"/>
    </row>
    <row r="71" spans="2:9" x14ac:dyDescent="0.25">
      <c r="B71" s="11">
        <v>-1.23</v>
      </c>
      <c r="C71" s="14">
        <f t="shared" si="0"/>
        <v>0.14769656530105615</v>
      </c>
      <c r="E71" s="22">
        <f t="shared" si="4"/>
        <v>-1.23</v>
      </c>
      <c r="F71" s="23">
        <f t="shared" si="5"/>
        <v>-1.2</v>
      </c>
      <c r="G71" s="21">
        <f t="shared" si="6"/>
        <v>0.14769656530105615</v>
      </c>
      <c r="H71" s="21">
        <f t="shared" si="7"/>
        <v>0.16448068381669512</v>
      </c>
      <c r="I71" s="19"/>
    </row>
    <row r="72" spans="2:9" x14ac:dyDescent="0.25">
      <c r="B72" s="11">
        <v>-1.2</v>
      </c>
      <c r="C72" s="14">
        <f t="shared" si="0"/>
        <v>0.16448068381669512</v>
      </c>
      <c r="E72" s="22">
        <f t="shared" si="4"/>
        <v>-1.2</v>
      </c>
      <c r="F72" s="23">
        <f t="shared" si="5"/>
        <v>-1.17</v>
      </c>
      <c r="G72" s="21">
        <f t="shared" si="6"/>
        <v>0.16448068381669512</v>
      </c>
      <c r="H72" s="21">
        <f t="shared" si="7"/>
        <v>0.18175316580184975</v>
      </c>
      <c r="I72" s="19"/>
    </row>
    <row r="73" spans="2:9" x14ac:dyDescent="0.25">
      <c r="B73" s="11">
        <v>-1.17</v>
      </c>
      <c r="C73" s="14">
        <f t="shared" si="0"/>
        <v>0.18175316580184975</v>
      </c>
      <c r="E73" s="22">
        <f t="shared" si="4"/>
        <v>-1.17</v>
      </c>
      <c r="F73" s="23">
        <f t="shared" si="5"/>
        <v>-1.1399999999999999</v>
      </c>
      <c r="G73" s="21">
        <f t="shared" si="6"/>
        <v>0.18175316580184975</v>
      </c>
      <c r="H73" s="21">
        <f t="shared" si="7"/>
        <v>0.19936016429362663</v>
      </c>
      <c r="I73" s="19"/>
    </row>
    <row r="74" spans="2:9" x14ac:dyDescent="0.25">
      <c r="B74" s="11">
        <v>-1.1399999999999999</v>
      </c>
      <c r="C74" s="14">
        <f t="shared" si="0"/>
        <v>0.19936016429362663</v>
      </c>
      <c r="E74" s="22">
        <f t="shared" si="4"/>
        <v>-1.1399999999999999</v>
      </c>
      <c r="F74" s="23">
        <f t="shared" si="5"/>
        <v>-1.1100000000000001</v>
      </c>
      <c r="G74" s="21">
        <f t="shared" si="6"/>
        <v>0.19936016429362663</v>
      </c>
      <c r="H74" s="21">
        <f t="shared" si="7"/>
        <v>0.21714339346879014</v>
      </c>
      <c r="I74" s="19"/>
    </row>
    <row r="75" spans="2:9" x14ac:dyDescent="0.25">
      <c r="B75" s="11">
        <v>-1.1100000000000001</v>
      </c>
      <c r="C75" s="14">
        <f t="shared" si="0"/>
        <v>0.21714339346879014</v>
      </c>
      <c r="E75" s="22">
        <f t="shared" si="4"/>
        <v>-1.1100000000000001</v>
      </c>
      <c r="F75" s="23">
        <f t="shared" si="5"/>
        <v>-1.08</v>
      </c>
      <c r="G75" s="21">
        <f t="shared" si="6"/>
        <v>0.21714339346879014</v>
      </c>
      <c r="H75" s="21">
        <f t="shared" si="7"/>
        <v>0.2349443457977996</v>
      </c>
      <c r="I75" s="19"/>
    </row>
    <row r="76" spans="2:9" x14ac:dyDescent="0.25">
      <c r="B76" s="11">
        <v>-1.08</v>
      </c>
      <c r="C76" s="14">
        <f t="shared" ref="C76:C139" si="8">EXP(ABS($B76-C$7)^(2/C$9)/(2*C$8)*-1)/(SQRT(C$8)*2^(C$9/2+1)*EXP(GAMMALN(1+C$9/2)))</f>
        <v>0.2349443457977996</v>
      </c>
      <c r="E76" s="22">
        <f t="shared" si="4"/>
        <v>-1.08</v>
      </c>
      <c r="F76" s="23">
        <f t="shared" ref="F76:F107" si="9">B77</f>
        <v>-1.05</v>
      </c>
      <c r="G76" s="21">
        <f t="shared" ref="G76:G107" si="10">C76</f>
        <v>0.2349443457977996</v>
      </c>
      <c r="H76" s="21">
        <f t="shared" ref="H76:H107" si="11">C77</f>
        <v>0.25260828662527457</v>
      </c>
      <c r="I76" s="19"/>
    </row>
    <row r="77" spans="2:9" x14ac:dyDescent="0.25">
      <c r="B77" s="11">
        <v>-1.05</v>
      </c>
      <c r="C77" s="14">
        <f t="shared" si="8"/>
        <v>0.25260828662527457</v>
      </c>
      <c r="E77" s="22">
        <f t="shared" si="4"/>
        <v>-1.05</v>
      </c>
      <c r="F77" s="23">
        <f t="shared" si="9"/>
        <v>-1.02</v>
      </c>
      <c r="G77" s="21">
        <f t="shared" si="10"/>
        <v>0.25260828662527457</v>
      </c>
      <c r="H77" s="21">
        <f t="shared" si="11"/>
        <v>0.26998787746267255</v>
      </c>
      <c r="I77" s="19"/>
    </row>
    <row r="78" spans="2:9" x14ac:dyDescent="0.25">
      <c r="B78" s="11">
        <v>-1.02</v>
      </c>
      <c r="C78" s="14">
        <f t="shared" si="8"/>
        <v>0.26998787746267255</v>
      </c>
      <c r="E78" s="22">
        <f t="shared" ref="E78:E141" si="12">F77</f>
        <v>-1.02</v>
      </c>
      <c r="F78" s="23">
        <f t="shared" si="9"/>
        <v>-0.99</v>
      </c>
      <c r="G78" s="21">
        <f t="shared" si="10"/>
        <v>0.26998787746267255</v>
      </c>
      <c r="H78" s="21">
        <f t="shared" si="11"/>
        <v>0.28694631275913146</v>
      </c>
      <c r="I78" s="19"/>
    </row>
    <row r="79" spans="2:9" x14ac:dyDescent="0.25">
      <c r="B79" s="11">
        <v>-0.99</v>
      </c>
      <c r="C79" s="14">
        <f t="shared" si="8"/>
        <v>0.28694631275913146</v>
      </c>
      <c r="E79" s="22">
        <f t="shared" si="12"/>
        <v>-0.99</v>
      </c>
      <c r="F79" s="23">
        <f t="shared" si="9"/>
        <v>-0.96</v>
      </c>
      <c r="G79" s="21">
        <f t="shared" si="10"/>
        <v>0.28694631275913146</v>
      </c>
      <c r="H79" s="21">
        <f t="shared" si="11"/>
        <v>0.30335989098376959</v>
      </c>
      <c r="I79" s="19"/>
    </row>
    <row r="80" spans="2:9" x14ac:dyDescent="0.25">
      <c r="B80" s="11">
        <v>-0.96</v>
      </c>
      <c r="C80" s="14">
        <f t="shared" si="8"/>
        <v>0.30335989098376959</v>
      </c>
      <c r="E80" s="22">
        <f t="shared" si="12"/>
        <v>-0.96</v>
      </c>
      <c r="F80" s="23">
        <f t="shared" si="9"/>
        <v>-0.93</v>
      </c>
      <c r="G80" s="21">
        <f t="shared" si="10"/>
        <v>0.30335989098376959</v>
      </c>
      <c r="H80" s="21">
        <f t="shared" si="11"/>
        <v>0.31911997673834436</v>
      </c>
      <c r="I80" s="19"/>
    </row>
    <row r="81" spans="2:9" x14ac:dyDescent="0.25">
      <c r="B81" s="11">
        <v>-0.93</v>
      </c>
      <c r="C81" s="14">
        <f t="shared" si="8"/>
        <v>0.31911997673834436</v>
      </c>
      <c r="E81" s="22">
        <f t="shared" si="12"/>
        <v>-0.93</v>
      </c>
      <c r="F81" s="23">
        <f t="shared" si="9"/>
        <v>-0.9</v>
      </c>
      <c r="G81" s="21">
        <f t="shared" si="10"/>
        <v>0.31911997673834436</v>
      </c>
      <c r="H81" s="21">
        <f t="shared" si="11"/>
        <v>0.33413434401811731</v>
      </c>
      <c r="I81" s="19"/>
    </row>
    <row r="82" spans="2:9" x14ac:dyDescent="0.25">
      <c r="B82" s="11">
        <v>-0.9</v>
      </c>
      <c r="C82" s="14">
        <f t="shared" si="8"/>
        <v>0.33413434401811731</v>
      </c>
      <c r="E82" s="22">
        <f t="shared" si="12"/>
        <v>-0.9</v>
      </c>
      <c r="F82" s="23">
        <f t="shared" si="9"/>
        <v>-0.87</v>
      </c>
      <c r="G82" s="21">
        <f t="shared" si="10"/>
        <v>0.33413434401811731</v>
      </c>
      <c r="H82" s="21">
        <f t="shared" si="11"/>
        <v>0.34832791991773565</v>
      </c>
      <c r="I82" s="19"/>
    </row>
    <row r="83" spans="2:9" x14ac:dyDescent="0.25">
      <c r="B83" s="11">
        <v>-0.87</v>
      </c>
      <c r="C83" s="14">
        <f t="shared" si="8"/>
        <v>0.34832791991773565</v>
      </c>
      <c r="E83" s="22">
        <f t="shared" si="12"/>
        <v>-0.87</v>
      </c>
      <c r="F83" s="23">
        <f t="shared" si="9"/>
        <v>-0.84</v>
      </c>
      <c r="G83" s="21">
        <f t="shared" si="10"/>
        <v>0.34832791991773565</v>
      </c>
      <c r="H83" s="21">
        <f t="shared" si="11"/>
        <v>0.36164297191000749</v>
      </c>
      <c r="I83" s="19"/>
    </row>
    <row r="84" spans="2:9" x14ac:dyDescent="0.25">
      <c r="B84" s="11">
        <v>-0.84</v>
      </c>
      <c r="C84" s="14">
        <f t="shared" si="8"/>
        <v>0.36164297191000749</v>
      </c>
      <c r="E84" s="22">
        <f t="shared" si="12"/>
        <v>-0.84</v>
      </c>
      <c r="F84" s="23">
        <f t="shared" si="9"/>
        <v>-0.81</v>
      </c>
      <c r="G84" s="21">
        <f t="shared" si="10"/>
        <v>0.36164297191000749</v>
      </c>
      <c r="H84" s="21">
        <f t="shared" si="11"/>
        <v>0.37403879975872406</v>
      </c>
      <c r="I84" s="19"/>
    </row>
    <row r="85" spans="2:9" x14ac:dyDescent="0.25">
      <c r="B85" s="11">
        <v>-0.81</v>
      </c>
      <c r="C85" s="14">
        <f t="shared" si="8"/>
        <v>0.37403879975872406</v>
      </c>
      <c r="E85" s="22">
        <f t="shared" si="12"/>
        <v>-0.81</v>
      </c>
      <c r="F85" s="23">
        <f t="shared" si="9"/>
        <v>-0.78</v>
      </c>
      <c r="G85" s="21">
        <f t="shared" si="10"/>
        <v>0.37403879975872406</v>
      </c>
      <c r="H85" s="21">
        <f t="shared" si="11"/>
        <v>0.38549100511803508</v>
      </c>
      <c r="I85" s="19"/>
    </row>
    <row r="86" spans="2:9" x14ac:dyDescent="0.25">
      <c r="B86" s="11">
        <v>-0.78</v>
      </c>
      <c r="C86" s="14">
        <f t="shared" si="8"/>
        <v>0.38549100511803508</v>
      </c>
      <c r="E86" s="22">
        <f t="shared" si="12"/>
        <v>-0.78</v>
      </c>
      <c r="F86" s="23">
        <f t="shared" si="9"/>
        <v>-0.75</v>
      </c>
      <c r="G86" s="21">
        <f t="shared" si="10"/>
        <v>0.38549100511803508</v>
      </c>
      <c r="H86" s="21">
        <f t="shared" si="11"/>
        <v>0.39599041828193976</v>
      </c>
      <c r="I86" s="19"/>
    </row>
    <row r="87" spans="2:9" x14ac:dyDescent="0.25">
      <c r="B87" s="11">
        <v>-0.75</v>
      </c>
      <c r="C87" s="14">
        <f t="shared" si="8"/>
        <v>0.39599041828193976</v>
      </c>
      <c r="E87" s="22">
        <f t="shared" si="12"/>
        <v>-0.75</v>
      </c>
      <c r="F87" s="23">
        <f t="shared" si="9"/>
        <v>-0.72</v>
      </c>
      <c r="G87" s="21">
        <f t="shared" si="10"/>
        <v>0.39599041828193976</v>
      </c>
      <c r="H87" s="21">
        <f t="shared" si="11"/>
        <v>0.40554176303370748</v>
      </c>
      <c r="I87" s="19"/>
    </row>
    <row r="88" spans="2:9" x14ac:dyDescent="0.25">
      <c r="B88" s="11">
        <v>-0.72</v>
      </c>
      <c r="C88" s="14">
        <f t="shared" si="8"/>
        <v>0.40554176303370748</v>
      </c>
      <c r="E88" s="22">
        <f t="shared" si="12"/>
        <v>-0.72</v>
      </c>
      <c r="F88" s="23">
        <f t="shared" si="9"/>
        <v>-0.69</v>
      </c>
      <c r="G88" s="21">
        <f t="shared" si="10"/>
        <v>0.40554176303370748</v>
      </c>
      <c r="H88" s="21">
        <f t="shared" si="11"/>
        <v>0.41416213794515006</v>
      </c>
      <c r="I88" s="19"/>
    </row>
    <row r="89" spans="2:9" x14ac:dyDescent="0.25">
      <c r="B89" s="11">
        <v>-0.69</v>
      </c>
      <c r="C89" s="14">
        <f t="shared" si="8"/>
        <v>0.41416213794515006</v>
      </c>
      <c r="E89" s="22">
        <f t="shared" si="12"/>
        <v>-0.69</v>
      </c>
      <c r="F89" s="23">
        <f t="shared" si="9"/>
        <v>-0.66</v>
      </c>
      <c r="G89" s="21">
        <f t="shared" si="10"/>
        <v>0.41416213794515006</v>
      </c>
      <c r="H89" s="21">
        <f t="shared" si="11"/>
        <v>0.42187938671163561</v>
      </c>
      <c r="I89" s="19"/>
    </row>
    <row r="90" spans="2:9" x14ac:dyDescent="0.25">
      <c r="B90" s="11">
        <v>-0.66</v>
      </c>
      <c r="C90" s="14">
        <f t="shared" si="8"/>
        <v>0.42187938671163561</v>
      </c>
      <c r="E90" s="22">
        <f t="shared" si="12"/>
        <v>-0.66</v>
      </c>
      <c r="F90" s="23">
        <f t="shared" si="9"/>
        <v>-0.63</v>
      </c>
      <c r="G90" s="21">
        <f t="shared" si="10"/>
        <v>0.42187938671163561</v>
      </c>
      <c r="H90" s="21">
        <f t="shared" si="11"/>
        <v>0.42873042210298751</v>
      </c>
      <c r="I90" s="19"/>
    </row>
    <row r="91" spans="2:9" x14ac:dyDescent="0.25">
      <c r="B91" s="11">
        <v>-0.63</v>
      </c>
      <c r="C91" s="14">
        <f t="shared" si="8"/>
        <v>0.42873042210298751</v>
      </c>
      <c r="E91" s="22">
        <f t="shared" si="12"/>
        <v>-0.63</v>
      </c>
      <c r="F91" s="23">
        <f t="shared" si="9"/>
        <v>-0.6</v>
      </c>
      <c r="G91" s="21">
        <f t="shared" si="10"/>
        <v>0.42873042210298751</v>
      </c>
      <c r="H91" s="21">
        <f t="shared" si="11"/>
        <v>0.43475955872275091</v>
      </c>
      <c r="I91" s="19"/>
    </row>
    <row r="92" spans="2:9" x14ac:dyDescent="0.25">
      <c r="B92" s="11">
        <v>-0.6</v>
      </c>
      <c r="C92" s="14">
        <f t="shared" si="8"/>
        <v>0.43475955872275091</v>
      </c>
      <c r="E92" s="22">
        <f t="shared" si="12"/>
        <v>-0.6</v>
      </c>
      <c r="F92" s="23">
        <f t="shared" si="9"/>
        <v>-0.56999999999999995</v>
      </c>
      <c r="G92" s="21">
        <f t="shared" si="10"/>
        <v>0.43475955872275091</v>
      </c>
      <c r="H92" s="21">
        <f t="shared" si="11"/>
        <v>0.44001689975289215</v>
      </c>
      <c r="I92" s="19"/>
    </row>
    <row r="93" spans="2:9" x14ac:dyDescent="0.25">
      <c r="B93" s="11">
        <v>-0.56999999999999995</v>
      </c>
      <c r="C93" s="14">
        <f t="shared" si="8"/>
        <v>0.44001689975289215</v>
      </c>
      <c r="E93" s="22">
        <f t="shared" si="12"/>
        <v>-0.56999999999999995</v>
      </c>
      <c r="F93" s="23">
        <f t="shared" si="9"/>
        <v>-0.54</v>
      </c>
      <c r="G93" s="21">
        <f t="shared" si="10"/>
        <v>0.44001689975289215</v>
      </c>
      <c r="H93" s="21">
        <f t="shared" si="11"/>
        <v>0.44455681284179954</v>
      </c>
      <c r="I93" s="19"/>
    </row>
    <row r="94" spans="2:9" x14ac:dyDescent="0.25">
      <c r="B94" s="11">
        <v>-0.54</v>
      </c>
      <c r="C94" s="14">
        <f t="shared" si="8"/>
        <v>0.44455681284179954</v>
      </c>
      <c r="E94" s="22">
        <f t="shared" si="12"/>
        <v>-0.54</v>
      </c>
      <c r="F94" s="23">
        <f t="shared" si="9"/>
        <v>-0.51</v>
      </c>
      <c r="G94" s="21">
        <f t="shared" si="10"/>
        <v>0.44455681284179954</v>
      </c>
      <c r="H94" s="21">
        <f t="shared" si="11"/>
        <v>0.44843652075526552</v>
      </c>
      <c r="I94" s="19"/>
    </row>
    <row r="95" spans="2:9" x14ac:dyDescent="0.25">
      <c r="B95" s="11">
        <v>-0.51</v>
      </c>
      <c r="C95" s="14">
        <f t="shared" si="8"/>
        <v>0.44843652075526552</v>
      </c>
      <c r="E95" s="22">
        <f t="shared" si="12"/>
        <v>-0.51</v>
      </c>
      <c r="F95" s="23">
        <f t="shared" si="9"/>
        <v>-0.48</v>
      </c>
      <c r="G95" s="21">
        <f t="shared" si="10"/>
        <v>0.44843652075526552</v>
      </c>
      <c r="H95" s="21">
        <f t="shared" si="11"/>
        <v>0.45171482370176463</v>
      </c>
      <c r="I95" s="19"/>
    </row>
    <row r="96" spans="2:9" x14ac:dyDescent="0.25">
      <c r="B96" s="11">
        <v>-0.48</v>
      </c>
      <c r="C96" s="14">
        <f t="shared" si="8"/>
        <v>0.45171482370176463</v>
      </c>
      <c r="E96" s="22">
        <f t="shared" si="12"/>
        <v>-0.48</v>
      </c>
      <c r="F96" s="23">
        <f t="shared" si="9"/>
        <v>-0.45</v>
      </c>
      <c r="G96" s="21">
        <f t="shared" si="10"/>
        <v>0.45171482370176463</v>
      </c>
      <c r="H96" s="21">
        <f t="shared" si="11"/>
        <v>0.45445096258939666</v>
      </c>
      <c r="I96" s="19"/>
    </row>
    <row r="97" spans="2:9" x14ac:dyDescent="0.25">
      <c r="B97" s="11">
        <v>-0.45</v>
      </c>
      <c r="C97" s="14">
        <f t="shared" si="8"/>
        <v>0.45445096258939666</v>
      </c>
      <c r="E97" s="22">
        <f t="shared" si="12"/>
        <v>-0.45</v>
      </c>
      <c r="F97" s="23">
        <f t="shared" si="9"/>
        <v>-0.42</v>
      </c>
      <c r="G97" s="21">
        <f t="shared" si="10"/>
        <v>0.45445096258939666</v>
      </c>
      <c r="H97" s="21">
        <f t="shared" si="11"/>
        <v>0.45670362599001119</v>
      </c>
      <c r="I97" s="19"/>
    </row>
    <row r="98" spans="2:9" x14ac:dyDescent="0.25">
      <c r="B98" s="11">
        <v>-0.42</v>
      </c>
      <c r="C98" s="14">
        <f t="shared" si="8"/>
        <v>0.45670362599001119</v>
      </c>
      <c r="E98" s="22">
        <f t="shared" si="12"/>
        <v>-0.42</v>
      </c>
      <c r="F98" s="23">
        <f t="shared" si="9"/>
        <v>-0.39</v>
      </c>
      <c r="G98" s="21">
        <f t="shared" si="10"/>
        <v>0.45670362599001119</v>
      </c>
      <c r="H98" s="21">
        <f t="shared" si="11"/>
        <v>0.45853009830679914</v>
      </c>
      <c r="I98" s="19"/>
    </row>
    <row r="99" spans="2:9" x14ac:dyDescent="0.25">
      <c r="B99" s="11">
        <v>-0.39</v>
      </c>
      <c r="C99" s="14">
        <f t="shared" si="8"/>
        <v>0.45853009830679914</v>
      </c>
      <c r="E99" s="22">
        <f t="shared" si="12"/>
        <v>-0.39</v>
      </c>
      <c r="F99" s="23">
        <f t="shared" si="9"/>
        <v>-0.36</v>
      </c>
      <c r="G99" s="21">
        <f t="shared" si="10"/>
        <v>0.45853009830679914</v>
      </c>
      <c r="H99" s="21">
        <f t="shared" si="11"/>
        <v>0.45998554252880258</v>
      </c>
      <c r="I99" s="19"/>
    </row>
    <row r="100" spans="2:9" x14ac:dyDescent="0.25">
      <c r="B100" s="11">
        <v>-0.36</v>
      </c>
      <c r="C100" s="14">
        <f t="shared" si="8"/>
        <v>0.45998554252880258</v>
      </c>
      <c r="E100" s="22">
        <f t="shared" si="12"/>
        <v>-0.36</v>
      </c>
      <c r="F100" s="23">
        <f t="shared" si="9"/>
        <v>-0.33</v>
      </c>
      <c r="G100" s="21">
        <f t="shared" si="10"/>
        <v>0.45998554252880258</v>
      </c>
      <c r="H100" s="21">
        <f t="shared" si="11"/>
        <v>0.46112240792552311</v>
      </c>
      <c r="I100" s="19"/>
    </row>
    <row r="101" spans="2:9" x14ac:dyDescent="0.25">
      <c r="B101" s="11">
        <v>-0.33</v>
      </c>
      <c r="C101" s="14">
        <f t="shared" si="8"/>
        <v>0.46112240792552311</v>
      </c>
      <c r="E101" s="22">
        <f t="shared" si="12"/>
        <v>-0.33</v>
      </c>
      <c r="F101" s="23">
        <f t="shared" si="9"/>
        <v>-0.3</v>
      </c>
      <c r="G101" s="21">
        <f t="shared" si="10"/>
        <v>0.46112240792552311</v>
      </c>
      <c r="H101" s="21">
        <f t="shared" si="11"/>
        <v>0.46198995097278367</v>
      </c>
      <c r="I101" s="19"/>
    </row>
    <row r="102" spans="2:9" x14ac:dyDescent="0.25">
      <c r="B102" s="11">
        <v>-0.3</v>
      </c>
      <c r="C102" s="14">
        <f t="shared" si="8"/>
        <v>0.46198995097278367</v>
      </c>
      <c r="E102" s="22">
        <f t="shared" si="12"/>
        <v>-0.3</v>
      </c>
      <c r="F102" s="23">
        <f t="shared" si="9"/>
        <v>-0.27</v>
      </c>
      <c r="G102" s="21">
        <f t="shared" si="10"/>
        <v>0.46198995097278367</v>
      </c>
      <c r="H102" s="21">
        <f t="shared" si="11"/>
        <v>0.46263385657671013</v>
      </c>
      <c r="I102" s="19"/>
    </row>
    <row r="103" spans="2:9" x14ac:dyDescent="0.25">
      <c r="B103" s="11">
        <v>-0.27</v>
      </c>
      <c r="C103" s="14">
        <f t="shared" si="8"/>
        <v>0.46263385657671013</v>
      </c>
      <c r="E103" s="22">
        <f t="shared" si="12"/>
        <v>-0.27</v>
      </c>
      <c r="F103" s="23">
        <f t="shared" si="9"/>
        <v>-0.24</v>
      </c>
      <c r="G103" s="21">
        <f t="shared" si="10"/>
        <v>0.46263385657671013</v>
      </c>
      <c r="H103" s="21">
        <f t="shared" si="11"/>
        <v>0.4630959461409806</v>
      </c>
      <c r="I103" s="19"/>
    </row>
    <row r="104" spans="2:9" x14ac:dyDescent="0.25">
      <c r="B104" s="11">
        <v>-0.24</v>
      </c>
      <c r="C104" s="14">
        <f t="shared" si="8"/>
        <v>0.4630959461409806</v>
      </c>
      <c r="E104" s="22">
        <f t="shared" si="12"/>
        <v>-0.24</v>
      </c>
      <c r="F104" s="23">
        <f t="shared" si="9"/>
        <v>-0.21</v>
      </c>
      <c r="G104" s="21">
        <f t="shared" si="10"/>
        <v>0.4630959461409806</v>
      </c>
      <c r="H104" s="21">
        <f t="shared" si="11"/>
        <v>0.4634139590720826</v>
      </c>
      <c r="I104" s="19"/>
    </row>
    <row r="105" spans="2:9" x14ac:dyDescent="0.25">
      <c r="B105" s="11">
        <v>-0.21</v>
      </c>
      <c r="C105" s="14">
        <f t="shared" si="8"/>
        <v>0.4634139590720826</v>
      </c>
      <c r="E105" s="22">
        <f t="shared" si="12"/>
        <v>-0.21</v>
      </c>
      <c r="F105" s="23">
        <f t="shared" si="9"/>
        <v>-0.18</v>
      </c>
      <c r="G105" s="21">
        <f t="shared" si="10"/>
        <v>0.4634139590720826</v>
      </c>
      <c r="H105" s="21">
        <f t="shared" si="11"/>
        <v>0.46362139481699516</v>
      </c>
      <c r="I105" s="19"/>
    </row>
    <row r="106" spans="2:9" x14ac:dyDescent="0.25">
      <c r="B106" s="11">
        <v>-0.18</v>
      </c>
      <c r="C106" s="14">
        <f t="shared" si="8"/>
        <v>0.46362139481699516</v>
      </c>
      <c r="E106" s="22">
        <f t="shared" si="12"/>
        <v>-0.18</v>
      </c>
      <c r="F106" s="23">
        <f t="shared" si="9"/>
        <v>-0.15</v>
      </c>
      <c r="G106" s="21">
        <f t="shared" si="10"/>
        <v>0.46362139481699516</v>
      </c>
      <c r="H106" s="21">
        <f t="shared" si="11"/>
        <v>0.46374740337009535</v>
      </c>
      <c r="I106" s="19"/>
    </row>
    <row r="107" spans="2:9" x14ac:dyDescent="0.25">
      <c r="B107" s="11">
        <v>-0.15</v>
      </c>
      <c r="C107" s="14">
        <f t="shared" si="8"/>
        <v>0.46374740337009535</v>
      </c>
      <c r="E107" s="22">
        <f t="shared" si="12"/>
        <v>-0.15</v>
      </c>
      <c r="F107" s="23">
        <f t="shared" si="9"/>
        <v>-0.12</v>
      </c>
      <c r="G107" s="21">
        <f t="shared" si="10"/>
        <v>0.46374740337009535</v>
      </c>
      <c r="H107" s="21">
        <f t="shared" si="11"/>
        <v>0.46381671327967272</v>
      </c>
      <c r="I107" s="19"/>
    </row>
    <row r="108" spans="2:9" x14ac:dyDescent="0.25">
      <c r="B108" s="11">
        <v>-0.12</v>
      </c>
      <c r="C108" s="14">
        <f t="shared" si="8"/>
        <v>0.46381671327967272</v>
      </c>
      <c r="E108" s="22">
        <f t="shared" si="12"/>
        <v>-0.12</v>
      </c>
      <c r="F108" s="23">
        <f t="shared" ref="F108:F139" si="13">B109</f>
        <v>-0.09</v>
      </c>
      <c r="G108" s="21">
        <f t="shared" ref="G108:G139" si="14">C108</f>
        <v>0.46381671327967272</v>
      </c>
      <c r="H108" s="21">
        <f t="shared" ref="H108:H139" si="15">C109</f>
        <v>0.46384958745419119</v>
      </c>
      <c r="I108" s="19"/>
    </row>
    <row r="109" spans="2:9" x14ac:dyDescent="0.25">
      <c r="B109" s="11">
        <v>-0.09</v>
      </c>
      <c r="C109" s="14">
        <f t="shared" si="8"/>
        <v>0.46384958745419119</v>
      </c>
      <c r="E109" s="22">
        <f t="shared" si="12"/>
        <v>-0.09</v>
      </c>
      <c r="F109" s="23">
        <f t="shared" si="13"/>
        <v>-0.06</v>
      </c>
      <c r="G109" s="21">
        <f t="shared" si="14"/>
        <v>0.46384958745419119</v>
      </c>
      <c r="H109" s="21">
        <f t="shared" si="15"/>
        <v>0.46386179845530751</v>
      </c>
      <c r="I109" s="19"/>
    </row>
    <row r="110" spans="2:9" x14ac:dyDescent="0.25">
      <c r="B110" s="11">
        <v>-0.06</v>
      </c>
      <c r="C110" s="14">
        <f t="shared" si="8"/>
        <v>0.46386179845530751</v>
      </c>
      <c r="E110" s="22">
        <f t="shared" si="12"/>
        <v>-0.06</v>
      </c>
      <c r="F110" s="23">
        <f t="shared" si="13"/>
        <v>-0.03</v>
      </c>
      <c r="G110" s="21">
        <f t="shared" si="14"/>
        <v>0.46386179845530751</v>
      </c>
      <c r="H110" s="21">
        <f t="shared" si="15"/>
        <v>0.46386461642429272</v>
      </c>
      <c r="I110" s="19"/>
    </row>
    <row r="111" spans="2:9" x14ac:dyDescent="0.25">
      <c r="B111" s="11">
        <v>-0.03</v>
      </c>
      <c r="C111" s="14">
        <f t="shared" si="8"/>
        <v>0.46386461642429272</v>
      </c>
      <c r="E111" s="22">
        <f t="shared" si="12"/>
        <v>-0.03</v>
      </c>
      <c r="F111" s="23">
        <f t="shared" si="13"/>
        <v>0</v>
      </c>
      <c r="G111" s="21">
        <f t="shared" si="14"/>
        <v>0.46386461642429272</v>
      </c>
      <c r="H111" s="21">
        <f t="shared" si="15"/>
        <v>0.46386480428950039</v>
      </c>
      <c r="I111" s="19"/>
    </row>
    <row r="112" spans="2:9" x14ac:dyDescent="0.25">
      <c r="B112" s="11">
        <v>0</v>
      </c>
      <c r="C112" s="14">
        <f t="shared" si="8"/>
        <v>0.46386480428950039</v>
      </c>
      <c r="E112" s="22">
        <f t="shared" si="12"/>
        <v>0</v>
      </c>
      <c r="F112" s="23">
        <f t="shared" si="13"/>
        <v>0.03</v>
      </c>
      <c r="G112" s="21">
        <f t="shared" si="14"/>
        <v>0.46386480428950039</v>
      </c>
      <c r="H112" s="21">
        <f t="shared" si="15"/>
        <v>0.46386461642429272</v>
      </c>
      <c r="I112" s="19"/>
    </row>
    <row r="113" spans="2:9" x14ac:dyDescent="0.25">
      <c r="B113" s="11">
        <v>0.03</v>
      </c>
      <c r="C113" s="14">
        <f t="shared" si="8"/>
        <v>0.46386461642429272</v>
      </c>
      <c r="E113" s="22">
        <f t="shared" si="12"/>
        <v>0.03</v>
      </c>
      <c r="F113" s="23">
        <f t="shared" si="13"/>
        <v>0.06</v>
      </c>
      <c r="G113" s="21">
        <f t="shared" si="14"/>
        <v>0.46386461642429272</v>
      </c>
      <c r="H113" s="21">
        <f t="shared" si="15"/>
        <v>0.46386179845530751</v>
      </c>
      <c r="I113" s="19"/>
    </row>
    <row r="114" spans="2:9" x14ac:dyDescent="0.25">
      <c r="B114" s="11">
        <v>0.06</v>
      </c>
      <c r="C114" s="14">
        <f t="shared" si="8"/>
        <v>0.46386179845530751</v>
      </c>
      <c r="E114" s="22">
        <f t="shared" si="12"/>
        <v>0.06</v>
      </c>
      <c r="F114" s="23">
        <f t="shared" si="13"/>
        <v>0.09</v>
      </c>
      <c r="G114" s="21">
        <f t="shared" si="14"/>
        <v>0.46386179845530751</v>
      </c>
      <c r="H114" s="21">
        <f t="shared" si="15"/>
        <v>0.46384958745419119</v>
      </c>
      <c r="I114" s="19"/>
    </row>
    <row r="115" spans="2:9" x14ac:dyDescent="0.25">
      <c r="B115" s="11">
        <v>0.09</v>
      </c>
      <c r="C115" s="14">
        <f t="shared" si="8"/>
        <v>0.46384958745419119</v>
      </c>
      <c r="E115" s="22">
        <f t="shared" si="12"/>
        <v>0.09</v>
      </c>
      <c r="F115" s="23">
        <f t="shared" si="13"/>
        <v>0.12</v>
      </c>
      <c r="G115" s="21">
        <f t="shared" si="14"/>
        <v>0.46384958745419119</v>
      </c>
      <c r="H115" s="21">
        <f t="shared" si="15"/>
        <v>0.46381671327967272</v>
      </c>
      <c r="I115" s="19"/>
    </row>
    <row r="116" spans="2:9" x14ac:dyDescent="0.25">
      <c r="B116" s="11">
        <v>0.12</v>
      </c>
      <c r="C116" s="14">
        <f t="shared" si="8"/>
        <v>0.46381671327967272</v>
      </c>
      <c r="E116" s="22">
        <f t="shared" si="12"/>
        <v>0.12</v>
      </c>
      <c r="F116" s="23">
        <f t="shared" si="13"/>
        <v>0.15</v>
      </c>
      <c r="G116" s="21">
        <f t="shared" si="14"/>
        <v>0.46381671327967272</v>
      </c>
      <c r="H116" s="21">
        <f t="shared" si="15"/>
        <v>0.46374740337009535</v>
      </c>
      <c r="I116" s="19"/>
    </row>
    <row r="117" spans="2:9" x14ac:dyDescent="0.25">
      <c r="B117" s="11">
        <v>0.15</v>
      </c>
      <c r="C117" s="14">
        <f t="shared" si="8"/>
        <v>0.46374740337009535</v>
      </c>
      <c r="E117" s="22">
        <f t="shared" si="12"/>
        <v>0.15</v>
      </c>
      <c r="F117" s="23">
        <f t="shared" si="13"/>
        <v>0.18</v>
      </c>
      <c r="G117" s="21">
        <f t="shared" si="14"/>
        <v>0.46374740337009535</v>
      </c>
      <c r="H117" s="21">
        <f t="shared" si="15"/>
        <v>0.46362139481699516</v>
      </c>
      <c r="I117" s="19"/>
    </row>
    <row r="118" spans="2:9" x14ac:dyDescent="0.25">
      <c r="B118" s="11">
        <v>0.18</v>
      </c>
      <c r="C118" s="14">
        <f t="shared" si="8"/>
        <v>0.46362139481699516</v>
      </c>
      <c r="E118" s="22">
        <f t="shared" si="12"/>
        <v>0.18</v>
      </c>
      <c r="F118" s="23">
        <f t="shared" si="13"/>
        <v>0.21</v>
      </c>
      <c r="G118" s="21">
        <f t="shared" si="14"/>
        <v>0.46362139481699516</v>
      </c>
      <c r="H118" s="21">
        <f t="shared" si="15"/>
        <v>0.4634139590720826</v>
      </c>
      <c r="I118" s="19"/>
    </row>
    <row r="119" spans="2:9" x14ac:dyDescent="0.25">
      <c r="B119" s="11">
        <v>0.21</v>
      </c>
      <c r="C119" s="14">
        <f t="shared" si="8"/>
        <v>0.4634139590720826</v>
      </c>
      <c r="E119" s="22">
        <f t="shared" si="12"/>
        <v>0.21</v>
      </c>
      <c r="F119" s="23">
        <f t="shared" si="13"/>
        <v>0.24</v>
      </c>
      <c r="G119" s="21">
        <f t="shared" si="14"/>
        <v>0.4634139590720826</v>
      </c>
      <c r="H119" s="21">
        <f t="shared" si="15"/>
        <v>0.4630959461409806</v>
      </c>
      <c r="I119" s="19"/>
    </row>
    <row r="120" spans="2:9" x14ac:dyDescent="0.25">
      <c r="B120" s="11">
        <v>0.24</v>
      </c>
      <c r="C120" s="14">
        <f t="shared" si="8"/>
        <v>0.4630959461409806</v>
      </c>
      <c r="E120" s="22">
        <f t="shared" si="12"/>
        <v>0.24</v>
      </c>
      <c r="F120" s="23">
        <f t="shared" si="13"/>
        <v>0.27</v>
      </c>
      <c r="G120" s="21">
        <f t="shared" si="14"/>
        <v>0.4630959461409806</v>
      </c>
      <c r="H120" s="21">
        <f t="shared" si="15"/>
        <v>0.46263385657671013</v>
      </c>
      <c r="I120" s="19"/>
    </row>
    <row r="121" spans="2:9" x14ac:dyDescent="0.25">
      <c r="B121" s="11">
        <v>0.27</v>
      </c>
      <c r="C121" s="14">
        <f t="shared" si="8"/>
        <v>0.46263385657671013</v>
      </c>
      <c r="E121" s="22">
        <f t="shared" si="12"/>
        <v>0.27</v>
      </c>
      <c r="F121" s="23">
        <f t="shared" si="13"/>
        <v>0.3</v>
      </c>
      <c r="G121" s="21">
        <f t="shared" si="14"/>
        <v>0.46263385657671013</v>
      </c>
      <c r="H121" s="21">
        <f t="shared" si="15"/>
        <v>0.46198995097278367</v>
      </c>
      <c r="I121" s="19"/>
    </row>
    <row r="122" spans="2:9" x14ac:dyDescent="0.25">
      <c r="B122" s="11">
        <v>0.3</v>
      </c>
      <c r="C122" s="14">
        <f t="shared" si="8"/>
        <v>0.46198995097278367</v>
      </c>
      <c r="E122" s="22">
        <f t="shared" si="12"/>
        <v>0.3</v>
      </c>
      <c r="F122" s="23">
        <f t="shared" si="13"/>
        <v>0.33</v>
      </c>
      <c r="G122" s="21">
        <f t="shared" si="14"/>
        <v>0.46198995097278367</v>
      </c>
      <c r="H122" s="21">
        <f t="shared" si="15"/>
        <v>0.46112240792552311</v>
      </c>
      <c r="I122" s="19"/>
    </row>
    <row r="123" spans="2:9" x14ac:dyDescent="0.25">
      <c r="B123" s="11">
        <v>0.33</v>
      </c>
      <c r="C123" s="14">
        <f t="shared" si="8"/>
        <v>0.46112240792552311</v>
      </c>
      <c r="E123" s="22">
        <f t="shared" si="12"/>
        <v>0.33</v>
      </c>
      <c r="F123" s="23">
        <f t="shared" si="13"/>
        <v>0.36</v>
      </c>
      <c r="G123" s="21">
        <f t="shared" si="14"/>
        <v>0.46112240792552311</v>
      </c>
      <c r="H123" s="21">
        <f t="shared" si="15"/>
        <v>0.45998554252880258</v>
      </c>
      <c r="I123" s="19"/>
    </row>
    <row r="124" spans="2:9" x14ac:dyDescent="0.25">
      <c r="B124" s="11">
        <v>0.36</v>
      </c>
      <c r="C124" s="14">
        <f t="shared" si="8"/>
        <v>0.45998554252880258</v>
      </c>
      <c r="E124" s="22">
        <f t="shared" si="12"/>
        <v>0.36</v>
      </c>
      <c r="F124" s="23">
        <f t="shared" si="13"/>
        <v>0.39</v>
      </c>
      <c r="G124" s="21">
        <f t="shared" si="14"/>
        <v>0.45998554252880258</v>
      </c>
      <c r="H124" s="21">
        <f t="shared" si="15"/>
        <v>0.45853009830679914</v>
      </c>
      <c r="I124" s="19"/>
    </row>
    <row r="125" spans="2:9" x14ac:dyDescent="0.25">
      <c r="B125" s="11">
        <v>0.39</v>
      </c>
      <c r="C125" s="14">
        <f t="shared" si="8"/>
        <v>0.45853009830679914</v>
      </c>
      <c r="E125" s="22">
        <f t="shared" si="12"/>
        <v>0.39</v>
      </c>
      <c r="F125" s="23">
        <f t="shared" si="13"/>
        <v>0.42</v>
      </c>
      <c r="G125" s="21">
        <f t="shared" si="14"/>
        <v>0.45853009830679914</v>
      </c>
      <c r="H125" s="21">
        <f t="shared" si="15"/>
        <v>0.45670362599001119</v>
      </c>
      <c r="I125" s="19"/>
    </row>
    <row r="126" spans="2:9" x14ac:dyDescent="0.25">
      <c r="B126" s="11">
        <v>0.42</v>
      </c>
      <c r="C126" s="14">
        <f t="shared" si="8"/>
        <v>0.45670362599001119</v>
      </c>
      <c r="E126" s="22">
        <f t="shared" si="12"/>
        <v>0.42</v>
      </c>
      <c r="F126" s="23">
        <f t="shared" si="13"/>
        <v>0.45</v>
      </c>
      <c r="G126" s="21">
        <f t="shared" si="14"/>
        <v>0.45670362599001119</v>
      </c>
      <c r="H126" s="21">
        <f t="shared" si="15"/>
        <v>0.45445096258939666</v>
      </c>
      <c r="I126" s="19"/>
    </row>
    <row r="127" spans="2:9" x14ac:dyDescent="0.25">
      <c r="B127" s="11">
        <v>0.45</v>
      </c>
      <c r="C127" s="14">
        <f t="shared" si="8"/>
        <v>0.45445096258939666</v>
      </c>
      <c r="E127" s="22">
        <f t="shared" si="12"/>
        <v>0.45</v>
      </c>
      <c r="F127" s="23">
        <f t="shared" si="13"/>
        <v>0.48</v>
      </c>
      <c r="G127" s="21">
        <f t="shared" si="14"/>
        <v>0.45445096258939666</v>
      </c>
      <c r="H127" s="21">
        <f t="shared" si="15"/>
        <v>0.45171482370176463</v>
      </c>
      <c r="I127" s="19"/>
    </row>
    <row r="128" spans="2:9" x14ac:dyDescent="0.25">
      <c r="B128" s="11">
        <v>0.48</v>
      </c>
      <c r="C128" s="14">
        <f t="shared" si="8"/>
        <v>0.45171482370176463</v>
      </c>
      <c r="E128" s="22">
        <f t="shared" si="12"/>
        <v>0.48</v>
      </c>
      <c r="F128" s="23">
        <f t="shared" si="13"/>
        <v>0.51</v>
      </c>
      <c r="G128" s="21">
        <f t="shared" si="14"/>
        <v>0.45171482370176463</v>
      </c>
      <c r="H128" s="21">
        <f t="shared" si="15"/>
        <v>0.44843652075526552</v>
      </c>
      <c r="I128" s="19"/>
    </row>
    <row r="129" spans="2:9" x14ac:dyDescent="0.25">
      <c r="B129" s="11">
        <v>0.51</v>
      </c>
      <c r="C129" s="14">
        <f t="shared" si="8"/>
        <v>0.44843652075526552</v>
      </c>
      <c r="E129" s="22">
        <f t="shared" si="12"/>
        <v>0.51</v>
      </c>
      <c r="F129" s="23">
        <f t="shared" si="13"/>
        <v>0.54</v>
      </c>
      <c r="G129" s="21">
        <f t="shared" si="14"/>
        <v>0.44843652075526552</v>
      </c>
      <c r="H129" s="21">
        <f t="shared" si="15"/>
        <v>0.44455681284179954</v>
      </c>
      <c r="I129" s="19"/>
    </row>
    <row r="130" spans="2:9" x14ac:dyDescent="0.25">
      <c r="B130" s="11">
        <v>0.54</v>
      </c>
      <c r="C130" s="14">
        <f t="shared" si="8"/>
        <v>0.44455681284179954</v>
      </c>
      <c r="E130" s="22">
        <f t="shared" si="12"/>
        <v>0.54</v>
      </c>
      <c r="F130" s="23">
        <f t="shared" si="13"/>
        <v>0.56999999999999995</v>
      </c>
      <c r="G130" s="21">
        <f t="shared" si="14"/>
        <v>0.44455681284179954</v>
      </c>
      <c r="H130" s="21">
        <f t="shared" si="15"/>
        <v>0.44001689975289215</v>
      </c>
      <c r="I130" s="19"/>
    </row>
    <row r="131" spans="2:9" x14ac:dyDescent="0.25">
      <c r="B131" s="11">
        <v>0.56999999999999995</v>
      </c>
      <c r="C131" s="14">
        <f t="shared" si="8"/>
        <v>0.44001689975289215</v>
      </c>
      <c r="E131" s="22">
        <f t="shared" si="12"/>
        <v>0.56999999999999995</v>
      </c>
      <c r="F131" s="23">
        <f t="shared" si="13"/>
        <v>0.6</v>
      </c>
      <c r="G131" s="21">
        <f t="shared" si="14"/>
        <v>0.44001689975289215</v>
      </c>
      <c r="H131" s="21">
        <f t="shared" si="15"/>
        <v>0.43475955872275091</v>
      </c>
      <c r="I131" s="19"/>
    </row>
    <row r="132" spans="2:9" x14ac:dyDescent="0.25">
      <c r="B132" s="11">
        <v>0.6</v>
      </c>
      <c r="C132" s="14">
        <f t="shared" si="8"/>
        <v>0.43475955872275091</v>
      </c>
      <c r="E132" s="22">
        <f t="shared" si="12"/>
        <v>0.6</v>
      </c>
      <c r="F132" s="23">
        <f t="shared" si="13"/>
        <v>0.63</v>
      </c>
      <c r="G132" s="21">
        <f t="shared" si="14"/>
        <v>0.43475955872275091</v>
      </c>
      <c r="H132" s="21">
        <f t="shared" si="15"/>
        <v>0.42873042210298751</v>
      </c>
      <c r="I132" s="19"/>
    </row>
    <row r="133" spans="2:9" x14ac:dyDescent="0.25">
      <c r="B133" s="11">
        <v>0.63</v>
      </c>
      <c r="C133" s="14">
        <f t="shared" si="8"/>
        <v>0.42873042210298751</v>
      </c>
      <c r="E133" s="22">
        <f t="shared" si="12"/>
        <v>0.63</v>
      </c>
      <c r="F133" s="23">
        <f t="shared" si="13"/>
        <v>0.66</v>
      </c>
      <c r="G133" s="21">
        <f t="shared" si="14"/>
        <v>0.42873042210298751</v>
      </c>
      <c r="H133" s="21">
        <f t="shared" si="15"/>
        <v>0.42187938671163561</v>
      </c>
      <c r="I133" s="19"/>
    </row>
    <row r="134" spans="2:9" x14ac:dyDescent="0.25">
      <c r="B134" s="11">
        <v>0.66</v>
      </c>
      <c r="C134" s="14">
        <f t="shared" si="8"/>
        <v>0.42187938671163561</v>
      </c>
      <c r="E134" s="22">
        <f t="shared" si="12"/>
        <v>0.66</v>
      </c>
      <c r="F134" s="23">
        <f t="shared" si="13"/>
        <v>0.69</v>
      </c>
      <c r="G134" s="21">
        <f t="shared" si="14"/>
        <v>0.42187938671163561</v>
      </c>
      <c r="H134" s="21">
        <f t="shared" si="15"/>
        <v>0.41416213794515006</v>
      </c>
      <c r="I134" s="19"/>
    </row>
    <row r="135" spans="2:9" x14ac:dyDescent="0.25">
      <c r="B135" s="11">
        <v>0.69</v>
      </c>
      <c r="C135" s="14">
        <f t="shared" si="8"/>
        <v>0.41416213794515006</v>
      </c>
      <c r="E135" s="22">
        <f t="shared" si="12"/>
        <v>0.69</v>
      </c>
      <c r="F135" s="23">
        <f t="shared" si="13"/>
        <v>0.72</v>
      </c>
      <c r="G135" s="21">
        <f t="shared" si="14"/>
        <v>0.41416213794515006</v>
      </c>
      <c r="H135" s="21">
        <f t="shared" si="15"/>
        <v>0.40554176303370748</v>
      </c>
      <c r="I135" s="19"/>
    </row>
    <row r="136" spans="2:9" x14ac:dyDescent="0.25">
      <c r="B136" s="11">
        <v>0.72</v>
      </c>
      <c r="C136" s="14">
        <f t="shared" si="8"/>
        <v>0.40554176303370748</v>
      </c>
      <c r="E136" s="22">
        <f t="shared" si="12"/>
        <v>0.72</v>
      </c>
      <c r="F136" s="23">
        <f t="shared" si="13"/>
        <v>0.75</v>
      </c>
      <c r="G136" s="21">
        <f t="shared" si="14"/>
        <v>0.40554176303370748</v>
      </c>
      <c r="H136" s="21">
        <f t="shared" si="15"/>
        <v>0.39599041828193976</v>
      </c>
      <c r="I136" s="19"/>
    </row>
    <row r="137" spans="2:9" x14ac:dyDescent="0.25">
      <c r="B137" s="11">
        <v>0.75</v>
      </c>
      <c r="C137" s="14">
        <f t="shared" si="8"/>
        <v>0.39599041828193976</v>
      </c>
      <c r="E137" s="22">
        <f t="shared" si="12"/>
        <v>0.75</v>
      </c>
      <c r="F137" s="23">
        <f t="shared" si="13"/>
        <v>0.78</v>
      </c>
      <c r="G137" s="21">
        <f t="shared" si="14"/>
        <v>0.39599041828193976</v>
      </c>
      <c r="H137" s="21">
        <f t="shared" si="15"/>
        <v>0.38549100511803508</v>
      </c>
      <c r="I137" s="19"/>
    </row>
    <row r="138" spans="2:9" x14ac:dyDescent="0.25">
      <c r="B138" s="11">
        <v>0.78</v>
      </c>
      <c r="C138" s="14">
        <f t="shared" si="8"/>
        <v>0.38549100511803508</v>
      </c>
      <c r="E138" s="22">
        <f t="shared" si="12"/>
        <v>0.78</v>
      </c>
      <c r="F138" s="23">
        <f t="shared" si="13"/>
        <v>0.81</v>
      </c>
      <c r="G138" s="21">
        <f t="shared" si="14"/>
        <v>0.38549100511803508</v>
      </c>
      <c r="H138" s="21">
        <f t="shared" si="15"/>
        <v>0.37403879975872406</v>
      </c>
      <c r="I138" s="19"/>
    </row>
    <row r="139" spans="2:9" x14ac:dyDescent="0.25">
      <c r="B139" s="11">
        <v>0.81</v>
      </c>
      <c r="C139" s="14">
        <f t="shared" si="8"/>
        <v>0.37403879975872406</v>
      </c>
      <c r="E139" s="22">
        <f t="shared" si="12"/>
        <v>0.81</v>
      </c>
      <c r="F139" s="23">
        <f t="shared" si="13"/>
        <v>0.84</v>
      </c>
      <c r="G139" s="21">
        <f t="shared" si="14"/>
        <v>0.37403879975872406</v>
      </c>
      <c r="H139" s="21">
        <f t="shared" si="15"/>
        <v>0.36164297191000749</v>
      </c>
      <c r="I139" s="19"/>
    </row>
    <row r="140" spans="2:9" x14ac:dyDescent="0.25">
      <c r="B140" s="11">
        <v>0.84</v>
      </c>
      <c r="C140" s="14">
        <f t="shared" ref="C140:C203" si="16">EXP(ABS($B140-C$7)^(2/C$9)/(2*C$8)*-1)/(SQRT(C$8)*2^(C$9/2+1)*EXP(GAMMALN(1+C$9/2)))</f>
        <v>0.36164297191000749</v>
      </c>
      <c r="E140" s="22">
        <f t="shared" si="12"/>
        <v>0.84</v>
      </c>
      <c r="F140" s="23">
        <f t="shared" ref="F140:F171" si="17">B141</f>
        <v>0.87</v>
      </c>
      <c r="G140" s="21">
        <f t="shared" ref="G140:G171" si="18">C140</f>
        <v>0.36164297191000749</v>
      </c>
      <c r="H140" s="21">
        <f t="shared" ref="H140:H171" si="19">C141</f>
        <v>0.34832791991773565</v>
      </c>
      <c r="I140" s="19"/>
    </row>
    <row r="141" spans="2:9" x14ac:dyDescent="0.25">
      <c r="B141" s="11">
        <v>0.87</v>
      </c>
      <c r="C141" s="14">
        <f t="shared" si="16"/>
        <v>0.34832791991773565</v>
      </c>
      <c r="E141" s="22">
        <f t="shared" si="12"/>
        <v>0.87</v>
      </c>
      <c r="F141" s="23">
        <f t="shared" si="17"/>
        <v>0.9</v>
      </c>
      <c r="G141" s="21">
        <f t="shared" si="18"/>
        <v>0.34832791991773565</v>
      </c>
      <c r="H141" s="21">
        <f t="shared" si="19"/>
        <v>0.33413434401811731</v>
      </c>
      <c r="I141" s="19"/>
    </row>
    <row r="142" spans="2:9" x14ac:dyDescent="0.25">
      <c r="B142" s="11">
        <v>0.9</v>
      </c>
      <c r="C142" s="14">
        <f t="shared" si="16"/>
        <v>0.33413434401811731</v>
      </c>
      <c r="E142" s="22">
        <f t="shared" ref="E142:E205" si="20">F141</f>
        <v>0.9</v>
      </c>
      <c r="F142" s="23">
        <f t="shared" si="17"/>
        <v>0.93</v>
      </c>
      <c r="G142" s="21">
        <f t="shared" si="18"/>
        <v>0.33413434401811731</v>
      </c>
      <c r="H142" s="21">
        <f t="shared" si="19"/>
        <v>0.31911997673834436</v>
      </c>
      <c r="I142" s="19"/>
    </row>
    <row r="143" spans="2:9" x14ac:dyDescent="0.25">
      <c r="B143" s="11">
        <v>0.93</v>
      </c>
      <c r="C143" s="14">
        <f t="shared" si="16"/>
        <v>0.31911997673834436</v>
      </c>
      <c r="E143" s="22">
        <f t="shared" si="20"/>
        <v>0.93</v>
      </c>
      <c r="F143" s="23">
        <f t="shared" si="17"/>
        <v>0.96</v>
      </c>
      <c r="G143" s="21">
        <f t="shared" si="18"/>
        <v>0.31911997673834436</v>
      </c>
      <c r="H143" s="21">
        <f t="shared" si="19"/>
        <v>0.30335989098376959</v>
      </c>
      <c r="I143" s="19"/>
    </row>
    <row r="144" spans="2:9" x14ac:dyDescent="0.25">
      <c r="B144" s="11">
        <v>0.96</v>
      </c>
      <c r="C144" s="14">
        <f t="shared" si="16"/>
        <v>0.30335989098376959</v>
      </c>
      <c r="E144" s="22">
        <f t="shared" si="20"/>
        <v>0.96</v>
      </c>
      <c r="F144" s="23">
        <f t="shared" si="17"/>
        <v>0.99</v>
      </c>
      <c r="G144" s="21">
        <f t="shared" si="18"/>
        <v>0.30335989098376959</v>
      </c>
      <c r="H144" s="21">
        <f t="shared" si="19"/>
        <v>0.28694631275913146</v>
      </c>
      <c r="I144" s="19"/>
    </row>
    <row r="145" spans="2:9" x14ac:dyDescent="0.25">
      <c r="B145" s="11">
        <v>0.99</v>
      </c>
      <c r="C145" s="14">
        <f t="shared" si="16"/>
        <v>0.28694631275913146</v>
      </c>
      <c r="E145" s="22">
        <f t="shared" si="20"/>
        <v>0.99</v>
      </c>
      <c r="F145" s="23">
        <f t="shared" si="17"/>
        <v>1.02</v>
      </c>
      <c r="G145" s="21">
        <f t="shared" si="18"/>
        <v>0.28694631275913146</v>
      </c>
      <c r="H145" s="21">
        <f t="shared" si="19"/>
        <v>0.26998787746267255</v>
      </c>
      <c r="I145" s="19"/>
    </row>
    <row r="146" spans="2:9" x14ac:dyDescent="0.25">
      <c r="B146" s="11">
        <v>1.02</v>
      </c>
      <c r="C146" s="14">
        <f t="shared" si="16"/>
        <v>0.26998787746267255</v>
      </c>
      <c r="E146" s="22">
        <f t="shared" si="20"/>
        <v>1.02</v>
      </c>
      <c r="F146" s="23">
        <f t="shared" si="17"/>
        <v>1.05</v>
      </c>
      <c r="G146" s="21">
        <f t="shared" si="18"/>
        <v>0.26998787746267255</v>
      </c>
      <c r="H146" s="21">
        <f t="shared" si="19"/>
        <v>0.25260828662527457</v>
      </c>
      <c r="I146" s="19"/>
    </row>
    <row r="147" spans="2:9" x14ac:dyDescent="0.25">
      <c r="B147" s="11">
        <v>1.05</v>
      </c>
      <c r="C147" s="14">
        <f t="shared" si="16"/>
        <v>0.25260828662527457</v>
      </c>
      <c r="E147" s="22">
        <f t="shared" si="20"/>
        <v>1.05</v>
      </c>
      <c r="F147" s="23">
        <f t="shared" si="17"/>
        <v>1.08</v>
      </c>
      <c r="G147" s="21">
        <f t="shared" si="18"/>
        <v>0.25260828662527457</v>
      </c>
      <c r="H147" s="21">
        <f t="shared" si="19"/>
        <v>0.2349443457977996</v>
      </c>
      <c r="I147" s="19"/>
    </row>
    <row r="148" spans="2:9" x14ac:dyDescent="0.25">
      <c r="B148" s="11">
        <v>1.08</v>
      </c>
      <c r="C148" s="14">
        <f t="shared" si="16"/>
        <v>0.2349443457977996</v>
      </c>
      <c r="E148" s="22">
        <f t="shared" si="20"/>
        <v>1.08</v>
      </c>
      <c r="F148" s="23">
        <f t="shared" si="17"/>
        <v>1.1100000000000001</v>
      </c>
      <c r="G148" s="21">
        <f t="shared" si="18"/>
        <v>0.2349443457977996</v>
      </c>
      <c r="H148" s="21">
        <f t="shared" si="19"/>
        <v>0.21714339346879014</v>
      </c>
      <c r="I148" s="19"/>
    </row>
    <row r="149" spans="2:9" x14ac:dyDescent="0.25">
      <c r="B149" s="11">
        <v>1.1100000000000001</v>
      </c>
      <c r="C149" s="14">
        <f t="shared" si="16"/>
        <v>0.21714339346879014</v>
      </c>
      <c r="E149" s="22">
        <f t="shared" si="20"/>
        <v>1.1100000000000001</v>
      </c>
      <c r="F149" s="23">
        <f t="shared" si="17"/>
        <v>1.1399999999999999</v>
      </c>
      <c r="G149" s="21">
        <f t="shared" si="18"/>
        <v>0.21714339346879014</v>
      </c>
      <c r="H149" s="21">
        <f t="shared" si="19"/>
        <v>0.19936016429362663</v>
      </c>
      <c r="I149" s="19"/>
    </row>
    <row r="150" spans="2:9" x14ac:dyDescent="0.25">
      <c r="B150" s="11">
        <v>1.1399999999999999</v>
      </c>
      <c r="C150" s="14">
        <f t="shared" si="16"/>
        <v>0.19936016429362663</v>
      </c>
      <c r="E150" s="22">
        <f t="shared" si="20"/>
        <v>1.1399999999999999</v>
      </c>
      <c r="F150" s="23">
        <f t="shared" si="17"/>
        <v>1.17</v>
      </c>
      <c r="G150" s="21">
        <f t="shared" si="18"/>
        <v>0.19936016429362663</v>
      </c>
      <c r="H150" s="21">
        <f t="shared" si="19"/>
        <v>0.18175316580184975</v>
      </c>
      <c r="I150" s="19"/>
    </row>
    <row r="151" spans="2:9" x14ac:dyDescent="0.25">
      <c r="B151" s="11">
        <v>1.17</v>
      </c>
      <c r="C151" s="14">
        <f t="shared" si="16"/>
        <v>0.18175316580184975</v>
      </c>
      <c r="E151" s="22">
        <f t="shared" si="20"/>
        <v>1.17</v>
      </c>
      <c r="F151" s="23">
        <f t="shared" si="17"/>
        <v>1.2</v>
      </c>
      <c r="G151" s="21">
        <f t="shared" si="18"/>
        <v>0.18175316580184975</v>
      </c>
      <c r="H151" s="21">
        <f t="shared" si="19"/>
        <v>0.16448068381669512</v>
      </c>
      <c r="I151" s="19"/>
    </row>
    <row r="152" spans="2:9" x14ac:dyDescent="0.25">
      <c r="B152" s="11">
        <v>1.2</v>
      </c>
      <c r="C152" s="14">
        <f t="shared" si="16"/>
        <v>0.16448068381669512</v>
      </c>
      <c r="E152" s="22">
        <f t="shared" si="20"/>
        <v>1.2</v>
      </c>
      <c r="F152" s="23">
        <f t="shared" si="17"/>
        <v>1.23</v>
      </c>
      <c r="G152" s="21">
        <f t="shared" si="18"/>
        <v>0.16448068381669512</v>
      </c>
      <c r="H152" s="21">
        <f t="shared" si="19"/>
        <v>0.14769656530105615</v>
      </c>
      <c r="I152" s="19"/>
    </row>
    <row r="153" spans="2:9" x14ac:dyDescent="0.25">
      <c r="B153" s="11">
        <v>1.23</v>
      </c>
      <c r="C153" s="14">
        <f t="shared" si="16"/>
        <v>0.14769656530105615</v>
      </c>
      <c r="E153" s="22">
        <f t="shared" si="20"/>
        <v>1.23</v>
      </c>
      <c r="F153" s="23">
        <f t="shared" si="17"/>
        <v>1.26</v>
      </c>
      <c r="G153" s="21">
        <f t="shared" si="18"/>
        <v>0.14769656530105615</v>
      </c>
      <c r="H153" s="21">
        <f t="shared" si="19"/>
        <v>0.1315459551914254</v>
      </c>
      <c r="I153" s="19"/>
    </row>
    <row r="154" spans="2:9" x14ac:dyDescent="0.25">
      <c r="B154" s="11">
        <v>1.26</v>
      </c>
      <c r="C154" s="14">
        <f t="shared" si="16"/>
        <v>0.1315459551914254</v>
      </c>
      <c r="E154" s="22">
        <f t="shared" si="20"/>
        <v>1.26</v>
      </c>
      <c r="F154" s="23">
        <f t="shared" si="17"/>
        <v>1.29</v>
      </c>
      <c r="G154" s="21">
        <f t="shared" si="18"/>
        <v>0.1315459551914254</v>
      </c>
      <c r="H154" s="21">
        <f t="shared" si="19"/>
        <v>0.11616118293619745</v>
      </c>
      <c r="I154" s="19"/>
    </row>
    <row r="155" spans="2:9" x14ac:dyDescent="0.25">
      <c r="B155" s="11">
        <v>1.29</v>
      </c>
      <c r="C155" s="14">
        <f t="shared" si="16"/>
        <v>0.11616118293619745</v>
      </c>
      <c r="E155" s="22">
        <f t="shared" si="20"/>
        <v>1.29</v>
      </c>
      <c r="F155" s="23">
        <f t="shared" si="17"/>
        <v>1.32</v>
      </c>
      <c r="G155" s="21">
        <f t="shared" si="18"/>
        <v>0.11616118293619745</v>
      </c>
      <c r="H155" s="21">
        <f t="shared" si="19"/>
        <v>0.10165800216531481</v>
      </c>
      <c r="I155" s="19"/>
    </row>
    <row r="156" spans="2:9" x14ac:dyDescent="0.25">
      <c r="B156" s="11">
        <v>1.32</v>
      </c>
      <c r="C156" s="14">
        <f t="shared" si="16"/>
        <v>0.10165800216531481</v>
      </c>
      <c r="E156" s="22">
        <f t="shared" si="20"/>
        <v>1.32</v>
      </c>
      <c r="F156" s="23">
        <f t="shared" si="17"/>
        <v>1.35</v>
      </c>
      <c r="G156" s="21">
        <f t="shared" si="18"/>
        <v>0.10165800216531481</v>
      </c>
      <c r="H156" s="21">
        <f t="shared" si="19"/>
        <v>8.8132381092588072E-2</v>
      </c>
      <c r="I156" s="19"/>
    </row>
    <row r="157" spans="2:9" x14ac:dyDescent="0.25">
      <c r="B157" s="11">
        <v>1.35</v>
      </c>
      <c r="C157" s="14">
        <f t="shared" si="16"/>
        <v>8.8132381092588072E-2</v>
      </c>
      <c r="E157" s="22">
        <f t="shared" si="20"/>
        <v>1.35</v>
      </c>
      <c r="F157" s="23">
        <f t="shared" si="17"/>
        <v>1.38</v>
      </c>
      <c r="G157" s="21">
        <f t="shared" si="18"/>
        <v>8.8132381092588072E-2</v>
      </c>
      <c r="H157" s="21">
        <f t="shared" si="19"/>
        <v>7.56580207980522E-2</v>
      </c>
      <c r="I157" s="19"/>
    </row>
    <row r="158" spans="2:9" x14ac:dyDescent="0.25">
      <c r="B158" s="11">
        <v>1.38</v>
      </c>
      <c r="C158" s="14">
        <f t="shared" si="16"/>
        <v>7.56580207980522E-2</v>
      </c>
      <c r="E158" s="22">
        <f t="shared" si="20"/>
        <v>1.38</v>
      </c>
      <c r="F158" s="23">
        <f t="shared" si="17"/>
        <v>1.41</v>
      </c>
      <c r="G158" s="21">
        <f t="shared" si="18"/>
        <v>7.56580207980522E-2</v>
      </c>
      <c r="H158" s="21">
        <f t="shared" si="19"/>
        <v>6.428474364271862E-2</v>
      </c>
      <c r="I158" s="19"/>
    </row>
    <row r="159" spans="2:9" x14ac:dyDescent="0.25">
      <c r="B159" s="11">
        <v>1.41</v>
      </c>
      <c r="C159" s="14">
        <f t="shared" si="16"/>
        <v>6.428474364271862E-2</v>
      </c>
      <c r="E159" s="22">
        <f t="shared" si="20"/>
        <v>1.41</v>
      </c>
      <c r="F159" s="23">
        <f t="shared" si="17"/>
        <v>1.44</v>
      </c>
      <c r="G159" s="21">
        <f t="shared" si="18"/>
        <v>6.428474364271862E-2</v>
      </c>
      <c r="H159" s="21">
        <f t="shared" si="19"/>
        <v>5.4037846365828694E-2</v>
      </c>
      <c r="I159" s="19"/>
    </row>
    <row r="160" spans="2:9" x14ac:dyDescent="0.25">
      <c r="B160" s="11">
        <v>1.44</v>
      </c>
      <c r="C160" s="14">
        <f t="shared" si="16"/>
        <v>5.4037846365828694E-2</v>
      </c>
      <c r="E160" s="22">
        <f t="shared" si="20"/>
        <v>1.44</v>
      </c>
      <c r="F160" s="23">
        <f t="shared" si="17"/>
        <v>1.47</v>
      </c>
      <c r="G160" s="21">
        <f t="shared" si="18"/>
        <v>5.4037846365828694E-2</v>
      </c>
      <c r="H160" s="21">
        <f t="shared" si="19"/>
        <v>4.4918454995703738E-2</v>
      </c>
      <c r="I160" s="19"/>
    </row>
    <row r="161" spans="2:9" x14ac:dyDescent="0.25">
      <c r="B161" s="11">
        <v>1.47</v>
      </c>
      <c r="C161" s="14">
        <f t="shared" si="16"/>
        <v>4.4918454995703738E-2</v>
      </c>
      <c r="E161" s="22">
        <f t="shared" si="20"/>
        <v>1.47</v>
      </c>
      <c r="F161" s="23">
        <f t="shared" si="17"/>
        <v>1.5</v>
      </c>
      <c r="G161" s="21">
        <f t="shared" si="18"/>
        <v>4.4918454995703738E-2</v>
      </c>
      <c r="H161" s="21">
        <f t="shared" si="19"/>
        <v>3.6904855940949485E-2</v>
      </c>
      <c r="I161" s="19"/>
    </row>
    <row r="162" spans="2:9" x14ac:dyDescent="0.25">
      <c r="B162" s="11">
        <v>1.5</v>
      </c>
      <c r="C162" s="14">
        <f t="shared" si="16"/>
        <v>3.6904855940949485E-2</v>
      </c>
      <c r="E162" s="22">
        <f t="shared" si="20"/>
        <v>1.5</v>
      </c>
      <c r="F162" s="23">
        <f t="shared" si="17"/>
        <v>1.53</v>
      </c>
      <c r="G162" s="21">
        <f t="shared" si="18"/>
        <v>3.6904855940949485E-2</v>
      </c>
      <c r="H162" s="21">
        <f t="shared" si="19"/>
        <v>2.9954714804838991E-2</v>
      </c>
      <c r="I162" s="19"/>
    </row>
    <row r="163" spans="2:9" x14ac:dyDescent="0.25">
      <c r="B163" s="11">
        <v>1.53</v>
      </c>
      <c r="C163" s="14">
        <f t="shared" si="16"/>
        <v>2.9954714804838991E-2</v>
      </c>
      <c r="E163" s="22">
        <f t="shared" si="20"/>
        <v>1.53</v>
      </c>
      <c r="F163" s="23">
        <f t="shared" si="17"/>
        <v>1.56</v>
      </c>
      <c r="G163" s="21">
        <f t="shared" si="18"/>
        <v>2.9954714804838991E-2</v>
      </c>
      <c r="H163" s="21">
        <f t="shared" si="19"/>
        <v>2.4008037250024275E-2</v>
      </c>
      <c r="I163" s="19"/>
    </row>
    <row r="164" spans="2:9" x14ac:dyDescent="0.25">
      <c r="B164" s="11">
        <v>1.56</v>
      </c>
      <c r="C164" s="14">
        <f t="shared" si="16"/>
        <v>2.4008037250024275E-2</v>
      </c>
      <c r="E164" s="22">
        <f t="shared" si="20"/>
        <v>1.56</v>
      </c>
      <c r="F164" s="23">
        <f t="shared" si="17"/>
        <v>1.59</v>
      </c>
      <c r="G164" s="21">
        <f t="shared" si="18"/>
        <v>2.4008037250024275E-2</v>
      </c>
      <c r="H164" s="21">
        <f t="shared" si="19"/>
        <v>1.8990680041793884E-2</v>
      </c>
      <c r="I164" s="19"/>
    </row>
    <row r="165" spans="2:9" x14ac:dyDescent="0.25">
      <c r="B165" s="11">
        <v>1.59</v>
      </c>
      <c r="C165" s="14">
        <f t="shared" si="16"/>
        <v>1.8990680041793884E-2</v>
      </c>
      <c r="E165" s="22">
        <f t="shared" si="20"/>
        <v>1.59</v>
      </c>
      <c r="F165" s="23">
        <f t="shared" si="17"/>
        <v>1.62</v>
      </c>
      <c r="G165" s="21">
        <f t="shared" si="18"/>
        <v>1.8990680041793884E-2</v>
      </c>
      <c r="H165" s="21">
        <f t="shared" si="19"/>
        <v>1.4818189696946362E-2</v>
      </c>
      <c r="I165" s="19"/>
    </row>
    <row r="166" spans="2:9" x14ac:dyDescent="0.25">
      <c r="B166" s="11">
        <v>1.62</v>
      </c>
      <c r="C166" s="14">
        <f t="shared" si="16"/>
        <v>1.4818189696946362E-2</v>
      </c>
      <c r="E166" s="22">
        <f t="shared" si="20"/>
        <v>1.62</v>
      </c>
      <c r="F166" s="23">
        <f t="shared" si="17"/>
        <v>1.65</v>
      </c>
      <c r="G166" s="21">
        <f t="shared" si="18"/>
        <v>1.4818189696946362E-2</v>
      </c>
      <c r="H166" s="21">
        <f t="shared" si="19"/>
        <v>1.1399733919165961E-2</v>
      </c>
      <c r="I166" s="19"/>
    </row>
    <row r="167" spans="2:9" x14ac:dyDescent="0.25">
      <c r="B167" s="11">
        <v>1.65</v>
      </c>
      <c r="C167" s="14">
        <f t="shared" si="16"/>
        <v>1.1399733919165961E-2</v>
      </c>
      <c r="E167" s="22">
        <f t="shared" si="20"/>
        <v>1.65</v>
      </c>
      <c r="F167" s="23">
        <f t="shared" si="17"/>
        <v>1.68</v>
      </c>
      <c r="G167" s="21">
        <f t="shared" si="18"/>
        <v>1.1399733919165961E-2</v>
      </c>
      <c r="H167" s="21">
        <f t="shared" si="19"/>
        <v>8.6418982168023455E-3</v>
      </c>
      <c r="I167" s="19"/>
    </row>
    <row r="168" spans="2:9" x14ac:dyDescent="0.25">
      <c r="B168" s="11">
        <v>1.68</v>
      </c>
      <c r="C168" s="14">
        <f t="shared" si="16"/>
        <v>8.6418982168023455E-3</v>
      </c>
      <c r="E168" s="22">
        <f t="shared" si="20"/>
        <v>1.68</v>
      </c>
      <c r="F168" s="23">
        <f t="shared" si="17"/>
        <v>1.71</v>
      </c>
      <c r="G168" s="21">
        <f t="shared" si="18"/>
        <v>8.6418982168023455E-3</v>
      </c>
      <c r="H168" s="21">
        <f t="shared" si="19"/>
        <v>6.4521456519376968E-3</v>
      </c>
      <c r="I168" s="19"/>
    </row>
    <row r="169" spans="2:9" x14ac:dyDescent="0.25">
      <c r="B169" s="11">
        <v>1.71</v>
      </c>
      <c r="C169" s="14">
        <f t="shared" si="16"/>
        <v>6.4521456519376968E-3</v>
      </c>
      <c r="E169" s="22">
        <f t="shared" si="20"/>
        <v>1.71</v>
      </c>
      <c r="F169" s="23">
        <f t="shared" si="17"/>
        <v>1.74</v>
      </c>
      <c r="G169" s="21">
        <f t="shared" si="18"/>
        <v>6.4521456519376968E-3</v>
      </c>
      <c r="H169" s="21">
        <f t="shared" si="19"/>
        <v>4.7417784212893327E-3</v>
      </c>
      <c r="I169" s="19"/>
    </row>
    <row r="170" spans="2:9" x14ac:dyDescent="0.25">
      <c r="B170" s="11">
        <v>1.74</v>
      </c>
      <c r="C170" s="14">
        <f t="shared" si="16"/>
        <v>4.7417784212893327E-3</v>
      </c>
      <c r="E170" s="22">
        <f t="shared" si="20"/>
        <v>1.74</v>
      </c>
      <c r="F170" s="23">
        <f t="shared" si="17"/>
        <v>1.77</v>
      </c>
      <c r="G170" s="21">
        <f t="shared" si="18"/>
        <v>4.7417784212893327E-3</v>
      </c>
      <c r="H170" s="21">
        <f t="shared" si="19"/>
        <v>3.4282911660087323E-3</v>
      </c>
      <c r="I170" s="19"/>
    </row>
    <row r="171" spans="2:9" x14ac:dyDescent="0.25">
      <c r="B171" s="11">
        <v>1.77</v>
      </c>
      <c r="C171" s="14">
        <f t="shared" si="16"/>
        <v>3.4282911660087323E-3</v>
      </c>
      <c r="E171" s="22">
        <f t="shared" si="20"/>
        <v>1.77</v>
      </c>
      <c r="F171" s="23">
        <f t="shared" si="17"/>
        <v>1.8</v>
      </c>
      <c r="G171" s="21">
        <f t="shared" si="18"/>
        <v>3.4282911660087323E-3</v>
      </c>
      <c r="H171" s="21">
        <f t="shared" si="19"/>
        <v>2.4370618154375039E-3</v>
      </c>
      <c r="I171" s="19"/>
    </row>
    <row r="172" spans="2:9" x14ac:dyDescent="0.25">
      <c r="B172" s="11">
        <v>1.8</v>
      </c>
      <c r="C172" s="14">
        <f t="shared" si="16"/>
        <v>2.4370618154375039E-3</v>
      </c>
      <c r="E172" s="22">
        <f t="shared" si="20"/>
        <v>1.8</v>
      </c>
      <c r="F172" s="23">
        <f t="shared" ref="F172:F203" si="21">B173</f>
        <v>1.83</v>
      </c>
      <c r="G172" s="21">
        <f t="shared" ref="G172:G203" si="22">C172</f>
        <v>2.4370618154375039E-3</v>
      </c>
      <c r="H172" s="21">
        <f t="shared" ref="H172:H203" si="23">C173</f>
        <v>1.7023804472631888E-3</v>
      </c>
      <c r="I172" s="19"/>
    </row>
    <row r="173" spans="2:9" x14ac:dyDescent="0.25">
      <c r="B173" s="11">
        <v>1.83</v>
      </c>
      <c r="C173" s="14">
        <f t="shared" si="16"/>
        <v>1.7023804472631888E-3</v>
      </c>
      <c r="E173" s="22">
        <f t="shared" si="20"/>
        <v>1.83</v>
      </c>
      <c r="F173" s="23">
        <f t="shared" si="21"/>
        <v>1.86</v>
      </c>
      <c r="G173" s="21">
        <f t="shared" si="22"/>
        <v>1.7023804472631888E-3</v>
      </c>
      <c r="H173" s="21">
        <f t="shared" si="23"/>
        <v>1.1678647245823113E-3</v>
      </c>
      <c r="I173" s="19"/>
    </row>
    <row r="174" spans="2:9" x14ac:dyDescent="0.25">
      <c r="B174" s="11">
        <v>1.86</v>
      </c>
      <c r="C174" s="14">
        <f t="shared" si="16"/>
        <v>1.1678647245823113E-3</v>
      </c>
      <c r="E174" s="22">
        <f t="shared" si="20"/>
        <v>1.86</v>
      </c>
      <c r="F174" s="23">
        <f t="shared" si="21"/>
        <v>1.89</v>
      </c>
      <c r="G174" s="21">
        <f t="shared" si="22"/>
        <v>1.1678647245823113E-3</v>
      </c>
      <c r="H174" s="21">
        <f t="shared" si="23"/>
        <v>7.8634782004377969E-4</v>
      </c>
      <c r="I174" s="19"/>
    </row>
    <row r="175" spans="2:9" x14ac:dyDescent="0.25">
      <c r="B175" s="11">
        <v>1.89</v>
      </c>
      <c r="C175" s="14">
        <f t="shared" si="16"/>
        <v>7.8634782004377969E-4</v>
      </c>
      <c r="E175" s="22">
        <f t="shared" si="20"/>
        <v>1.89</v>
      </c>
      <c r="F175" s="23">
        <f t="shared" si="21"/>
        <v>1.92</v>
      </c>
      <c r="G175" s="21">
        <f t="shared" si="22"/>
        <v>7.8634782004377969E-4</v>
      </c>
      <c r="H175" s="21">
        <f t="shared" si="23"/>
        <v>5.1934891404669173E-4</v>
      </c>
      <c r="I175" s="19"/>
    </row>
    <row r="176" spans="2:9" x14ac:dyDescent="0.25">
      <c r="B176" s="11">
        <v>1.92</v>
      </c>
      <c r="C176" s="14">
        <f t="shared" si="16"/>
        <v>5.1934891404669173E-4</v>
      </c>
      <c r="E176" s="22">
        <f t="shared" si="20"/>
        <v>1.92</v>
      </c>
      <c r="F176" s="23">
        <f t="shared" si="21"/>
        <v>1.95</v>
      </c>
      <c r="G176" s="21">
        <f t="shared" si="22"/>
        <v>5.1934891404669173E-4</v>
      </c>
      <c r="H176" s="21">
        <f t="shared" si="23"/>
        <v>3.362467594970635E-4</v>
      </c>
      <c r="I176" s="19"/>
    </row>
    <row r="177" spans="2:9" x14ac:dyDescent="0.25">
      <c r="B177" s="11">
        <v>1.95</v>
      </c>
      <c r="C177" s="14">
        <f t="shared" si="16"/>
        <v>3.362467594970635E-4</v>
      </c>
      <c r="E177" s="22">
        <f t="shared" si="20"/>
        <v>1.95</v>
      </c>
      <c r="F177" s="23">
        <f t="shared" si="21"/>
        <v>1.98</v>
      </c>
      <c r="G177" s="21">
        <f t="shared" si="22"/>
        <v>3.362467594970635E-4</v>
      </c>
      <c r="H177" s="21">
        <f t="shared" si="23"/>
        <v>2.1327455764494655E-4</v>
      </c>
      <c r="I177" s="19"/>
    </row>
    <row r="178" spans="2:9" x14ac:dyDescent="0.25">
      <c r="B178" s="11">
        <v>1.98</v>
      </c>
      <c r="C178" s="14">
        <f t="shared" si="16"/>
        <v>2.1327455764494655E-4</v>
      </c>
      <c r="E178" s="22">
        <f t="shared" si="20"/>
        <v>1.98</v>
      </c>
      <c r="F178" s="23">
        <f t="shared" si="21"/>
        <v>2.0099999999999998</v>
      </c>
      <c r="G178" s="21">
        <f t="shared" si="22"/>
        <v>2.1327455764494655E-4</v>
      </c>
      <c r="H178" s="21">
        <f t="shared" si="23"/>
        <v>1.3244194701569385E-4</v>
      </c>
      <c r="I178" s="19"/>
    </row>
    <row r="179" spans="2:9" x14ac:dyDescent="0.25">
      <c r="B179" s="11">
        <v>2.0099999999999998</v>
      </c>
      <c r="C179" s="14">
        <f t="shared" si="16"/>
        <v>1.3244194701569385E-4</v>
      </c>
      <c r="E179" s="22">
        <f t="shared" si="20"/>
        <v>2.0099999999999998</v>
      </c>
      <c r="F179" s="23">
        <f t="shared" si="21"/>
        <v>2.04</v>
      </c>
      <c r="G179" s="21">
        <f t="shared" si="22"/>
        <v>1.3244194701569385E-4</v>
      </c>
      <c r="H179" s="21">
        <f t="shared" si="23"/>
        <v>8.0470538710480569E-5</v>
      </c>
      <c r="I179" s="19"/>
    </row>
    <row r="180" spans="2:9" x14ac:dyDescent="0.25">
      <c r="B180" s="11">
        <v>2.04</v>
      </c>
      <c r="C180" s="14">
        <f t="shared" si="16"/>
        <v>8.0470538710480569E-5</v>
      </c>
      <c r="E180" s="22">
        <f t="shared" si="20"/>
        <v>2.04</v>
      </c>
      <c r="F180" s="23">
        <f t="shared" si="21"/>
        <v>2.0699999999999998</v>
      </c>
      <c r="G180" s="21">
        <f t="shared" si="22"/>
        <v>8.0470538710480569E-5</v>
      </c>
      <c r="H180" s="21">
        <f t="shared" si="23"/>
        <v>4.7806633866516224E-5</v>
      </c>
      <c r="I180" s="19"/>
    </row>
    <row r="181" spans="2:9" x14ac:dyDescent="0.25">
      <c r="B181" s="11">
        <v>2.0699999999999998</v>
      </c>
      <c r="C181" s="14">
        <f t="shared" si="16"/>
        <v>4.7806633866516224E-5</v>
      </c>
      <c r="E181" s="22">
        <f t="shared" si="20"/>
        <v>2.0699999999999998</v>
      </c>
      <c r="F181" s="23">
        <f t="shared" si="21"/>
        <v>2.1</v>
      </c>
      <c r="G181" s="21">
        <f t="shared" si="22"/>
        <v>4.7806633866516224E-5</v>
      </c>
      <c r="H181" s="21">
        <f t="shared" si="23"/>
        <v>2.7751736607537084E-5</v>
      </c>
      <c r="I181" s="19"/>
    </row>
    <row r="182" spans="2:9" x14ac:dyDescent="0.25">
      <c r="B182" s="11">
        <v>2.1</v>
      </c>
      <c r="C182" s="14">
        <f t="shared" si="16"/>
        <v>2.7751736607537084E-5</v>
      </c>
      <c r="E182" s="22">
        <f t="shared" si="20"/>
        <v>2.1</v>
      </c>
      <c r="F182" s="23">
        <f t="shared" si="21"/>
        <v>2.13</v>
      </c>
      <c r="G182" s="21">
        <f t="shared" si="22"/>
        <v>2.7751736607537084E-5</v>
      </c>
      <c r="H182" s="21">
        <f t="shared" si="23"/>
        <v>1.5730753431812518E-5</v>
      </c>
      <c r="I182" s="19"/>
    </row>
    <row r="183" spans="2:9" x14ac:dyDescent="0.25">
      <c r="B183" s="11">
        <v>2.13</v>
      </c>
      <c r="C183" s="14">
        <f t="shared" si="16"/>
        <v>1.5730753431812518E-5</v>
      </c>
      <c r="E183" s="22">
        <f t="shared" si="20"/>
        <v>2.13</v>
      </c>
      <c r="F183" s="23">
        <f t="shared" si="21"/>
        <v>2.16</v>
      </c>
      <c r="G183" s="21">
        <f t="shared" si="22"/>
        <v>1.5730753431812518E-5</v>
      </c>
      <c r="H183" s="21">
        <f t="shared" si="23"/>
        <v>8.7009893595733213E-6</v>
      </c>
      <c r="I183" s="19"/>
    </row>
    <row r="184" spans="2:9" x14ac:dyDescent="0.25">
      <c r="B184" s="11">
        <v>2.16</v>
      </c>
      <c r="C184" s="14">
        <f t="shared" si="16"/>
        <v>8.7009893595733213E-6</v>
      </c>
      <c r="E184" s="22">
        <f t="shared" si="20"/>
        <v>2.16</v>
      </c>
      <c r="F184" s="23">
        <f t="shared" si="21"/>
        <v>2.19</v>
      </c>
      <c r="G184" s="21">
        <f t="shared" si="22"/>
        <v>8.7009893595733213E-6</v>
      </c>
      <c r="H184" s="21">
        <f t="shared" si="23"/>
        <v>4.6929473301646564E-6</v>
      </c>
      <c r="I184" s="19"/>
    </row>
    <row r="185" spans="2:9" x14ac:dyDescent="0.25">
      <c r="B185" s="11">
        <v>2.19</v>
      </c>
      <c r="C185" s="14">
        <f t="shared" si="16"/>
        <v>4.6929473301646564E-6</v>
      </c>
      <c r="E185" s="22">
        <f t="shared" si="20"/>
        <v>2.19</v>
      </c>
      <c r="F185" s="23">
        <f t="shared" si="21"/>
        <v>2.2200000000000002</v>
      </c>
      <c r="G185" s="21">
        <f t="shared" si="22"/>
        <v>4.6929473301646564E-6</v>
      </c>
      <c r="H185" s="21">
        <f t="shared" si="23"/>
        <v>2.4664629953645161E-6</v>
      </c>
      <c r="I185" s="19"/>
    </row>
    <row r="186" spans="2:9" x14ac:dyDescent="0.25">
      <c r="B186" s="11">
        <v>2.2200000000000002</v>
      </c>
      <c r="C186" s="14">
        <f t="shared" si="16"/>
        <v>2.4664629953645161E-6</v>
      </c>
      <c r="E186" s="22">
        <f t="shared" si="20"/>
        <v>2.2200000000000002</v>
      </c>
      <c r="F186" s="23">
        <f t="shared" si="21"/>
        <v>2.25</v>
      </c>
      <c r="G186" s="21">
        <f t="shared" si="22"/>
        <v>2.4664629953645161E-6</v>
      </c>
      <c r="H186" s="21">
        <f t="shared" si="23"/>
        <v>1.2622493069356583E-6</v>
      </c>
      <c r="I186" s="19"/>
    </row>
    <row r="187" spans="2:9" x14ac:dyDescent="0.25">
      <c r="B187" s="11">
        <v>2.25</v>
      </c>
      <c r="C187" s="14">
        <f t="shared" si="16"/>
        <v>1.2622493069356583E-6</v>
      </c>
      <c r="E187" s="22">
        <f t="shared" si="20"/>
        <v>2.25</v>
      </c>
      <c r="F187" s="23">
        <f t="shared" si="21"/>
        <v>2.2799999999999998</v>
      </c>
      <c r="G187" s="21">
        <f t="shared" si="22"/>
        <v>1.2622493069356583E-6</v>
      </c>
      <c r="H187" s="21">
        <f t="shared" si="23"/>
        <v>6.2855429823284716E-7</v>
      </c>
      <c r="I187" s="19"/>
    </row>
    <row r="188" spans="2:9" x14ac:dyDescent="0.25">
      <c r="B188" s="11">
        <v>2.2799999999999998</v>
      </c>
      <c r="C188" s="14">
        <f t="shared" si="16"/>
        <v>6.2855429823284716E-7</v>
      </c>
      <c r="E188" s="22">
        <f t="shared" si="20"/>
        <v>2.2799999999999998</v>
      </c>
      <c r="F188" s="23">
        <f t="shared" si="21"/>
        <v>2.31</v>
      </c>
      <c r="G188" s="21">
        <f t="shared" si="22"/>
        <v>6.2855429823284716E-7</v>
      </c>
      <c r="H188" s="21">
        <f t="shared" si="23"/>
        <v>3.0433287705931828E-7</v>
      </c>
      <c r="I188" s="19"/>
    </row>
    <row r="189" spans="2:9" x14ac:dyDescent="0.25">
      <c r="B189" s="11">
        <v>2.31</v>
      </c>
      <c r="C189" s="14">
        <f t="shared" si="16"/>
        <v>3.0433287705931828E-7</v>
      </c>
      <c r="E189" s="22">
        <f t="shared" si="20"/>
        <v>2.31</v>
      </c>
      <c r="F189" s="23">
        <f t="shared" si="21"/>
        <v>2.34</v>
      </c>
      <c r="G189" s="21">
        <f t="shared" si="22"/>
        <v>3.0433287705931828E-7</v>
      </c>
      <c r="H189" s="21">
        <f t="shared" si="23"/>
        <v>1.431661748774265E-7</v>
      </c>
      <c r="I189" s="19"/>
    </row>
    <row r="190" spans="2:9" x14ac:dyDescent="0.25">
      <c r="B190" s="11">
        <v>2.34</v>
      </c>
      <c r="C190" s="14">
        <f t="shared" si="16"/>
        <v>1.431661748774265E-7</v>
      </c>
      <c r="E190" s="22">
        <f t="shared" si="20"/>
        <v>2.34</v>
      </c>
      <c r="F190" s="23">
        <f t="shared" si="21"/>
        <v>2.37</v>
      </c>
      <c r="G190" s="21">
        <f t="shared" si="22"/>
        <v>1.431661748774265E-7</v>
      </c>
      <c r="H190" s="21">
        <f t="shared" si="23"/>
        <v>6.5386832002852663E-8</v>
      </c>
      <c r="I190" s="19"/>
    </row>
    <row r="191" spans="2:9" x14ac:dyDescent="0.25">
      <c r="B191" s="11">
        <v>2.37</v>
      </c>
      <c r="C191" s="14">
        <f t="shared" si="16"/>
        <v>6.5386832002852663E-8</v>
      </c>
      <c r="E191" s="22">
        <f t="shared" si="20"/>
        <v>2.37</v>
      </c>
      <c r="F191" s="23">
        <f t="shared" si="21"/>
        <v>2.4</v>
      </c>
      <c r="G191" s="21">
        <f t="shared" si="22"/>
        <v>6.5386832002852663E-8</v>
      </c>
      <c r="H191" s="21">
        <f t="shared" si="23"/>
        <v>2.8971242430788575E-8</v>
      </c>
      <c r="I191" s="19"/>
    </row>
    <row r="192" spans="2:9" x14ac:dyDescent="0.25">
      <c r="B192" s="11">
        <v>2.4</v>
      </c>
      <c r="C192" s="14">
        <f t="shared" si="16"/>
        <v>2.8971242430788575E-8</v>
      </c>
      <c r="E192" s="22">
        <f t="shared" si="20"/>
        <v>2.4</v>
      </c>
      <c r="F192" s="23">
        <f t="shared" si="21"/>
        <v>2.4300000000000002</v>
      </c>
      <c r="G192" s="21">
        <f t="shared" si="22"/>
        <v>2.8971242430788575E-8</v>
      </c>
      <c r="H192" s="21">
        <f t="shared" si="23"/>
        <v>1.2443292126182172E-8</v>
      </c>
      <c r="I192" s="19"/>
    </row>
    <row r="193" spans="2:9" x14ac:dyDescent="0.25">
      <c r="B193" s="11">
        <v>2.4300000000000002</v>
      </c>
      <c r="C193" s="14">
        <f t="shared" si="16"/>
        <v>1.2443292126182172E-8</v>
      </c>
      <c r="E193" s="22">
        <f t="shared" si="20"/>
        <v>2.4300000000000002</v>
      </c>
      <c r="F193" s="23">
        <f t="shared" si="21"/>
        <v>2.46</v>
      </c>
      <c r="G193" s="21">
        <f t="shared" si="22"/>
        <v>1.2443292126182172E-8</v>
      </c>
      <c r="H193" s="21">
        <f t="shared" si="23"/>
        <v>5.176723968417242E-9</v>
      </c>
      <c r="I193" s="19"/>
    </row>
    <row r="194" spans="2:9" x14ac:dyDescent="0.25">
      <c r="B194" s="11">
        <v>2.46</v>
      </c>
      <c r="C194" s="14">
        <f t="shared" si="16"/>
        <v>5.176723968417242E-9</v>
      </c>
      <c r="E194" s="22">
        <f t="shared" si="20"/>
        <v>2.46</v>
      </c>
      <c r="F194" s="23">
        <f t="shared" si="21"/>
        <v>2.4900000000000002</v>
      </c>
      <c r="G194" s="21">
        <f t="shared" si="22"/>
        <v>5.176723968417242E-9</v>
      </c>
      <c r="H194" s="21">
        <f t="shared" si="23"/>
        <v>2.08440552078118E-9</v>
      </c>
      <c r="I194" s="19"/>
    </row>
    <row r="195" spans="2:9" x14ac:dyDescent="0.25">
      <c r="B195" s="11">
        <v>2.4900000000000002</v>
      </c>
      <c r="C195" s="14">
        <f t="shared" si="16"/>
        <v>2.08440552078118E-9</v>
      </c>
      <c r="E195" s="22">
        <f t="shared" si="20"/>
        <v>2.4900000000000002</v>
      </c>
      <c r="F195" s="23">
        <f t="shared" si="21"/>
        <v>2.52</v>
      </c>
      <c r="G195" s="21">
        <f t="shared" si="22"/>
        <v>2.08440552078118E-9</v>
      </c>
      <c r="H195" s="21">
        <f t="shared" si="23"/>
        <v>8.1164974343225977E-10</v>
      </c>
      <c r="I195" s="19"/>
    </row>
    <row r="196" spans="2:9" x14ac:dyDescent="0.25">
      <c r="B196" s="11">
        <v>2.52</v>
      </c>
      <c r="C196" s="14">
        <f t="shared" si="16"/>
        <v>8.1164974343225977E-10</v>
      </c>
      <c r="E196" s="22">
        <f t="shared" si="20"/>
        <v>2.52</v>
      </c>
      <c r="F196" s="23">
        <f t="shared" si="21"/>
        <v>2.5499999999999998</v>
      </c>
      <c r="G196" s="21">
        <f t="shared" si="22"/>
        <v>8.1164974343225977E-10</v>
      </c>
      <c r="H196" s="21">
        <f t="shared" si="23"/>
        <v>3.0539494837942651E-10</v>
      </c>
      <c r="I196" s="19"/>
    </row>
    <row r="197" spans="2:9" x14ac:dyDescent="0.25">
      <c r="B197" s="11">
        <v>2.5499999999999998</v>
      </c>
      <c r="C197" s="14">
        <f t="shared" si="16"/>
        <v>3.0539494837942651E-10</v>
      </c>
      <c r="E197" s="22">
        <f t="shared" si="20"/>
        <v>2.5499999999999998</v>
      </c>
      <c r="F197" s="23">
        <f t="shared" si="21"/>
        <v>2.58</v>
      </c>
      <c r="G197" s="21">
        <f t="shared" si="22"/>
        <v>3.0539494837942651E-10</v>
      </c>
      <c r="H197" s="21">
        <f t="shared" si="23"/>
        <v>1.109443247499623E-10</v>
      </c>
      <c r="I197" s="19"/>
    </row>
    <row r="198" spans="2:9" x14ac:dyDescent="0.25">
      <c r="B198" s="11">
        <v>2.58</v>
      </c>
      <c r="C198" s="14">
        <f t="shared" si="16"/>
        <v>1.109443247499623E-10</v>
      </c>
      <c r="E198" s="22">
        <f t="shared" si="20"/>
        <v>2.58</v>
      </c>
      <c r="F198" s="23">
        <f t="shared" si="21"/>
        <v>2.61</v>
      </c>
      <c r="G198" s="21">
        <f t="shared" si="22"/>
        <v>1.109443247499623E-10</v>
      </c>
      <c r="H198" s="21">
        <f t="shared" si="23"/>
        <v>3.8881002808154886E-11</v>
      </c>
      <c r="I198" s="19"/>
    </row>
    <row r="199" spans="2:9" x14ac:dyDescent="0.25">
      <c r="B199" s="11">
        <v>2.61</v>
      </c>
      <c r="C199" s="14">
        <f t="shared" si="16"/>
        <v>3.8881002808154886E-11</v>
      </c>
      <c r="E199" s="22">
        <f t="shared" si="20"/>
        <v>2.61</v>
      </c>
      <c r="F199" s="23">
        <f t="shared" si="21"/>
        <v>2.64</v>
      </c>
      <c r="G199" s="21">
        <f t="shared" si="22"/>
        <v>3.8881002808154886E-11</v>
      </c>
      <c r="H199" s="21">
        <f t="shared" si="23"/>
        <v>1.3133902925410266E-11</v>
      </c>
      <c r="I199" s="19"/>
    </row>
    <row r="200" spans="2:9" x14ac:dyDescent="0.25">
      <c r="B200" s="11">
        <v>2.64</v>
      </c>
      <c r="C200" s="14">
        <f t="shared" si="16"/>
        <v>1.3133902925410266E-11</v>
      </c>
      <c r="E200" s="22">
        <f t="shared" si="20"/>
        <v>2.64</v>
      </c>
      <c r="F200" s="23">
        <f t="shared" si="21"/>
        <v>2.67</v>
      </c>
      <c r="G200" s="21">
        <f t="shared" si="22"/>
        <v>1.3133902925410266E-11</v>
      </c>
      <c r="H200" s="21">
        <f t="shared" si="23"/>
        <v>4.2727231826129489E-12</v>
      </c>
      <c r="I200" s="19"/>
    </row>
    <row r="201" spans="2:9" x14ac:dyDescent="0.25">
      <c r="B201" s="11">
        <v>2.67</v>
      </c>
      <c r="C201" s="14">
        <f t="shared" si="16"/>
        <v>4.2727231826129489E-12</v>
      </c>
      <c r="E201" s="22">
        <f t="shared" si="20"/>
        <v>2.67</v>
      </c>
      <c r="F201" s="23">
        <f t="shared" si="21"/>
        <v>2.7</v>
      </c>
      <c r="G201" s="21">
        <f t="shared" si="22"/>
        <v>4.2727231826129489E-12</v>
      </c>
      <c r="H201" s="21">
        <f t="shared" si="23"/>
        <v>1.3375090640841693E-12</v>
      </c>
      <c r="I201" s="19"/>
    </row>
    <row r="202" spans="2:9" x14ac:dyDescent="0.25">
      <c r="B202" s="11">
        <v>2.7</v>
      </c>
      <c r="C202" s="14">
        <f t="shared" si="16"/>
        <v>1.3375090640841693E-12</v>
      </c>
      <c r="E202" s="22">
        <f t="shared" si="20"/>
        <v>2.7</v>
      </c>
      <c r="F202" s="23">
        <f t="shared" si="21"/>
        <v>2.73</v>
      </c>
      <c r="G202" s="21">
        <f t="shared" si="22"/>
        <v>1.3375090640841693E-12</v>
      </c>
      <c r="H202" s="21">
        <f t="shared" si="23"/>
        <v>4.0252413211741448E-13</v>
      </c>
      <c r="I202" s="19"/>
    </row>
    <row r="203" spans="2:9" x14ac:dyDescent="0.25">
      <c r="B203" s="11">
        <v>2.73</v>
      </c>
      <c r="C203" s="14">
        <f t="shared" si="16"/>
        <v>4.0252413211741448E-13</v>
      </c>
      <c r="E203" s="22">
        <f t="shared" si="20"/>
        <v>2.73</v>
      </c>
      <c r="F203" s="23">
        <f t="shared" si="21"/>
        <v>2.76</v>
      </c>
      <c r="G203" s="21">
        <f t="shared" si="22"/>
        <v>4.0252413211741448E-13</v>
      </c>
      <c r="H203" s="21">
        <f t="shared" si="23"/>
        <v>1.1636122667423448E-13</v>
      </c>
      <c r="I203" s="19"/>
    </row>
    <row r="204" spans="2:9" x14ac:dyDescent="0.25">
      <c r="B204" s="11">
        <v>2.76</v>
      </c>
      <c r="C204" s="14">
        <f t="shared" ref="C204:C212" si="24">EXP(ABS($B204-C$7)^(2/C$9)/(2*C$8)*-1)/(SQRT(C$8)*2^(C$9/2+1)*EXP(GAMMALN(1+C$9/2)))</f>
        <v>1.1636122667423448E-13</v>
      </c>
      <c r="E204" s="22">
        <f t="shared" si="20"/>
        <v>2.76</v>
      </c>
      <c r="F204" s="23">
        <f t="shared" ref="F204:F211" si="25">B205</f>
        <v>2.79</v>
      </c>
      <c r="G204" s="21">
        <f t="shared" ref="G204:G211" si="26">C204</f>
        <v>1.1636122667423448E-13</v>
      </c>
      <c r="H204" s="21">
        <f t="shared" ref="H204:H211" si="27">C205</f>
        <v>3.2281937091529891E-14</v>
      </c>
      <c r="I204" s="19"/>
    </row>
    <row r="205" spans="2:9" x14ac:dyDescent="0.25">
      <c r="B205" s="11">
        <v>2.79</v>
      </c>
      <c r="C205" s="14">
        <f t="shared" si="24"/>
        <v>3.2281937091529891E-14</v>
      </c>
      <c r="E205" s="22">
        <f t="shared" si="20"/>
        <v>2.79</v>
      </c>
      <c r="F205" s="23">
        <f t="shared" si="25"/>
        <v>2.82</v>
      </c>
      <c r="G205" s="21">
        <f t="shared" si="26"/>
        <v>3.2281937091529891E-14</v>
      </c>
      <c r="H205" s="21">
        <f t="shared" si="27"/>
        <v>8.5872743070131009E-15</v>
      </c>
      <c r="I205" s="19"/>
    </row>
    <row r="206" spans="2:9" x14ac:dyDescent="0.25">
      <c r="B206" s="11">
        <v>2.82</v>
      </c>
      <c r="C206" s="14">
        <f t="shared" si="24"/>
        <v>8.5872743070131009E-15</v>
      </c>
      <c r="E206" s="22">
        <f t="shared" ref="E206:E211" si="28">F205</f>
        <v>2.82</v>
      </c>
      <c r="F206" s="23">
        <f t="shared" si="25"/>
        <v>2.85</v>
      </c>
      <c r="G206" s="21">
        <f t="shared" si="26"/>
        <v>8.5872743070131009E-15</v>
      </c>
      <c r="H206" s="21">
        <f t="shared" si="27"/>
        <v>2.1882696790254476E-15</v>
      </c>
      <c r="I206" s="19"/>
    </row>
    <row r="207" spans="2:9" x14ac:dyDescent="0.25">
      <c r="B207" s="11">
        <v>2.85</v>
      </c>
      <c r="C207" s="14">
        <f t="shared" si="24"/>
        <v>2.1882696790254476E-15</v>
      </c>
      <c r="E207" s="22">
        <f t="shared" si="28"/>
        <v>2.85</v>
      </c>
      <c r="F207" s="23">
        <f t="shared" si="25"/>
        <v>2.88</v>
      </c>
      <c r="G207" s="21">
        <f t="shared" si="26"/>
        <v>2.1882696790254476E-15</v>
      </c>
      <c r="H207" s="21">
        <f t="shared" si="27"/>
        <v>5.3369998466936619E-16</v>
      </c>
      <c r="I207" s="19"/>
    </row>
    <row r="208" spans="2:9" x14ac:dyDescent="0.25">
      <c r="B208" s="11">
        <v>2.88</v>
      </c>
      <c r="C208" s="14">
        <f t="shared" si="24"/>
        <v>5.3369998466936619E-16</v>
      </c>
      <c r="E208" s="22">
        <f t="shared" si="28"/>
        <v>2.88</v>
      </c>
      <c r="F208" s="23">
        <f t="shared" si="25"/>
        <v>2.91</v>
      </c>
      <c r="G208" s="21">
        <f t="shared" si="26"/>
        <v>5.3369998466936619E-16</v>
      </c>
      <c r="H208" s="21">
        <f t="shared" si="27"/>
        <v>1.2446327962315649E-16</v>
      </c>
      <c r="I208" s="19"/>
    </row>
    <row r="209" spans="2:9" x14ac:dyDescent="0.25">
      <c r="B209" s="11">
        <v>2.91</v>
      </c>
      <c r="C209" s="14">
        <f t="shared" si="24"/>
        <v>1.2446327962315649E-16</v>
      </c>
      <c r="E209" s="22">
        <f t="shared" si="28"/>
        <v>2.91</v>
      </c>
      <c r="F209" s="23">
        <f t="shared" si="25"/>
        <v>2.94</v>
      </c>
      <c r="G209" s="21">
        <f t="shared" si="26"/>
        <v>1.2446327962315649E-16</v>
      </c>
      <c r="H209" s="21">
        <f t="shared" si="27"/>
        <v>2.7728452570167792E-17</v>
      </c>
      <c r="I209" s="19"/>
    </row>
    <row r="210" spans="2:9" x14ac:dyDescent="0.25">
      <c r="B210" s="11">
        <v>2.94</v>
      </c>
      <c r="C210" s="14">
        <f t="shared" si="24"/>
        <v>2.7728452570167792E-17</v>
      </c>
      <c r="E210" s="22">
        <f t="shared" si="28"/>
        <v>2.94</v>
      </c>
      <c r="F210" s="23">
        <f t="shared" si="25"/>
        <v>2.97</v>
      </c>
      <c r="G210" s="21">
        <f t="shared" si="26"/>
        <v>2.7728452570167792E-17</v>
      </c>
      <c r="H210" s="21">
        <f t="shared" si="27"/>
        <v>5.8957463284514454E-18</v>
      </c>
      <c r="I210" s="19"/>
    </row>
    <row r="211" spans="2:9" ht="13" thickBot="1" x14ac:dyDescent="0.3">
      <c r="B211" s="11">
        <v>2.97</v>
      </c>
      <c r="C211" s="14">
        <f t="shared" si="24"/>
        <v>5.8957463284514454E-18</v>
      </c>
      <c r="E211" s="22">
        <f t="shared" si="28"/>
        <v>2.97</v>
      </c>
      <c r="F211" s="24">
        <f t="shared" si="25"/>
        <v>3</v>
      </c>
      <c r="G211" s="21">
        <f t="shared" si="26"/>
        <v>5.8957463284514454E-18</v>
      </c>
      <c r="H211" s="21">
        <f t="shared" si="27"/>
        <v>1.1952669321397541E-18</v>
      </c>
      <c r="I211" s="20"/>
    </row>
    <row r="212" spans="2:9" ht="13" thickBot="1" x14ac:dyDescent="0.3">
      <c r="B212" s="12">
        <v>3</v>
      </c>
      <c r="C212" s="15">
        <f t="shared" si="24"/>
        <v>1.1952669321397541E-18</v>
      </c>
    </row>
  </sheetData>
  <mergeCells count="2">
    <mergeCell ref="B4:F5"/>
    <mergeCell ref="I3:L4"/>
  </mergeCells>
  <phoneticPr fontId="1" type="noConversion"/>
  <pageMargins left="0.75" right="0.75" top="1" bottom="1" header="0.5" footer="0.5"/>
  <pageSetup paperSize="9"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Error</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2004-02-18T15:16:30Z</dcterms:created>
  <dcterms:modified xsi:type="dcterms:W3CDTF">2017-09-22T16:22:49Z</dcterms:modified>
  <cp:category/>
</cp:coreProperties>
</file>