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480" yWindow="60" windowWidth="15200" windowHeight="8450"/>
  </bookViews>
  <sheets>
    <sheet name="Model" sheetId="1" r:id="rId1"/>
  </sheets>
  <definedNames>
    <definedName name="_ZA100" localSheetId="0">Model!$E$11+"aEstimate of true mean"+545+"&lt;ref1&gt;"+0+100.765320810954+"&lt;ref2&gt;"+0+1.42857142857142</definedName>
    <definedName name="_ZF101" localSheetId="0">Model!$F$11+"Estimate of true mean. cell F11"+""+545+0+217+0+0+0+0+4+3+"-"+"+"+2.6+50+2+4+95+5.02712617159955+5+2+"-"+"+"+-1+-1+0</definedName>
    <definedName name="AllData">Model!$B$8:$B$56</definedName>
    <definedName name="mu_hat">Model!$E$9</definedName>
    <definedName name="n">Model!$E$7</definedName>
    <definedName name="sigma">Model!$E$8</definedName>
    <definedName name="ZA0" localSheetId="0">"Crystal Ball Data : Ver. 5.5"</definedName>
    <definedName name="ZA0A" localSheetId="0">1+100</definedName>
    <definedName name="ZA0C" localSheetId="0">0+0</definedName>
    <definedName name="ZA0D" localSheetId="0">0+0</definedName>
    <definedName name="ZA0F" localSheetId="0">1+101</definedName>
    <definedName name="ZA0T" localSheetId="0">21143062+0</definedName>
    <definedName name="ZA100R1" localSheetId="0">Model!$H$11+1</definedName>
    <definedName name="ZA100R2" localSheetId="0">Model!$I$11+1</definedName>
  </definedNames>
  <calcPr calcId="171027" calcMode="manual"/>
</workbook>
</file>

<file path=xl/calcChain.xml><?xml version="1.0" encoding="utf-8"?>
<calcChain xmlns="http://schemas.openxmlformats.org/spreadsheetml/2006/main">
  <c r="F11" i="1" l="1"/>
  <c r="E7" i="1"/>
  <c r="I11" i="1" s="1"/>
  <c r="E9" i="1"/>
  <c r="H11" i="1" s="1"/>
</calcChain>
</file>

<file path=xl/sharedStrings.xml><?xml version="1.0" encoding="utf-8"?>
<sst xmlns="http://schemas.openxmlformats.org/spreadsheetml/2006/main" count="9" uniqueCount="9">
  <si>
    <t>Data</t>
  </si>
  <si>
    <t>Number of data points (n)</t>
  </si>
  <si>
    <t>Estimate of true mean</t>
  </si>
  <si>
    <t>Mean of data (mu-hat)</t>
  </si>
  <si>
    <t>True std dev</t>
  </si>
  <si>
    <r>
      <t xml:space="preserve">Estimate mean for Normal distribution when </t>
    </r>
    <r>
      <rPr>
        <sz val="16"/>
        <rFont val="Symbol"/>
        <family val="1"/>
        <charset val="2"/>
      </rPr>
      <t>s</t>
    </r>
    <r>
      <rPr>
        <sz val="16"/>
        <rFont val="Arial"/>
        <family val="2"/>
      </rPr>
      <t xml:space="preserve"> is known</t>
    </r>
  </si>
  <si>
    <r>
      <t>Problem:</t>
    </r>
    <r>
      <rPr>
        <sz val="10"/>
        <rFont val="Times New Roman"/>
        <family val="1"/>
      </rPr>
      <t xml:space="preserve"> Estimate mean for Normal distribution when </t>
    </r>
    <r>
      <rPr>
        <sz val="10"/>
        <rFont val="Symbol"/>
        <family val="1"/>
        <charset val="2"/>
      </rPr>
      <t>s</t>
    </r>
    <r>
      <rPr>
        <sz val="10"/>
        <rFont val="Times New Roman"/>
        <family val="1"/>
      </rPr>
      <t xml:space="preserve"> is known</t>
    </r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</si>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</sst>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  <charset val="204"/>
    </font>
    <font>
      <sz val="16"/>
      <name val="Symbol"/>
      <family val="1"/>
      <charset val="2"/>
    </font>
    <font>
      <sz val="10"/>
      <name val="Symbol"/>
      <family val="1"/>
      <charset val="2"/>
    </font>
    <font>
      <sz val="10"/>
      <color indexed="23"/>
      <name val="Arial"/>
      <family val="2"/>
    </font>
    <font>
      <b/>
      <sz val="10"/>
      <color indexed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" fillId="3" borderId="15" xfId="0" applyFont="1" applyFill="1" applyBorder="1"/>
    <xf numFmtId="0" fontId="12" fillId="4" borderId="16" xfId="0" applyFont="1" applyFill="1" applyBorder="1"/>
    <xf numFmtId="0" fontId="6" fillId="5" borderId="11" xfId="0" applyFont="1" applyFill="1" applyBorder="1" applyAlignment="1">
      <alignment horizontal="left" vertical="distributed" wrapText="1"/>
    </xf>
    <xf numFmtId="0" fontId="6" fillId="5" borderId="17" xfId="0" applyFont="1" applyFill="1" applyBorder="1" applyAlignment="1">
      <alignment horizontal="left" vertical="distributed" wrapText="1"/>
    </xf>
    <xf numFmtId="0" fontId="6" fillId="5" borderId="12" xfId="0" applyFont="1" applyFill="1" applyBorder="1" applyAlignment="1">
      <alignment horizontal="left" vertical="distributed" wrapText="1"/>
    </xf>
    <xf numFmtId="0" fontId="6" fillId="5" borderId="13" xfId="0" applyFont="1" applyFill="1" applyBorder="1" applyAlignment="1">
      <alignment horizontal="left" vertical="distributed" wrapText="1"/>
    </xf>
    <xf numFmtId="0" fontId="6" fillId="5" borderId="18" xfId="0" applyFont="1" applyFill="1" applyBorder="1" applyAlignment="1">
      <alignment horizontal="left" vertical="distributed" wrapText="1"/>
    </xf>
    <xf numFmtId="0" fontId="6" fillId="5" borderId="14" xfId="0" applyFont="1" applyFill="1" applyBorder="1" applyAlignment="1">
      <alignment horizontal="left" vertical="distributed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epixanalytics.com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11</xdr:row>
      <xdr:rowOff>38100</xdr:rowOff>
    </xdr:from>
    <xdr:to>
      <xdr:col>6</xdr:col>
      <xdr:colOff>19050</xdr:colOff>
      <xdr:row>12</xdr:row>
      <xdr:rowOff>95250</xdr:rowOff>
    </xdr:to>
    <xdr:sp macro="" textlink="">
      <xdr:nvSpPr>
        <xdr:cNvPr id="1040" name="Line 4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ShapeType="1"/>
        </xdr:cNvSpPr>
      </xdr:nvSpPr>
      <xdr:spPr bwMode="auto">
        <a:xfrm flipH="1" flipV="1">
          <a:off x="3987800" y="2501900"/>
          <a:ext cx="266700" cy="215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533400</xdr:colOff>
          <xdr:row>12</xdr:row>
          <xdr:rowOff>57150</xdr:rowOff>
        </xdr:from>
        <xdr:to>
          <xdr:col>8</xdr:col>
          <xdr:colOff>114300</xdr:colOff>
          <xdr:row>14</xdr:row>
          <xdr:rowOff>139700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50800</xdr:rowOff>
    </xdr:from>
    <xdr:to>
      <xdr:col>3</xdr:col>
      <xdr:colOff>908050</xdr:colOff>
      <xdr:row>2</xdr:row>
      <xdr:rowOff>127000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" y="50800"/>
          <a:ext cx="212725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I56"/>
  <sheetViews>
    <sheetView showGridLines="0" tabSelected="1" workbookViewId="0"/>
  </sheetViews>
  <sheetFormatPr defaultRowHeight="12.5" x14ac:dyDescent="0.25"/>
  <cols>
    <col min="1" max="1" width="3.453125" customWidth="1"/>
    <col min="4" max="4" width="22.26953125" bestFit="1" customWidth="1"/>
  </cols>
  <sheetData>
    <row r="1" spans="2:9" s="2" customFormat="1" ht="57" customHeight="1" x14ac:dyDescent="0.25"/>
    <row r="2" spans="2:9" s="2" customFormat="1" ht="17.25" customHeight="1" x14ac:dyDescent="0.4">
      <c r="E2" s="3" t="s">
        <v>5</v>
      </c>
    </row>
    <row r="3" spans="2:9" s="2" customFormat="1" ht="17.25" customHeight="1" thickBot="1" x14ac:dyDescent="0.4">
      <c r="E3" s="4"/>
    </row>
    <row r="4" spans="2:9" s="2" customFormat="1" ht="12.75" customHeight="1" x14ac:dyDescent="0.25">
      <c r="B4" s="21" t="s">
        <v>6</v>
      </c>
      <c r="C4" s="22"/>
      <c r="D4" s="22"/>
      <c r="E4" s="22"/>
      <c r="F4" s="22"/>
      <c r="G4" s="23"/>
    </row>
    <row r="5" spans="2:9" s="2" customFormat="1" ht="12.75" customHeight="1" thickBot="1" x14ac:dyDescent="0.3">
      <c r="B5" s="24"/>
      <c r="C5" s="25"/>
      <c r="D5" s="25"/>
      <c r="E5" s="25"/>
      <c r="F5" s="25"/>
      <c r="G5" s="26"/>
    </row>
    <row r="6" spans="2:9" ht="13" thickBot="1" x14ac:dyDescent="0.3"/>
    <row r="7" spans="2:9" ht="13" x14ac:dyDescent="0.3">
      <c r="B7" s="7" t="s">
        <v>0</v>
      </c>
      <c r="D7" s="8" t="s">
        <v>1</v>
      </c>
      <c r="E7" s="9">
        <f>COUNT(AllData)</f>
        <v>49</v>
      </c>
    </row>
    <row r="8" spans="2:9" x14ac:dyDescent="0.25">
      <c r="B8" s="5">
        <v>118.39732082542106</v>
      </c>
      <c r="D8" s="10" t="s">
        <v>4</v>
      </c>
      <c r="E8" s="11">
        <v>10</v>
      </c>
    </row>
    <row r="9" spans="2:9" ht="13" thickBot="1" x14ac:dyDescent="0.3">
      <c r="B9" s="5">
        <v>94.816257032781408</v>
      </c>
      <c r="D9" s="12" t="s">
        <v>3</v>
      </c>
      <c r="E9" s="13">
        <f>AVERAGE(AllData)</f>
        <v>100.76532081095436</v>
      </c>
    </row>
    <row r="10" spans="2:9" ht="13" thickBot="1" x14ac:dyDescent="0.3">
      <c r="B10" s="5">
        <v>112.43555128048612</v>
      </c>
      <c r="H10" s="15" t="s">
        <v>7</v>
      </c>
      <c r="I10" s="16" t="s">
        <v>8</v>
      </c>
    </row>
    <row r="11" spans="2:9" ht="13.5" thickBot="1" x14ac:dyDescent="0.35">
      <c r="B11" s="5">
        <v>103.2238816816357</v>
      </c>
      <c r="D11" s="14" t="s">
        <v>2</v>
      </c>
      <c r="E11" s="19">
        <v>101.03676227771754</v>
      </c>
      <c r="F11" s="20">
        <f>E11</f>
        <v>101.03676227771754</v>
      </c>
      <c r="H11" s="17">
        <f>mu_hat</f>
        <v>100.76532081095436</v>
      </c>
      <c r="I11" s="18">
        <f>sigma/SQRT(n)</f>
        <v>1.4285714285714286</v>
      </c>
    </row>
    <row r="12" spans="2:9" x14ac:dyDescent="0.25">
      <c r="B12" s="5">
        <v>106.89567838066816</v>
      </c>
      <c r="D12" s="1"/>
      <c r="E12" s="1"/>
    </row>
    <row r="13" spans="2:9" x14ac:dyDescent="0.25">
      <c r="B13" s="5">
        <v>104.00810980724492</v>
      </c>
    </row>
    <row r="14" spans="2:9" x14ac:dyDescent="0.25">
      <c r="B14" s="5">
        <v>115.33265206948178</v>
      </c>
    </row>
    <row r="15" spans="2:9" x14ac:dyDescent="0.25">
      <c r="B15" s="5">
        <v>110.77393296031107</v>
      </c>
    </row>
    <row r="16" spans="2:9" x14ac:dyDescent="0.25">
      <c r="B16" s="5">
        <v>97.481062645013139</v>
      </c>
    </row>
    <row r="17" spans="2:2" x14ac:dyDescent="0.25">
      <c r="B17" s="5">
        <v>104.59627103644897</v>
      </c>
    </row>
    <row r="18" spans="2:2" x14ac:dyDescent="0.25">
      <c r="B18" s="5">
        <v>104.3253275405807</v>
      </c>
    </row>
    <row r="19" spans="2:2" x14ac:dyDescent="0.25">
      <c r="B19" s="5">
        <v>95.909080305906173</v>
      </c>
    </row>
    <row r="20" spans="2:2" x14ac:dyDescent="0.25">
      <c r="B20" s="5">
        <v>109.70912038131688</v>
      </c>
    </row>
    <row r="21" spans="2:2" x14ac:dyDescent="0.25">
      <c r="B21" s="5">
        <v>97.628988503507159</v>
      </c>
    </row>
    <row r="22" spans="2:2" x14ac:dyDescent="0.25">
      <c r="B22" s="5">
        <v>100.36802392151802</v>
      </c>
    </row>
    <row r="23" spans="2:2" x14ac:dyDescent="0.25">
      <c r="B23" s="5">
        <v>89.986712841618015</v>
      </c>
    </row>
    <row r="24" spans="2:2" x14ac:dyDescent="0.25">
      <c r="B24" s="5">
        <v>79.176000700181021</v>
      </c>
    </row>
    <row r="25" spans="2:2" x14ac:dyDescent="0.25">
      <c r="B25" s="5">
        <v>92.863740435381615</v>
      </c>
    </row>
    <row r="26" spans="2:2" x14ac:dyDescent="0.25">
      <c r="B26" s="5">
        <v>99.827786833662373</v>
      </c>
    </row>
    <row r="27" spans="2:2" x14ac:dyDescent="0.25">
      <c r="B27" s="5">
        <v>101.85302902290529</v>
      </c>
    </row>
    <row r="28" spans="2:2" x14ac:dyDescent="0.25">
      <c r="B28" s="5">
        <v>121.16673446838317</v>
      </c>
    </row>
    <row r="29" spans="2:2" x14ac:dyDescent="0.25">
      <c r="B29" s="5">
        <v>112.46455081536736</v>
      </c>
    </row>
    <row r="30" spans="2:2" x14ac:dyDescent="0.25">
      <c r="B30" s="5">
        <v>107.43040657398902</v>
      </c>
    </row>
    <row r="31" spans="2:2" x14ac:dyDescent="0.25">
      <c r="B31" s="5">
        <v>106.46876497482707</v>
      </c>
    </row>
    <row r="32" spans="2:2" x14ac:dyDescent="0.25">
      <c r="B32" s="5">
        <v>96.615899410960424</v>
      </c>
    </row>
    <row r="33" spans="2:2" x14ac:dyDescent="0.25">
      <c r="B33" s="5">
        <v>85.949733303274016</v>
      </c>
    </row>
    <row r="34" spans="2:2" x14ac:dyDescent="0.25">
      <c r="B34" s="5">
        <v>79.664707277737335</v>
      </c>
    </row>
    <row r="35" spans="2:2" x14ac:dyDescent="0.25">
      <c r="B35" s="5">
        <v>101.10474037767825</v>
      </c>
    </row>
    <row r="36" spans="2:2" x14ac:dyDescent="0.25">
      <c r="B36" s="5">
        <v>87.813831446642624</v>
      </c>
    </row>
    <row r="37" spans="2:2" x14ac:dyDescent="0.25">
      <c r="B37" s="5">
        <v>96.396675624561723</v>
      </c>
    </row>
    <row r="38" spans="2:2" x14ac:dyDescent="0.25">
      <c r="B38" s="5">
        <v>101.36299202909953</v>
      </c>
    </row>
    <row r="39" spans="2:2" x14ac:dyDescent="0.25">
      <c r="B39" s="5">
        <v>100.11766944649881</v>
      </c>
    </row>
    <row r="40" spans="2:2" x14ac:dyDescent="0.25">
      <c r="B40" s="5">
        <v>93.541555616550255</v>
      </c>
    </row>
    <row r="41" spans="2:2" x14ac:dyDescent="0.25">
      <c r="B41" s="5">
        <v>88.933059748560396</v>
      </c>
    </row>
    <row r="42" spans="2:2" x14ac:dyDescent="0.25">
      <c r="B42" s="5">
        <v>100.36792375124243</v>
      </c>
    </row>
    <row r="43" spans="2:2" x14ac:dyDescent="0.25">
      <c r="B43" s="5">
        <v>106.41033274767757</v>
      </c>
    </row>
    <row r="44" spans="2:2" x14ac:dyDescent="0.25">
      <c r="B44" s="5">
        <v>100.62773784126688</v>
      </c>
    </row>
    <row r="45" spans="2:2" x14ac:dyDescent="0.25">
      <c r="B45" s="5">
        <v>95.622609198562969</v>
      </c>
    </row>
    <row r="46" spans="2:2" x14ac:dyDescent="0.25">
      <c r="B46" s="5">
        <v>105.01971951579881</v>
      </c>
    </row>
    <row r="47" spans="2:2" x14ac:dyDescent="0.25">
      <c r="B47" s="5">
        <v>93.310578945288299</v>
      </c>
    </row>
    <row r="48" spans="2:2" x14ac:dyDescent="0.25">
      <c r="B48" s="5">
        <v>91.107655802306212</v>
      </c>
    </row>
    <row r="49" spans="2:2" x14ac:dyDescent="0.25">
      <c r="B49" s="5">
        <v>94.48054284823138</v>
      </c>
    </row>
    <row r="50" spans="2:2" x14ac:dyDescent="0.25">
      <c r="B50" s="5">
        <v>98.722591401795199</v>
      </c>
    </row>
    <row r="51" spans="2:2" x14ac:dyDescent="0.25">
      <c r="B51" s="5">
        <v>104.54929570573276</v>
      </c>
    </row>
    <row r="52" spans="2:2" x14ac:dyDescent="0.25">
      <c r="B52" s="5">
        <v>103.6013913794839</v>
      </c>
    </row>
    <row r="53" spans="2:2" x14ac:dyDescent="0.25">
      <c r="B53" s="5">
        <v>86.133508934820796</v>
      </c>
    </row>
    <row r="54" spans="2:2" x14ac:dyDescent="0.25">
      <c r="B54" s="5">
        <v>125.04283314863089</v>
      </c>
    </row>
    <row r="55" spans="2:2" x14ac:dyDescent="0.25">
      <c r="B55" s="5">
        <v>109.97460966055223</v>
      </c>
    </row>
    <row r="56" spans="2:2" x14ac:dyDescent="0.25">
      <c r="B56" s="6">
        <v>103.88953953517165</v>
      </c>
    </row>
  </sheetData>
  <mergeCells count="1">
    <mergeCell ref="B4:G5"/>
  </mergeCells>
  <phoneticPr fontId="2" type="noConversion"/>
  <pageMargins left="0.75" right="0.75" top="1" bottom="1" header="0.5" footer="0.5"/>
  <pageSetup paperSize="9" orientation="portrait" horizontalDpi="4294967293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30" r:id="rId4">
          <objectPr defaultSize="0" autoPict="0" r:id="rId5">
            <anchor moveWithCells="1" sizeWithCells="1">
              <from>
                <xdr:col>5</xdr:col>
                <xdr:colOff>533400</xdr:colOff>
                <xdr:row>12</xdr:row>
                <xdr:rowOff>57150</xdr:rowOff>
              </from>
              <to>
                <xdr:col>8</xdr:col>
                <xdr:colOff>114300</xdr:colOff>
                <xdr:row>14</xdr:row>
                <xdr:rowOff>139700</xdr:rowOff>
              </to>
            </anchor>
          </objectPr>
        </oleObject>
      </mc:Choice>
      <mc:Fallback>
        <oleObject progId="Equation.3" shapeId="103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Model</vt:lpstr>
      <vt:lpstr>AllData</vt:lpstr>
      <vt:lpstr>mu_hat</vt:lpstr>
      <vt:lpstr>n</vt:lpstr>
      <vt:lpstr>sigma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2004-05-15T08:29:38Z</dcterms:created>
  <dcterms:modified xsi:type="dcterms:W3CDTF">2017-09-22T16:22:50Z</dcterms:modified>
  <cp:category/>
</cp:coreProperties>
</file>