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0" yWindow="60" windowWidth="15480" windowHeight="8450" firstSheet="1" activeTab="1"/>
  </bookViews>
  <sheets>
    <sheet name="PalisadeFitLinks" sheetId="2" state="hidden" r:id="rId1"/>
    <sheet name="Parametric bootstrap" sheetId="1" r:id="rId2"/>
    <sheet name="Mean" sheetId="5" r:id="rId3"/>
    <sheet name="StDev" sheetId="3" r:id="rId4"/>
    <sheet name="Percentiles" sheetId="4" r:id="rId5"/>
  </sheets>
  <definedNames>
    <definedName name="_ZA100" localSheetId="1">'Parametric bootstrap'!$C$8+"eAC8"+545+18.24+12.37</definedName>
    <definedName name="_ZA101" localSheetId="1">'Parametric bootstrap'!$C$9+"eAC9"+16929+18.24+12.37</definedName>
    <definedName name="_ZA102" localSheetId="1">'Parametric bootstrap'!$C$10+"eAC10"+16929+18.24+12.37</definedName>
    <definedName name="_ZA103" localSheetId="1">'Parametric bootstrap'!$C$11+"eAC11"+16929+18.24+12.37</definedName>
    <definedName name="_ZA104" localSheetId="1">'Parametric bootstrap'!$C$12+"eAC12"+16929+18.24+12.37</definedName>
    <definedName name="_ZA105" localSheetId="1">'Parametric bootstrap'!$C$13+"eAC13"+16929+18.24+12.37</definedName>
    <definedName name="_ZA106" localSheetId="1">'Parametric bootstrap'!$C$14+"eAC14"+16929+18.24+12.37</definedName>
    <definedName name="_ZA107" localSheetId="1">'Parametric bootstrap'!$C$15+"eAC15"+16929+18.24+12.37</definedName>
    <definedName name="_ZA108" localSheetId="1">'Parametric bootstrap'!$C$16+"eAC16"+16929+18.24+12.37</definedName>
    <definedName name="_ZA109" localSheetId="1">'Parametric bootstrap'!$C$17+"eAC17"+16929+18.24+12.37</definedName>
    <definedName name="_ZA110" localSheetId="1">'Parametric bootstrap'!$C$18+"eAC18"+16929+18.24+12.37</definedName>
    <definedName name="_ZA111" localSheetId="1">'Parametric bootstrap'!$C$19+"eAC19"+16929+18.24+12.37</definedName>
    <definedName name="_ZA112" localSheetId="1">'Parametric bootstrap'!$C$20+"eAC20"+16929+18.24+12.37</definedName>
    <definedName name="_ZA113" localSheetId="1">'Parametric bootstrap'!$C$21+"eAC21"+16929+18.24+12.37</definedName>
    <definedName name="_ZA114" localSheetId="1">'Parametric bootstrap'!$C$22+"eAC22"+16929+18.24+12.37</definedName>
    <definedName name="_ZA115" localSheetId="1">'Parametric bootstrap'!$C$23+"eAC23"+16929+18.24+12.37</definedName>
    <definedName name="_ZA116" localSheetId="1">'Parametric bootstrap'!$C$24+"eAC24"+16929+18.24+12.37</definedName>
    <definedName name="_ZA117" localSheetId="1">'Parametric bootstrap'!$C$25+"eAC25"+16929+18.24+12.37</definedName>
    <definedName name="_ZA118" localSheetId="1">'Parametric bootstrap'!$C$26+"eAC26"+16929+18.24+12.37</definedName>
    <definedName name="_ZA119" localSheetId="1">'Parametric bootstrap'!$C$27+"eAC27"+16929+18.24+12.37</definedName>
    <definedName name="_ZA120" localSheetId="1">'Parametric bootstrap'!$C$28+"eAC28"+16929+18.24+12.37</definedName>
    <definedName name="_ZA121" localSheetId="1">'Parametric bootstrap'!$C$29+"eAC29"+16929+18.24+12.37</definedName>
    <definedName name="_ZA122" localSheetId="1">'Parametric bootstrap'!$C$30+"eAC30"+16929+18.24+12.37</definedName>
    <definedName name="_ZA123" localSheetId="1">'Parametric bootstrap'!$C$31+"eAC31"+16929+18.24+12.37</definedName>
    <definedName name="_ZA124" localSheetId="1">'Parametric bootstrap'!$C$32+"eAC32"+16929+18.24+12.37</definedName>
    <definedName name="_ZA125" localSheetId="1">'Parametric bootstrap'!$C$33+"eAC33"+16929+18.24+12.37</definedName>
    <definedName name="_ZA126" localSheetId="1">'Parametric bootstrap'!$C$34+"eAC34"+16929+18.24+12.37</definedName>
    <definedName name="_ZA127" localSheetId="1">'Parametric bootstrap'!$C$35+"eAC35"+16929+18.24+12.37</definedName>
    <definedName name="_ZA128" localSheetId="1">'Parametric bootstrap'!$C$36+"eAC36"+16929+18.24+12.37</definedName>
    <definedName name="_ZA129" localSheetId="1">'Parametric bootstrap'!$C$37+"eAC37"+16929+18.24+12.37</definedName>
    <definedName name="_ZA130" localSheetId="1">'Parametric bootstrap'!$C$38+"eAC38"+16929+18.24+12.37</definedName>
    <definedName name="_ZA131" localSheetId="1">'Parametric bootstrap'!$C$39+"eAC39"+16929+18.24+12.37</definedName>
    <definedName name="_ZA132" localSheetId="1">'Parametric bootstrap'!$C$40+"eAC40"+16929+18.24+12.37</definedName>
    <definedName name="_ZA133" localSheetId="1">'Parametric bootstrap'!$C$41+"eAC41"+16929+18.24+12.37</definedName>
    <definedName name="_ZA134" localSheetId="1">'Parametric bootstrap'!$C$42+"eAC42"+16929+18.24+12.37</definedName>
    <definedName name="_ZA135" localSheetId="1">'Parametric bootstrap'!$C$43+"eAC43"+16929+18.24+12.37</definedName>
    <definedName name="_ZA136" localSheetId="1">'Parametric bootstrap'!$C$44+"eAC44"+16929+18.24+12.37</definedName>
    <definedName name="_ZA137" localSheetId="1">'Parametric bootstrap'!$C$45+"eAC45"+16929+18.24+12.37</definedName>
    <definedName name="_ZA138" localSheetId="1">'Parametric bootstrap'!$C$46+"eAC46"+16929+18.24+12.37</definedName>
    <definedName name="_ZA139" localSheetId="1">'Parametric bootstrap'!$C$47+"eAC47"+16929+18.24+12.37</definedName>
    <definedName name="_ZA140" localSheetId="1">'Parametric bootstrap'!$C$48+"eAC48"+16929+18.24+12.37</definedName>
    <definedName name="_ZA141" localSheetId="1">'Parametric bootstrap'!$C$49+"eAC49"+16929+18.24+12.37</definedName>
    <definedName name="_ZA142" localSheetId="1">'Parametric bootstrap'!$C$50+"eAC50"+16929+18.24+12.37</definedName>
    <definedName name="_ZA143" localSheetId="1">'Parametric bootstrap'!$C$51+"eAC51"+16929+18.24+12.37</definedName>
    <definedName name="_ZA144" localSheetId="1">'Parametric bootstrap'!$C$52+"eAC52"+16929+18.24+12.37</definedName>
    <definedName name="_ZA145" localSheetId="1">'Parametric bootstrap'!$C$53+"eAC53"+16929+18.24+12.37</definedName>
    <definedName name="_ZA146" localSheetId="1">'Parametric bootstrap'!$C$54+"eAC54"+16929+18.24+12.37</definedName>
    <definedName name="_ZA147" localSheetId="1">'Parametric bootstrap'!$C$55+"eAC55"+16929+18.24+12.37</definedName>
    <definedName name="_ZA148" localSheetId="1">'Parametric bootstrap'!$C$56+"eAC56"+16929+18.24+12.37</definedName>
    <definedName name="_ZA149" localSheetId="1">'Parametric bootstrap'!$C$57+"eAC57"+16929+18.24+12.37</definedName>
    <definedName name="_ZA150" localSheetId="1">'Parametric bootstrap'!$C$58+"eAC58"+16929+18.24+12.37</definedName>
    <definedName name="_ZA151" localSheetId="1">'Parametric bootstrap'!$C$59+"eAC59"+16929+18.24+12.37</definedName>
    <definedName name="_ZA152" localSheetId="1">'Parametric bootstrap'!$C$60+"eAC60"+16929+18.24+12.37</definedName>
    <definedName name="_ZA153" localSheetId="1">'Parametric bootstrap'!$C$61+"eAC61"+16929+18.24+12.37</definedName>
    <definedName name="_ZA154" localSheetId="1">'Parametric bootstrap'!$C$62+"eAC62"+16929+18.24+12.37</definedName>
    <definedName name="_ZA155" localSheetId="1">'Parametric bootstrap'!$C$63+"eAC63"+16929+18.24+12.37</definedName>
    <definedName name="_ZA156" localSheetId="1">'Parametric bootstrap'!$C$64+"eAC64"+16929+18.24+12.37</definedName>
    <definedName name="_ZA157" localSheetId="1">'Parametric bootstrap'!$C$65+"eAC65"+16929+18.24+12.37</definedName>
    <definedName name="_ZA158" localSheetId="1">'Parametric bootstrap'!$C$66+"eAC66"+16929+18.24+12.37</definedName>
    <definedName name="_ZA159" localSheetId="1">'Parametric bootstrap'!$C$67+"eAC67"+16929+18.24+12.37</definedName>
    <definedName name="_ZA160" localSheetId="1">'Parametric bootstrap'!$C$68+"eAC68"+16929+18.24+12.37</definedName>
    <definedName name="_ZA161" localSheetId="1">'Parametric bootstrap'!$C$69+"eAC69"+16929+18.24+12.37</definedName>
    <definedName name="_ZA162" localSheetId="1">'Parametric bootstrap'!$C$70+"eAC70"+16929+18.24+12.37</definedName>
    <definedName name="_ZA163" localSheetId="1">'Parametric bootstrap'!$C$71+"eAC71"+16929+18.24+12.37</definedName>
    <definedName name="_ZA164" localSheetId="1">'Parametric bootstrap'!$C$72+"eAC72"+16929+18.24+12.37</definedName>
    <definedName name="_ZA165" localSheetId="1">'Parametric bootstrap'!$C$73+"eAC73"+16929+18.24+12.37</definedName>
    <definedName name="_ZA166" localSheetId="1">'Parametric bootstrap'!$C$74+"eAC74"+16929+18.24+12.37</definedName>
    <definedName name="_ZA167" localSheetId="1">'Parametric bootstrap'!$C$75+"eAC75"+16929+18.24+12.37</definedName>
    <definedName name="_ZA168" localSheetId="1">'Parametric bootstrap'!$C$76+"eAC76"+16929+18.24+12.37</definedName>
    <definedName name="_ZA169" localSheetId="1">'Parametric bootstrap'!$C$77+"eAC77"+16929+18.24+12.37</definedName>
    <definedName name="_ZA170" localSheetId="1">'Parametric bootstrap'!$C$78+"eAC78"+16929+18.24+12.37</definedName>
    <definedName name="_ZA171" localSheetId="1">'Parametric bootstrap'!$C$79+"eAC79"+16929+18.24+12.37</definedName>
    <definedName name="_ZA172" localSheetId="1">'Parametric bootstrap'!$C$80+"eAC80"+16929+18.24+12.37</definedName>
    <definedName name="_ZA173" localSheetId="1">'Parametric bootstrap'!$C$81+"eAC81"+16929+18.24+12.37</definedName>
    <definedName name="_ZA174" localSheetId="1">'Parametric bootstrap'!$C$82+"eAC82"+16929+18.24+12.37</definedName>
    <definedName name="_ZA175" localSheetId="1">'Parametric bootstrap'!$C$83+"eAC83"+16929+18.24+12.37</definedName>
    <definedName name="_ZA176" localSheetId="1">'Parametric bootstrap'!$C$84+"eAC84"+16929+18.24+12.37</definedName>
    <definedName name="_ZA177" localSheetId="1">'Parametric bootstrap'!$C$85+"eAC85"+16929+18.24+12.37</definedName>
    <definedName name="_ZA178" localSheetId="1">'Parametric bootstrap'!$C$86+"eAC86"+16929+18.24+12.37</definedName>
    <definedName name="_ZA179" localSheetId="1">'Parametric bootstrap'!$C$87+"eAC87"+16929+18.24+12.37</definedName>
    <definedName name="_ZA180" localSheetId="1">'Parametric bootstrap'!$C$88+"eAC88"+16929+18.24+12.37</definedName>
    <definedName name="_ZA181" localSheetId="1">'Parametric bootstrap'!$C$89+"eAC89"+16929+18.24+12.37</definedName>
    <definedName name="_ZA182" localSheetId="1">'Parametric bootstrap'!$C$90+"eAC90"+16929+18.24+12.37</definedName>
    <definedName name="_ZA183" localSheetId="1">'Parametric bootstrap'!$C$91+"eAC91"+16929+18.24+12.37</definedName>
    <definedName name="_ZA184" localSheetId="1">'Parametric bootstrap'!$C$92+"eAC92"+16929+18.24+12.37</definedName>
    <definedName name="_ZA185" localSheetId="1">'Parametric bootstrap'!$C$93+"eAC93"+16929+18.24+12.37</definedName>
    <definedName name="_ZA186" localSheetId="1">'Parametric bootstrap'!$C$94+"eAC94"+16929+18.24+12.37</definedName>
    <definedName name="_ZA187" localSheetId="1">'Parametric bootstrap'!$C$95+"eAC95"+16929+18.24+12.37</definedName>
    <definedName name="_ZA188" localSheetId="1">'Parametric bootstrap'!$C$96+"eAC96"+16929+18.24+12.37</definedName>
    <definedName name="_ZA189" localSheetId="1">'Parametric bootstrap'!$C$97+"eAC97"+16929+18.24+12.37</definedName>
    <definedName name="_ZA190" localSheetId="1">'Parametric bootstrap'!$C$98+"eAC98"+16929+18.24+12.37</definedName>
    <definedName name="_ZA191" localSheetId="1">'Parametric bootstrap'!$C$99+"eAC99"+16929+18.24+12.37</definedName>
    <definedName name="_ZA192" localSheetId="1">'Parametric bootstrap'!$C$100+"eAC100"+16929+18.24+12.37</definedName>
    <definedName name="_ZA193" localSheetId="1">'Parametric bootstrap'!$C$101+"eAC101"+16929+18.24+12.37</definedName>
    <definedName name="_ZA194" localSheetId="1">'Parametric bootstrap'!$C$102+"eAC102"+16929+18.24+12.37</definedName>
    <definedName name="_ZA195" localSheetId="1">'Parametric bootstrap'!$C$103+"eAC103"+16929+18.24+12.37</definedName>
    <definedName name="_ZA196" localSheetId="1">'Parametric bootstrap'!$C$104+"eAC104"+16929+18.24+12.37</definedName>
    <definedName name="_ZA197" localSheetId="1">'Parametric bootstrap'!$C$105+"eAC105"+16929+18.24+12.37</definedName>
    <definedName name="_ZA198" localSheetId="1">'Parametric bootstrap'!$C$106+"eAC106"+16929+18.24+12.37</definedName>
    <definedName name="_ZA199" localSheetId="1">'Parametric bootstrap'!$C$107+"eAC107"+16929+18.24+12.37</definedName>
    <definedName name="_ZF100" localSheetId="1">'Parametric bootstrap'!$F$8+"Mean (cm). cell F8"+""+545+0+217+72+40+391+499+4+3+"-"+"+"+2.6+50+2+4+95+0.85682837124276+5+2+"-"+"+"+-1+-1+0</definedName>
    <definedName name="_ZF101" localSheetId="1">'Parametric bootstrap'!$F$9+"Standard deviation (cm). cell F9"+""+545+0+217+450+520+769+979+4+3+"-"+"+"+2.6+50+2+4+95+0.659502342074997+5+2+"-"+"+"+-1+1+0</definedName>
    <definedName name="_ZF102" localSheetId="1">'Parametric bootstrap'!$F$10+"90th - 10th percentile. cell F10"+""+545+0+217+80+527+399+986+4+3+"-"+"+"+2.6+50+2+4+95+1.62172853902839+5+2+"-"+"+"+-1+-1+0</definedName>
    <definedName name="Boot">'Parametric bootstrap'!$C$8:$C$107</definedName>
    <definedName name="Data">'Parametric bootstrap'!$B$8:$B$107</definedName>
    <definedName name="RiskAutoStopPercChange">1.5</definedName>
    <definedName name="RiskCollectDistributionSamples">0</definedName>
    <definedName name="RiskExcelReportsGoInNewWorkbook">TRUE</definedName>
    <definedName name="RiskExcelReportsToGenerate">2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ZA0" localSheetId="1">"Crystal Ball Data : Ver. 5.5"</definedName>
    <definedName name="ZA0A" localSheetId="1">100+199</definedName>
    <definedName name="ZA0C" localSheetId="1">0+0</definedName>
    <definedName name="ZA0D" localSheetId="1">0+0</definedName>
    <definedName name="ZA0F" localSheetId="1">3+102</definedName>
    <definedName name="ZA0T" localSheetId="1">15989241+0</definedName>
  </definedNames>
  <calcPr calcId="171027" calcMode="manual"/>
</workbook>
</file>

<file path=xl/calcChain.xml><?xml version="1.0" encoding="utf-8"?>
<calcChain xmlns="http://schemas.openxmlformats.org/spreadsheetml/2006/main">
  <c r="F10" i="1" l="1"/>
  <c r="F9" i="1"/>
  <c r="F8" i="1"/>
  <c r="A2" i="2"/>
</calcChain>
</file>

<file path=xl/sharedStrings.xml><?xml version="1.0" encoding="utf-8"?>
<sst xmlns="http://schemas.openxmlformats.org/spreadsheetml/2006/main" count="15" uniqueCount="10">
  <si>
    <t>Grass blade length (cm)</t>
  </si>
  <si>
    <t>Statistics of interest</t>
  </si>
  <si>
    <t>Mean (cm)</t>
  </si>
  <si>
    <t>Standard deviation (cm)</t>
  </si>
  <si>
    <t>90th percentile - 10th percentile (cm)</t>
  </si>
  <si>
    <t>Num Links</t>
  </si>
  <si>
    <t>Parametric Bootstrap replicate (cm)</t>
  </si>
  <si>
    <t>Parametric bootstrap</t>
  </si>
  <si>
    <r>
      <t>Problem:</t>
    </r>
    <r>
      <rPr>
        <sz val="10"/>
        <rFont val="Times New Roman"/>
        <family val="1"/>
      </rPr>
      <t xml:space="preserve"> Illustrate a parametric bootstrap technique</t>
    </r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</si>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</sst>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4" formatCode="####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  <charset val="204"/>
    </font>
    <font>
      <sz val="10"/>
      <name val="MS Sans Serif"/>
    </font>
    <font>
      <b/>
      <sz val="10"/>
      <color indexed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9" fillId="0" borderId="0"/>
    <xf numFmtId="0" fontId="9" fillId="0" borderId="0"/>
    <xf numFmtId="0" fontId="9" fillId="0" borderId="0"/>
  </cellStyleXfs>
  <cellXfs count="3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1" fillId="0" borderId="4" xfId="0" applyFont="1" applyBorder="1"/>
    <xf numFmtId="0" fontId="3" fillId="0" borderId="4" xfId="0" applyFont="1" applyBorder="1" applyAlignment="1">
      <alignment horizontal="center"/>
    </xf>
    <xf numFmtId="0" fontId="1" fillId="0" borderId="5" xfId="0" applyFont="1" applyBorder="1"/>
    <xf numFmtId="0" fontId="3" fillId="0" borderId="5" xfId="0" applyFont="1" applyBorder="1" applyAlignment="1">
      <alignment horizontal="center"/>
    </xf>
    <xf numFmtId="7" fontId="9" fillId="0" borderId="0" xfId="1" applyNumberFormat="1"/>
    <xf numFmtId="0" fontId="9" fillId="0" borderId="0" xfId="1"/>
    <xf numFmtId="4" fontId="9" fillId="3" borderId="0" xfId="1" applyNumberFormat="1" applyFill="1"/>
    <xf numFmtId="164" fontId="9" fillId="0" borderId="0" xfId="1" applyNumberFormat="1"/>
    <xf numFmtId="7" fontId="9" fillId="0" borderId="0" xfId="2" applyNumberFormat="1"/>
    <xf numFmtId="0" fontId="9" fillId="0" borderId="0" xfId="2"/>
    <xf numFmtId="4" fontId="9" fillId="3" borderId="0" xfId="2" applyNumberFormat="1" applyFill="1"/>
    <xf numFmtId="164" fontId="9" fillId="0" borderId="0" xfId="2" applyNumberFormat="1"/>
    <xf numFmtId="7" fontId="9" fillId="0" borderId="0" xfId="3" applyNumberFormat="1"/>
    <xf numFmtId="0" fontId="9" fillId="0" borderId="0" xfId="3"/>
    <xf numFmtId="4" fontId="9" fillId="3" borderId="0" xfId="3" applyNumberFormat="1" applyFill="1"/>
    <xf numFmtId="164" fontId="9" fillId="0" borderId="0" xfId="3" applyNumberFormat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0" fillId="5" borderId="7" xfId="0" applyFont="1" applyFill="1" applyBorder="1"/>
    <xf numFmtId="0" fontId="10" fillId="5" borderId="8" xfId="0" applyFont="1" applyFill="1" applyBorder="1"/>
    <xf numFmtId="0" fontId="8" fillId="2" borderId="9" xfId="0" applyFont="1" applyFill="1" applyBorder="1" applyAlignment="1">
      <alignment horizontal="center" vertical="distributed"/>
    </xf>
    <xf numFmtId="0" fontId="8" fillId="2" borderId="10" xfId="0" applyFont="1" applyFill="1" applyBorder="1" applyAlignment="1">
      <alignment horizontal="center" vertical="distributed"/>
    </xf>
    <xf numFmtId="0" fontId="6" fillId="6" borderId="1" xfId="0" applyFont="1" applyFill="1" applyBorder="1" applyAlignment="1">
      <alignment horizontal="left" vertical="distributed" wrapText="1"/>
    </xf>
    <xf numFmtId="0" fontId="6" fillId="6" borderId="11" xfId="0" applyFont="1" applyFill="1" applyBorder="1" applyAlignment="1">
      <alignment horizontal="left" vertical="distributed" wrapText="1"/>
    </xf>
    <xf numFmtId="0" fontId="6" fillId="6" borderId="12" xfId="0" applyFont="1" applyFill="1" applyBorder="1" applyAlignment="1">
      <alignment horizontal="left" vertical="distributed" wrapText="1"/>
    </xf>
    <xf numFmtId="0" fontId="6" fillId="6" borderId="5" xfId="0" applyFont="1" applyFill="1" applyBorder="1" applyAlignment="1">
      <alignment horizontal="left" vertical="distributed" wrapText="1"/>
    </xf>
    <xf numFmtId="0" fontId="6" fillId="6" borderId="13" xfId="0" applyFont="1" applyFill="1" applyBorder="1" applyAlignment="1">
      <alignment horizontal="left" vertical="distributed" wrapText="1"/>
    </xf>
    <xf numFmtId="0" fontId="6" fillId="6" borderId="14" xfId="0" applyFont="1" applyFill="1" applyBorder="1" applyAlignment="1">
      <alignment horizontal="left" vertical="distributed" wrapText="1"/>
    </xf>
  </cellXfs>
  <cellStyles count="4">
    <cellStyle name="Normal" xfId="0" builtinId="0"/>
    <cellStyle name="Normal_REPORT4" xfId="1"/>
    <cellStyle name="Normal_REPORT5" xfId="2"/>
    <cellStyle name="Normal_REPORT6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Forecast: Mean (cm)</a:t>
            </a:r>
          </a:p>
        </c:rich>
      </c:tx>
      <c:layout>
        <c:manualLayout>
          <c:xMode val="edge"/>
          <c:yMode val="edge"/>
          <c:x val="0.34651211621803085"/>
          <c:y val="3.81679389312977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16296234893073"/>
          <c:y val="0.20610725434468621"/>
          <c:w val="0.81627999668422591"/>
          <c:h val="0.564886548944695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Mean!$L$6:$L$105</c:f>
              <c:numCache>
                <c:formatCode>#,##0.00</c:formatCode>
                <c:ptCount val="100"/>
                <c:pt idx="0">
                  <c:v>15.057991542793694</c:v>
                </c:pt>
                <c:pt idx="1">
                  <c:v>15.121331604428397</c:v>
                </c:pt>
                <c:pt idx="2">
                  <c:v>15.184671666063098</c:v>
                </c:pt>
                <c:pt idx="3">
                  <c:v>15.248011727697801</c:v>
                </c:pt>
                <c:pt idx="4">
                  <c:v>15.311351789332504</c:v>
                </c:pt>
                <c:pt idx="5">
                  <c:v>15.374691850967206</c:v>
                </c:pt>
                <c:pt idx="6">
                  <c:v>15.438031912601909</c:v>
                </c:pt>
                <c:pt idx="7">
                  <c:v>15.501371974236612</c:v>
                </c:pt>
                <c:pt idx="8">
                  <c:v>15.564712035871313</c:v>
                </c:pt>
                <c:pt idx="9">
                  <c:v>15.628052097506016</c:v>
                </c:pt>
                <c:pt idx="10">
                  <c:v>15.691392159140719</c:v>
                </c:pt>
                <c:pt idx="11">
                  <c:v>15.754732220775422</c:v>
                </c:pt>
                <c:pt idx="12">
                  <c:v>15.818072282410125</c:v>
                </c:pt>
                <c:pt idx="13">
                  <c:v>15.881412344044827</c:v>
                </c:pt>
                <c:pt idx="14">
                  <c:v>15.944752405679528</c:v>
                </c:pt>
                <c:pt idx="15">
                  <c:v>16.008092467314231</c:v>
                </c:pt>
                <c:pt idx="16">
                  <c:v>16.071432528948936</c:v>
                </c:pt>
                <c:pt idx="17">
                  <c:v>16.134772590583637</c:v>
                </c:pt>
                <c:pt idx="18">
                  <c:v>16.198112652218338</c:v>
                </c:pt>
                <c:pt idx="19">
                  <c:v>16.261452713853043</c:v>
                </c:pt>
                <c:pt idx="20">
                  <c:v>16.324792775487744</c:v>
                </c:pt>
                <c:pt idx="21">
                  <c:v>16.388132837122448</c:v>
                </c:pt>
                <c:pt idx="22">
                  <c:v>16.451472898757149</c:v>
                </c:pt>
                <c:pt idx="23">
                  <c:v>16.514812960391851</c:v>
                </c:pt>
                <c:pt idx="24">
                  <c:v>16.578153022026555</c:v>
                </c:pt>
                <c:pt idx="25">
                  <c:v>16.641493083661256</c:v>
                </c:pt>
                <c:pt idx="26">
                  <c:v>16.704833145295961</c:v>
                </c:pt>
                <c:pt idx="27">
                  <c:v>16.768173206930662</c:v>
                </c:pt>
                <c:pt idx="28">
                  <c:v>16.831513268565363</c:v>
                </c:pt>
                <c:pt idx="29">
                  <c:v>16.894853330200068</c:v>
                </c:pt>
                <c:pt idx="30">
                  <c:v>16.958193391834769</c:v>
                </c:pt>
                <c:pt idx="31">
                  <c:v>17.021533453469473</c:v>
                </c:pt>
                <c:pt idx="32">
                  <c:v>17.084873515104174</c:v>
                </c:pt>
                <c:pt idx="33">
                  <c:v>17.148213576738879</c:v>
                </c:pt>
                <c:pt idx="34">
                  <c:v>17.21155363837358</c:v>
                </c:pt>
                <c:pt idx="35">
                  <c:v>17.274893700008281</c:v>
                </c:pt>
                <c:pt idx="36">
                  <c:v>17.338233761642986</c:v>
                </c:pt>
                <c:pt idx="37">
                  <c:v>17.401573823277687</c:v>
                </c:pt>
                <c:pt idx="38">
                  <c:v>17.464913884912391</c:v>
                </c:pt>
                <c:pt idx="39">
                  <c:v>17.528253946547093</c:v>
                </c:pt>
                <c:pt idx="40">
                  <c:v>17.591594008181794</c:v>
                </c:pt>
                <c:pt idx="41">
                  <c:v>17.654934069816498</c:v>
                </c:pt>
                <c:pt idx="42">
                  <c:v>17.718274131451199</c:v>
                </c:pt>
                <c:pt idx="43">
                  <c:v>17.781614193085904</c:v>
                </c:pt>
                <c:pt idx="44">
                  <c:v>17.844954254720605</c:v>
                </c:pt>
                <c:pt idx="45">
                  <c:v>17.90829431635531</c:v>
                </c:pt>
                <c:pt idx="46">
                  <c:v>17.971634377990011</c:v>
                </c:pt>
                <c:pt idx="47">
                  <c:v>18.034974439624712</c:v>
                </c:pt>
                <c:pt idx="48">
                  <c:v>18.098314501259416</c:v>
                </c:pt>
                <c:pt idx="49">
                  <c:v>18.161654562894118</c:v>
                </c:pt>
                <c:pt idx="50">
                  <c:v>18.224994624528822</c:v>
                </c:pt>
                <c:pt idx="51">
                  <c:v>18.288334686163523</c:v>
                </c:pt>
                <c:pt idx="52">
                  <c:v>18.351674747798224</c:v>
                </c:pt>
                <c:pt idx="53">
                  <c:v>18.415014809432929</c:v>
                </c:pt>
                <c:pt idx="54">
                  <c:v>18.47835487106763</c:v>
                </c:pt>
                <c:pt idx="55">
                  <c:v>18.541694932702335</c:v>
                </c:pt>
                <c:pt idx="56">
                  <c:v>18.605034994337036</c:v>
                </c:pt>
                <c:pt idx="57">
                  <c:v>18.66837505597174</c:v>
                </c:pt>
                <c:pt idx="58">
                  <c:v>18.731715117606441</c:v>
                </c:pt>
                <c:pt idx="59">
                  <c:v>18.795055179241142</c:v>
                </c:pt>
                <c:pt idx="60">
                  <c:v>18.858395240875847</c:v>
                </c:pt>
                <c:pt idx="61">
                  <c:v>18.921735302510548</c:v>
                </c:pt>
                <c:pt idx="62">
                  <c:v>18.985075364145253</c:v>
                </c:pt>
                <c:pt idx="63">
                  <c:v>19.048415425779954</c:v>
                </c:pt>
                <c:pt idx="64">
                  <c:v>19.111755487414655</c:v>
                </c:pt>
                <c:pt idx="65">
                  <c:v>19.17509554904936</c:v>
                </c:pt>
                <c:pt idx="66">
                  <c:v>19.238435610684061</c:v>
                </c:pt>
                <c:pt idx="67">
                  <c:v>19.301775672318765</c:v>
                </c:pt>
                <c:pt idx="68">
                  <c:v>19.365115733953466</c:v>
                </c:pt>
                <c:pt idx="69">
                  <c:v>19.428455795588171</c:v>
                </c:pt>
                <c:pt idx="70">
                  <c:v>19.491795857222872</c:v>
                </c:pt>
                <c:pt idx="71">
                  <c:v>19.555135918857573</c:v>
                </c:pt>
                <c:pt idx="72">
                  <c:v>19.618475980492278</c:v>
                </c:pt>
                <c:pt idx="73">
                  <c:v>19.681816042126979</c:v>
                </c:pt>
                <c:pt idx="74">
                  <c:v>19.745156103761683</c:v>
                </c:pt>
                <c:pt idx="75">
                  <c:v>19.808496165396384</c:v>
                </c:pt>
                <c:pt idx="76">
                  <c:v>19.871836227031086</c:v>
                </c:pt>
                <c:pt idx="77">
                  <c:v>19.93517628866579</c:v>
                </c:pt>
                <c:pt idx="78">
                  <c:v>19.998516350300491</c:v>
                </c:pt>
                <c:pt idx="79">
                  <c:v>20.061856411935196</c:v>
                </c:pt>
                <c:pt idx="80">
                  <c:v>20.125196473569897</c:v>
                </c:pt>
                <c:pt idx="81">
                  <c:v>20.188536535204602</c:v>
                </c:pt>
                <c:pt idx="82">
                  <c:v>20.251876596839303</c:v>
                </c:pt>
                <c:pt idx="83">
                  <c:v>20.315216658474004</c:v>
                </c:pt>
                <c:pt idx="84">
                  <c:v>20.378556720108708</c:v>
                </c:pt>
                <c:pt idx="85">
                  <c:v>20.441896781743409</c:v>
                </c:pt>
                <c:pt idx="86">
                  <c:v>20.505236843378114</c:v>
                </c:pt>
                <c:pt idx="87">
                  <c:v>20.568576905012815</c:v>
                </c:pt>
                <c:pt idx="88">
                  <c:v>20.631916966647516</c:v>
                </c:pt>
                <c:pt idx="89">
                  <c:v>20.695257028282221</c:v>
                </c:pt>
                <c:pt idx="90">
                  <c:v>20.758597089916922</c:v>
                </c:pt>
                <c:pt idx="91">
                  <c:v>20.821937151551626</c:v>
                </c:pt>
                <c:pt idx="92">
                  <c:v>20.885277213186328</c:v>
                </c:pt>
                <c:pt idx="93">
                  <c:v>20.948617274821032</c:v>
                </c:pt>
                <c:pt idx="94">
                  <c:v>21.011957336455733</c:v>
                </c:pt>
                <c:pt idx="95">
                  <c:v>21.075297398090434</c:v>
                </c:pt>
                <c:pt idx="96">
                  <c:v>21.138637459725139</c:v>
                </c:pt>
                <c:pt idx="97">
                  <c:v>21.20197752135984</c:v>
                </c:pt>
                <c:pt idx="98">
                  <c:v>21.265317582994545</c:v>
                </c:pt>
                <c:pt idx="99">
                  <c:v>21.328657644629246</c:v>
                </c:pt>
              </c:numCache>
            </c:numRef>
          </c:cat>
          <c:val>
            <c:numRef>
              <c:f>Mean!$M$6:$M$105</c:f>
              <c:numCache>
                <c:formatCode>####0</c:formatCode>
                <c:ptCount val="100"/>
                <c:pt idx="0">
                  <c:v>10</c:v>
                </c:pt>
                <c:pt idx="1">
                  <c:v>18</c:v>
                </c:pt>
                <c:pt idx="2">
                  <c:v>21</c:v>
                </c:pt>
                <c:pt idx="3">
                  <c:v>14</c:v>
                </c:pt>
                <c:pt idx="4">
                  <c:v>20</c:v>
                </c:pt>
                <c:pt idx="5">
                  <c:v>23</c:v>
                </c:pt>
                <c:pt idx="6">
                  <c:v>25</c:v>
                </c:pt>
                <c:pt idx="7">
                  <c:v>29</c:v>
                </c:pt>
                <c:pt idx="8">
                  <c:v>36</c:v>
                </c:pt>
                <c:pt idx="9">
                  <c:v>42</c:v>
                </c:pt>
                <c:pt idx="10">
                  <c:v>39</c:v>
                </c:pt>
                <c:pt idx="11">
                  <c:v>47</c:v>
                </c:pt>
                <c:pt idx="12">
                  <c:v>39</c:v>
                </c:pt>
                <c:pt idx="13">
                  <c:v>58</c:v>
                </c:pt>
                <c:pt idx="14">
                  <c:v>53</c:v>
                </c:pt>
                <c:pt idx="15">
                  <c:v>84</c:v>
                </c:pt>
                <c:pt idx="16">
                  <c:v>92</c:v>
                </c:pt>
                <c:pt idx="17">
                  <c:v>96</c:v>
                </c:pt>
                <c:pt idx="18">
                  <c:v>110</c:v>
                </c:pt>
                <c:pt idx="19">
                  <c:v>112</c:v>
                </c:pt>
                <c:pt idx="20">
                  <c:v>114</c:v>
                </c:pt>
                <c:pt idx="21">
                  <c:v>139</c:v>
                </c:pt>
                <c:pt idx="22">
                  <c:v>153</c:v>
                </c:pt>
                <c:pt idx="23">
                  <c:v>183</c:v>
                </c:pt>
                <c:pt idx="24">
                  <c:v>161</c:v>
                </c:pt>
                <c:pt idx="25">
                  <c:v>181</c:v>
                </c:pt>
                <c:pt idx="26">
                  <c:v>211</c:v>
                </c:pt>
                <c:pt idx="27">
                  <c:v>217</c:v>
                </c:pt>
                <c:pt idx="28">
                  <c:v>233</c:v>
                </c:pt>
                <c:pt idx="29">
                  <c:v>263</c:v>
                </c:pt>
                <c:pt idx="30">
                  <c:v>273</c:v>
                </c:pt>
                <c:pt idx="31">
                  <c:v>298</c:v>
                </c:pt>
                <c:pt idx="32">
                  <c:v>282</c:v>
                </c:pt>
                <c:pt idx="33">
                  <c:v>285</c:v>
                </c:pt>
                <c:pt idx="34">
                  <c:v>282</c:v>
                </c:pt>
                <c:pt idx="35">
                  <c:v>346</c:v>
                </c:pt>
                <c:pt idx="36">
                  <c:v>349</c:v>
                </c:pt>
                <c:pt idx="37">
                  <c:v>352</c:v>
                </c:pt>
                <c:pt idx="38">
                  <c:v>352</c:v>
                </c:pt>
                <c:pt idx="39">
                  <c:v>333</c:v>
                </c:pt>
                <c:pt idx="40">
                  <c:v>355</c:v>
                </c:pt>
                <c:pt idx="41">
                  <c:v>420</c:v>
                </c:pt>
                <c:pt idx="42">
                  <c:v>373</c:v>
                </c:pt>
                <c:pt idx="43">
                  <c:v>393</c:v>
                </c:pt>
                <c:pt idx="44">
                  <c:v>446</c:v>
                </c:pt>
                <c:pt idx="45">
                  <c:v>414</c:v>
                </c:pt>
                <c:pt idx="46">
                  <c:v>447</c:v>
                </c:pt>
                <c:pt idx="47">
                  <c:v>385</c:v>
                </c:pt>
                <c:pt idx="48">
                  <c:v>398</c:v>
                </c:pt>
                <c:pt idx="49">
                  <c:v>422</c:v>
                </c:pt>
                <c:pt idx="50">
                  <c:v>431</c:v>
                </c:pt>
                <c:pt idx="51">
                  <c:v>374</c:v>
                </c:pt>
                <c:pt idx="52">
                  <c:v>376</c:v>
                </c:pt>
                <c:pt idx="53">
                  <c:v>382</c:v>
                </c:pt>
                <c:pt idx="54">
                  <c:v>404</c:v>
                </c:pt>
                <c:pt idx="55">
                  <c:v>371</c:v>
                </c:pt>
                <c:pt idx="56">
                  <c:v>358</c:v>
                </c:pt>
                <c:pt idx="57">
                  <c:v>402</c:v>
                </c:pt>
                <c:pt idx="58">
                  <c:v>379</c:v>
                </c:pt>
                <c:pt idx="59">
                  <c:v>366</c:v>
                </c:pt>
                <c:pt idx="60">
                  <c:v>368</c:v>
                </c:pt>
                <c:pt idx="61">
                  <c:v>320</c:v>
                </c:pt>
                <c:pt idx="62">
                  <c:v>316</c:v>
                </c:pt>
                <c:pt idx="63">
                  <c:v>302</c:v>
                </c:pt>
                <c:pt idx="64">
                  <c:v>314</c:v>
                </c:pt>
                <c:pt idx="65">
                  <c:v>276</c:v>
                </c:pt>
                <c:pt idx="66">
                  <c:v>283</c:v>
                </c:pt>
                <c:pt idx="67">
                  <c:v>269</c:v>
                </c:pt>
                <c:pt idx="68">
                  <c:v>240</c:v>
                </c:pt>
                <c:pt idx="69">
                  <c:v>211</c:v>
                </c:pt>
                <c:pt idx="70">
                  <c:v>241</c:v>
                </c:pt>
                <c:pt idx="71">
                  <c:v>229</c:v>
                </c:pt>
                <c:pt idx="72">
                  <c:v>208</c:v>
                </c:pt>
                <c:pt idx="73">
                  <c:v>196</c:v>
                </c:pt>
                <c:pt idx="74">
                  <c:v>172</c:v>
                </c:pt>
                <c:pt idx="75">
                  <c:v>159</c:v>
                </c:pt>
                <c:pt idx="76">
                  <c:v>137</c:v>
                </c:pt>
                <c:pt idx="77">
                  <c:v>161</c:v>
                </c:pt>
                <c:pt idx="78">
                  <c:v>149</c:v>
                </c:pt>
                <c:pt idx="79">
                  <c:v>139</c:v>
                </c:pt>
                <c:pt idx="80">
                  <c:v>134</c:v>
                </c:pt>
                <c:pt idx="81">
                  <c:v>113</c:v>
                </c:pt>
                <c:pt idx="82">
                  <c:v>111</c:v>
                </c:pt>
                <c:pt idx="83">
                  <c:v>85</c:v>
                </c:pt>
                <c:pt idx="84">
                  <c:v>91</c:v>
                </c:pt>
                <c:pt idx="85">
                  <c:v>75</c:v>
                </c:pt>
                <c:pt idx="86">
                  <c:v>73</c:v>
                </c:pt>
                <c:pt idx="87">
                  <c:v>71</c:v>
                </c:pt>
                <c:pt idx="88">
                  <c:v>48</c:v>
                </c:pt>
                <c:pt idx="89">
                  <c:v>68</c:v>
                </c:pt>
                <c:pt idx="90">
                  <c:v>50</c:v>
                </c:pt>
                <c:pt idx="91">
                  <c:v>42</c:v>
                </c:pt>
                <c:pt idx="92">
                  <c:v>44</c:v>
                </c:pt>
                <c:pt idx="93">
                  <c:v>40</c:v>
                </c:pt>
                <c:pt idx="94">
                  <c:v>35</c:v>
                </c:pt>
                <c:pt idx="95">
                  <c:v>35</c:v>
                </c:pt>
                <c:pt idx="96">
                  <c:v>31</c:v>
                </c:pt>
                <c:pt idx="97">
                  <c:v>20</c:v>
                </c:pt>
                <c:pt idx="98">
                  <c:v>28</c:v>
                </c:pt>
                <c:pt idx="9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C-4ABD-8C39-B731B9D8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647792"/>
        <c:axId val="1"/>
      </c:barChart>
      <c:catAx>
        <c:axId val="644647792"/>
        <c:scaling>
          <c:orientation val="minMax"/>
        </c:scaling>
        <c:delete val="0"/>
        <c:axPos val="b"/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0"/>
        <c:tickMarkSkip val="1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3.7209302325581395E-2"/>
              <c:y val="0.37022980906012698"/>
            </c:manualLayout>
          </c:layout>
          <c:overlay val="0"/>
          <c:spPr>
            <a:noFill/>
            <a:ln w="25400">
              <a:noFill/>
            </a:ln>
          </c:spPr>
        </c:title>
        <c:numFmt formatCode="##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464779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Forecast: Standard deviation (cm)</a:t>
            </a:r>
          </a:p>
        </c:rich>
      </c:tx>
      <c:layout>
        <c:manualLayout>
          <c:xMode val="edge"/>
          <c:yMode val="edge"/>
          <c:x val="0.2465118720625038"/>
          <c:y val="3.81679389312977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16296234893073"/>
          <c:y val="0.20610725434468621"/>
          <c:w val="0.81627999668422591"/>
          <c:h val="0.564886548944695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StDev!$L$6:$L$105</c:f>
              <c:numCache>
                <c:formatCode>#,##0.00</c:formatCode>
                <c:ptCount val="100"/>
                <c:pt idx="0">
                  <c:v>7.2611643689630352</c:v>
                </c:pt>
                <c:pt idx="1">
                  <c:v>7.3621095336278648</c:v>
                </c:pt>
                <c:pt idx="2">
                  <c:v>7.4630546982926944</c:v>
                </c:pt>
                <c:pt idx="3">
                  <c:v>7.5639998629575231</c:v>
                </c:pt>
                <c:pt idx="4">
                  <c:v>7.6649450276223527</c:v>
                </c:pt>
                <c:pt idx="5">
                  <c:v>7.7658901922871824</c:v>
                </c:pt>
                <c:pt idx="6">
                  <c:v>7.866835356952012</c:v>
                </c:pt>
                <c:pt idx="7">
                  <c:v>7.9677805216168407</c:v>
                </c:pt>
                <c:pt idx="8">
                  <c:v>8.0687256862816703</c:v>
                </c:pt>
                <c:pt idx="9">
                  <c:v>8.169670850946499</c:v>
                </c:pt>
                <c:pt idx="10">
                  <c:v>8.2706160156113295</c:v>
                </c:pt>
                <c:pt idx="11">
                  <c:v>8.3715611802761583</c:v>
                </c:pt>
                <c:pt idx="12">
                  <c:v>8.472506344940987</c:v>
                </c:pt>
                <c:pt idx="13">
                  <c:v>8.5734515096058175</c:v>
                </c:pt>
                <c:pt idx="14">
                  <c:v>8.6743966742706462</c:v>
                </c:pt>
                <c:pt idx="15">
                  <c:v>8.7753418389354749</c:v>
                </c:pt>
                <c:pt idx="16">
                  <c:v>8.8762870036003054</c:v>
                </c:pt>
                <c:pt idx="17">
                  <c:v>8.9772321682651341</c:v>
                </c:pt>
                <c:pt idx="18">
                  <c:v>9.0781773329299646</c:v>
                </c:pt>
                <c:pt idx="19">
                  <c:v>9.1791224975947934</c:v>
                </c:pt>
                <c:pt idx="20">
                  <c:v>9.2800676622596221</c:v>
                </c:pt>
                <c:pt idx="21">
                  <c:v>9.3810128269244526</c:v>
                </c:pt>
                <c:pt idx="22">
                  <c:v>9.4819579915892813</c:v>
                </c:pt>
                <c:pt idx="23">
                  <c:v>9.58290315625411</c:v>
                </c:pt>
                <c:pt idx="24">
                  <c:v>9.6838483209189405</c:v>
                </c:pt>
                <c:pt idx="25">
                  <c:v>9.7847934855837693</c:v>
                </c:pt>
                <c:pt idx="26">
                  <c:v>9.885738650248598</c:v>
                </c:pt>
                <c:pt idx="27">
                  <c:v>9.9866838149134285</c:v>
                </c:pt>
                <c:pt idx="28">
                  <c:v>10.087628979578257</c:v>
                </c:pt>
                <c:pt idx="29">
                  <c:v>10.188574144243086</c:v>
                </c:pt>
                <c:pt idx="30">
                  <c:v>10.289519308907916</c:v>
                </c:pt>
                <c:pt idx="31">
                  <c:v>10.390464473572745</c:v>
                </c:pt>
                <c:pt idx="32">
                  <c:v>10.491409638237576</c:v>
                </c:pt>
                <c:pt idx="33">
                  <c:v>10.592354802902404</c:v>
                </c:pt>
                <c:pt idx="34">
                  <c:v>10.693299967567233</c:v>
                </c:pt>
                <c:pt idx="35">
                  <c:v>10.794245132232064</c:v>
                </c:pt>
                <c:pt idx="36">
                  <c:v>10.895190296896892</c:v>
                </c:pt>
                <c:pt idx="37">
                  <c:v>10.996135461561721</c:v>
                </c:pt>
                <c:pt idx="38">
                  <c:v>11.097080626226552</c:v>
                </c:pt>
                <c:pt idx="39">
                  <c:v>11.19802579089138</c:v>
                </c:pt>
                <c:pt idx="40">
                  <c:v>11.298970955556209</c:v>
                </c:pt>
                <c:pt idx="41">
                  <c:v>11.39991612022104</c:v>
                </c:pt>
                <c:pt idx="42">
                  <c:v>11.500861284885868</c:v>
                </c:pt>
                <c:pt idx="43">
                  <c:v>11.601806449550697</c:v>
                </c:pt>
                <c:pt idx="44">
                  <c:v>11.702751614215527</c:v>
                </c:pt>
                <c:pt idx="45">
                  <c:v>11.803696778880356</c:v>
                </c:pt>
                <c:pt idx="46">
                  <c:v>11.904641943545185</c:v>
                </c:pt>
                <c:pt idx="47">
                  <c:v>12.005587108210015</c:v>
                </c:pt>
                <c:pt idx="48">
                  <c:v>12.106532272874844</c:v>
                </c:pt>
                <c:pt idx="49">
                  <c:v>12.207477437539675</c:v>
                </c:pt>
                <c:pt idx="50">
                  <c:v>12.308422602204503</c:v>
                </c:pt>
                <c:pt idx="51">
                  <c:v>12.409367766869332</c:v>
                </c:pt>
                <c:pt idx="52">
                  <c:v>12.510312931534163</c:v>
                </c:pt>
                <c:pt idx="53">
                  <c:v>12.611258096198991</c:v>
                </c:pt>
                <c:pt idx="54">
                  <c:v>12.71220326086382</c:v>
                </c:pt>
                <c:pt idx="55">
                  <c:v>12.813148425528651</c:v>
                </c:pt>
                <c:pt idx="56">
                  <c:v>12.914093590193479</c:v>
                </c:pt>
                <c:pt idx="57">
                  <c:v>13.015038754858308</c:v>
                </c:pt>
                <c:pt idx="58">
                  <c:v>13.115983919523138</c:v>
                </c:pt>
                <c:pt idx="59">
                  <c:v>13.216929084187967</c:v>
                </c:pt>
                <c:pt idx="60">
                  <c:v>13.317874248852796</c:v>
                </c:pt>
                <c:pt idx="61">
                  <c:v>13.418819413517626</c:v>
                </c:pt>
                <c:pt idx="62">
                  <c:v>13.519764578182455</c:v>
                </c:pt>
                <c:pt idx="63">
                  <c:v>13.620709742847286</c:v>
                </c:pt>
                <c:pt idx="64">
                  <c:v>13.721654907512114</c:v>
                </c:pt>
                <c:pt idx="65">
                  <c:v>13.822600072176943</c:v>
                </c:pt>
                <c:pt idx="66">
                  <c:v>13.923545236841774</c:v>
                </c:pt>
                <c:pt idx="67">
                  <c:v>14.024490401506602</c:v>
                </c:pt>
                <c:pt idx="68">
                  <c:v>14.125435566171431</c:v>
                </c:pt>
                <c:pt idx="69">
                  <c:v>14.226380730836262</c:v>
                </c:pt>
                <c:pt idx="70">
                  <c:v>14.32732589550109</c:v>
                </c:pt>
                <c:pt idx="71">
                  <c:v>14.428271060165919</c:v>
                </c:pt>
                <c:pt idx="72">
                  <c:v>14.529216224830749</c:v>
                </c:pt>
                <c:pt idx="73">
                  <c:v>14.630161389495578</c:v>
                </c:pt>
                <c:pt idx="74">
                  <c:v>14.731106554160407</c:v>
                </c:pt>
                <c:pt idx="75">
                  <c:v>14.832051718825237</c:v>
                </c:pt>
                <c:pt idx="76">
                  <c:v>14.932996883490066</c:v>
                </c:pt>
                <c:pt idx="77">
                  <c:v>15.033942048154895</c:v>
                </c:pt>
                <c:pt idx="78">
                  <c:v>15.134887212819725</c:v>
                </c:pt>
                <c:pt idx="79">
                  <c:v>15.235832377484554</c:v>
                </c:pt>
                <c:pt idx="80">
                  <c:v>15.336777542149385</c:v>
                </c:pt>
                <c:pt idx="81">
                  <c:v>15.437722706814213</c:v>
                </c:pt>
                <c:pt idx="82">
                  <c:v>15.538667871479042</c:v>
                </c:pt>
                <c:pt idx="83">
                  <c:v>15.639613036143873</c:v>
                </c:pt>
                <c:pt idx="84">
                  <c:v>15.740558200808701</c:v>
                </c:pt>
                <c:pt idx="85">
                  <c:v>15.84150336547353</c:v>
                </c:pt>
                <c:pt idx="86">
                  <c:v>15.94244853013836</c:v>
                </c:pt>
                <c:pt idx="87">
                  <c:v>16.043393694803189</c:v>
                </c:pt>
                <c:pt idx="88">
                  <c:v>16.144338859468018</c:v>
                </c:pt>
                <c:pt idx="89">
                  <c:v>16.245284024132847</c:v>
                </c:pt>
                <c:pt idx="90">
                  <c:v>16.346229188797679</c:v>
                </c:pt>
                <c:pt idx="91">
                  <c:v>16.447174353462508</c:v>
                </c:pt>
                <c:pt idx="92">
                  <c:v>16.548119518127336</c:v>
                </c:pt>
                <c:pt idx="93">
                  <c:v>16.649064682792165</c:v>
                </c:pt>
                <c:pt idx="94">
                  <c:v>16.750009847456994</c:v>
                </c:pt>
                <c:pt idx="95">
                  <c:v>16.850955012121823</c:v>
                </c:pt>
                <c:pt idx="96">
                  <c:v>16.951900176786655</c:v>
                </c:pt>
                <c:pt idx="97">
                  <c:v>17.052845341451484</c:v>
                </c:pt>
                <c:pt idx="98">
                  <c:v>17.153790506116312</c:v>
                </c:pt>
                <c:pt idx="99">
                  <c:v>17.254735670781141</c:v>
                </c:pt>
              </c:numCache>
            </c:numRef>
          </c:cat>
          <c:val>
            <c:numRef>
              <c:f>StDev!$M$6:$M$105</c:f>
              <c:numCache>
                <c:formatCode>####0</c:formatCode>
                <c:ptCount val="10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5</c:v>
                </c:pt>
                <c:pt idx="6">
                  <c:v>18</c:v>
                </c:pt>
                <c:pt idx="7">
                  <c:v>10</c:v>
                </c:pt>
                <c:pt idx="8">
                  <c:v>16</c:v>
                </c:pt>
                <c:pt idx="9">
                  <c:v>23</c:v>
                </c:pt>
                <c:pt idx="10">
                  <c:v>24</c:v>
                </c:pt>
                <c:pt idx="11">
                  <c:v>37</c:v>
                </c:pt>
                <c:pt idx="12">
                  <c:v>44</c:v>
                </c:pt>
                <c:pt idx="13">
                  <c:v>52</c:v>
                </c:pt>
                <c:pt idx="14">
                  <c:v>76</c:v>
                </c:pt>
                <c:pt idx="15">
                  <c:v>60</c:v>
                </c:pt>
                <c:pt idx="16">
                  <c:v>75</c:v>
                </c:pt>
                <c:pt idx="17">
                  <c:v>91</c:v>
                </c:pt>
                <c:pt idx="18">
                  <c:v>109</c:v>
                </c:pt>
                <c:pt idx="19">
                  <c:v>105</c:v>
                </c:pt>
                <c:pt idx="20">
                  <c:v>161</c:v>
                </c:pt>
                <c:pt idx="21">
                  <c:v>166</c:v>
                </c:pt>
                <c:pt idx="22">
                  <c:v>205</c:v>
                </c:pt>
                <c:pt idx="23">
                  <c:v>190</c:v>
                </c:pt>
                <c:pt idx="24">
                  <c:v>217</c:v>
                </c:pt>
                <c:pt idx="25">
                  <c:v>232</c:v>
                </c:pt>
                <c:pt idx="26">
                  <c:v>295</c:v>
                </c:pt>
                <c:pt idx="27">
                  <c:v>258</c:v>
                </c:pt>
                <c:pt idx="28">
                  <c:v>304</c:v>
                </c:pt>
                <c:pt idx="29">
                  <c:v>350</c:v>
                </c:pt>
                <c:pt idx="30">
                  <c:v>339</c:v>
                </c:pt>
                <c:pt idx="31">
                  <c:v>328</c:v>
                </c:pt>
                <c:pt idx="32">
                  <c:v>323</c:v>
                </c:pt>
                <c:pt idx="33">
                  <c:v>342</c:v>
                </c:pt>
                <c:pt idx="34">
                  <c:v>441</c:v>
                </c:pt>
                <c:pt idx="35">
                  <c:v>396</c:v>
                </c:pt>
                <c:pt idx="36">
                  <c:v>418</c:v>
                </c:pt>
                <c:pt idx="37">
                  <c:v>438</c:v>
                </c:pt>
                <c:pt idx="38">
                  <c:v>473</c:v>
                </c:pt>
                <c:pt idx="39">
                  <c:v>419</c:v>
                </c:pt>
                <c:pt idx="40">
                  <c:v>442</c:v>
                </c:pt>
                <c:pt idx="41">
                  <c:v>444</c:v>
                </c:pt>
                <c:pt idx="42">
                  <c:v>405</c:v>
                </c:pt>
                <c:pt idx="43">
                  <c:v>435</c:v>
                </c:pt>
                <c:pt idx="44">
                  <c:v>448</c:v>
                </c:pt>
                <c:pt idx="45">
                  <c:v>454</c:v>
                </c:pt>
                <c:pt idx="46">
                  <c:v>432</c:v>
                </c:pt>
                <c:pt idx="47">
                  <c:v>427</c:v>
                </c:pt>
                <c:pt idx="48">
                  <c:v>432</c:v>
                </c:pt>
                <c:pt idx="49">
                  <c:v>442</c:v>
                </c:pt>
                <c:pt idx="50">
                  <c:v>418</c:v>
                </c:pt>
                <c:pt idx="51">
                  <c:v>438</c:v>
                </c:pt>
                <c:pt idx="52">
                  <c:v>410</c:v>
                </c:pt>
                <c:pt idx="53">
                  <c:v>357</c:v>
                </c:pt>
                <c:pt idx="54">
                  <c:v>319</c:v>
                </c:pt>
                <c:pt idx="55">
                  <c:v>352</c:v>
                </c:pt>
                <c:pt idx="56">
                  <c:v>327</c:v>
                </c:pt>
                <c:pt idx="57">
                  <c:v>353</c:v>
                </c:pt>
                <c:pt idx="58">
                  <c:v>332</c:v>
                </c:pt>
                <c:pt idx="59">
                  <c:v>281</c:v>
                </c:pt>
                <c:pt idx="60">
                  <c:v>292</c:v>
                </c:pt>
                <c:pt idx="61">
                  <c:v>248</c:v>
                </c:pt>
                <c:pt idx="62">
                  <c:v>276</c:v>
                </c:pt>
                <c:pt idx="63">
                  <c:v>266</c:v>
                </c:pt>
                <c:pt idx="64">
                  <c:v>247</c:v>
                </c:pt>
                <c:pt idx="65">
                  <c:v>214</c:v>
                </c:pt>
                <c:pt idx="66">
                  <c:v>183</c:v>
                </c:pt>
                <c:pt idx="67">
                  <c:v>191</c:v>
                </c:pt>
                <c:pt idx="68">
                  <c:v>188</c:v>
                </c:pt>
                <c:pt idx="69">
                  <c:v>185</c:v>
                </c:pt>
                <c:pt idx="70">
                  <c:v>174</c:v>
                </c:pt>
                <c:pt idx="71">
                  <c:v>143</c:v>
                </c:pt>
                <c:pt idx="72">
                  <c:v>172</c:v>
                </c:pt>
                <c:pt idx="73">
                  <c:v>131</c:v>
                </c:pt>
                <c:pt idx="74">
                  <c:v>106</c:v>
                </c:pt>
                <c:pt idx="75">
                  <c:v>122</c:v>
                </c:pt>
                <c:pt idx="76">
                  <c:v>124</c:v>
                </c:pt>
                <c:pt idx="77">
                  <c:v>99</c:v>
                </c:pt>
                <c:pt idx="78">
                  <c:v>127</c:v>
                </c:pt>
                <c:pt idx="79">
                  <c:v>87</c:v>
                </c:pt>
                <c:pt idx="80">
                  <c:v>75</c:v>
                </c:pt>
                <c:pt idx="81">
                  <c:v>80</c:v>
                </c:pt>
                <c:pt idx="82">
                  <c:v>76</c:v>
                </c:pt>
                <c:pt idx="83">
                  <c:v>88</c:v>
                </c:pt>
                <c:pt idx="84">
                  <c:v>73</c:v>
                </c:pt>
                <c:pt idx="85">
                  <c:v>62</c:v>
                </c:pt>
                <c:pt idx="86">
                  <c:v>71</c:v>
                </c:pt>
                <c:pt idx="87">
                  <c:v>66</c:v>
                </c:pt>
                <c:pt idx="88">
                  <c:v>55</c:v>
                </c:pt>
                <c:pt idx="89">
                  <c:v>43</c:v>
                </c:pt>
                <c:pt idx="90">
                  <c:v>50</c:v>
                </c:pt>
                <c:pt idx="91">
                  <c:v>36</c:v>
                </c:pt>
                <c:pt idx="92">
                  <c:v>35</c:v>
                </c:pt>
                <c:pt idx="93">
                  <c:v>39</c:v>
                </c:pt>
                <c:pt idx="94">
                  <c:v>34</c:v>
                </c:pt>
                <c:pt idx="95">
                  <c:v>25</c:v>
                </c:pt>
                <c:pt idx="96">
                  <c:v>19</c:v>
                </c:pt>
                <c:pt idx="97">
                  <c:v>31</c:v>
                </c:pt>
                <c:pt idx="98">
                  <c:v>30</c:v>
                </c:pt>
                <c:pt idx="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8-4DC0-AA77-39CEF60BB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502312"/>
        <c:axId val="1"/>
      </c:barChart>
      <c:catAx>
        <c:axId val="585502312"/>
        <c:scaling>
          <c:orientation val="minMax"/>
        </c:scaling>
        <c:delete val="0"/>
        <c:axPos val="b"/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0"/>
        <c:tickMarkSkip val="1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3.7209302325581395E-2"/>
              <c:y val="0.37022980906012698"/>
            </c:manualLayout>
          </c:layout>
          <c:overlay val="0"/>
          <c:spPr>
            <a:noFill/>
            <a:ln w="25400">
              <a:noFill/>
            </a:ln>
          </c:spPr>
        </c:title>
        <c:numFmt formatCode="##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550231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Forecast: 90th percentile - 10th percentile (cm)</a:t>
            </a:r>
          </a:p>
        </c:rich>
      </c:tx>
      <c:layout>
        <c:manualLayout>
          <c:xMode val="edge"/>
          <c:yMode val="edge"/>
          <c:x val="0.15581419764389914"/>
          <c:y val="3.81679389312977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16296234893073"/>
          <c:y val="0.20610725434468621"/>
          <c:w val="0.81627999668422591"/>
          <c:h val="0.564886548944695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Percentiles!$L$6:$L$105</c:f>
              <c:numCache>
                <c:formatCode>#,##0.00</c:formatCode>
                <c:ptCount val="100"/>
                <c:pt idx="0">
                  <c:v>17.009405162005333</c:v>
                </c:pt>
                <c:pt idx="1">
                  <c:v>17.186678870174493</c:v>
                </c:pt>
                <c:pt idx="2">
                  <c:v>17.363952578343653</c:v>
                </c:pt>
                <c:pt idx="3">
                  <c:v>17.54122628651281</c:v>
                </c:pt>
                <c:pt idx="4">
                  <c:v>17.71849999468197</c:v>
                </c:pt>
                <c:pt idx="5">
                  <c:v>17.89577370285113</c:v>
                </c:pt>
                <c:pt idx="6">
                  <c:v>18.073047411020287</c:v>
                </c:pt>
                <c:pt idx="7">
                  <c:v>18.250321119189447</c:v>
                </c:pt>
                <c:pt idx="8">
                  <c:v>18.427594827358604</c:v>
                </c:pt>
                <c:pt idx="9">
                  <c:v>18.604868535527764</c:v>
                </c:pt>
                <c:pt idx="10">
                  <c:v>18.782142243696924</c:v>
                </c:pt>
                <c:pt idx="11">
                  <c:v>18.959415951866081</c:v>
                </c:pt>
                <c:pt idx="12">
                  <c:v>19.136689660035241</c:v>
                </c:pt>
                <c:pt idx="13">
                  <c:v>19.313963368204401</c:v>
                </c:pt>
                <c:pt idx="14">
                  <c:v>19.491237076373558</c:v>
                </c:pt>
                <c:pt idx="15">
                  <c:v>19.668510784542718</c:v>
                </c:pt>
                <c:pt idx="16">
                  <c:v>19.845784492711878</c:v>
                </c:pt>
                <c:pt idx="17">
                  <c:v>20.023058200881035</c:v>
                </c:pt>
                <c:pt idx="18">
                  <c:v>20.200331909050195</c:v>
                </c:pt>
                <c:pt idx="19">
                  <c:v>20.377605617219356</c:v>
                </c:pt>
                <c:pt idx="20">
                  <c:v>20.554879325388512</c:v>
                </c:pt>
                <c:pt idx="21">
                  <c:v>20.732153033557672</c:v>
                </c:pt>
                <c:pt idx="22">
                  <c:v>20.909426741726833</c:v>
                </c:pt>
                <c:pt idx="23">
                  <c:v>21.086700449895989</c:v>
                </c:pt>
                <c:pt idx="24">
                  <c:v>21.26397415806515</c:v>
                </c:pt>
                <c:pt idx="25">
                  <c:v>21.441247866234306</c:v>
                </c:pt>
                <c:pt idx="26">
                  <c:v>21.618521574403466</c:v>
                </c:pt>
                <c:pt idx="27">
                  <c:v>21.795795282572627</c:v>
                </c:pt>
                <c:pt idx="28">
                  <c:v>21.973068990741783</c:v>
                </c:pt>
                <c:pt idx="29">
                  <c:v>22.150342698910944</c:v>
                </c:pt>
                <c:pt idx="30">
                  <c:v>22.327616407080104</c:v>
                </c:pt>
                <c:pt idx="31">
                  <c:v>22.50489011524926</c:v>
                </c:pt>
                <c:pt idx="32">
                  <c:v>22.682163823418421</c:v>
                </c:pt>
                <c:pt idx="33">
                  <c:v>22.859437531587581</c:v>
                </c:pt>
                <c:pt idx="34">
                  <c:v>23.036711239756738</c:v>
                </c:pt>
                <c:pt idx="35">
                  <c:v>23.213984947925898</c:v>
                </c:pt>
                <c:pt idx="36">
                  <c:v>23.391258656095058</c:v>
                </c:pt>
                <c:pt idx="37">
                  <c:v>23.568532364264215</c:v>
                </c:pt>
                <c:pt idx="38">
                  <c:v>23.745806072433375</c:v>
                </c:pt>
                <c:pt idx="39">
                  <c:v>23.923079780602535</c:v>
                </c:pt>
                <c:pt idx="40">
                  <c:v>24.100353488771692</c:v>
                </c:pt>
                <c:pt idx="41">
                  <c:v>24.277627196940852</c:v>
                </c:pt>
                <c:pt idx="42">
                  <c:v>24.454900905110009</c:v>
                </c:pt>
                <c:pt idx="43">
                  <c:v>24.632174613279169</c:v>
                </c:pt>
                <c:pt idx="44">
                  <c:v>24.809448321448329</c:v>
                </c:pt>
                <c:pt idx="45">
                  <c:v>24.986722029617486</c:v>
                </c:pt>
                <c:pt idx="46">
                  <c:v>25.163995737786646</c:v>
                </c:pt>
                <c:pt idx="47">
                  <c:v>25.341269445955806</c:v>
                </c:pt>
                <c:pt idx="48">
                  <c:v>25.518543154124963</c:v>
                </c:pt>
                <c:pt idx="49">
                  <c:v>25.695816862294123</c:v>
                </c:pt>
                <c:pt idx="50">
                  <c:v>25.873090570463283</c:v>
                </c:pt>
                <c:pt idx="51">
                  <c:v>26.05036427863244</c:v>
                </c:pt>
                <c:pt idx="52">
                  <c:v>26.2276379868016</c:v>
                </c:pt>
                <c:pt idx="53">
                  <c:v>26.40491169497076</c:v>
                </c:pt>
                <c:pt idx="54">
                  <c:v>26.582185403139917</c:v>
                </c:pt>
                <c:pt idx="55">
                  <c:v>26.759459111309077</c:v>
                </c:pt>
                <c:pt idx="56">
                  <c:v>26.936732819478237</c:v>
                </c:pt>
                <c:pt idx="57">
                  <c:v>27.114006527647394</c:v>
                </c:pt>
                <c:pt idx="58">
                  <c:v>27.291280235816554</c:v>
                </c:pt>
                <c:pt idx="59">
                  <c:v>27.468553943985711</c:v>
                </c:pt>
                <c:pt idx="60">
                  <c:v>27.645827652154871</c:v>
                </c:pt>
                <c:pt idx="61">
                  <c:v>27.823101360324031</c:v>
                </c:pt>
                <c:pt idx="62">
                  <c:v>28.000375068493188</c:v>
                </c:pt>
                <c:pt idx="63">
                  <c:v>28.177648776662348</c:v>
                </c:pt>
                <c:pt idx="64">
                  <c:v>28.354922484831508</c:v>
                </c:pt>
                <c:pt idx="65">
                  <c:v>28.532196193000665</c:v>
                </c:pt>
                <c:pt idx="66">
                  <c:v>28.709469901169825</c:v>
                </c:pt>
                <c:pt idx="67">
                  <c:v>28.886743609338986</c:v>
                </c:pt>
                <c:pt idx="68">
                  <c:v>29.064017317508142</c:v>
                </c:pt>
                <c:pt idx="69">
                  <c:v>29.241291025677302</c:v>
                </c:pt>
                <c:pt idx="70">
                  <c:v>29.418564733846463</c:v>
                </c:pt>
                <c:pt idx="71">
                  <c:v>29.595838442015619</c:v>
                </c:pt>
                <c:pt idx="72">
                  <c:v>29.77311215018478</c:v>
                </c:pt>
                <c:pt idx="73">
                  <c:v>29.95038585835394</c:v>
                </c:pt>
                <c:pt idx="74">
                  <c:v>30.127659566523096</c:v>
                </c:pt>
                <c:pt idx="75">
                  <c:v>30.304933274692257</c:v>
                </c:pt>
                <c:pt idx="76">
                  <c:v>30.482206982861413</c:v>
                </c:pt>
                <c:pt idx="77">
                  <c:v>30.659480691030573</c:v>
                </c:pt>
                <c:pt idx="78">
                  <c:v>30.836754399199734</c:v>
                </c:pt>
                <c:pt idx="79">
                  <c:v>31.01402810736889</c:v>
                </c:pt>
                <c:pt idx="80">
                  <c:v>31.191301815538051</c:v>
                </c:pt>
                <c:pt idx="81">
                  <c:v>31.368575523707211</c:v>
                </c:pt>
                <c:pt idx="82">
                  <c:v>31.545849231876367</c:v>
                </c:pt>
                <c:pt idx="83">
                  <c:v>31.723122940045528</c:v>
                </c:pt>
                <c:pt idx="84">
                  <c:v>31.900396648214688</c:v>
                </c:pt>
                <c:pt idx="85">
                  <c:v>32.077670356383848</c:v>
                </c:pt>
                <c:pt idx="86">
                  <c:v>32.254944064553001</c:v>
                </c:pt>
                <c:pt idx="87">
                  <c:v>32.432217772722161</c:v>
                </c:pt>
                <c:pt idx="88">
                  <c:v>32.609491480891322</c:v>
                </c:pt>
                <c:pt idx="89">
                  <c:v>32.786765189060482</c:v>
                </c:pt>
                <c:pt idx="90">
                  <c:v>32.964038897229642</c:v>
                </c:pt>
                <c:pt idx="91">
                  <c:v>33.141312605398802</c:v>
                </c:pt>
                <c:pt idx="92">
                  <c:v>33.318586313567955</c:v>
                </c:pt>
                <c:pt idx="93">
                  <c:v>33.495860021737116</c:v>
                </c:pt>
                <c:pt idx="94">
                  <c:v>33.673133729906276</c:v>
                </c:pt>
                <c:pt idx="95">
                  <c:v>33.850407438075436</c:v>
                </c:pt>
                <c:pt idx="96">
                  <c:v>34.027681146244596</c:v>
                </c:pt>
                <c:pt idx="97">
                  <c:v>34.204954854413756</c:v>
                </c:pt>
                <c:pt idx="98">
                  <c:v>34.38222856258291</c:v>
                </c:pt>
                <c:pt idx="99">
                  <c:v>34.55950227075207</c:v>
                </c:pt>
              </c:numCache>
            </c:numRef>
          </c:cat>
          <c:val>
            <c:numRef>
              <c:f>Percentiles!$M$6:$M$105</c:f>
              <c:numCache>
                <c:formatCode>####0</c:formatCode>
                <c:ptCount val="10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16</c:v>
                </c:pt>
                <c:pt idx="6">
                  <c:v>19</c:v>
                </c:pt>
                <c:pt idx="7">
                  <c:v>19</c:v>
                </c:pt>
                <c:pt idx="8">
                  <c:v>35</c:v>
                </c:pt>
                <c:pt idx="9">
                  <c:v>28</c:v>
                </c:pt>
                <c:pt idx="10">
                  <c:v>32</c:v>
                </c:pt>
                <c:pt idx="11">
                  <c:v>53</c:v>
                </c:pt>
                <c:pt idx="12">
                  <c:v>40</c:v>
                </c:pt>
                <c:pt idx="13">
                  <c:v>42</c:v>
                </c:pt>
                <c:pt idx="14">
                  <c:v>61</c:v>
                </c:pt>
                <c:pt idx="15">
                  <c:v>67</c:v>
                </c:pt>
                <c:pt idx="16">
                  <c:v>93</c:v>
                </c:pt>
                <c:pt idx="17">
                  <c:v>88</c:v>
                </c:pt>
                <c:pt idx="18">
                  <c:v>96</c:v>
                </c:pt>
                <c:pt idx="19">
                  <c:v>112</c:v>
                </c:pt>
                <c:pt idx="20">
                  <c:v>125</c:v>
                </c:pt>
                <c:pt idx="21">
                  <c:v>133</c:v>
                </c:pt>
                <c:pt idx="22">
                  <c:v>158</c:v>
                </c:pt>
                <c:pt idx="23">
                  <c:v>161</c:v>
                </c:pt>
                <c:pt idx="24">
                  <c:v>188</c:v>
                </c:pt>
                <c:pt idx="25">
                  <c:v>226</c:v>
                </c:pt>
                <c:pt idx="26">
                  <c:v>225</c:v>
                </c:pt>
                <c:pt idx="27">
                  <c:v>210</c:v>
                </c:pt>
                <c:pt idx="28">
                  <c:v>246</c:v>
                </c:pt>
                <c:pt idx="29">
                  <c:v>303</c:v>
                </c:pt>
                <c:pt idx="30">
                  <c:v>293</c:v>
                </c:pt>
                <c:pt idx="31">
                  <c:v>280</c:v>
                </c:pt>
                <c:pt idx="32">
                  <c:v>303</c:v>
                </c:pt>
                <c:pt idx="33">
                  <c:v>323</c:v>
                </c:pt>
                <c:pt idx="34">
                  <c:v>357</c:v>
                </c:pt>
                <c:pt idx="35">
                  <c:v>342</c:v>
                </c:pt>
                <c:pt idx="36">
                  <c:v>418</c:v>
                </c:pt>
                <c:pt idx="37">
                  <c:v>404</c:v>
                </c:pt>
                <c:pt idx="38">
                  <c:v>414</c:v>
                </c:pt>
                <c:pt idx="39">
                  <c:v>406</c:v>
                </c:pt>
                <c:pt idx="40">
                  <c:v>382</c:v>
                </c:pt>
                <c:pt idx="41">
                  <c:v>404</c:v>
                </c:pt>
                <c:pt idx="42">
                  <c:v>438</c:v>
                </c:pt>
                <c:pt idx="43">
                  <c:v>436</c:v>
                </c:pt>
                <c:pt idx="44">
                  <c:v>420</c:v>
                </c:pt>
                <c:pt idx="45">
                  <c:v>443</c:v>
                </c:pt>
                <c:pt idx="46">
                  <c:v>409</c:v>
                </c:pt>
                <c:pt idx="47">
                  <c:v>428</c:v>
                </c:pt>
                <c:pt idx="48">
                  <c:v>396</c:v>
                </c:pt>
                <c:pt idx="49">
                  <c:v>382</c:v>
                </c:pt>
                <c:pt idx="50">
                  <c:v>419</c:v>
                </c:pt>
                <c:pt idx="51">
                  <c:v>418</c:v>
                </c:pt>
                <c:pt idx="52">
                  <c:v>379</c:v>
                </c:pt>
                <c:pt idx="53">
                  <c:v>373</c:v>
                </c:pt>
                <c:pt idx="54">
                  <c:v>393</c:v>
                </c:pt>
                <c:pt idx="55">
                  <c:v>370</c:v>
                </c:pt>
                <c:pt idx="56">
                  <c:v>358</c:v>
                </c:pt>
                <c:pt idx="57">
                  <c:v>360</c:v>
                </c:pt>
                <c:pt idx="58">
                  <c:v>346</c:v>
                </c:pt>
                <c:pt idx="59">
                  <c:v>333</c:v>
                </c:pt>
                <c:pt idx="60">
                  <c:v>336</c:v>
                </c:pt>
                <c:pt idx="61">
                  <c:v>303</c:v>
                </c:pt>
                <c:pt idx="62">
                  <c:v>304</c:v>
                </c:pt>
                <c:pt idx="63">
                  <c:v>327</c:v>
                </c:pt>
                <c:pt idx="64">
                  <c:v>317</c:v>
                </c:pt>
                <c:pt idx="65">
                  <c:v>289</c:v>
                </c:pt>
                <c:pt idx="66">
                  <c:v>243</c:v>
                </c:pt>
                <c:pt idx="67">
                  <c:v>240</c:v>
                </c:pt>
                <c:pt idx="68">
                  <c:v>255</c:v>
                </c:pt>
                <c:pt idx="69">
                  <c:v>212</c:v>
                </c:pt>
                <c:pt idx="70">
                  <c:v>201</c:v>
                </c:pt>
                <c:pt idx="71">
                  <c:v>201</c:v>
                </c:pt>
                <c:pt idx="72">
                  <c:v>186</c:v>
                </c:pt>
                <c:pt idx="73">
                  <c:v>181</c:v>
                </c:pt>
                <c:pt idx="74">
                  <c:v>160</c:v>
                </c:pt>
                <c:pt idx="75">
                  <c:v>146</c:v>
                </c:pt>
                <c:pt idx="76">
                  <c:v>132</c:v>
                </c:pt>
                <c:pt idx="77">
                  <c:v>141</c:v>
                </c:pt>
                <c:pt idx="78">
                  <c:v>116</c:v>
                </c:pt>
                <c:pt idx="79">
                  <c:v>113</c:v>
                </c:pt>
                <c:pt idx="80">
                  <c:v>103</c:v>
                </c:pt>
                <c:pt idx="81">
                  <c:v>103</c:v>
                </c:pt>
                <c:pt idx="82">
                  <c:v>102</c:v>
                </c:pt>
                <c:pt idx="83">
                  <c:v>75</c:v>
                </c:pt>
                <c:pt idx="84">
                  <c:v>94</c:v>
                </c:pt>
                <c:pt idx="85">
                  <c:v>73</c:v>
                </c:pt>
                <c:pt idx="86">
                  <c:v>59</c:v>
                </c:pt>
                <c:pt idx="87">
                  <c:v>57</c:v>
                </c:pt>
                <c:pt idx="88">
                  <c:v>61</c:v>
                </c:pt>
                <c:pt idx="89">
                  <c:v>56</c:v>
                </c:pt>
                <c:pt idx="90">
                  <c:v>42</c:v>
                </c:pt>
                <c:pt idx="91">
                  <c:v>50</c:v>
                </c:pt>
                <c:pt idx="92">
                  <c:v>42</c:v>
                </c:pt>
                <c:pt idx="93">
                  <c:v>42</c:v>
                </c:pt>
                <c:pt idx="94">
                  <c:v>37</c:v>
                </c:pt>
                <c:pt idx="95">
                  <c:v>33</c:v>
                </c:pt>
                <c:pt idx="96">
                  <c:v>31</c:v>
                </c:pt>
                <c:pt idx="97">
                  <c:v>28</c:v>
                </c:pt>
                <c:pt idx="98">
                  <c:v>29</c:v>
                </c:pt>
                <c:pt idx="9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7-4866-8CEF-9AD635C93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501000"/>
        <c:axId val="1"/>
      </c:barChart>
      <c:catAx>
        <c:axId val="585501000"/>
        <c:scaling>
          <c:orientation val="minMax"/>
        </c:scaling>
        <c:delete val="0"/>
        <c:axPos val="b"/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0"/>
        <c:tickMarkSkip val="1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3.7209302325581395E-2"/>
              <c:y val="0.37022980906012698"/>
            </c:manualLayout>
          </c:layout>
          <c:overlay val="0"/>
          <c:spPr>
            <a:noFill/>
            <a:ln w="25400">
              <a:noFill/>
            </a:ln>
          </c:spPr>
        </c:title>
        <c:numFmt formatCode="##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55010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13</xdr:row>
      <xdr:rowOff>79375</xdr:rowOff>
    </xdr:from>
    <xdr:to>
      <xdr:col>4</xdr:col>
      <xdr:colOff>1994036</xdr:colOff>
      <xdr:row>17</xdr:row>
      <xdr:rowOff>3175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D0DAC1AA-489D-4F72-BAE5-C71E9D675B5B}"/>
            </a:ext>
          </a:extLst>
        </xdr:cNvPr>
        <xdr:cNvSpPr txBox="1">
          <a:spLocks noChangeArrowheads="1"/>
        </xdr:cNvSpPr>
      </xdr:nvSpPr>
      <xdr:spPr bwMode="auto">
        <a:xfrm>
          <a:off x="2886075" y="2495550"/>
          <a:ext cx="2085975" cy="5715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lnSpc>
              <a:spcPts val="900"/>
            </a:lnSpc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Lognormal(18.24, 12.37) is the distribution that best fits the data set (MLE), as determined by Crystal Ball</a:t>
          </a:r>
        </a:p>
      </xdr:txBody>
    </xdr:sp>
    <xdr:clientData/>
  </xdr:twoCellAnchor>
  <xdr:twoCellAnchor>
    <xdr:from>
      <xdr:col>3</xdr:col>
      <xdr:colOff>12700</xdr:colOff>
      <xdr:row>8</xdr:row>
      <xdr:rowOff>114300</xdr:rowOff>
    </xdr:from>
    <xdr:to>
      <xdr:col>3</xdr:col>
      <xdr:colOff>438150</xdr:colOff>
      <xdr:row>13</xdr:row>
      <xdr:rowOff>101600</xdr:rowOff>
    </xdr:to>
    <xdr:sp macro="" textlink="">
      <xdr:nvSpPr>
        <xdr:cNvPr id="1050" name="Line 3">
          <a:extLst>
            <a:ext uri="{FF2B5EF4-FFF2-40B4-BE49-F238E27FC236}">
              <a16:creationId xmlns:a16="http://schemas.microsoft.com/office/drawing/2014/main" id="{C2439C00-0307-489A-B23C-1F8A0D40B659}"/>
            </a:ext>
          </a:extLst>
        </xdr:cNvPr>
        <xdr:cNvSpPr>
          <a:spLocks noChangeShapeType="1"/>
        </xdr:cNvSpPr>
      </xdr:nvSpPr>
      <xdr:spPr bwMode="auto">
        <a:xfrm flipH="1" flipV="1">
          <a:off x="2584450" y="2247900"/>
          <a:ext cx="425450" cy="800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12700</xdr:colOff>
      <xdr:row>16</xdr:row>
      <xdr:rowOff>133350</xdr:rowOff>
    </xdr:from>
    <xdr:to>
      <xdr:col>3</xdr:col>
      <xdr:colOff>431800</xdr:colOff>
      <xdr:row>20</xdr:row>
      <xdr:rowOff>0</xdr:rowOff>
    </xdr:to>
    <xdr:sp macro="" textlink="">
      <xdr:nvSpPr>
        <xdr:cNvPr id="1051" name="Line 4">
          <a:extLst>
            <a:ext uri="{FF2B5EF4-FFF2-40B4-BE49-F238E27FC236}">
              <a16:creationId xmlns:a16="http://schemas.microsoft.com/office/drawing/2014/main" id="{7C9D53FA-190D-4053-A6AD-E4D26B66D37E}"/>
            </a:ext>
          </a:extLst>
        </xdr:cNvPr>
        <xdr:cNvSpPr>
          <a:spLocks noChangeShapeType="1"/>
        </xdr:cNvSpPr>
      </xdr:nvSpPr>
      <xdr:spPr bwMode="auto">
        <a:xfrm flipH="1">
          <a:off x="2584450" y="3556000"/>
          <a:ext cx="419100" cy="501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50800</xdr:rowOff>
    </xdr:from>
    <xdr:to>
      <xdr:col>2</xdr:col>
      <xdr:colOff>1308100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092819-FF5F-438B-BC45-5DB170272B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0" y="50800"/>
          <a:ext cx="2266950" cy="1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3</xdr:row>
      <xdr:rowOff>0</xdr:rowOff>
    </xdr:from>
    <xdr:to>
      <xdr:col>8</xdr:col>
      <xdr:colOff>482600</xdr:colOff>
      <xdr:row>18</xdr:row>
      <xdr:rowOff>69850</xdr:rowOff>
    </xdr:to>
    <xdr:graphicFrame macro="">
      <xdr:nvGraphicFramePr>
        <xdr:cNvPr id="4103" name="Template">
          <a:extLst>
            <a:ext uri="{FF2B5EF4-FFF2-40B4-BE49-F238E27FC236}">
              <a16:creationId xmlns:a16="http://schemas.microsoft.com/office/drawing/2014/main" id="{001B97D2-E69E-495A-A4F9-18856EDBC2C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3</xdr:row>
      <xdr:rowOff>0</xdr:rowOff>
    </xdr:from>
    <xdr:to>
      <xdr:col>8</xdr:col>
      <xdr:colOff>482600</xdr:colOff>
      <xdr:row>18</xdr:row>
      <xdr:rowOff>69850</xdr:rowOff>
    </xdr:to>
    <xdr:graphicFrame macro="">
      <xdr:nvGraphicFramePr>
        <xdr:cNvPr id="2055" name="Template">
          <a:extLst>
            <a:ext uri="{FF2B5EF4-FFF2-40B4-BE49-F238E27FC236}">
              <a16:creationId xmlns:a16="http://schemas.microsoft.com/office/drawing/2014/main" id="{03784BFD-1083-4B96-AB1E-13A429199A2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3</xdr:row>
      <xdr:rowOff>0</xdr:rowOff>
    </xdr:from>
    <xdr:to>
      <xdr:col>8</xdr:col>
      <xdr:colOff>482600</xdr:colOff>
      <xdr:row>18</xdr:row>
      <xdr:rowOff>69850</xdr:rowOff>
    </xdr:to>
    <xdr:graphicFrame macro="">
      <xdr:nvGraphicFramePr>
        <xdr:cNvPr id="3079" name="Template">
          <a:extLst>
            <a:ext uri="{FF2B5EF4-FFF2-40B4-BE49-F238E27FC236}">
              <a16:creationId xmlns:a16="http://schemas.microsoft.com/office/drawing/2014/main" id="{755CD505-81AE-4D7D-A20D-65A449DEF59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/>
  </sheetViews>
  <sheetFormatPr defaultRowHeight="12.5" x14ac:dyDescent="0.25"/>
  <sheetData>
    <row r="1" spans="1:2" x14ac:dyDescent="0.25">
      <c r="A1" t="s">
        <v>5</v>
      </c>
      <c r="B1">
        <v>1</v>
      </c>
    </row>
    <row r="2" spans="1:2" x14ac:dyDescent="0.25">
      <c r="A2" t="e">
        <f ca="1">_xll.FitLink('Parametric bootstrap'!$B$8:$B$107,86178,95887,1)</f>
        <v>#NAME?</v>
      </c>
    </row>
  </sheetData>
  <phoneticPr fontId="2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F107"/>
  <sheetViews>
    <sheetView showGridLines="0" tabSelected="1" workbookViewId="0"/>
  </sheetViews>
  <sheetFormatPr defaultRowHeight="12.5" x14ac:dyDescent="0.25"/>
  <cols>
    <col min="1" max="1" width="2.81640625" customWidth="1"/>
    <col min="2" max="2" width="13.7265625" customWidth="1"/>
    <col min="3" max="3" width="20.26953125" customWidth="1"/>
    <col min="5" max="5" width="31.54296875" customWidth="1"/>
  </cols>
  <sheetData>
    <row r="1" spans="2:6" s="2" customFormat="1" ht="57" customHeight="1" x14ac:dyDescent="0.25"/>
    <row r="2" spans="2:6" s="2" customFormat="1" ht="17.25" customHeight="1" x14ac:dyDescent="0.4">
      <c r="E2" s="3" t="s">
        <v>7</v>
      </c>
    </row>
    <row r="3" spans="2:6" s="2" customFormat="1" ht="17.25" customHeight="1" thickBot="1" x14ac:dyDescent="0.4">
      <c r="E3" s="4"/>
    </row>
    <row r="4" spans="2:6" s="2" customFormat="1" ht="12.75" customHeight="1" x14ac:dyDescent="0.25">
      <c r="B4" s="31" t="s">
        <v>8</v>
      </c>
      <c r="C4" s="32"/>
      <c r="D4" s="32"/>
      <c r="E4" s="32"/>
      <c r="F4" s="33"/>
    </row>
    <row r="5" spans="2:6" s="2" customFormat="1" ht="12.75" customHeight="1" thickBot="1" x14ac:dyDescent="0.3">
      <c r="B5" s="34"/>
      <c r="C5" s="35"/>
      <c r="D5" s="35"/>
      <c r="E5" s="35"/>
      <c r="F5" s="36"/>
    </row>
    <row r="6" spans="2:6" ht="13" thickBot="1" x14ac:dyDescent="0.3"/>
    <row r="7" spans="2:6" ht="26.25" customHeight="1" x14ac:dyDescent="0.25">
      <c r="B7" s="5" t="s">
        <v>0</v>
      </c>
      <c r="C7" s="6" t="s">
        <v>6</v>
      </c>
      <c r="D7" s="1"/>
      <c r="E7" s="29" t="s">
        <v>1</v>
      </c>
      <c r="F7" s="30"/>
    </row>
    <row r="8" spans="2:6" ht="13" x14ac:dyDescent="0.3">
      <c r="B8" s="7">
        <v>8.58</v>
      </c>
      <c r="C8" s="24">
        <v>23.278535112177245</v>
      </c>
      <c r="E8" s="8" t="s">
        <v>2</v>
      </c>
      <c r="F8" s="27">
        <f>AVERAGE(Boot)</f>
        <v>18.845012953969302</v>
      </c>
    </row>
    <row r="9" spans="2:6" ht="13" x14ac:dyDescent="0.3">
      <c r="B9" s="9">
        <v>16.96</v>
      </c>
      <c r="C9" s="25">
        <v>16.98008674800267</v>
      </c>
      <c r="E9" s="8" t="s">
        <v>3</v>
      </c>
      <c r="F9" s="27">
        <f>STDEV(Boot)</f>
        <v>10.824098576579916</v>
      </c>
    </row>
    <row r="10" spans="2:6" ht="13.5" thickBot="1" x14ac:dyDescent="0.35">
      <c r="B10" s="9">
        <v>32.42</v>
      </c>
      <c r="C10" s="25">
        <v>23.664828939359758</v>
      </c>
      <c r="E10" s="10" t="s">
        <v>4</v>
      </c>
      <c r="F10" s="28">
        <f>PERCENTILE(Boot,0.9)-PERCENTILE(Boot,0.1)</f>
        <v>25.146722961756481</v>
      </c>
    </row>
    <row r="11" spans="2:6" x14ac:dyDescent="0.25">
      <c r="B11" s="9">
        <v>6.03</v>
      </c>
      <c r="C11" s="25">
        <v>10.908505769611528</v>
      </c>
    </row>
    <row r="12" spans="2:6" x14ac:dyDescent="0.25">
      <c r="B12" s="9">
        <v>34.159999999999997</v>
      </c>
      <c r="C12" s="25">
        <v>10.126224646649494</v>
      </c>
    </row>
    <row r="13" spans="2:6" x14ac:dyDescent="0.25">
      <c r="B13" s="9">
        <v>2.84</v>
      </c>
      <c r="C13" s="25">
        <v>32.335991655759464</v>
      </c>
    </row>
    <row r="14" spans="2:6" x14ac:dyDescent="0.25">
      <c r="B14" s="9">
        <v>8.7200000000000006</v>
      </c>
      <c r="C14" s="25">
        <v>13.909336002559938</v>
      </c>
    </row>
    <row r="15" spans="2:6" x14ac:dyDescent="0.25">
      <c r="B15" s="9">
        <v>17.809999999999999</v>
      </c>
      <c r="C15" s="25">
        <v>29.192274774906327</v>
      </c>
    </row>
    <row r="16" spans="2:6" x14ac:dyDescent="0.25">
      <c r="B16" s="9">
        <v>17.05</v>
      </c>
      <c r="C16" s="25">
        <v>3.943866674281908</v>
      </c>
    </row>
    <row r="17" spans="2:3" x14ac:dyDescent="0.25">
      <c r="B17" s="9">
        <v>10.37</v>
      </c>
      <c r="C17" s="25">
        <v>16.313460945116557</v>
      </c>
    </row>
    <row r="18" spans="2:3" x14ac:dyDescent="0.25">
      <c r="B18" s="9">
        <v>21.45</v>
      </c>
      <c r="C18" s="25">
        <v>8.8961839329305992</v>
      </c>
    </row>
    <row r="19" spans="2:3" x14ac:dyDescent="0.25">
      <c r="B19" s="9">
        <v>21.53</v>
      </c>
      <c r="C19" s="25">
        <v>22.762444884069481</v>
      </c>
    </row>
    <row r="20" spans="2:3" x14ac:dyDescent="0.25">
      <c r="B20" s="9">
        <v>37.51</v>
      </c>
      <c r="C20" s="25">
        <v>4.4106425562909335</v>
      </c>
    </row>
    <row r="21" spans="2:3" x14ac:dyDescent="0.25">
      <c r="B21" s="9">
        <v>10.59</v>
      </c>
      <c r="C21" s="25">
        <v>20.560130011276222</v>
      </c>
    </row>
    <row r="22" spans="2:3" x14ac:dyDescent="0.25">
      <c r="B22" s="9">
        <v>36.65</v>
      </c>
      <c r="C22" s="25">
        <v>16.960569050529585</v>
      </c>
    </row>
    <row r="23" spans="2:3" x14ac:dyDescent="0.25">
      <c r="B23" s="9">
        <v>32.020000000000003</v>
      </c>
      <c r="C23" s="25">
        <v>14.841721178340222</v>
      </c>
    </row>
    <row r="24" spans="2:3" x14ac:dyDescent="0.25">
      <c r="B24" s="9">
        <v>19.11</v>
      </c>
      <c r="C24" s="25">
        <v>18.428485852373576</v>
      </c>
    </row>
    <row r="25" spans="2:3" x14ac:dyDescent="0.25">
      <c r="B25" s="9">
        <v>7.54</v>
      </c>
      <c r="C25" s="25">
        <v>34.710285546483455</v>
      </c>
    </row>
    <row r="26" spans="2:3" x14ac:dyDescent="0.25">
      <c r="B26" s="9">
        <v>13.12</v>
      </c>
      <c r="C26" s="25">
        <v>12.277830526369764</v>
      </c>
    </row>
    <row r="27" spans="2:3" x14ac:dyDescent="0.25">
      <c r="B27" s="9">
        <v>14.12</v>
      </c>
      <c r="C27" s="25">
        <v>11.135173027591339</v>
      </c>
    </row>
    <row r="28" spans="2:3" x14ac:dyDescent="0.25">
      <c r="B28" s="9">
        <v>7.59</v>
      </c>
      <c r="C28" s="25">
        <v>14.68717014403517</v>
      </c>
    </row>
    <row r="29" spans="2:3" x14ac:dyDescent="0.25">
      <c r="B29" s="9">
        <v>37.46</v>
      </c>
      <c r="C29" s="25">
        <v>11.465157967917392</v>
      </c>
    </row>
    <row r="30" spans="2:3" x14ac:dyDescent="0.25">
      <c r="B30" s="9">
        <v>17.649999999999999</v>
      </c>
      <c r="C30" s="25">
        <v>30.044849440534442</v>
      </c>
    </row>
    <row r="31" spans="2:3" x14ac:dyDescent="0.25">
      <c r="B31" s="9">
        <v>2.6</v>
      </c>
      <c r="C31" s="25">
        <v>19.523327901087473</v>
      </c>
    </row>
    <row r="32" spans="2:3" x14ac:dyDescent="0.25">
      <c r="B32" s="9">
        <v>29.25</v>
      </c>
      <c r="C32" s="25">
        <v>9.1894716199114352</v>
      </c>
    </row>
    <row r="33" spans="2:3" x14ac:dyDescent="0.25">
      <c r="B33" s="9">
        <v>11.09</v>
      </c>
      <c r="C33" s="25">
        <v>14.747421626249119</v>
      </c>
    </row>
    <row r="34" spans="2:3" x14ac:dyDescent="0.25">
      <c r="B34" s="9">
        <v>26.06</v>
      </c>
      <c r="C34" s="25">
        <v>14.15746634907542</v>
      </c>
    </row>
    <row r="35" spans="2:3" x14ac:dyDescent="0.25">
      <c r="B35" s="9">
        <v>12.42</v>
      </c>
      <c r="C35" s="25">
        <v>13.150042279314212</v>
      </c>
    </row>
    <row r="36" spans="2:3" x14ac:dyDescent="0.25">
      <c r="B36" s="9">
        <v>13.12</v>
      </c>
      <c r="C36" s="25">
        <v>16.591096421942638</v>
      </c>
    </row>
    <row r="37" spans="2:3" x14ac:dyDescent="0.25">
      <c r="B37" s="9">
        <v>17.14</v>
      </c>
      <c r="C37" s="25">
        <v>13.216284178454979</v>
      </c>
    </row>
    <row r="38" spans="2:3" x14ac:dyDescent="0.25">
      <c r="B38" s="9">
        <v>16.57</v>
      </c>
      <c r="C38" s="25">
        <v>10.906129561264926</v>
      </c>
    </row>
    <row r="39" spans="2:3" x14ac:dyDescent="0.25">
      <c r="B39" s="9">
        <v>7.63</v>
      </c>
      <c r="C39" s="25">
        <v>11.444643790645506</v>
      </c>
    </row>
    <row r="40" spans="2:3" x14ac:dyDescent="0.25">
      <c r="B40" s="9">
        <v>15.84</v>
      </c>
      <c r="C40" s="25">
        <v>15.726258146847528</v>
      </c>
    </row>
    <row r="41" spans="2:3" x14ac:dyDescent="0.25">
      <c r="B41" s="9">
        <v>15.73</v>
      </c>
      <c r="C41" s="25">
        <v>18.367581847771184</v>
      </c>
    </row>
    <row r="42" spans="2:3" x14ac:dyDescent="0.25">
      <c r="B42" s="9">
        <v>13.02</v>
      </c>
      <c r="C42" s="25">
        <v>27.690922470687347</v>
      </c>
    </row>
    <row r="43" spans="2:3" x14ac:dyDescent="0.25">
      <c r="B43" s="9">
        <v>23.24</v>
      </c>
      <c r="C43" s="25">
        <v>50.352784509022875</v>
      </c>
    </row>
    <row r="44" spans="2:3" x14ac:dyDescent="0.25">
      <c r="B44" s="9">
        <v>28.87</v>
      </c>
      <c r="C44" s="25">
        <v>17.620645745786849</v>
      </c>
    </row>
    <row r="45" spans="2:3" x14ac:dyDescent="0.25">
      <c r="B45" s="9">
        <v>23.11</v>
      </c>
      <c r="C45" s="25">
        <v>40.73274874796148</v>
      </c>
    </row>
    <row r="46" spans="2:3" x14ac:dyDescent="0.25">
      <c r="B46" s="9">
        <v>5.98</v>
      </c>
      <c r="C46" s="25">
        <v>10.213296862743812</v>
      </c>
    </row>
    <row r="47" spans="2:3" x14ac:dyDescent="0.25">
      <c r="B47" s="9">
        <v>3.62</v>
      </c>
      <c r="C47" s="25">
        <v>11.243478252033693</v>
      </c>
    </row>
    <row r="48" spans="2:3" x14ac:dyDescent="0.25">
      <c r="B48" s="9">
        <v>18.89</v>
      </c>
      <c r="C48" s="25">
        <v>18.905136036240421</v>
      </c>
    </row>
    <row r="49" spans="2:3" x14ac:dyDescent="0.25">
      <c r="B49" s="9">
        <v>16.21</v>
      </c>
      <c r="C49" s="25">
        <v>20.619495774864202</v>
      </c>
    </row>
    <row r="50" spans="2:3" x14ac:dyDescent="0.25">
      <c r="B50" s="9">
        <v>22.04</v>
      </c>
      <c r="C50" s="25">
        <v>12.942102645938649</v>
      </c>
    </row>
    <row r="51" spans="2:3" x14ac:dyDescent="0.25">
      <c r="B51" s="9">
        <v>5.37</v>
      </c>
      <c r="C51" s="25">
        <v>10.186953318909698</v>
      </c>
    </row>
    <row r="52" spans="2:3" x14ac:dyDescent="0.25">
      <c r="B52" s="9">
        <v>18.39</v>
      </c>
      <c r="C52" s="25">
        <v>29.768148160610863</v>
      </c>
    </row>
    <row r="53" spans="2:3" x14ac:dyDescent="0.25">
      <c r="B53" s="9">
        <v>17.309999999999999</v>
      </c>
      <c r="C53" s="25">
        <v>32.840677019525863</v>
      </c>
    </row>
    <row r="54" spans="2:3" x14ac:dyDescent="0.25">
      <c r="B54" s="9">
        <v>4.96</v>
      </c>
      <c r="C54" s="25">
        <v>8.0382324863791119</v>
      </c>
    </row>
    <row r="55" spans="2:3" x14ac:dyDescent="0.25">
      <c r="B55" s="9">
        <v>14.55</v>
      </c>
      <c r="C55" s="25">
        <v>10.987364352020712</v>
      </c>
    </row>
    <row r="56" spans="2:3" x14ac:dyDescent="0.25">
      <c r="B56" s="9">
        <v>11.75</v>
      </c>
      <c r="C56" s="25">
        <v>16.798289936742332</v>
      </c>
    </row>
    <row r="57" spans="2:3" x14ac:dyDescent="0.25">
      <c r="B57" s="9">
        <v>23.83</v>
      </c>
      <c r="C57" s="25">
        <v>19.88814313927848</v>
      </c>
    </row>
    <row r="58" spans="2:3" x14ac:dyDescent="0.25">
      <c r="B58" s="9">
        <v>15.53</v>
      </c>
      <c r="C58" s="25">
        <v>19.663000362649793</v>
      </c>
    </row>
    <row r="59" spans="2:3" x14ac:dyDescent="0.25">
      <c r="B59" s="9">
        <v>18.440000000000001</v>
      </c>
      <c r="C59" s="25">
        <v>12.766327910743231</v>
      </c>
    </row>
    <row r="60" spans="2:3" x14ac:dyDescent="0.25">
      <c r="B60" s="9">
        <v>33.26</v>
      </c>
      <c r="C60" s="25">
        <v>23.827706180214626</v>
      </c>
    </row>
    <row r="61" spans="2:3" x14ac:dyDescent="0.25">
      <c r="B61" s="9">
        <v>9.41</v>
      </c>
      <c r="C61" s="25">
        <v>7.0017695213724993</v>
      </c>
    </row>
    <row r="62" spans="2:3" x14ac:dyDescent="0.25">
      <c r="B62" s="9">
        <v>12.36</v>
      </c>
      <c r="C62" s="25">
        <v>31.654962502153889</v>
      </c>
    </row>
    <row r="63" spans="2:3" x14ac:dyDescent="0.25">
      <c r="B63" s="9">
        <v>16.54</v>
      </c>
      <c r="C63" s="25">
        <v>12.525140589939602</v>
      </c>
    </row>
    <row r="64" spans="2:3" x14ac:dyDescent="0.25">
      <c r="B64" s="9">
        <v>4.71</v>
      </c>
      <c r="C64" s="25">
        <v>29.798189008598332</v>
      </c>
    </row>
    <row r="65" spans="2:3" x14ac:dyDescent="0.25">
      <c r="B65" s="9">
        <v>14.13</v>
      </c>
      <c r="C65" s="25">
        <v>34.47838704471156</v>
      </c>
    </row>
    <row r="66" spans="2:3" x14ac:dyDescent="0.25">
      <c r="B66" s="9">
        <v>22.11</v>
      </c>
      <c r="C66" s="25">
        <v>3.8138385391418752</v>
      </c>
    </row>
    <row r="67" spans="2:3" x14ac:dyDescent="0.25">
      <c r="B67" s="9">
        <v>8.74</v>
      </c>
      <c r="C67" s="25">
        <v>11.215802371011719</v>
      </c>
    </row>
    <row r="68" spans="2:3" x14ac:dyDescent="0.25">
      <c r="B68" s="9">
        <v>8.08</v>
      </c>
      <c r="C68" s="25">
        <v>27.354036962269948</v>
      </c>
    </row>
    <row r="69" spans="2:3" x14ac:dyDescent="0.25">
      <c r="B69" s="9">
        <v>14.63</v>
      </c>
      <c r="C69" s="25">
        <v>35.066603116495465</v>
      </c>
    </row>
    <row r="70" spans="2:3" x14ac:dyDescent="0.25">
      <c r="B70" s="9">
        <v>15.8</v>
      </c>
      <c r="C70" s="25">
        <v>9.7712587500890198</v>
      </c>
    </row>
    <row r="71" spans="2:3" x14ac:dyDescent="0.25">
      <c r="B71" s="9">
        <v>16.46</v>
      </c>
      <c r="C71" s="25">
        <v>4.4878876933883305</v>
      </c>
    </row>
    <row r="72" spans="2:3" x14ac:dyDescent="0.25">
      <c r="B72" s="9">
        <v>19.809999999999999</v>
      </c>
      <c r="C72" s="25">
        <v>21.87762070884445</v>
      </c>
    </row>
    <row r="73" spans="2:3" x14ac:dyDescent="0.25">
      <c r="B73" s="9">
        <v>8.8800000000000008</v>
      </c>
      <c r="C73" s="25">
        <v>9.4879015876527415</v>
      </c>
    </row>
    <row r="74" spans="2:3" x14ac:dyDescent="0.25">
      <c r="B74" s="9">
        <v>47.38</v>
      </c>
      <c r="C74" s="25">
        <v>28.442466779320473</v>
      </c>
    </row>
    <row r="75" spans="2:3" x14ac:dyDescent="0.25">
      <c r="B75" s="9">
        <v>30.81</v>
      </c>
      <c r="C75" s="25">
        <v>6.6654308483953537</v>
      </c>
    </row>
    <row r="76" spans="2:3" x14ac:dyDescent="0.25">
      <c r="B76" s="9">
        <v>20.66</v>
      </c>
      <c r="C76" s="25">
        <v>10.289436543350561</v>
      </c>
    </row>
    <row r="77" spans="2:3" x14ac:dyDescent="0.25">
      <c r="B77" s="9">
        <v>13.53</v>
      </c>
      <c r="C77" s="25">
        <v>41.651227761858195</v>
      </c>
    </row>
    <row r="78" spans="2:3" x14ac:dyDescent="0.25">
      <c r="B78" s="9">
        <v>28.32</v>
      </c>
      <c r="C78" s="25">
        <v>9.16149381818901</v>
      </c>
    </row>
    <row r="79" spans="2:3" x14ac:dyDescent="0.25">
      <c r="B79" s="9">
        <v>8.73</v>
      </c>
      <c r="C79" s="25">
        <v>42.091918475714955</v>
      </c>
    </row>
    <row r="80" spans="2:3" x14ac:dyDescent="0.25">
      <c r="B80" s="9">
        <v>26.7</v>
      </c>
      <c r="C80" s="25">
        <v>16.566544647628231</v>
      </c>
    </row>
    <row r="81" spans="2:3" x14ac:dyDescent="0.25">
      <c r="B81" s="9">
        <v>19.079999999999998</v>
      </c>
      <c r="C81" s="25">
        <v>2.5426913687047139</v>
      </c>
    </row>
    <row r="82" spans="2:3" x14ac:dyDescent="0.25">
      <c r="B82" s="9">
        <v>36.159999999999997</v>
      </c>
      <c r="C82" s="25">
        <v>10.394974948943526</v>
      </c>
    </row>
    <row r="83" spans="2:3" x14ac:dyDescent="0.25">
      <c r="B83" s="9">
        <v>17.09</v>
      </c>
      <c r="C83" s="25">
        <v>28.590383622029886</v>
      </c>
    </row>
    <row r="84" spans="2:3" x14ac:dyDescent="0.25">
      <c r="B84" s="9">
        <v>4.18</v>
      </c>
      <c r="C84" s="25">
        <v>32.926078274626406</v>
      </c>
    </row>
    <row r="85" spans="2:3" x14ac:dyDescent="0.25">
      <c r="B85" s="9">
        <v>12.71</v>
      </c>
      <c r="C85" s="25">
        <v>31.277883015617228</v>
      </c>
    </row>
    <row r="86" spans="2:3" x14ac:dyDescent="0.25">
      <c r="B86" s="9">
        <v>20.72</v>
      </c>
      <c r="C86" s="25">
        <v>4.2328758644993529</v>
      </c>
    </row>
    <row r="87" spans="2:3" x14ac:dyDescent="0.25">
      <c r="B87" s="9">
        <v>12.46</v>
      </c>
      <c r="C87" s="25">
        <v>50.184876751227556</v>
      </c>
    </row>
    <row r="88" spans="2:3" x14ac:dyDescent="0.25">
      <c r="B88" s="9">
        <v>10.07</v>
      </c>
      <c r="C88" s="25">
        <v>28.989774567218191</v>
      </c>
    </row>
    <row r="89" spans="2:3" x14ac:dyDescent="0.25">
      <c r="B89" s="9">
        <v>13.47</v>
      </c>
      <c r="C89" s="25">
        <v>15.295562649472565</v>
      </c>
    </row>
    <row r="90" spans="2:3" x14ac:dyDescent="0.25">
      <c r="B90" s="9">
        <v>19.489999999999998</v>
      </c>
      <c r="C90" s="25">
        <v>37.045592343715867</v>
      </c>
    </row>
    <row r="91" spans="2:3" x14ac:dyDescent="0.25">
      <c r="B91" s="9">
        <v>9.06</v>
      </c>
      <c r="C91" s="25">
        <v>44.163641217193195</v>
      </c>
    </row>
    <row r="92" spans="2:3" x14ac:dyDescent="0.25">
      <c r="B92" s="9">
        <v>13.49</v>
      </c>
      <c r="C92" s="25">
        <v>13.342779769368143</v>
      </c>
    </row>
    <row r="93" spans="2:3" x14ac:dyDescent="0.25">
      <c r="B93" s="9">
        <v>6.03</v>
      </c>
      <c r="C93" s="25">
        <v>28.464416689048239</v>
      </c>
    </row>
    <row r="94" spans="2:3" x14ac:dyDescent="0.25">
      <c r="B94" s="9">
        <v>19.98</v>
      </c>
      <c r="C94" s="25">
        <v>12.57725388763877</v>
      </c>
    </row>
    <row r="95" spans="2:3" x14ac:dyDescent="0.25">
      <c r="B95" s="9">
        <v>43.29</v>
      </c>
      <c r="C95" s="25">
        <v>12.748863229087251</v>
      </c>
    </row>
    <row r="96" spans="2:3" x14ac:dyDescent="0.25">
      <c r="B96" s="9">
        <v>28.09</v>
      </c>
      <c r="C96" s="25">
        <v>13.220873066400129</v>
      </c>
    </row>
    <row r="97" spans="2:3" x14ac:dyDescent="0.25">
      <c r="B97" s="9">
        <v>8.81</v>
      </c>
      <c r="C97" s="25">
        <v>27.056183757272372</v>
      </c>
    </row>
    <row r="98" spans="2:3" x14ac:dyDescent="0.25">
      <c r="B98" s="9">
        <v>23.83</v>
      </c>
      <c r="C98" s="25">
        <v>17.940746963398066</v>
      </c>
    </row>
    <row r="99" spans="2:3" x14ac:dyDescent="0.25">
      <c r="B99" s="9">
        <v>42.54</v>
      </c>
      <c r="C99" s="25">
        <v>13.182941279739506</v>
      </c>
    </row>
    <row r="100" spans="2:3" x14ac:dyDescent="0.25">
      <c r="B100" s="9">
        <v>5.68</v>
      </c>
      <c r="C100" s="25">
        <v>5.1475773717600797</v>
      </c>
    </row>
    <row r="101" spans="2:3" x14ac:dyDescent="0.25">
      <c r="B101" s="9">
        <v>21.28</v>
      </c>
      <c r="C101" s="25">
        <v>5.1396796213824629</v>
      </c>
    </row>
    <row r="102" spans="2:3" x14ac:dyDescent="0.25">
      <c r="B102" s="9">
        <v>11.19</v>
      </c>
      <c r="C102" s="25">
        <v>10.608881377891576</v>
      </c>
    </row>
    <row r="103" spans="2:3" x14ac:dyDescent="0.25">
      <c r="B103" s="9">
        <v>35.590000000000003</v>
      </c>
      <c r="C103" s="25">
        <v>31.479276264506108</v>
      </c>
    </row>
    <row r="104" spans="2:3" x14ac:dyDescent="0.25">
      <c r="B104" s="9">
        <v>11.21</v>
      </c>
      <c r="C104" s="25">
        <v>14.204949394639151</v>
      </c>
    </row>
    <row r="105" spans="2:3" x14ac:dyDescent="0.25">
      <c r="B105" s="9">
        <v>23.62</v>
      </c>
      <c r="C105" s="25">
        <v>11.41598327042764</v>
      </c>
    </row>
    <row r="106" spans="2:3" x14ac:dyDescent="0.25">
      <c r="B106" s="9">
        <v>29.01</v>
      </c>
      <c r="C106" s="25">
        <v>20.451211324902118</v>
      </c>
    </row>
    <row r="107" spans="2:3" ht="13" thickBot="1" x14ac:dyDescent="0.3">
      <c r="B107" s="11">
        <v>20.29</v>
      </c>
      <c r="C107" s="26">
        <v>14.534493214008911</v>
      </c>
    </row>
  </sheetData>
  <mergeCells count="2">
    <mergeCell ref="E7:F7"/>
    <mergeCell ref="B4:F5"/>
  </mergeCells>
  <phoneticPr fontId="2" type="noConversion"/>
  <pageMargins left="0.75" right="0.75" top="1" bottom="1" header="0.5" footer="0.5"/>
  <pageSetup orientation="portrait" horizontalDpi="4294967293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E1:M105"/>
  <sheetViews>
    <sheetView showGridLines="0" showRowColHeaders="0" workbookViewId="0"/>
  </sheetViews>
  <sheetFormatPr defaultRowHeight="13" x14ac:dyDescent="0.3"/>
  <cols>
    <col min="1" max="2" width="3.81640625" style="21" customWidth="1"/>
    <col min="3" max="3" width="5.26953125" style="21" customWidth="1"/>
    <col min="4" max="4" width="12.26953125" style="21" customWidth="1"/>
    <col min="5" max="5" width="15.7265625" style="21" customWidth="1"/>
    <col min="6" max="6" width="1.7265625" style="21" customWidth="1"/>
    <col min="7" max="7" width="5.26953125" style="21" customWidth="1"/>
    <col min="8" max="8" width="15.7265625" style="21" customWidth="1"/>
    <col min="9" max="9" width="9.7265625" style="21" customWidth="1"/>
    <col min="10" max="10" width="6.26953125" style="21" customWidth="1"/>
    <col min="11" max="11" width="80.7265625" style="21" customWidth="1"/>
    <col min="12" max="16384" width="8.7265625" style="21"/>
  </cols>
  <sheetData>
    <row r="1" spans="5:13" x14ac:dyDescent="0.3">
      <c r="E1" s="20"/>
    </row>
    <row r="5" spans="5:13" x14ac:dyDescent="0.3">
      <c r="L5" s="21" t="s">
        <v>2</v>
      </c>
      <c r="M5" s="21" t="s">
        <v>9</v>
      </c>
    </row>
    <row r="6" spans="5:13" x14ac:dyDescent="0.3">
      <c r="L6" s="22">
        <v>15.057991542793694</v>
      </c>
      <c r="M6" s="23">
        <v>10</v>
      </c>
    </row>
    <row r="7" spans="5:13" x14ac:dyDescent="0.3">
      <c r="L7" s="22">
        <v>15.121331604428397</v>
      </c>
      <c r="M7" s="23">
        <v>18</v>
      </c>
    </row>
    <row r="8" spans="5:13" x14ac:dyDescent="0.3">
      <c r="L8" s="22">
        <v>15.184671666063098</v>
      </c>
      <c r="M8" s="23">
        <v>21</v>
      </c>
    </row>
    <row r="9" spans="5:13" x14ac:dyDescent="0.3">
      <c r="L9" s="22">
        <v>15.248011727697801</v>
      </c>
      <c r="M9" s="23">
        <v>14</v>
      </c>
    </row>
    <row r="10" spans="5:13" x14ac:dyDescent="0.3">
      <c r="L10" s="22">
        <v>15.311351789332504</v>
      </c>
      <c r="M10" s="23">
        <v>20</v>
      </c>
    </row>
    <row r="11" spans="5:13" x14ac:dyDescent="0.3">
      <c r="L11" s="22">
        <v>15.374691850967206</v>
      </c>
      <c r="M11" s="23">
        <v>23</v>
      </c>
    </row>
    <row r="12" spans="5:13" x14ac:dyDescent="0.3">
      <c r="L12" s="22">
        <v>15.438031912601909</v>
      </c>
      <c r="M12" s="23">
        <v>25</v>
      </c>
    </row>
    <row r="13" spans="5:13" x14ac:dyDescent="0.3">
      <c r="L13" s="22">
        <v>15.501371974236612</v>
      </c>
      <c r="M13" s="23">
        <v>29</v>
      </c>
    </row>
    <row r="14" spans="5:13" x14ac:dyDescent="0.3">
      <c r="L14" s="22">
        <v>15.564712035871313</v>
      </c>
      <c r="M14" s="23">
        <v>36</v>
      </c>
    </row>
    <row r="15" spans="5:13" x14ac:dyDescent="0.3">
      <c r="L15" s="22">
        <v>15.628052097506016</v>
      </c>
      <c r="M15" s="23">
        <v>42</v>
      </c>
    </row>
    <row r="16" spans="5:13" x14ac:dyDescent="0.3">
      <c r="L16" s="22">
        <v>15.691392159140719</v>
      </c>
      <c r="M16" s="23">
        <v>39</v>
      </c>
    </row>
    <row r="17" spans="12:13" x14ac:dyDescent="0.3">
      <c r="L17" s="22">
        <v>15.754732220775422</v>
      </c>
      <c r="M17" s="23">
        <v>47</v>
      </c>
    </row>
    <row r="18" spans="12:13" x14ac:dyDescent="0.3">
      <c r="L18" s="22">
        <v>15.818072282410125</v>
      </c>
      <c r="M18" s="23">
        <v>39</v>
      </c>
    </row>
    <row r="19" spans="12:13" x14ac:dyDescent="0.3">
      <c r="L19" s="22">
        <v>15.881412344044827</v>
      </c>
      <c r="M19" s="23">
        <v>58</v>
      </c>
    </row>
    <row r="20" spans="12:13" x14ac:dyDescent="0.3">
      <c r="L20" s="22">
        <v>15.944752405679528</v>
      </c>
      <c r="M20" s="23">
        <v>53</v>
      </c>
    </row>
    <row r="21" spans="12:13" x14ac:dyDescent="0.3">
      <c r="L21" s="22">
        <v>16.008092467314231</v>
      </c>
      <c r="M21" s="23">
        <v>84</v>
      </c>
    </row>
    <row r="22" spans="12:13" x14ac:dyDescent="0.3">
      <c r="L22" s="22">
        <v>16.071432528948936</v>
      </c>
      <c r="M22" s="23">
        <v>92</v>
      </c>
    </row>
    <row r="23" spans="12:13" x14ac:dyDescent="0.3">
      <c r="L23" s="22">
        <v>16.134772590583637</v>
      </c>
      <c r="M23" s="23">
        <v>96</v>
      </c>
    </row>
    <row r="24" spans="12:13" x14ac:dyDescent="0.3">
      <c r="L24" s="22">
        <v>16.198112652218338</v>
      </c>
      <c r="M24" s="23">
        <v>110</v>
      </c>
    </row>
    <row r="25" spans="12:13" x14ac:dyDescent="0.3">
      <c r="L25" s="22">
        <v>16.261452713853043</v>
      </c>
      <c r="M25" s="23">
        <v>112</v>
      </c>
    </row>
    <row r="26" spans="12:13" x14ac:dyDescent="0.3">
      <c r="L26" s="22">
        <v>16.324792775487744</v>
      </c>
      <c r="M26" s="23">
        <v>114</v>
      </c>
    </row>
    <row r="27" spans="12:13" x14ac:dyDescent="0.3">
      <c r="L27" s="22">
        <v>16.388132837122448</v>
      </c>
      <c r="M27" s="23">
        <v>139</v>
      </c>
    </row>
    <row r="28" spans="12:13" x14ac:dyDescent="0.3">
      <c r="L28" s="22">
        <v>16.451472898757149</v>
      </c>
      <c r="M28" s="23">
        <v>153</v>
      </c>
    </row>
    <row r="29" spans="12:13" x14ac:dyDescent="0.3">
      <c r="L29" s="22">
        <v>16.514812960391851</v>
      </c>
      <c r="M29" s="23">
        <v>183</v>
      </c>
    </row>
    <row r="30" spans="12:13" x14ac:dyDescent="0.3">
      <c r="L30" s="22">
        <v>16.578153022026555</v>
      </c>
      <c r="M30" s="23">
        <v>161</v>
      </c>
    </row>
    <row r="31" spans="12:13" x14ac:dyDescent="0.3">
      <c r="L31" s="22">
        <v>16.641493083661256</v>
      </c>
      <c r="M31" s="23">
        <v>181</v>
      </c>
    </row>
    <row r="32" spans="12:13" x14ac:dyDescent="0.3">
      <c r="L32" s="22">
        <v>16.704833145295961</v>
      </c>
      <c r="M32" s="23">
        <v>211</v>
      </c>
    </row>
    <row r="33" spans="12:13" x14ac:dyDescent="0.3">
      <c r="L33" s="22">
        <v>16.768173206930662</v>
      </c>
      <c r="M33" s="23">
        <v>217</v>
      </c>
    </row>
    <row r="34" spans="12:13" x14ac:dyDescent="0.3">
      <c r="L34" s="22">
        <v>16.831513268565363</v>
      </c>
      <c r="M34" s="23">
        <v>233</v>
      </c>
    </row>
    <row r="35" spans="12:13" x14ac:dyDescent="0.3">
      <c r="L35" s="22">
        <v>16.894853330200068</v>
      </c>
      <c r="M35" s="23">
        <v>263</v>
      </c>
    </row>
    <row r="36" spans="12:13" x14ac:dyDescent="0.3">
      <c r="L36" s="22">
        <v>16.958193391834769</v>
      </c>
      <c r="M36" s="23">
        <v>273</v>
      </c>
    </row>
    <row r="37" spans="12:13" x14ac:dyDescent="0.3">
      <c r="L37" s="22">
        <v>17.021533453469473</v>
      </c>
      <c r="M37" s="23">
        <v>298</v>
      </c>
    </row>
    <row r="38" spans="12:13" x14ac:dyDescent="0.3">
      <c r="L38" s="22">
        <v>17.084873515104174</v>
      </c>
      <c r="M38" s="23">
        <v>282</v>
      </c>
    </row>
    <row r="39" spans="12:13" x14ac:dyDescent="0.3">
      <c r="L39" s="22">
        <v>17.148213576738879</v>
      </c>
      <c r="M39" s="23">
        <v>285</v>
      </c>
    </row>
    <row r="40" spans="12:13" x14ac:dyDescent="0.3">
      <c r="L40" s="22">
        <v>17.21155363837358</v>
      </c>
      <c r="M40" s="23">
        <v>282</v>
      </c>
    </row>
    <row r="41" spans="12:13" x14ac:dyDescent="0.3">
      <c r="L41" s="22">
        <v>17.274893700008281</v>
      </c>
      <c r="M41" s="23">
        <v>346</v>
      </c>
    </row>
    <row r="42" spans="12:13" x14ac:dyDescent="0.3">
      <c r="L42" s="22">
        <v>17.338233761642986</v>
      </c>
      <c r="M42" s="23">
        <v>349</v>
      </c>
    </row>
    <row r="43" spans="12:13" x14ac:dyDescent="0.3">
      <c r="L43" s="22">
        <v>17.401573823277687</v>
      </c>
      <c r="M43" s="23">
        <v>352</v>
      </c>
    </row>
    <row r="44" spans="12:13" x14ac:dyDescent="0.3">
      <c r="L44" s="22">
        <v>17.464913884912391</v>
      </c>
      <c r="M44" s="23">
        <v>352</v>
      </c>
    </row>
    <row r="45" spans="12:13" x14ac:dyDescent="0.3">
      <c r="L45" s="22">
        <v>17.528253946547093</v>
      </c>
      <c r="M45" s="23">
        <v>333</v>
      </c>
    </row>
    <row r="46" spans="12:13" x14ac:dyDescent="0.3">
      <c r="L46" s="22">
        <v>17.591594008181794</v>
      </c>
      <c r="M46" s="23">
        <v>355</v>
      </c>
    </row>
    <row r="47" spans="12:13" x14ac:dyDescent="0.3">
      <c r="L47" s="22">
        <v>17.654934069816498</v>
      </c>
      <c r="M47" s="23">
        <v>420</v>
      </c>
    </row>
    <row r="48" spans="12:13" x14ac:dyDescent="0.3">
      <c r="L48" s="22">
        <v>17.718274131451199</v>
      </c>
      <c r="M48" s="23">
        <v>373</v>
      </c>
    </row>
    <row r="49" spans="12:13" x14ac:dyDescent="0.3">
      <c r="L49" s="22">
        <v>17.781614193085904</v>
      </c>
      <c r="M49" s="23">
        <v>393</v>
      </c>
    </row>
    <row r="50" spans="12:13" x14ac:dyDescent="0.3">
      <c r="L50" s="22">
        <v>17.844954254720605</v>
      </c>
      <c r="M50" s="23">
        <v>446</v>
      </c>
    </row>
    <row r="51" spans="12:13" x14ac:dyDescent="0.3">
      <c r="L51" s="22">
        <v>17.90829431635531</v>
      </c>
      <c r="M51" s="23">
        <v>414</v>
      </c>
    </row>
    <row r="52" spans="12:13" x14ac:dyDescent="0.3">
      <c r="L52" s="22">
        <v>17.971634377990011</v>
      </c>
      <c r="M52" s="23">
        <v>447</v>
      </c>
    </row>
    <row r="53" spans="12:13" x14ac:dyDescent="0.3">
      <c r="L53" s="22">
        <v>18.034974439624712</v>
      </c>
      <c r="M53" s="23">
        <v>385</v>
      </c>
    </row>
    <row r="54" spans="12:13" x14ac:dyDescent="0.3">
      <c r="L54" s="22">
        <v>18.098314501259416</v>
      </c>
      <c r="M54" s="23">
        <v>398</v>
      </c>
    </row>
    <row r="55" spans="12:13" x14ac:dyDescent="0.3">
      <c r="L55" s="22">
        <v>18.161654562894118</v>
      </c>
      <c r="M55" s="23">
        <v>422</v>
      </c>
    </row>
    <row r="56" spans="12:13" x14ac:dyDescent="0.3">
      <c r="L56" s="22">
        <v>18.224994624528822</v>
      </c>
      <c r="M56" s="23">
        <v>431</v>
      </c>
    </row>
    <row r="57" spans="12:13" x14ac:dyDescent="0.3">
      <c r="L57" s="22">
        <v>18.288334686163523</v>
      </c>
      <c r="M57" s="23">
        <v>374</v>
      </c>
    </row>
    <row r="58" spans="12:13" x14ac:dyDescent="0.3">
      <c r="L58" s="22">
        <v>18.351674747798224</v>
      </c>
      <c r="M58" s="23">
        <v>376</v>
      </c>
    </row>
    <row r="59" spans="12:13" x14ac:dyDescent="0.3">
      <c r="L59" s="22">
        <v>18.415014809432929</v>
      </c>
      <c r="M59" s="23">
        <v>382</v>
      </c>
    </row>
    <row r="60" spans="12:13" x14ac:dyDescent="0.3">
      <c r="L60" s="22">
        <v>18.47835487106763</v>
      </c>
      <c r="M60" s="23">
        <v>404</v>
      </c>
    </row>
    <row r="61" spans="12:13" x14ac:dyDescent="0.3">
      <c r="L61" s="22">
        <v>18.541694932702335</v>
      </c>
      <c r="M61" s="23">
        <v>371</v>
      </c>
    </row>
    <row r="62" spans="12:13" x14ac:dyDescent="0.3">
      <c r="L62" s="22">
        <v>18.605034994337036</v>
      </c>
      <c r="M62" s="23">
        <v>358</v>
      </c>
    </row>
    <row r="63" spans="12:13" x14ac:dyDescent="0.3">
      <c r="L63" s="22">
        <v>18.66837505597174</v>
      </c>
      <c r="M63" s="23">
        <v>402</v>
      </c>
    </row>
    <row r="64" spans="12:13" x14ac:dyDescent="0.3">
      <c r="L64" s="22">
        <v>18.731715117606441</v>
      </c>
      <c r="M64" s="23">
        <v>379</v>
      </c>
    </row>
    <row r="65" spans="12:13" x14ac:dyDescent="0.3">
      <c r="L65" s="22">
        <v>18.795055179241142</v>
      </c>
      <c r="M65" s="23">
        <v>366</v>
      </c>
    </row>
    <row r="66" spans="12:13" x14ac:dyDescent="0.3">
      <c r="L66" s="22">
        <v>18.858395240875847</v>
      </c>
      <c r="M66" s="23">
        <v>368</v>
      </c>
    </row>
    <row r="67" spans="12:13" x14ac:dyDescent="0.3">
      <c r="L67" s="22">
        <v>18.921735302510548</v>
      </c>
      <c r="M67" s="23">
        <v>320</v>
      </c>
    </row>
    <row r="68" spans="12:13" x14ac:dyDescent="0.3">
      <c r="L68" s="22">
        <v>18.985075364145253</v>
      </c>
      <c r="M68" s="23">
        <v>316</v>
      </c>
    </row>
    <row r="69" spans="12:13" x14ac:dyDescent="0.3">
      <c r="L69" s="22">
        <v>19.048415425779954</v>
      </c>
      <c r="M69" s="23">
        <v>302</v>
      </c>
    </row>
    <row r="70" spans="12:13" x14ac:dyDescent="0.3">
      <c r="L70" s="22">
        <v>19.111755487414655</v>
      </c>
      <c r="M70" s="23">
        <v>314</v>
      </c>
    </row>
    <row r="71" spans="12:13" x14ac:dyDescent="0.3">
      <c r="L71" s="22">
        <v>19.17509554904936</v>
      </c>
      <c r="M71" s="23">
        <v>276</v>
      </c>
    </row>
    <row r="72" spans="12:13" x14ac:dyDescent="0.3">
      <c r="L72" s="22">
        <v>19.238435610684061</v>
      </c>
      <c r="M72" s="23">
        <v>283</v>
      </c>
    </row>
    <row r="73" spans="12:13" x14ac:dyDescent="0.3">
      <c r="L73" s="22">
        <v>19.301775672318765</v>
      </c>
      <c r="M73" s="23">
        <v>269</v>
      </c>
    </row>
    <row r="74" spans="12:13" x14ac:dyDescent="0.3">
      <c r="L74" s="22">
        <v>19.365115733953466</v>
      </c>
      <c r="M74" s="23">
        <v>240</v>
      </c>
    </row>
    <row r="75" spans="12:13" x14ac:dyDescent="0.3">
      <c r="L75" s="22">
        <v>19.428455795588171</v>
      </c>
      <c r="M75" s="23">
        <v>211</v>
      </c>
    </row>
    <row r="76" spans="12:13" x14ac:dyDescent="0.3">
      <c r="L76" s="22">
        <v>19.491795857222872</v>
      </c>
      <c r="M76" s="23">
        <v>241</v>
      </c>
    </row>
    <row r="77" spans="12:13" x14ac:dyDescent="0.3">
      <c r="L77" s="22">
        <v>19.555135918857573</v>
      </c>
      <c r="M77" s="23">
        <v>229</v>
      </c>
    </row>
    <row r="78" spans="12:13" x14ac:dyDescent="0.3">
      <c r="L78" s="22">
        <v>19.618475980492278</v>
      </c>
      <c r="M78" s="23">
        <v>208</v>
      </c>
    </row>
    <row r="79" spans="12:13" x14ac:dyDescent="0.3">
      <c r="L79" s="22">
        <v>19.681816042126979</v>
      </c>
      <c r="M79" s="23">
        <v>196</v>
      </c>
    </row>
    <row r="80" spans="12:13" x14ac:dyDescent="0.3">
      <c r="L80" s="22">
        <v>19.745156103761683</v>
      </c>
      <c r="M80" s="23">
        <v>172</v>
      </c>
    </row>
    <row r="81" spans="12:13" x14ac:dyDescent="0.3">
      <c r="L81" s="22">
        <v>19.808496165396384</v>
      </c>
      <c r="M81" s="23">
        <v>159</v>
      </c>
    </row>
    <row r="82" spans="12:13" x14ac:dyDescent="0.3">
      <c r="L82" s="22">
        <v>19.871836227031086</v>
      </c>
      <c r="M82" s="23">
        <v>137</v>
      </c>
    </row>
    <row r="83" spans="12:13" x14ac:dyDescent="0.3">
      <c r="L83" s="22">
        <v>19.93517628866579</v>
      </c>
      <c r="M83" s="23">
        <v>161</v>
      </c>
    </row>
    <row r="84" spans="12:13" x14ac:dyDescent="0.3">
      <c r="L84" s="22">
        <v>19.998516350300491</v>
      </c>
      <c r="M84" s="23">
        <v>149</v>
      </c>
    </row>
    <row r="85" spans="12:13" x14ac:dyDescent="0.3">
      <c r="L85" s="22">
        <v>20.061856411935196</v>
      </c>
      <c r="M85" s="23">
        <v>139</v>
      </c>
    </row>
    <row r="86" spans="12:13" x14ac:dyDescent="0.3">
      <c r="L86" s="22">
        <v>20.125196473569897</v>
      </c>
      <c r="M86" s="23">
        <v>134</v>
      </c>
    </row>
    <row r="87" spans="12:13" x14ac:dyDescent="0.3">
      <c r="L87" s="22">
        <v>20.188536535204602</v>
      </c>
      <c r="M87" s="23">
        <v>113</v>
      </c>
    </row>
    <row r="88" spans="12:13" x14ac:dyDescent="0.3">
      <c r="L88" s="22">
        <v>20.251876596839303</v>
      </c>
      <c r="M88" s="23">
        <v>111</v>
      </c>
    </row>
    <row r="89" spans="12:13" x14ac:dyDescent="0.3">
      <c r="L89" s="22">
        <v>20.315216658474004</v>
      </c>
      <c r="M89" s="23">
        <v>85</v>
      </c>
    </row>
    <row r="90" spans="12:13" x14ac:dyDescent="0.3">
      <c r="L90" s="22">
        <v>20.378556720108708</v>
      </c>
      <c r="M90" s="23">
        <v>91</v>
      </c>
    </row>
    <row r="91" spans="12:13" x14ac:dyDescent="0.3">
      <c r="L91" s="22">
        <v>20.441896781743409</v>
      </c>
      <c r="M91" s="23">
        <v>75</v>
      </c>
    </row>
    <row r="92" spans="12:13" x14ac:dyDescent="0.3">
      <c r="L92" s="22">
        <v>20.505236843378114</v>
      </c>
      <c r="M92" s="23">
        <v>73</v>
      </c>
    </row>
    <row r="93" spans="12:13" x14ac:dyDescent="0.3">
      <c r="L93" s="22">
        <v>20.568576905012815</v>
      </c>
      <c r="M93" s="23">
        <v>71</v>
      </c>
    </row>
    <row r="94" spans="12:13" x14ac:dyDescent="0.3">
      <c r="L94" s="22">
        <v>20.631916966647516</v>
      </c>
      <c r="M94" s="23">
        <v>48</v>
      </c>
    </row>
    <row r="95" spans="12:13" x14ac:dyDescent="0.3">
      <c r="L95" s="22">
        <v>20.695257028282221</v>
      </c>
      <c r="M95" s="23">
        <v>68</v>
      </c>
    </row>
    <row r="96" spans="12:13" x14ac:dyDescent="0.3">
      <c r="L96" s="22">
        <v>20.758597089916922</v>
      </c>
      <c r="M96" s="23">
        <v>50</v>
      </c>
    </row>
    <row r="97" spans="12:13" x14ac:dyDescent="0.3">
      <c r="L97" s="22">
        <v>20.821937151551626</v>
      </c>
      <c r="M97" s="23">
        <v>42</v>
      </c>
    </row>
    <row r="98" spans="12:13" x14ac:dyDescent="0.3">
      <c r="L98" s="22">
        <v>20.885277213186328</v>
      </c>
      <c r="M98" s="23">
        <v>44</v>
      </c>
    </row>
    <row r="99" spans="12:13" x14ac:dyDescent="0.3">
      <c r="L99" s="22">
        <v>20.948617274821032</v>
      </c>
      <c r="M99" s="23">
        <v>40</v>
      </c>
    </row>
    <row r="100" spans="12:13" x14ac:dyDescent="0.3">
      <c r="L100" s="22">
        <v>21.011957336455733</v>
      </c>
      <c r="M100" s="23">
        <v>35</v>
      </c>
    </row>
    <row r="101" spans="12:13" x14ac:dyDescent="0.3">
      <c r="L101" s="22">
        <v>21.075297398090434</v>
      </c>
      <c r="M101" s="23">
        <v>35</v>
      </c>
    </row>
    <row r="102" spans="12:13" x14ac:dyDescent="0.3">
      <c r="L102" s="22">
        <v>21.138637459725139</v>
      </c>
      <c r="M102" s="23">
        <v>31</v>
      </c>
    </row>
    <row r="103" spans="12:13" x14ac:dyDescent="0.3">
      <c r="L103" s="22">
        <v>21.20197752135984</v>
      </c>
      <c r="M103" s="23">
        <v>20</v>
      </c>
    </row>
    <row r="104" spans="12:13" x14ac:dyDescent="0.3">
      <c r="L104" s="22">
        <v>21.265317582994545</v>
      </c>
      <c r="M104" s="23">
        <v>28</v>
      </c>
    </row>
    <row r="105" spans="12:13" x14ac:dyDescent="0.3">
      <c r="L105" s="22">
        <v>21.328657644629246</v>
      </c>
      <c r="M105" s="23">
        <v>23</v>
      </c>
    </row>
  </sheetData>
  <phoneticPr fontId="9" type="noConversion"/>
  <printOptions gridLinesSet="0"/>
  <pageMargins left="0.75" right="0.75" top="1" bottom="1" header="0.5" footer="0.5"/>
  <pageSetup orientation="portrait" horizontalDpi="4294967293" verticalDpi="1200" r:id="rId1"/>
  <headerFooter alignWithMargins="0">
    <oddHeader>&amp;C&amp;f</oddHeader>
    <oddFooter>&amp;CPage &amp;p</oddFooter>
  </headerFooter>
  <colBreaks count="1" manualBreakCount="1">
    <brk id="1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M105"/>
  <sheetViews>
    <sheetView showGridLines="0" showRowColHeaders="0" workbookViewId="0"/>
  </sheetViews>
  <sheetFormatPr defaultRowHeight="13" x14ac:dyDescent="0.3"/>
  <cols>
    <col min="1" max="2" width="3.81640625" style="13" customWidth="1"/>
    <col min="3" max="3" width="5.26953125" style="13" customWidth="1"/>
    <col min="4" max="4" width="12.26953125" style="13" customWidth="1"/>
    <col min="5" max="5" width="15.7265625" style="13" customWidth="1"/>
    <col min="6" max="6" width="1.7265625" style="13" customWidth="1"/>
    <col min="7" max="7" width="5.26953125" style="13" customWidth="1"/>
    <col min="8" max="8" width="15.7265625" style="13" customWidth="1"/>
    <col min="9" max="9" width="9.7265625" style="13" customWidth="1"/>
    <col min="10" max="10" width="6.26953125" style="13" customWidth="1"/>
    <col min="11" max="11" width="80.7265625" style="13" customWidth="1"/>
    <col min="12" max="16384" width="8.7265625" style="13"/>
  </cols>
  <sheetData>
    <row r="1" spans="5:13" x14ac:dyDescent="0.3">
      <c r="E1" s="12"/>
    </row>
    <row r="5" spans="5:13" x14ac:dyDescent="0.3">
      <c r="L5" s="13" t="s">
        <v>3</v>
      </c>
      <c r="M5" s="13" t="s">
        <v>9</v>
      </c>
    </row>
    <row r="6" spans="5:13" x14ac:dyDescent="0.3">
      <c r="L6" s="14">
        <v>7.2611643689630352</v>
      </c>
      <c r="M6" s="15">
        <v>2</v>
      </c>
    </row>
    <row r="7" spans="5:13" x14ac:dyDescent="0.3">
      <c r="L7" s="14">
        <v>7.3621095336278648</v>
      </c>
      <c r="M7" s="15">
        <v>1</v>
      </c>
    </row>
    <row r="8" spans="5:13" x14ac:dyDescent="0.3">
      <c r="L8" s="14">
        <v>7.4630546982926944</v>
      </c>
      <c r="M8" s="15">
        <v>2</v>
      </c>
    </row>
    <row r="9" spans="5:13" x14ac:dyDescent="0.3">
      <c r="L9" s="14">
        <v>7.5639998629575231</v>
      </c>
      <c r="M9" s="15">
        <v>6</v>
      </c>
    </row>
    <row r="10" spans="5:13" x14ac:dyDescent="0.3">
      <c r="L10" s="14">
        <v>7.6649450276223527</v>
      </c>
      <c r="M10" s="15">
        <v>3</v>
      </c>
    </row>
    <row r="11" spans="5:13" x14ac:dyDescent="0.3">
      <c r="L11" s="14">
        <v>7.7658901922871824</v>
      </c>
      <c r="M11" s="15">
        <v>5</v>
      </c>
    </row>
    <row r="12" spans="5:13" x14ac:dyDescent="0.3">
      <c r="L12" s="14">
        <v>7.866835356952012</v>
      </c>
      <c r="M12" s="15">
        <v>18</v>
      </c>
    </row>
    <row r="13" spans="5:13" x14ac:dyDescent="0.3">
      <c r="L13" s="14">
        <v>7.9677805216168407</v>
      </c>
      <c r="M13" s="15">
        <v>10</v>
      </c>
    </row>
    <row r="14" spans="5:13" x14ac:dyDescent="0.3">
      <c r="L14" s="14">
        <v>8.0687256862816703</v>
      </c>
      <c r="M14" s="15">
        <v>16</v>
      </c>
    </row>
    <row r="15" spans="5:13" x14ac:dyDescent="0.3">
      <c r="L15" s="14">
        <v>8.169670850946499</v>
      </c>
      <c r="M15" s="15">
        <v>23</v>
      </c>
    </row>
    <row r="16" spans="5:13" x14ac:dyDescent="0.3">
      <c r="L16" s="14">
        <v>8.2706160156113295</v>
      </c>
      <c r="M16" s="15">
        <v>24</v>
      </c>
    </row>
    <row r="17" spans="12:13" x14ac:dyDescent="0.3">
      <c r="L17" s="14">
        <v>8.3715611802761583</v>
      </c>
      <c r="M17" s="15">
        <v>37</v>
      </c>
    </row>
    <row r="18" spans="12:13" x14ac:dyDescent="0.3">
      <c r="L18" s="14">
        <v>8.472506344940987</v>
      </c>
      <c r="M18" s="15">
        <v>44</v>
      </c>
    </row>
    <row r="19" spans="12:13" x14ac:dyDescent="0.3">
      <c r="L19" s="14">
        <v>8.5734515096058175</v>
      </c>
      <c r="M19" s="15">
        <v>52</v>
      </c>
    </row>
    <row r="20" spans="12:13" x14ac:dyDescent="0.3">
      <c r="L20" s="14">
        <v>8.6743966742706462</v>
      </c>
      <c r="M20" s="15">
        <v>76</v>
      </c>
    </row>
    <row r="21" spans="12:13" x14ac:dyDescent="0.3">
      <c r="L21" s="14">
        <v>8.7753418389354749</v>
      </c>
      <c r="M21" s="15">
        <v>60</v>
      </c>
    </row>
    <row r="22" spans="12:13" x14ac:dyDescent="0.3">
      <c r="L22" s="14">
        <v>8.8762870036003054</v>
      </c>
      <c r="M22" s="15">
        <v>75</v>
      </c>
    </row>
    <row r="23" spans="12:13" x14ac:dyDescent="0.3">
      <c r="L23" s="14">
        <v>8.9772321682651341</v>
      </c>
      <c r="M23" s="15">
        <v>91</v>
      </c>
    </row>
    <row r="24" spans="12:13" x14ac:dyDescent="0.3">
      <c r="L24" s="14">
        <v>9.0781773329299646</v>
      </c>
      <c r="M24" s="15">
        <v>109</v>
      </c>
    </row>
    <row r="25" spans="12:13" x14ac:dyDescent="0.3">
      <c r="L25" s="14">
        <v>9.1791224975947934</v>
      </c>
      <c r="M25" s="15">
        <v>105</v>
      </c>
    </row>
    <row r="26" spans="12:13" x14ac:dyDescent="0.3">
      <c r="L26" s="14">
        <v>9.2800676622596221</v>
      </c>
      <c r="M26" s="15">
        <v>161</v>
      </c>
    </row>
    <row r="27" spans="12:13" x14ac:dyDescent="0.3">
      <c r="L27" s="14">
        <v>9.3810128269244526</v>
      </c>
      <c r="M27" s="15">
        <v>166</v>
      </c>
    </row>
    <row r="28" spans="12:13" x14ac:dyDescent="0.3">
      <c r="L28" s="14">
        <v>9.4819579915892813</v>
      </c>
      <c r="M28" s="15">
        <v>205</v>
      </c>
    </row>
    <row r="29" spans="12:13" x14ac:dyDescent="0.3">
      <c r="L29" s="14">
        <v>9.58290315625411</v>
      </c>
      <c r="M29" s="15">
        <v>190</v>
      </c>
    </row>
    <row r="30" spans="12:13" x14ac:dyDescent="0.3">
      <c r="L30" s="14">
        <v>9.6838483209189405</v>
      </c>
      <c r="M30" s="15">
        <v>217</v>
      </c>
    </row>
    <row r="31" spans="12:13" x14ac:dyDescent="0.3">
      <c r="L31" s="14">
        <v>9.7847934855837693</v>
      </c>
      <c r="M31" s="15">
        <v>232</v>
      </c>
    </row>
    <row r="32" spans="12:13" x14ac:dyDescent="0.3">
      <c r="L32" s="14">
        <v>9.885738650248598</v>
      </c>
      <c r="M32" s="15">
        <v>295</v>
      </c>
    </row>
    <row r="33" spans="12:13" x14ac:dyDescent="0.3">
      <c r="L33" s="14">
        <v>9.9866838149134285</v>
      </c>
      <c r="M33" s="15">
        <v>258</v>
      </c>
    </row>
    <row r="34" spans="12:13" x14ac:dyDescent="0.3">
      <c r="L34" s="14">
        <v>10.087628979578257</v>
      </c>
      <c r="M34" s="15">
        <v>304</v>
      </c>
    </row>
    <row r="35" spans="12:13" x14ac:dyDescent="0.3">
      <c r="L35" s="14">
        <v>10.188574144243086</v>
      </c>
      <c r="M35" s="15">
        <v>350</v>
      </c>
    </row>
    <row r="36" spans="12:13" x14ac:dyDescent="0.3">
      <c r="L36" s="14">
        <v>10.289519308907916</v>
      </c>
      <c r="M36" s="15">
        <v>339</v>
      </c>
    </row>
    <row r="37" spans="12:13" x14ac:dyDescent="0.3">
      <c r="L37" s="14">
        <v>10.390464473572745</v>
      </c>
      <c r="M37" s="15">
        <v>328</v>
      </c>
    </row>
    <row r="38" spans="12:13" x14ac:dyDescent="0.3">
      <c r="L38" s="14">
        <v>10.491409638237576</v>
      </c>
      <c r="M38" s="15">
        <v>323</v>
      </c>
    </row>
    <row r="39" spans="12:13" x14ac:dyDescent="0.3">
      <c r="L39" s="14">
        <v>10.592354802902404</v>
      </c>
      <c r="M39" s="15">
        <v>342</v>
      </c>
    </row>
    <row r="40" spans="12:13" x14ac:dyDescent="0.3">
      <c r="L40" s="14">
        <v>10.693299967567233</v>
      </c>
      <c r="M40" s="15">
        <v>441</v>
      </c>
    </row>
    <row r="41" spans="12:13" x14ac:dyDescent="0.3">
      <c r="L41" s="14">
        <v>10.794245132232064</v>
      </c>
      <c r="M41" s="15">
        <v>396</v>
      </c>
    </row>
    <row r="42" spans="12:13" x14ac:dyDescent="0.3">
      <c r="L42" s="14">
        <v>10.895190296896892</v>
      </c>
      <c r="M42" s="15">
        <v>418</v>
      </c>
    </row>
    <row r="43" spans="12:13" x14ac:dyDescent="0.3">
      <c r="L43" s="14">
        <v>10.996135461561721</v>
      </c>
      <c r="M43" s="15">
        <v>438</v>
      </c>
    </row>
    <row r="44" spans="12:13" x14ac:dyDescent="0.3">
      <c r="L44" s="14">
        <v>11.097080626226552</v>
      </c>
      <c r="M44" s="15">
        <v>473</v>
      </c>
    </row>
    <row r="45" spans="12:13" x14ac:dyDescent="0.3">
      <c r="L45" s="14">
        <v>11.19802579089138</v>
      </c>
      <c r="M45" s="15">
        <v>419</v>
      </c>
    </row>
    <row r="46" spans="12:13" x14ac:dyDescent="0.3">
      <c r="L46" s="14">
        <v>11.298970955556209</v>
      </c>
      <c r="M46" s="15">
        <v>442</v>
      </c>
    </row>
    <row r="47" spans="12:13" x14ac:dyDescent="0.3">
      <c r="L47" s="14">
        <v>11.39991612022104</v>
      </c>
      <c r="M47" s="15">
        <v>444</v>
      </c>
    </row>
    <row r="48" spans="12:13" x14ac:dyDescent="0.3">
      <c r="L48" s="14">
        <v>11.500861284885868</v>
      </c>
      <c r="M48" s="15">
        <v>405</v>
      </c>
    </row>
    <row r="49" spans="12:13" x14ac:dyDescent="0.3">
      <c r="L49" s="14">
        <v>11.601806449550697</v>
      </c>
      <c r="M49" s="15">
        <v>435</v>
      </c>
    </row>
    <row r="50" spans="12:13" x14ac:dyDescent="0.3">
      <c r="L50" s="14">
        <v>11.702751614215527</v>
      </c>
      <c r="M50" s="15">
        <v>448</v>
      </c>
    </row>
    <row r="51" spans="12:13" x14ac:dyDescent="0.3">
      <c r="L51" s="14">
        <v>11.803696778880356</v>
      </c>
      <c r="M51" s="15">
        <v>454</v>
      </c>
    </row>
    <row r="52" spans="12:13" x14ac:dyDescent="0.3">
      <c r="L52" s="14">
        <v>11.904641943545185</v>
      </c>
      <c r="M52" s="15">
        <v>432</v>
      </c>
    </row>
    <row r="53" spans="12:13" x14ac:dyDescent="0.3">
      <c r="L53" s="14">
        <v>12.005587108210015</v>
      </c>
      <c r="M53" s="15">
        <v>427</v>
      </c>
    </row>
    <row r="54" spans="12:13" x14ac:dyDescent="0.3">
      <c r="L54" s="14">
        <v>12.106532272874844</v>
      </c>
      <c r="M54" s="15">
        <v>432</v>
      </c>
    </row>
    <row r="55" spans="12:13" x14ac:dyDescent="0.3">
      <c r="L55" s="14">
        <v>12.207477437539675</v>
      </c>
      <c r="M55" s="15">
        <v>442</v>
      </c>
    </row>
    <row r="56" spans="12:13" x14ac:dyDescent="0.3">
      <c r="L56" s="14">
        <v>12.308422602204503</v>
      </c>
      <c r="M56" s="15">
        <v>418</v>
      </c>
    </row>
    <row r="57" spans="12:13" x14ac:dyDescent="0.3">
      <c r="L57" s="14">
        <v>12.409367766869332</v>
      </c>
      <c r="M57" s="15">
        <v>438</v>
      </c>
    </row>
    <row r="58" spans="12:13" x14ac:dyDescent="0.3">
      <c r="L58" s="14">
        <v>12.510312931534163</v>
      </c>
      <c r="M58" s="15">
        <v>410</v>
      </c>
    </row>
    <row r="59" spans="12:13" x14ac:dyDescent="0.3">
      <c r="L59" s="14">
        <v>12.611258096198991</v>
      </c>
      <c r="M59" s="15">
        <v>357</v>
      </c>
    </row>
    <row r="60" spans="12:13" x14ac:dyDescent="0.3">
      <c r="L60" s="14">
        <v>12.71220326086382</v>
      </c>
      <c r="M60" s="15">
        <v>319</v>
      </c>
    </row>
    <row r="61" spans="12:13" x14ac:dyDescent="0.3">
      <c r="L61" s="14">
        <v>12.813148425528651</v>
      </c>
      <c r="M61" s="15">
        <v>352</v>
      </c>
    </row>
    <row r="62" spans="12:13" x14ac:dyDescent="0.3">
      <c r="L62" s="14">
        <v>12.914093590193479</v>
      </c>
      <c r="M62" s="15">
        <v>327</v>
      </c>
    </row>
    <row r="63" spans="12:13" x14ac:dyDescent="0.3">
      <c r="L63" s="14">
        <v>13.015038754858308</v>
      </c>
      <c r="M63" s="15">
        <v>353</v>
      </c>
    </row>
    <row r="64" spans="12:13" x14ac:dyDescent="0.3">
      <c r="L64" s="14">
        <v>13.115983919523138</v>
      </c>
      <c r="M64" s="15">
        <v>332</v>
      </c>
    </row>
    <row r="65" spans="12:13" x14ac:dyDescent="0.3">
      <c r="L65" s="14">
        <v>13.216929084187967</v>
      </c>
      <c r="M65" s="15">
        <v>281</v>
      </c>
    </row>
    <row r="66" spans="12:13" x14ac:dyDescent="0.3">
      <c r="L66" s="14">
        <v>13.317874248852796</v>
      </c>
      <c r="M66" s="15">
        <v>292</v>
      </c>
    </row>
    <row r="67" spans="12:13" x14ac:dyDescent="0.3">
      <c r="L67" s="14">
        <v>13.418819413517626</v>
      </c>
      <c r="M67" s="15">
        <v>248</v>
      </c>
    </row>
    <row r="68" spans="12:13" x14ac:dyDescent="0.3">
      <c r="L68" s="14">
        <v>13.519764578182455</v>
      </c>
      <c r="M68" s="15">
        <v>276</v>
      </c>
    </row>
    <row r="69" spans="12:13" x14ac:dyDescent="0.3">
      <c r="L69" s="14">
        <v>13.620709742847286</v>
      </c>
      <c r="M69" s="15">
        <v>266</v>
      </c>
    </row>
    <row r="70" spans="12:13" x14ac:dyDescent="0.3">
      <c r="L70" s="14">
        <v>13.721654907512114</v>
      </c>
      <c r="M70" s="15">
        <v>247</v>
      </c>
    </row>
    <row r="71" spans="12:13" x14ac:dyDescent="0.3">
      <c r="L71" s="14">
        <v>13.822600072176943</v>
      </c>
      <c r="M71" s="15">
        <v>214</v>
      </c>
    </row>
    <row r="72" spans="12:13" x14ac:dyDescent="0.3">
      <c r="L72" s="14">
        <v>13.923545236841774</v>
      </c>
      <c r="M72" s="15">
        <v>183</v>
      </c>
    </row>
    <row r="73" spans="12:13" x14ac:dyDescent="0.3">
      <c r="L73" s="14">
        <v>14.024490401506602</v>
      </c>
      <c r="M73" s="15">
        <v>191</v>
      </c>
    </row>
    <row r="74" spans="12:13" x14ac:dyDescent="0.3">
      <c r="L74" s="14">
        <v>14.125435566171431</v>
      </c>
      <c r="M74" s="15">
        <v>188</v>
      </c>
    </row>
    <row r="75" spans="12:13" x14ac:dyDescent="0.3">
      <c r="L75" s="14">
        <v>14.226380730836262</v>
      </c>
      <c r="M75" s="15">
        <v>185</v>
      </c>
    </row>
    <row r="76" spans="12:13" x14ac:dyDescent="0.3">
      <c r="L76" s="14">
        <v>14.32732589550109</v>
      </c>
      <c r="M76" s="15">
        <v>174</v>
      </c>
    </row>
    <row r="77" spans="12:13" x14ac:dyDescent="0.3">
      <c r="L77" s="14">
        <v>14.428271060165919</v>
      </c>
      <c r="M77" s="15">
        <v>143</v>
      </c>
    </row>
    <row r="78" spans="12:13" x14ac:dyDescent="0.3">
      <c r="L78" s="14">
        <v>14.529216224830749</v>
      </c>
      <c r="M78" s="15">
        <v>172</v>
      </c>
    </row>
    <row r="79" spans="12:13" x14ac:dyDescent="0.3">
      <c r="L79" s="14">
        <v>14.630161389495578</v>
      </c>
      <c r="M79" s="15">
        <v>131</v>
      </c>
    </row>
    <row r="80" spans="12:13" x14ac:dyDescent="0.3">
      <c r="L80" s="14">
        <v>14.731106554160407</v>
      </c>
      <c r="M80" s="15">
        <v>106</v>
      </c>
    </row>
    <row r="81" spans="12:13" x14ac:dyDescent="0.3">
      <c r="L81" s="14">
        <v>14.832051718825237</v>
      </c>
      <c r="M81" s="15">
        <v>122</v>
      </c>
    </row>
    <row r="82" spans="12:13" x14ac:dyDescent="0.3">
      <c r="L82" s="14">
        <v>14.932996883490066</v>
      </c>
      <c r="M82" s="15">
        <v>124</v>
      </c>
    </row>
    <row r="83" spans="12:13" x14ac:dyDescent="0.3">
      <c r="L83" s="14">
        <v>15.033942048154895</v>
      </c>
      <c r="M83" s="15">
        <v>99</v>
      </c>
    </row>
    <row r="84" spans="12:13" x14ac:dyDescent="0.3">
      <c r="L84" s="14">
        <v>15.134887212819725</v>
      </c>
      <c r="M84" s="15">
        <v>127</v>
      </c>
    </row>
    <row r="85" spans="12:13" x14ac:dyDescent="0.3">
      <c r="L85" s="14">
        <v>15.235832377484554</v>
      </c>
      <c r="M85" s="15">
        <v>87</v>
      </c>
    </row>
    <row r="86" spans="12:13" x14ac:dyDescent="0.3">
      <c r="L86" s="14">
        <v>15.336777542149385</v>
      </c>
      <c r="M86" s="15">
        <v>75</v>
      </c>
    </row>
    <row r="87" spans="12:13" x14ac:dyDescent="0.3">
      <c r="L87" s="14">
        <v>15.437722706814213</v>
      </c>
      <c r="M87" s="15">
        <v>80</v>
      </c>
    </row>
    <row r="88" spans="12:13" x14ac:dyDescent="0.3">
      <c r="L88" s="14">
        <v>15.538667871479042</v>
      </c>
      <c r="M88" s="15">
        <v>76</v>
      </c>
    </row>
    <row r="89" spans="12:13" x14ac:dyDescent="0.3">
      <c r="L89" s="14">
        <v>15.639613036143873</v>
      </c>
      <c r="M89" s="15">
        <v>88</v>
      </c>
    </row>
    <row r="90" spans="12:13" x14ac:dyDescent="0.3">
      <c r="L90" s="14">
        <v>15.740558200808701</v>
      </c>
      <c r="M90" s="15">
        <v>73</v>
      </c>
    </row>
    <row r="91" spans="12:13" x14ac:dyDescent="0.3">
      <c r="L91" s="14">
        <v>15.84150336547353</v>
      </c>
      <c r="M91" s="15">
        <v>62</v>
      </c>
    </row>
    <row r="92" spans="12:13" x14ac:dyDescent="0.3">
      <c r="L92" s="14">
        <v>15.94244853013836</v>
      </c>
      <c r="M92" s="15">
        <v>71</v>
      </c>
    </row>
    <row r="93" spans="12:13" x14ac:dyDescent="0.3">
      <c r="L93" s="14">
        <v>16.043393694803189</v>
      </c>
      <c r="M93" s="15">
        <v>66</v>
      </c>
    </row>
    <row r="94" spans="12:13" x14ac:dyDescent="0.3">
      <c r="L94" s="14">
        <v>16.144338859468018</v>
      </c>
      <c r="M94" s="15">
        <v>55</v>
      </c>
    </row>
    <row r="95" spans="12:13" x14ac:dyDescent="0.3">
      <c r="L95" s="14">
        <v>16.245284024132847</v>
      </c>
      <c r="M95" s="15">
        <v>43</v>
      </c>
    </row>
    <row r="96" spans="12:13" x14ac:dyDescent="0.3">
      <c r="L96" s="14">
        <v>16.346229188797679</v>
      </c>
      <c r="M96" s="15">
        <v>50</v>
      </c>
    </row>
    <row r="97" spans="12:13" x14ac:dyDescent="0.3">
      <c r="L97" s="14">
        <v>16.447174353462508</v>
      </c>
      <c r="M97" s="15">
        <v>36</v>
      </c>
    </row>
    <row r="98" spans="12:13" x14ac:dyDescent="0.3">
      <c r="L98" s="14">
        <v>16.548119518127336</v>
      </c>
      <c r="M98" s="15">
        <v>35</v>
      </c>
    </row>
    <row r="99" spans="12:13" x14ac:dyDescent="0.3">
      <c r="L99" s="14">
        <v>16.649064682792165</v>
      </c>
      <c r="M99" s="15">
        <v>39</v>
      </c>
    </row>
    <row r="100" spans="12:13" x14ac:dyDescent="0.3">
      <c r="L100" s="14">
        <v>16.750009847456994</v>
      </c>
      <c r="M100" s="15">
        <v>34</v>
      </c>
    </row>
    <row r="101" spans="12:13" x14ac:dyDescent="0.3">
      <c r="L101" s="14">
        <v>16.850955012121823</v>
      </c>
      <c r="M101" s="15">
        <v>25</v>
      </c>
    </row>
    <row r="102" spans="12:13" x14ac:dyDescent="0.3">
      <c r="L102" s="14">
        <v>16.951900176786655</v>
      </c>
      <c r="M102" s="15">
        <v>19</v>
      </c>
    </row>
    <row r="103" spans="12:13" x14ac:dyDescent="0.3">
      <c r="L103" s="14">
        <v>17.052845341451484</v>
      </c>
      <c r="M103" s="15">
        <v>31</v>
      </c>
    </row>
    <row r="104" spans="12:13" x14ac:dyDescent="0.3">
      <c r="L104" s="14">
        <v>17.153790506116312</v>
      </c>
      <c r="M104" s="15">
        <v>30</v>
      </c>
    </row>
    <row r="105" spans="12:13" x14ac:dyDescent="0.3">
      <c r="L105" s="14">
        <v>17.254735670781141</v>
      </c>
      <c r="M105" s="15">
        <v>19</v>
      </c>
    </row>
  </sheetData>
  <phoneticPr fontId="9" type="noConversion"/>
  <printOptions gridLinesSet="0"/>
  <pageMargins left="0.75" right="0.75" top="1" bottom="1" header="0.5" footer="0.5"/>
  <pageSetup orientation="portrait" horizontalDpi="4294967293" verticalDpi="1200" r:id="rId1"/>
  <headerFooter alignWithMargins="0">
    <oddHeader>&amp;C&amp;f</oddHeader>
    <oddFooter>&amp;CPage &amp;p</oddFooter>
  </headerFooter>
  <colBreaks count="1" manualBreakCount="1">
    <brk id="10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E1:M105"/>
  <sheetViews>
    <sheetView showGridLines="0" showRowColHeaders="0" workbookViewId="0"/>
  </sheetViews>
  <sheetFormatPr defaultRowHeight="13" x14ac:dyDescent="0.3"/>
  <cols>
    <col min="1" max="2" width="3.81640625" style="17" customWidth="1"/>
    <col min="3" max="3" width="5.26953125" style="17" customWidth="1"/>
    <col min="4" max="4" width="12.26953125" style="17" customWidth="1"/>
    <col min="5" max="5" width="15.7265625" style="17" customWidth="1"/>
    <col min="6" max="6" width="1.7265625" style="17" customWidth="1"/>
    <col min="7" max="7" width="5.26953125" style="17" customWidth="1"/>
    <col min="8" max="8" width="15.7265625" style="17" customWidth="1"/>
    <col min="9" max="9" width="9.7265625" style="17" customWidth="1"/>
    <col min="10" max="10" width="6.26953125" style="17" customWidth="1"/>
    <col min="11" max="11" width="80.7265625" style="17" customWidth="1"/>
    <col min="12" max="16384" width="8.7265625" style="17"/>
  </cols>
  <sheetData>
    <row r="1" spans="5:13" x14ac:dyDescent="0.3">
      <c r="E1" s="16"/>
    </row>
    <row r="5" spans="5:13" x14ac:dyDescent="0.3">
      <c r="L5" s="17" t="s">
        <v>4</v>
      </c>
      <c r="M5" s="17" t="s">
        <v>9</v>
      </c>
    </row>
    <row r="6" spans="5:13" x14ac:dyDescent="0.3">
      <c r="L6" s="18">
        <v>17.009405162005333</v>
      </c>
      <c r="M6" s="19">
        <v>6</v>
      </c>
    </row>
    <row r="7" spans="5:13" x14ac:dyDescent="0.3">
      <c r="L7" s="18">
        <v>17.186678870174493</v>
      </c>
      <c r="M7" s="19">
        <v>6</v>
      </c>
    </row>
    <row r="8" spans="5:13" x14ac:dyDescent="0.3">
      <c r="L8" s="18">
        <v>17.363952578343653</v>
      </c>
      <c r="M8" s="19">
        <v>5</v>
      </c>
    </row>
    <row r="9" spans="5:13" x14ac:dyDescent="0.3">
      <c r="L9" s="18">
        <v>17.54122628651281</v>
      </c>
      <c r="M9" s="19">
        <v>9</v>
      </c>
    </row>
    <row r="10" spans="5:13" x14ac:dyDescent="0.3">
      <c r="L10" s="18">
        <v>17.71849999468197</v>
      </c>
      <c r="M10" s="19">
        <v>11</v>
      </c>
    </row>
    <row r="11" spans="5:13" x14ac:dyDescent="0.3">
      <c r="L11" s="18">
        <v>17.89577370285113</v>
      </c>
      <c r="M11" s="19">
        <v>16</v>
      </c>
    </row>
    <row r="12" spans="5:13" x14ac:dyDescent="0.3">
      <c r="L12" s="18">
        <v>18.073047411020287</v>
      </c>
      <c r="M12" s="19">
        <v>19</v>
      </c>
    </row>
    <row r="13" spans="5:13" x14ac:dyDescent="0.3">
      <c r="L13" s="18">
        <v>18.250321119189447</v>
      </c>
      <c r="M13" s="19">
        <v>19</v>
      </c>
    </row>
    <row r="14" spans="5:13" x14ac:dyDescent="0.3">
      <c r="L14" s="18">
        <v>18.427594827358604</v>
      </c>
      <c r="M14" s="19">
        <v>35</v>
      </c>
    </row>
    <row r="15" spans="5:13" x14ac:dyDescent="0.3">
      <c r="L15" s="18">
        <v>18.604868535527764</v>
      </c>
      <c r="M15" s="19">
        <v>28</v>
      </c>
    </row>
    <row r="16" spans="5:13" x14ac:dyDescent="0.3">
      <c r="L16" s="18">
        <v>18.782142243696924</v>
      </c>
      <c r="M16" s="19">
        <v>32</v>
      </c>
    </row>
    <row r="17" spans="12:13" x14ac:dyDescent="0.3">
      <c r="L17" s="18">
        <v>18.959415951866081</v>
      </c>
      <c r="M17" s="19">
        <v>53</v>
      </c>
    </row>
    <row r="18" spans="12:13" x14ac:dyDescent="0.3">
      <c r="L18" s="18">
        <v>19.136689660035241</v>
      </c>
      <c r="M18" s="19">
        <v>40</v>
      </c>
    </row>
    <row r="19" spans="12:13" x14ac:dyDescent="0.3">
      <c r="L19" s="18">
        <v>19.313963368204401</v>
      </c>
      <c r="M19" s="19">
        <v>42</v>
      </c>
    </row>
    <row r="20" spans="12:13" x14ac:dyDescent="0.3">
      <c r="L20" s="18">
        <v>19.491237076373558</v>
      </c>
      <c r="M20" s="19">
        <v>61</v>
      </c>
    </row>
    <row r="21" spans="12:13" x14ac:dyDescent="0.3">
      <c r="L21" s="18">
        <v>19.668510784542718</v>
      </c>
      <c r="M21" s="19">
        <v>67</v>
      </c>
    </row>
    <row r="22" spans="12:13" x14ac:dyDescent="0.3">
      <c r="L22" s="18">
        <v>19.845784492711878</v>
      </c>
      <c r="M22" s="19">
        <v>93</v>
      </c>
    </row>
    <row r="23" spans="12:13" x14ac:dyDescent="0.3">
      <c r="L23" s="18">
        <v>20.023058200881035</v>
      </c>
      <c r="M23" s="19">
        <v>88</v>
      </c>
    </row>
    <row r="24" spans="12:13" x14ac:dyDescent="0.3">
      <c r="L24" s="18">
        <v>20.200331909050195</v>
      </c>
      <c r="M24" s="19">
        <v>96</v>
      </c>
    </row>
    <row r="25" spans="12:13" x14ac:dyDescent="0.3">
      <c r="L25" s="18">
        <v>20.377605617219356</v>
      </c>
      <c r="M25" s="19">
        <v>112</v>
      </c>
    </row>
    <row r="26" spans="12:13" x14ac:dyDescent="0.3">
      <c r="L26" s="18">
        <v>20.554879325388512</v>
      </c>
      <c r="M26" s="19">
        <v>125</v>
      </c>
    </row>
    <row r="27" spans="12:13" x14ac:dyDescent="0.3">
      <c r="L27" s="18">
        <v>20.732153033557672</v>
      </c>
      <c r="M27" s="19">
        <v>133</v>
      </c>
    </row>
    <row r="28" spans="12:13" x14ac:dyDescent="0.3">
      <c r="L28" s="18">
        <v>20.909426741726833</v>
      </c>
      <c r="M28" s="19">
        <v>158</v>
      </c>
    </row>
    <row r="29" spans="12:13" x14ac:dyDescent="0.3">
      <c r="L29" s="18">
        <v>21.086700449895989</v>
      </c>
      <c r="M29" s="19">
        <v>161</v>
      </c>
    </row>
    <row r="30" spans="12:13" x14ac:dyDescent="0.3">
      <c r="L30" s="18">
        <v>21.26397415806515</v>
      </c>
      <c r="M30" s="19">
        <v>188</v>
      </c>
    </row>
    <row r="31" spans="12:13" x14ac:dyDescent="0.3">
      <c r="L31" s="18">
        <v>21.441247866234306</v>
      </c>
      <c r="M31" s="19">
        <v>226</v>
      </c>
    </row>
    <row r="32" spans="12:13" x14ac:dyDescent="0.3">
      <c r="L32" s="18">
        <v>21.618521574403466</v>
      </c>
      <c r="M32" s="19">
        <v>225</v>
      </c>
    </row>
    <row r="33" spans="12:13" x14ac:dyDescent="0.3">
      <c r="L33" s="18">
        <v>21.795795282572627</v>
      </c>
      <c r="M33" s="19">
        <v>210</v>
      </c>
    </row>
    <row r="34" spans="12:13" x14ac:dyDescent="0.3">
      <c r="L34" s="18">
        <v>21.973068990741783</v>
      </c>
      <c r="M34" s="19">
        <v>246</v>
      </c>
    </row>
    <row r="35" spans="12:13" x14ac:dyDescent="0.3">
      <c r="L35" s="18">
        <v>22.150342698910944</v>
      </c>
      <c r="M35" s="19">
        <v>303</v>
      </c>
    </row>
    <row r="36" spans="12:13" x14ac:dyDescent="0.3">
      <c r="L36" s="18">
        <v>22.327616407080104</v>
      </c>
      <c r="M36" s="19">
        <v>293</v>
      </c>
    </row>
    <row r="37" spans="12:13" x14ac:dyDescent="0.3">
      <c r="L37" s="18">
        <v>22.50489011524926</v>
      </c>
      <c r="M37" s="19">
        <v>280</v>
      </c>
    </row>
    <row r="38" spans="12:13" x14ac:dyDescent="0.3">
      <c r="L38" s="18">
        <v>22.682163823418421</v>
      </c>
      <c r="M38" s="19">
        <v>303</v>
      </c>
    </row>
    <row r="39" spans="12:13" x14ac:dyDescent="0.3">
      <c r="L39" s="18">
        <v>22.859437531587581</v>
      </c>
      <c r="M39" s="19">
        <v>323</v>
      </c>
    </row>
    <row r="40" spans="12:13" x14ac:dyDescent="0.3">
      <c r="L40" s="18">
        <v>23.036711239756738</v>
      </c>
      <c r="M40" s="19">
        <v>357</v>
      </c>
    </row>
    <row r="41" spans="12:13" x14ac:dyDescent="0.3">
      <c r="L41" s="18">
        <v>23.213984947925898</v>
      </c>
      <c r="M41" s="19">
        <v>342</v>
      </c>
    </row>
    <row r="42" spans="12:13" x14ac:dyDescent="0.3">
      <c r="L42" s="18">
        <v>23.391258656095058</v>
      </c>
      <c r="M42" s="19">
        <v>418</v>
      </c>
    </row>
    <row r="43" spans="12:13" x14ac:dyDescent="0.3">
      <c r="L43" s="18">
        <v>23.568532364264215</v>
      </c>
      <c r="M43" s="19">
        <v>404</v>
      </c>
    </row>
    <row r="44" spans="12:13" x14ac:dyDescent="0.3">
      <c r="L44" s="18">
        <v>23.745806072433375</v>
      </c>
      <c r="M44" s="19">
        <v>414</v>
      </c>
    </row>
    <row r="45" spans="12:13" x14ac:dyDescent="0.3">
      <c r="L45" s="18">
        <v>23.923079780602535</v>
      </c>
      <c r="M45" s="19">
        <v>406</v>
      </c>
    </row>
    <row r="46" spans="12:13" x14ac:dyDescent="0.3">
      <c r="L46" s="18">
        <v>24.100353488771692</v>
      </c>
      <c r="M46" s="19">
        <v>382</v>
      </c>
    </row>
    <row r="47" spans="12:13" x14ac:dyDescent="0.3">
      <c r="L47" s="18">
        <v>24.277627196940852</v>
      </c>
      <c r="M47" s="19">
        <v>404</v>
      </c>
    </row>
    <row r="48" spans="12:13" x14ac:dyDescent="0.3">
      <c r="L48" s="18">
        <v>24.454900905110009</v>
      </c>
      <c r="M48" s="19">
        <v>438</v>
      </c>
    </row>
    <row r="49" spans="12:13" x14ac:dyDescent="0.3">
      <c r="L49" s="18">
        <v>24.632174613279169</v>
      </c>
      <c r="M49" s="19">
        <v>436</v>
      </c>
    </row>
    <row r="50" spans="12:13" x14ac:dyDescent="0.3">
      <c r="L50" s="18">
        <v>24.809448321448329</v>
      </c>
      <c r="M50" s="19">
        <v>420</v>
      </c>
    </row>
    <row r="51" spans="12:13" x14ac:dyDescent="0.3">
      <c r="L51" s="18">
        <v>24.986722029617486</v>
      </c>
      <c r="M51" s="19">
        <v>443</v>
      </c>
    </row>
    <row r="52" spans="12:13" x14ac:dyDescent="0.3">
      <c r="L52" s="18">
        <v>25.163995737786646</v>
      </c>
      <c r="M52" s="19">
        <v>409</v>
      </c>
    </row>
    <row r="53" spans="12:13" x14ac:dyDescent="0.3">
      <c r="L53" s="18">
        <v>25.341269445955806</v>
      </c>
      <c r="M53" s="19">
        <v>428</v>
      </c>
    </row>
    <row r="54" spans="12:13" x14ac:dyDescent="0.3">
      <c r="L54" s="18">
        <v>25.518543154124963</v>
      </c>
      <c r="M54" s="19">
        <v>396</v>
      </c>
    </row>
    <row r="55" spans="12:13" x14ac:dyDescent="0.3">
      <c r="L55" s="18">
        <v>25.695816862294123</v>
      </c>
      <c r="M55" s="19">
        <v>382</v>
      </c>
    </row>
    <row r="56" spans="12:13" x14ac:dyDescent="0.3">
      <c r="L56" s="18">
        <v>25.873090570463283</v>
      </c>
      <c r="M56" s="19">
        <v>419</v>
      </c>
    </row>
    <row r="57" spans="12:13" x14ac:dyDescent="0.3">
      <c r="L57" s="18">
        <v>26.05036427863244</v>
      </c>
      <c r="M57" s="19">
        <v>418</v>
      </c>
    </row>
    <row r="58" spans="12:13" x14ac:dyDescent="0.3">
      <c r="L58" s="18">
        <v>26.2276379868016</v>
      </c>
      <c r="M58" s="19">
        <v>379</v>
      </c>
    </row>
    <row r="59" spans="12:13" x14ac:dyDescent="0.3">
      <c r="L59" s="18">
        <v>26.40491169497076</v>
      </c>
      <c r="M59" s="19">
        <v>373</v>
      </c>
    </row>
    <row r="60" spans="12:13" x14ac:dyDescent="0.3">
      <c r="L60" s="18">
        <v>26.582185403139917</v>
      </c>
      <c r="M60" s="19">
        <v>393</v>
      </c>
    </row>
    <row r="61" spans="12:13" x14ac:dyDescent="0.3">
      <c r="L61" s="18">
        <v>26.759459111309077</v>
      </c>
      <c r="M61" s="19">
        <v>370</v>
      </c>
    </row>
    <row r="62" spans="12:13" x14ac:dyDescent="0.3">
      <c r="L62" s="18">
        <v>26.936732819478237</v>
      </c>
      <c r="M62" s="19">
        <v>358</v>
      </c>
    </row>
    <row r="63" spans="12:13" x14ac:dyDescent="0.3">
      <c r="L63" s="18">
        <v>27.114006527647394</v>
      </c>
      <c r="M63" s="19">
        <v>360</v>
      </c>
    </row>
    <row r="64" spans="12:13" x14ac:dyDescent="0.3">
      <c r="L64" s="18">
        <v>27.291280235816554</v>
      </c>
      <c r="M64" s="19">
        <v>346</v>
      </c>
    </row>
    <row r="65" spans="12:13" x14ac:dyDescent="0.3">
      <c r="L65" s="18">
        <v>27.468553943985711</v>
      </c>
      <c r="M65" s="19">
        <v>333</v>
      </c>
    </row>
    <row r="66" spans="12:13" x14ac:dyDescent="0.3">
      <c r="L66" s="18">
        <v>27.645827652154871</v>
      </c>
      <c r="M66" s="19">
        <v>336</v>
      </c>
    </row>
    <row r="67" spans="12:13" x14ac:dyDescent="0.3">
      <c r="L67" s="18">
        <v>27.823101360324031</v>
      </c>
      <c r="M67" s="19">
        <v>303</v>
      </c>
    </row>
    <row r="68" spans="12:13" x14ac:dyDescent="0.3">
      <c r="L68" s="18">
        <v>28.000375068493188</v>
      </c>
      <c r="M68" s="19">
        <v>304</v>
      </c>
    </row>
    <row r="69" spans="12:13" x14ac:dyDescent="0.3">
      <c r="L69" s="18">
        <v>28.177648776662348</v>
      </c>
      <c r="M69" s="19">
        <v>327</v>
      </c>
    </row>
    <row r="70" spans="12:13" x14ac:dyDescent="0.3">
      <c r="L70" s="18">
        <v>28.354922484831508</v>
      </c>
      <c r="M70" s="19">
        <v>317</v>
      </c>
    </row>
    <row r="71" spans="12:13" x14ac:dyDescent="0.3">
      <c r="L71" s="18">
        <v>28.532196193000665</v>
      </c>
      <c r="M71" s="19">
        <v>289</v>
      </c>
    </row>
    <row r="72" spans="12:13" x14ac:dyDescent="0.3">
      <c r="L72" s="18">
        <v>28.709469901169825</v>
      </c>
      <c r="M72" s="19">
        <v>243</v>
      </c>
    </row>
    <row r="73" spans="12:13" x14ac:dyDescent="0.3">
      <c r="L73" s="18">
        <v>28.886743609338986</v>
      </c>
      <c r="M73" s="19">
        <v>240</v>
      </c>
    </row>
    <row r="74" spans="12:13" x14ac:dyDescent="0.3">
      <c r="L74" s="18">
        <v>29.064017317508142</v>
      </c>
      <c r="M74" s="19">
        <v>255</v>
      </c>
    </row>
    <row r="75" spans="12:13" x14ac:dyDescent="0.3">
      <c r="L75" s="18">
        <v>29.241291025677302</v>
      </c>
      <c r="M75" s="19">
        <v>212</v>
      </c>
    </row>
    <row r="76" spans="12:13" x14ac:dyDescent="0.3">
      <c r="L76" s="18">
        <v>29.418564733846463</v>
      </c>
      <c r="M76" s="19">
        <v>201</v>
      </c>
    </row>
    <row r="77" spans="12:13" x14ac:dyDescent="0.3">
      <c r="L77" s="18">
        <v>29.595838442015619</v>
      </c>
      <c r="M77" s="19">
        <v>201</v>
      </c>
    </row>
    <row r="78" spans="12:13" x14ac:dyDescent="0.3">
      <c r="L78" s="18">
        <v>29.77311215018478</v>
      </c>
      <c r="M78" s="19">
        <v>186</v>
      </c>
    </row>
    <row r="79" spans="12:13" x14ac:dyDescent="0.3">
      <c r="L79" s="18">
        <v>29.95038585835394</v>
      </c>
      <c r="M79" s="19">
        <v>181</v>
      </c>
    </row>
    <row r="80" spans="12:13" x14ac:dyDescent="0.3">
      <c r="L80" s="18">
        <v>30.127659566523096</v>
      </c>
      <c r="M80" s="19">
        <v>160</v>
      </c>
    </row>
    <row r="81" spans="12:13" x14ac:dyDescent="0.3">
      <c r="L81" s="18">
        <v>30.304933274692257</v>
      </c>
      <c r="M81" s="19">
        <v>146</v>
      </c>
    </row>
    <row r="82" spans="12:13" x14ac:dyDescent="0.3">
      <c r="L82" s="18">
        <v>30.482206982861413</v>
      </c>
      <c r="M82" s="19">
        <v>132</v>
      </c>
    </row>
    <row r="83" spans="12:13" x14ac:dyDescent="0.3">
      <c r="L83" s="18">
        <v>30.659480691030573</v>
      </c>
      <c r="M83" s="19">
        <v>141</v>
      </c>
    </row>
    <row r="84" spans="12:13" x14ac:dyDescent="0.3">
      <c r="L84" s="18">
        <v>30.836754399199734</v>
      </c>
      <c r="M84" s="19">
        <v>116</v>
      </c>
    </row>
    <row r="85" spans="12:13" x14ac:dyDescent="0.3">
      <c r="L85" s="18">
        <v>31.01402810736889</v>
      </c>
      <c r="M85" s="19">
        <v>113</v>
      </c>
    </row>
    <row r="86" spans="12:13" x14ac:dyDescent="0.3">
      <c r="L86" s="18">
        <v>31.191301815538051</v>
      </c>
      <c r="M86" s="19">
        <v>103</v>
      </c>
    </row>
    <row r="87" spans="12:13" x14ac:dyDescent="0.3">
      <c r="L87" s="18">
        <v>31.368575523707211</v>
      </c>
      <c r="M87" s="19">
        <v>103</v>
      </c>
    </row>
    <row r="88" spans="12:13" x14ac:dyDescent="0.3">
      <c r="L88" s="18">
        <v>31.545849231876367</v>
      </c>
      <c r="M88" s="19">
        <v>102</v>
      </c>
    </row>
    <row r="89" spans="12:13" x14ac:dyDescent="0.3">
      <c r="L89" s="18">
        <v>31.723122940045528</v>
      </c>
      <c r="M89" s="19">
        <v>75</v>
      </c>
    </row>
    <row r="90" spans="12:13" x14ac:dyDescent="0.3">
      <c r="L90" s="18">
        <v>31.900396648214688</v>
      </c>
      <c r="M90" s="19">
        <v>94</v>
      </c>
    </row>
    <row r="91" spans="12:13" x14ac:dyDescent="0.3">
      <c r="L91" s="18">
        <v>32.077670356383848</v>
      </c>
      <c r="M91" s="19">
        <v>73</v>
      </c>
    </row>
    <row r="92" spans="12:13" x14ac:dyDescent="0.3">
      <c r="L92" s="18">
        <v>32.254944064553001</v>
      </c>
      <c r="M92" s="19">
        <v>59</v>
      </c>
    </row>
    <row r="93" spans="12:13" x14ac:dyDescent="0.3">
      <c r="L93" s="18">
        <v>32.432217772722161</v>
      </c>
      <c r="M93" s="19">
        <v>57</v>
      </c>
    </row>
    <row r="94" spans="12:13" x14ac:dyDescent="0.3">
      <c r="L94" s="18">
        <v>32.609491480891322</v>
      </c>
      <c r="M94" s="19">
        <v>61</v>
      </c>
    </row>
    <row r="95" spans="12:13" x14ac:dyDescent="0.3">
      <c r="L95" s="18">
        <v>32.786765189060482</v>
      </c>
      <c r="M95" s="19">
        <v>56</v>
      </c>
    </row>
    <row r="96" spans="12:13" x14ac:dyDescent="0.3">
      <c r="L96" s="18">
        <v>32.964038897229642</v>
      </c>
      <c r="M96" s="19">
        <v>42</v>
      </c>
    </row>
    <row r="97" spans="12:13" x14ac:dyDescent="0.3">
      <c r="L97" s="18">
        <v>33.141312605398802</v>
      </c>
      <c r="M97" s="19">
        <v>50</v>
      </c>
    </row>
    <row r="98" spans="12:13" x14ac:dyDescent="0.3">
      <c r="L98" s="18">
        <v>33.318586313567955</v>
      </c>
      <c r="M98" s="19">
        <v>42</v>
      </c>
    </row>
    <row r="99" spans="12:13" x14ac:dyDescent="0.3">
      <c r="L99" s="18">
        <v>33.495860021737116</v>
      </c>
      <c r="M99" s="19">
        <v>42</v>
      </c>
    </row>
    <row r="100" spans="12:13" x14ac:dyDescent="0.3">
      <c r="L100" s="18">
        <v>33.673133729906276</v>
      </c>
      <c r="M100" s="19">
        <v>37</v>
      </c>
    </row>
    <row r="101" spans="12:13" x14ac:dyDescent="0.3">
      <c r="L101" s="18">
        <v>33.850407438075436</v>
      </c>
      <c r="M101" s="19">
        <v>33</v>
      </c>
    </row>
    <row r="102" spans="12:13" x14ac:dyDescent="0.3">
      <c r="L102" s="18">
        <v>34.027681146244596</v>
      </c>
      <c r="M102" s="19">
        <v>31</v>
      </c>
    </row>
    <row r="103" spans="12:13" x14ac:dyDescent="0.3">
      <c r="L103" s="18">
        <v>34.204954854413756</v>
      </c>
      <c r="M103" s="19">
        <v>28</v>
      </c>
    </row>
    <row r="104" spans="12:13" x14ac:dyDescent="0.3">
      <c r="L104" s="18">
        <v>34.38222856258291</v>
      </c>
      <c r="M104" s="19">
        <v>29</v>
      </c>
    </row>
    <row r="105" spans="12:13" x14ac:dyDescent="0.3">
      <c r="L105" s="18">
        <v>34.55950227075207</v>
      </c>
      <c r="M105" s="19">
        <v>28</v>
      </c>
    </row>
  </sheetData>
  <phoneticPr fontId="9" type="noConversion"/>
  <printOptions gridLinesSet="0"/>
  <pageMargins left="0.75" right="0.75" top="1" bottom="1" header="0.5" footer="0.5"/>
  <pageSetup orientation="portrait" horizontalDpi="4294967293" verticalDpi="1200" r:id="rId1"/>
  <headerFooter alignWithMargins="0">
    <oddHeader>&amp;C&amp;f</oddHeader>
    <oddFooter>&amp;CPage &amp;p</oddFooter>
  </headerFooter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PalisadeFitLinks</vt:lpstr>
      <vt:lpstr>Parametric bootstrap</vt:lpstr>
      <vt:lpstr>Mean</vt:lpstr>
      <vt:lpstr>StDev</vt:lpstr>
      <vt:lpstr>Percentiles</vt:lpstr>
      <vt:lpstr>Boot</vt:lpstr>
      <vt:lpstr>Data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2004-05-15T13:13:11Z</dcterms:created>
  <dcterms:modified xsi:type="dcterms:W3CDTF">2017-09-22T16:23:08Z</dcterms:modified>
  <cp:category/>
</cp:coreProperties>
</file>