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Microbiology\Files\CELL CULTURE INFO AND LABELS\"/>
    </mc:Choice>
  </mc:AlternateContent>
  <xr:revisionPtr revIDLastSave="0" documentId="13_ncr:1_{496BA4B2-6939-40F1-B430-CCD5C6E09A30}" xr6:coauthVersionLast="44" xr6:coauthVersionMax="44" xr10:uidLastSave="{00000000-0000-0000-0000-000000000000}"/>
  <bookViews>
    <workbookView xWindow="-110" yWindow="-110" windowWidth="19420" windowHeight="10420" tabRatio="608" xr2:uid="{00000000-000D-0000-FFFF-FFFF00000000}"/>
  </bookViews>
  <sheets>
    <sheet name="Cell Culture" sheetId="5" r:id="rId1"/>
    <sheet name="GLOBAL PARAMETERS &amp; MEAS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5" l="1"/>
  <c r="H6" i="5"/>
  <c r="G7" i="5"/>
  <c r="H7" i="5"/>
  <c r="H21" i="5" l="1"/>
  <c r="G21" i="5"/>
  <c r="L21" i="5" s="1"/>
  <c r="H22" i="5"/>
  <c r="G22" i="5"/>
  <c r="L22" i="5" s="1"/>
  <c r="G24" i="5" l="1"/>
  <c r="B4" i="2" l="1"/>
  <c r="L16" i="5"/>
  <c r="L17" i="5"/>
  <c r="L18" i="5"/>
  <c r="L20" i="5"/>
  <c r="G23" i="5" l="1"/>
  <c r="L23" i="5" s="1"/>
  <c r="H23" i="5"/>
  <c r="L24" i="5" l="1"/>
  <c r="H24" i="5"/>
  <c r="G11" i="5" l="1"/>
  <c r="L11" i="5" s="1"/>
  <c r="H11" i="5"/>
  <c r="G12" i="5"/>
  <c r="L12" i="5" s="1"/>
  <c r="H12" i="5"/>
  <c r="G13" i="5"/>
  <c r="L13" i="5" s="1"/>
  <c r="H13" i="5"/>
  <c r="G14" i="5"/>
  <c r="L14" i="5" s="1"/>
  <c r="H14" i="5"/>
  <c r="G16" i="5"/>
  <c r="H16" i="5"/>
  <c r="G15" i="5"/>
  <c r="L15" i="5" s="1"/>
  <c r="H15" i="5"/>
  <c r="G17" i="5"/>
  <c r="H17" i="5"/>
  <c r="G18" i="5"/>
  <c r="H18" i="5"/>
  <c r="G19" i="5"/>
  <c r="L19" i="5" s="1"/>
  <c r="H19" i="5"/>
  <c r="G20" i="5"/>
  <c r="H20" i="5"/>
  <c r="H4" i="5" l="1"/>
  <c r="H5" i="5"/>
  <c r="H8" i="5"/>
  <c r="H9" i="5"/>
  <c r="H10" i="5"/>
  <c r="G8" i="5" l="1"/>
  <c r="L8" i="5" s="1"/>
  <c r="G9" i="5"/>
  <c r="L9" i="5" s="1"/>
  <c r="G10" i="5"/>
  <c r="L10" i="5" s="1"/>
  <c r="G4" i="5"/>
  <c r="L4" i="5" s="1"/>
  <c r="G5" i="5"/>
  <c r="L5" i="5" s="1"/>
  <c r="B8" i="2" l="1"/>
  <c r="C8" i="2" s="1"/>
  <c r="B6" i="2"/>
  <c r="C6" i="2" s="1"/>
  <c r="B5" i="2"/>
  <c r="C5" i="2" s="1"/>
  <c r="B7" i="2"/>
  <c r="C7" i="2" s="1"/>
  <c r="B9" i="2"/>
  <c r="C10" i="2" l="1"/>
  <c r="C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Gray</author>
  </authors>
  <commentList>
    <comment ref="C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Louise Gray:</t>
        </r>
        <r>
          <rPr>
            <sz val="9"/>
            <color indexed="81"/>
            <rFont val="Tahoma"/>
            <family val="2"/>
          </rPr>
          <t xml:space="preserve">
Check Freezer stocks</t>
        </r>
      </text>
    </comment>
    <comment ref="C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Louise Gray:</t>
        </r>
        <r>
          <rPr>
            <sz val="9"/>
            <color indexed="81"/>
            <rFont val="Tahoma"/>
            <family val="2"/>
          </rPr>
          <t xml:space="preserve">
Check Freezer stocks</t>
        </r>
      </text>
    </comment>
  </commentList>
</comments>
</file>

<file path=xl/sharedStrings.xml><?xml version="1.0" encoding="utf-8"?>
<sst xmlns="http://schemas.openxmlformats.org/spreadsheetml/2006/main" count="107" uniqueCount="69">
  <si>
    <t>Type</t>
  </si>
  <si>
    <t>GLOBAL PARAMETERS</t>
  </si>
  <si>
    <t>Total Buffered Items</t>
  </si>
  <si>
    <t>Blue</t>
  </si>
  <si>
    <t>Green</t>
  </si>
  <si>
    <t>Buffer Penetration %</t>
  </si>
  <si>
    <t>Replenish NOW</t>
  </si>
  <si>
    <t>Yellow</t>
  </si>
  <si>
    <t>Red</t>
  </si>
  <si>
    <t>Item Number</t>
  </si>
  <si>
    <t>UOM</t>
  </si>
  <si>
    <t>Total Stock on Hand</t>
  </si>
  <si>
    <t>Location</t>
  </si>
  <si>
    <t>Lab Cupboards</t>
  </si>
  <si>
    <t>Date Performed:</t>
  </si>
  <si>
    <t>Performed By:</t>
  </si>
  <si>
    <t>Order Size</t>
  </si>
  <si>
    <t>On Back Order?</t>
  </si>
  <si>
    <t>Minimum Stock</t>
  </si>
  <si>
    <t>100ml</t>
  </si>
  <si>
    <t>500ml</t>
  </si>
  <si>
    <t>Multichannel Pipette Tips</t>
  </si>
  <si>
    <t>Box</t>
  </si>
  <si>
    <t>Distilled Water Sterile</t>
  </si>
  <si>
    <t>HBSS (1x)</t>
  </si>
  <si>
    <t xml:space="preserve">24 Well Plates </t>
  </si>
  <si>
    <t>EA</t>
  </si>
  <si>
    <t>A0000732</t>
  </si>
  <si>
    <t>Cover Slips</t>
  </si>
  <si>
    <t>A0000028</t>
  </si>
  <si>
    <t>Baxter Gown</t>
  </si>
  <si>
    <t>A04191881</t>
  </si>
  <si>
    <t xml:space="preserve">10% DMEM </t>
  </si>
  <si>
    <t>10% DMEM + Pen G</t>
  </si>
  <si>
    <t>10% EMEM</t>
  </si>
  <si>
    <t>10% EMEM (In House)</t>
  </si>
  <si>
    <t>10% EMEM+ Pen G</t>
  </si>
  <si>
    <t xml:space="preserve">500ml </t>
  </si>
  <si>
    <t>MEM (1x)</t>
  </si>
  <si>
    <t>FBS</t>
  </si>
  <si>
    <t>L- Glutamine</t>
  </si>
  <si>
    <t>Non Essential Amino Acids</t>
  </si>
  <si>
    <t>Fridge</t>
  </si>
  <si>
    <t>Freezer</t>
  </si>
  <si>
    <t>Pen G (1ml)</t>
  </si>
  <si>
    <t>1ml</t>
  </si>
  <si>
    <t>Trypsin</t>
  </si>
  <si>
    <t>A25300062</t>
  </si>
  <si>
    <t>1 = 50 plates</t>
  </si>
  <si>
    <t>Feedback to Shift Pattern</t>
  </si>
  <si>
    <t>Feedback to Cell Cultue operator</t>
  </si>
  <si>
    <t>In-house</t>
  </si>
  <si>
    <t>Measures</t>
  </si>
  <si>
    <t>Black</t>
  </si>
  <si>
    <t>Percentage of stock not at capacity</t>
  </si>
  <si>
    <t>Order Placed:</t>
  </si>
  <si>
    <t>Cell Culture Stock Check</t>
  </si>
  <si>
    <t>T75 Flasks</t>
  </si>
  <si>
    <t>pack</t>
  </si>
  <si>
    <t>T150 flasks</t>
  </si>
  <si>
    <t>1 = 50 flasks</t>
  </si>
  <si>
    <t>1 probably ia a lot</t>
  </si>
  <si>
    <t>A0001770</t>
  </si>
  <si>
    <t>A0001772</t>
  </si>
  <si>
    <t>ADR</t>
  </si>
  <si>
    <t>Y</t>
  </si>
  <si>
    <t>100000381.500ML</t>
  </si>
  <si>
    <t xml:space="preserve">
</t>
  </si>
  <si>
    <t>100002341.500ML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</si>
</sst>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4" fillId="0" borderId="0"/>
    <xf numFmtId="0" fontId="3" fillId="0" borderId="0"/>
    <xf numFmtId="0" fontId="3" fillId="8" borderId="0" applyNumberFormat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9" fontId="10" fillId="0" borderId="0" applyFont="0" applyFill="0" applyBorder="0" applyAlignment="0" applyProtection="0"/>
    <xf numFmtId="0" fontId="15" fillId="0" borderId="0"/>
  </cellStyleXfs>
  <cellXfs count="68">
    <xf numFmtId="0" fontId="0" fillId="0" borderId="0" xfId="0" applyFont="1" applyAlignment="1"/>
    <xf numFmtId="0" fontId="5" fillId="0" borderId="0" xfId="0" applyFont="1"/>
    <xf numFmtId="0" fontId="0" fillId="0" borderId="0" xfId="0" applyFont="1"/>
    <xf numFmtId="0" fontId="0" fillId="0" borderId="0" xfId="0" applyFont="1"/>
    <xf numFmtId="0" fontId="6" fillId="0" borderId="0" xfId="0" applyFont="1"/>
    <xf numFmtId="0" fontId="0" fillId="3" borderId="0" xfId="0" applyFont="1" applyFill="1" applyBorder="1"/>
    <xf numFmtId="0" fontId="7" fillId="4" borderId="0" xfId="0" applyFont="1" applyFill="1" applyBorder="1"/>
    <xf numFmtId="164" fontId="7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164" fontId="0" fillId="3" borderId="0" xfId="0" applyNumberFormat="1" applyFont="1" applyFill="1" applyBorder="1"/>
    <xf numFmtId="0" fontId="0" fillId="6" borderId="0" xfId="0" applyFont="1" applyFill="1" applyBorder="1"/>
    <xf numFmtId="164" fontId="0" fillId="6" borderId="0" xfId="0" applyNumberFormat="1" applyFont="1" applyFill="1" applyBorder="1"/>
    <xf numFmtId="0" fontId="7" fillId="7" borderId="0" xfId="0" applyFont="1" applyFill="1" applyBorder="1"/>
    <xf numFmtId="164" fontId="7" fillId="7" borderId="0" xfId="0" applyNumberFormat="1" applyFont="1" applyFill="1" applyBorder="1"/>
    <xf numFmtId="0" fontId="0" fillId="0" borderId="0" xfId="0" applyFont="1" applyAlignment="1">
      <alignment horizontal="center"/>
    </xf>
    <xf numFmtId="0" fontId="10" fillId="0" borderId="0" xfId="0" applyFont="1"/>
    <xf numFmtId="0" fontId="6" fillId="0" borderId="0" xfId="0" applyFont="1" applyAlignment="1"/>
    <xf numFmtId="0" fontId="10" fillId="0" borderId="0" xfId="0" applyFont="1" applyBorder="1" applyAlignment="1">
      <alignment horizont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0" fillId="0" borderId="0" xfId="0" applyFont="1" applyAlignment="1"/>
    <xf numFmtId="0" fontId="10" fillId="0" borderId="0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0" xfId="1"/>
    <xf numFmtId="0" fontId="1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Alignment="1">
      <alignment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5" fontId="10" fillId="0" borderId="0" xfId="0" applyNumberFormat="1" applyFont="1" applyAlignment="1"/>
    <xf numFmtId="0" fontId="5" fillId="0" borderId="0" xfId="0" applyFont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0" fontId="10" fillId="0" borderId="4" xfId="0" applyFont="1" applyFill="1" applyBorder="1" applyAlignment="1"/>
    <xf numFmtId="165" fontId="8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5" fontId="8" fillId="0" borderId="2" xfId="0" applyNumberFormat="1" applyFont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8" fillId="0" borderId="5" xfId="0" applyNumberFormat="1" applyFont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0" fillId="0" borderId="1" xfId="0" applyFont="1" applyFill="1" applyBorder="1" applyAlignment="1"/>
    <xf numFmtId="0" fontId="10" fillId="0" borderId="3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15" fontId="10" fillId="9" borderId="5" xfId="0" applyNumberFormat="1" applyFont="1" applyFill="1" applyBorder="1" applyAlignment="1">
      <alignment horizontal="center"/>
    </xf>
    <xf numFmtId="15" fontId="10" fillId="9" borderId="0" xfId="0" applyNumberFormat="1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9" fontId="0" fillId="0" borderId="0" xfId="5" applyFont="1"/>
    <xf numFmtId="0" fontId="10" fillId="0" borderId="5" xfId="0" applyFont="1" applyBorder="1" applyAlignment="1">
      <alignment horizontal="center"/>
    </xf>
    <xf numFmtId="15" fontId="10" fillId="9" borderId="2" xfId="0" applyNumberFormat="1" applyFont="1" applyFill="1" applyBorder="1" applyAlignment="1">
      <alignment horizontal="center"/>
    </xf>
    <xf numFmtId="15" fontId="6" fillId="9" borderId="0" xfId="0" applyNumberFormat="1" applyFont="1" applyFill="1" applyBorder="1" applyAlignment="1">
      <alignment horizontal="center"/>
    </xf>
    <xf numFmtId="15" fontId="6" fillId="9" borderId="5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center" wrapText="1"/>
    </xf>
  </cellXfs>
  <cellStyles count="11">
    <cellStyle name="20% - Accent3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3" xfId="7" xr:uid="{00000000-0005-0000-0000-000001000000}"/>
    <cellStyle name="Normal 3" xfId="4" xr:uid="{00000000-0005-0000-0000-000004000000}"/>
    <cellStyle name="Normal 3 2" xfId="8" xr:uid="{00000000-0005-0000-0000-000002000000}"/>
    <cellStyle name="Normal 4" xfId="6" xr:uid="{00000000-0005-0000-0000-000033000000}"/>
    <cellStyle name="Normal 5" xfId="10" xr:uid="{00000000-0005-0000-0000-000038000000}"/>
    <cellStyle name="Percent" xfId="5" builtinId="5"/>
    <cellStyle name="Percent 2" xfId="9" xr:uid="{00000000-0005-0000-0000-000003000000}"/>
  </cellStyles>
  <dxfs count="21">
    <dxf>
      <font>
        <b/>
        <i val="0"/>
        <color rgb="FFFF0000"/>
      </font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rgb="FFFF0000"/>
      </font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rgb="FFFF0000"/>
      </font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X2057"/>
  <sheetViews>
    <sheetView tabSelected="1" topLeftCell="F1" zoomScaleNormal="100" workbookViewId="0">
      <pane ySplit="3" topLeftCell="A11" activePane="bottomLeft" state="frozen"/>
      <selection pane="bottomLeft" activeCell="I23" sqref="I23"/>
    </sheetView>
  </sheetViews>
  <sheetFormatPr defaultColWidth="15.1796875" defaultRowHeight="15" customHeight="1" x14ac:dyDescent="0.35"/>
  <cols>
    <col min="1" max="1" width="2" customWidth="1"/>
    <col min="2" max="2" width="18.81640625" customWidth="1"/>
    <col min="3" max="3" width="29.26953125" bestFit="1" customWidth="1"/>
    <col min="4" max="4" width="13.81640625" style="15" bestFit="1" customWidth="1"/>
    <col min="5" max="5" width="13.1796875" style="15" customWidth="1"/>
    <col min="6" max="6" width="15" style="21" bestFit="1" customWidth="1"/>
    <col min="7" max="7" width="17" customWidth="1"/>
    <col min="8" max="8" width="12.7265625" customWidth="1"/>
    <col min="9" max="9" width="18.26953125" style="15" customWidth="1"/>
    <col min="10" max="10" width="30.7265625" style="15" bestFit="1" customWidth="1"/>
    <col min="11" max="11" width="18.54296875" style="15" customWidth="1"/>
    <col min="12" max="12" width="9.7265625" bestFit="1" customWidth="1"/>
    <col min="13" max="13" width="7" customWidth="1"/>
    <col min="14" max="14" width="19.453125" bestFit="1" customWidth="1"/>
    <col min="15" max="15" width="13" customWidth="1"/>
    <col min="16" max="16" width="8.54296875" bestFit="1" customWidth="1"/>
    <col min="17" max="20" width="7" customWidth="1"/>
    <col min="21" max="24" width="13.26953125" customWidth="1"/>
  </cols>
  <sheetData>
    <row r="1" spans="2:24" ht="18.5" x14ac:dyDescent="0.45">
      <c r="B1" s="20" t="s">
        <v>56</v>
      </c>
      <c r="C1" s="20"/>
      <c r="I1" s="34"/>
      <c r="L1" s="24"/>
    </row>
    <row r="2" spans="2:24" ht="15" customHeight="1" thickBot="1" x14ac:dyDescent="0.4">
      <c r="B2" s="17" t="s">
        <v>14</v>
      </c>
      <c r="C2" s="35">
        <v>43983</v>
      </c>
      <c r="D2" s="19" t="s">
        <v>15</v>
      </c>
      <c r="E2" s="25" t="s">
        <v>64</v>
      </c>
      <c r="F2" s="32" t="s">
        <v>55</v>
      </c>
      <c r="G2" s="33" t="s">
        <v>65</v>
      </c>
      <c r="L2" s="24"/>
    </row>
    <row r="3" spans="2:24" s="28" customFormat="1" ht="27" customHeight="1" thickBot="1" x14ac:dyDescent="0.4">
      <c r="B3" s="29" t="s">
        <v>12</v>
      </c>
      <c r="C3" s="30" t="s">
        <v>0</v>
      </c>
      <c r="D3" s="30" t="s">
        <v>10</v>
      </c>
      <c r="E3" s="30" t="s">
        <v>11</v>
      </c>
      <c r="F3" s="30" t="s">
        <v>18</v>
      </c>
      <c r="G3" s="30" t="s">
        <v>5</v>
      </c>
      <c r="H3" s="30" t="s">
        <v>6</v>
      </c>
      <c r="I3" s="30" t="s">
        <v>9</v>
      </c>
      <c r="J3" s="30" t="s">
        <v>16</v>
      </c>
      <c r="K3" s="31" t="s">
        <v>17</v>
      </c>
      <c r="L3" s="57" t="s">
        <v>52</v>
      </c>
    </row>
    <row r="4" spans="2:24" s="27" customFormat="1" ht="14.25" customHeight="1" x14ac:dyDescent="0.35">
      <c r="B4" s="49" t="s">
        <v>13</v>
      </c>
      <c r="C4" s="45" t="s">
        <v>21</v>
      </c>
      <c r="D4" s="47" t="s">
        <v>22</v>
      </c>
      <c r="E4" s="45">
        <v>3</v>
      </c>
      <c r="F4" s="45">
        <v>3</v>
      </c>
      <c r="G4" s="40">
        <f t="shared" ref="G4:G5" si="0">IF(F4="","Not Buffered",((F4-E4)/F4)*100)</f>
        <v>0</v>
      </c>
      <c r="H4" s="23">
        <f t="shared" ref="H4:H5" si="1">IF(E4&lt;F4,F4-E4,0)</f>
        <v>0</v>
      </c>
      <c r="I4" s="39">
        <v>100007357</v>
      </c>
      <c r="J4" s="47"/>
      <c r="K4" s="63"/>
      <c r="L4" s="58" t="str">
        <f t="shared" ref="L4:L12" si="2">IF(F4="","",IF(G4="EXPIRED STOCK","EXP",IF(G4&lt;0,"BLUE",IF(G4&lt;33.3,"GREEN",IF(G4&lt;66.6,"YELLOW",IF(G4&lt;99.9,"RED","BLACK"))))))</f>
        <v>GREEN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2:24" s="27" customFormat="1" ht="14.25" customHeight="1" x14ac:dyDescent="0.35">
      <c r="B5" s="50" t="s">
        <v>13</v>
      </c>
      <c r="C5" s="42" t="s">
        <v>23</v>
      </c>
      <c r="D5" s="38" t="s">
        <v>19</v>
      </c>
      <c r="E5" s="42">
        <v>0</v>
      </c>
      <c r="F5" s="42">
        <v>4</v>
      </c>
      <c r="G5" s="37">
        <f t="shared" si="0"/>
        <v>100</v>
      </c>
      <c r="H5" s="18">
        <f t="shared" si="1"/>
        <v>4</v>
      </c>
      <c r="I5" s="41">
        <v>100000774</v>
      </c>
      <c r="J5" s="38"/>
      <c r="K5" s="55"/>
      <c r="L5" s="59" t="str">
        <f t="shared" si="2"/>
        <v>BLACK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2:24" s="27" customFormat="1" ht="14.25" customHeight="1" x14ac:dyDescent="0.35">
      <c r="B6" s="50" t="s">
        <v>13</v>
      </c>
      <c r="C6" s="42" t="s">
        <v>59</v>
      </c>
      <c r="D6" s="38" t="s">
        <v>58</v>
      </c>
      <c r="E6" s="42">
        <v>0</v>
      </c>
      <c r="F6" s="42">
        <v>2</v>
      </c>
      <c r="G6" s="37">
        <f t="shared" ref="G6:G7" si="3">IF(F6="","Not Buffered",((F6-E6)/F6)*100)</f>
        <v>100</v>
      </c>
      <c r="H6" s="18">
        <f t="shared" ref="H6:H7" si="4">IF(E6&lt;F6,F6-E6,0)</f>
        <v>2</v>
      </c>
      <c r="I6" s="41" t="s">
        <v>63</v>
      </c>
      <c r="J6" s="38" t="s">
        <v>61</v>
      </c>
      <c r="K6" s="55"/>
      <c r="L6" s="59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2:24" s="27" customFormat="1" ht="14.25" customHeight="1" x14ac:dyDescent="0.35">
      <c r="B7" s="50" t="s">
        <v>13</v>
      </c>
      <c r="C7" s="22" t="s">
        <v>57</v>
      </c>
      <c r="D7" s="38" t="s">
        <v>58</v>
      </c>
      <c r="E7" s="42">
        <v>10</v>
      </c>
      <c r="F7" s="42">
        <v>15</v>
      </c>
      <c r="G7" s="37">
        <f t="shared" si="3"/>
        <v>33.333333333333329</v>
      </c>
      <c r="H7" s="18">
        <f t="shared" si="4"/>
        <v>5</v>
      </c>
      <c r="I7" s="41" t="s">
        <v>62</v>
      </c>
      <c r="J7" s="38" t="s">
        <v>60</v>
      </c>
      <c r="K7" s="55"/>
      <c r="L7" s="59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2:24" s="27" customFormat="1" ht="14.25" customHeight="1" x14ac:dyDescent="0.35">
      <c r="B8" s="50" t="s">
        <v>13</v>
      </c>
      <c r="C8" s="42" t="s">
        <v>24</v>
      </c>
      <c r="D8" s="38" t="s">
        <v>20</v>
      </c>
      <c r="E8" s="42">
        <v>1</v>
      </c>
      <c r="F8" s="42">
        <v>1</v>
      </c>
      <c r="G8" s="37">
        <f>IF(F8="","Not Buffered",((F8-E8)/F8)*100)</f>
        <v>0</v>
      </c>
      <c r="H8" s="18">
        <f t="shared" ref="H8:H10" si="5">IF(E8&lt;F8,F8-E8,0)</f>
        <v>0</v>
      </c>
      <c r="I8" s="41">
        <v>100000794</v>
      </c>
      <c r="J8" s="38"/>
      <c r="K8" s="56"/>
      <c r="L8" s="59" t="str">
        <f t="shared" si="2"/>
        <v>GREEN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2:24" s="27" customFormat="1" ht="14.25" customHeight="1" x14ac:dyDescent="0.35">
      <c r="B9" s="50" t="s">
        <v>13</v>
      </c>
      <c r="C9" s="42" t="s">
        <v>25</v>
      </c>
      <c r="D9" s="18" t="s">
        <v>26</v>
      </c>
      <c r="E9" s="42">
        <v>30</v>
      </c>
      <c r="F9" s="42">
        <v>30</v>
      </c>
      <c r="G9" s="37">
        <f>IF(F9="","Not Buffered",((F9-E9)/F9)*100)</f>
        <v>0</v>
      </c>
      <c r="H9" s="18">
        <f t="shared" si="5"/>
        <v>0</v>
      </c>
      <c r="I9" s="41">
        <v>100004075</v>
      </c>
      <c r="J9" s="38" t="s">
        <v>48</v>
      </c>
      <c r="K9" s="56"/>
      <c r="L9" s="59" t="str">
        <f t="shared" si="2"/>
        <v>GREEN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2:24" s="27" customFormat="1" ht="14.25" customHeight="1" x14ac:dyDescent="0.35">
      <c r="B10" s="50" t="s">
        <v>13</v>
      </c>
      <c r="C10" s="42" t="s">
        <v>28</v>
      </c>
      <c r="D10" s="38" t="s">
        <v>22</v>
      </c>
      <c r="E10" s="22">
        <v>4</v>
      </c>
      <c r="F10" s="42">
        <v>4</v>
      </c>
      <c r="G10" s="37">
        <f>IF(F10="","Not Buffered",((F10-E10)/F10)*100)</f>
        <v>0</v>
      </c>
      <c r="H10" s="18">
        <f t="shared" si="5"/>
        <v>0</v>
      </c>
      <c r="I10" s="41" t="s">
        <v>27</v>
      </c>
      <c r="J10" s="38"/>
      <c r="K10" s="56"/>
      <c r="L10" s="59" t="str">
        <f t="shared" si="2"/>
        <v>GREEN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2:24" ht="15" customHeight="1" thickBot="1" x14ac:dyDescent="0.4">
      <c r="B11" s="36" t="s">
        <v>13</v>
      </c>
      <c r="C11" s="43" t="s">
        <v>30</v>
      </c>
      <c r="D11" s="48" t="s">
        <v>26</v>
      </c>
      <c r="E11" s="43">
        <v>0</v>
      </c>
      <c r="F11" s="43">
        <v>1</v>
      </c>
      <c r="G11" s="44">
        <f t="shared" ref="G11:G23" si="6">IF(F11="","Not Buffered",((F11-E11)/F11)*100)</f>
        <v>100</v>
      </c>
      <c r="H11" s="62">
        <f t="shared" ref="H11:H23" si="7">IF(E11&lt;F11,F11-E11,0)</f>
        <v>1</v>
      </c>
      <c r="I11" s="43" t="s">
        <v>29</v>
      </c>
      <c r="J11" s="48"/>
      <c r="K11" s="54"/>
      <c r="L11" s="60" t="str">
        <f t="shared" si="2"/>
        <v>BLACK</v>
      </c>
    </row>
    <row r="12" spans="2:24" ht="14.25" customHeight="1" x14ac:dyDescent="0.35">
      <c r="B12" s="50" t="s">
        <v>42</v>
      </c>
      <c r="C12" s="42" t="s">
        <v>32</v>
      </c>
      <c r="D12" s="38" t="s">
        <v>20</v>
      </c>
      <c r="E12" s="42">
        <v>4</v>
      </c>
      <c r="F12" s="42">
        <v>4</v>
      </c>
      <c r="G12" s="37">
        <f t="shared" si="6"/>
        <v>0</v>
      </c>
      <c r="H12" s="18">
        <f t="shared" si="7"/>
        <v>0</v>
      </c>
      <c r="I12" s="41" t="s">
        <v>31</v>
      </c>
      <c r="J12" s="53"/>
      <c r="K12" s="55"/>
      <c r="L12" s="59" t="str">
        <f t="shared" si="2"/>
        <v>GREEN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14.25" customHeight="1" x14ac:dyDescent="0.35">
      <c r="B13" s="50" t="s">
        <v>42</v>
      </c>
      <c r="C13" s="42" t="s">
        <v>33</v>
      </c>
      <c r="D13" s="38" t="s">
        <v>20</v>
      </c>
      <c r="E13" s="42">
        <v>4</v>
      </c>
      <c r="F13" s="42">
        <v>4</v>
      </c>
      <c r="G13" s="37">
        <f t="shared" si="6"/>
        <v>0</v>
      </c>
      <c r="H13" s="18">
        <f t="shared" si="7"/>
        <v>0</v>
      </c>
      <c r="I13" s="51" t="s">
        <v>51</v>
      </c>
      <c r="J13" s="64" t="s">
        <v>50</v>
      </c>
      <c r="K13" s="64"/>
      <c r="L13" s="59" t="str">
        <f t="shared" ref="L13:L24" si="8">IF(F13="","",IF(G13="EXPIRED STOCK","EXP",IF(G13&lt;0,"BLUE",IF(G13&lt;33.3,"GREEN",IF(G13&lt;66.6,"YELLOW",IF(G13&lt;99.9,"RED","BLACK"))))))</f>
        <v>GREEN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14.25" customHeight="1" x14ac:dyDescent="0.35">
      <c r="B14" s="50" t="s">
        <v>42</v>
      </c>
      <c r="C14" s="42" t="s">
        <v>34</v>
      </c>
      <c r="D14" s="38" t="s">
        <v>20</v>
      </c>
      <c r="E14" s="42">
        <v>0</v>
      </c>
      <c r="F14" s="42">
        <v>5</v>
      </c>
      <c r="G14" s="37">
        <f t="shared" si="6"/>
        <v>100</v>
      </c>
      <c r="H14" s="18">
        <f t="shared" si="7"/>
        <v>5</v>
      </c>
      <c r="I14" s="41">
        <v>100007874</v>
      </c>
      <c r="J14" s="53"/>
      <c r="K14" s="55"/>
      <c r="L14" s="59" t="str">
        <f t="shared" si="8"/>
        <v>BLACK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14.25" customHeight="1" x14ac:dyDescent="0.35">
      <c r="B15" s="50" t="s">
        <v>42</v>
      </c>
      <c r="C15" s="42" t="s">
        <v>36</v>
      </c>
      <c r="D15" s="38" t="s">
        <v>37</v>
      </c>
      <c r="E15" s="42">
        <v>0</v>
      </c>
      <c r="F15" s="42">
        <v>6</v>
      </c>
      <c r="G15" s="37">
        <f>IF(F15="","Not Buffered",((F15-E15)/F15)*100)</f>
        <v>100</v>
      </c>
      <c r="H15" s="18">
        <f>IF(E15&lt;F15,F15-E15,0)</f>
        <v>6</v>
      </c>
      <c r="I15" s="51" t="s">
        <v>51</v>
      </c>
      <c r="J15" s="64" t="s">
        <v>50</v>
      </c>
      <c r="K15" s="64"/>
      <c r="L15" s="59" t="str">
        <f>IF(F15="","",IF(G15="EXPIRED STOCK","EXP",IF(G15&lt;0,"BLUE",IF(G15&lt;33.3,"GREEN",IF(G15&lt;66.6,"YELLOW",IF(G15&lt;99.9,"RED","BLACK"))))))</f>
        <v>BLACK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14.25" customHeight="1" x14ac:dyDescent="0.35">
      <c r="B16" s="50" t="s">
        <v>42</v>
      </c>
      <c r="C16" s="42" t="s">
        <v>35</v>
      </c>
      <c r="D16" s="38" t="s">
        <v>20</v>
      </c>
      <c r="E16" s="42">
        <v>0</v>
      </c>
      <c r="F16" s="42"/>
      <c r="G16" s="37" t="str">
        <f t="shared" si="6"/>
        <v>Not Buffered</v>
      </c>
      <c r="H16" s="18">
        <f t="shared" si="7"/>
        <v>0</v>
      </c>
      <c r="I16" s="51" t="s">
        <v>51</v>
      </c>
      <c r="J16" s="53"/>
      <c r="K16" s="56"/>
      <c r="L16" s="59" t="str">
        <f t="shared" si="8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14.25" customHeight="1" x14ac:dyDescent="0.35">
      <c r="B17" s="50" t="s">
        <v>42</v>
      </c>
      <c r="C17" s="42" t="s">
        <v>38</v>
      </c>
      <c r="D17" s="38" t="s">
        <v>20</v>
      </c>
      <c r="E17" s="42">
        <v>9</v>
      </c>
      <c r="F17" s="42"/>
      <c r="G17" s="37" t="str">
        <f t="shared" si="6"/>
        <v>Not Buffered</v>
      </c>
      <c r="H17" s="18">
        <f t="shared" si="7"/>
        <v>0</v>
      </c>
      <c r="I17" s="41">
        <v>100000776</v>
      </c>
      <c r="J17" s="38"/>
      <c r="K17" s="56"/>
      <c r="L17" s="59" t="str">
        <f t="shared" si="8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14.25" customHeight="1" x14ac:dyDescent="0.35">
      <c r="B18" s="50" t="s">
        <v>42</v>
      </c>
      <c r="C18" s="42" t="s">
        <v>39</v>
      </c>
      <c r="D18" s="38" t="s">
        <v>20</v>
      </c>
      <c r="E18" s="42">
        <v>0</v>
      </c>
      <c r="F18" s="42"/>
      <c r="G18" s="37" t="str">
        <f t="shared" si="6"/>
        <v>Not Buffered</v>
      </c>
      <c r="H18" s="18">
        <f t="shared" si="7"/>
        <v>0</v>
      </c>
      <c r="I18" s="41">
        <v>100000271</v>
      </c>
      <c r="J18" s="38"/>
      <c r="K18" s="56"/>
      <c r="L18" s="59" t="str">
        <f t="shared" si="8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14.25" customHeight="1" x14ac:dyDescent="0.35">
      <c r="B19" s="50" t="s">
        <v>42</v>
      </c>
      <c r="C19" s="42" t="s">
        <v>41</v>
      </c>
      <c r="D19" s="38" t="s">
        <v>19</v>
      </c>
      <c r="E19" s="42">
        <v>4</v>
      </c>
      <c r="F19" s="42"/>
      <c r="G19" s="37" t="str">
        <f t="shared" si="6"/>
        <v>Not Buffered</v>
      </c>
      <c r="H19" s="18">
        <f t="shared" si="7"/>
        <v>0</v>
      </c>
      <c r="I19" s="41">
        <v>100000846</v>
      </c>
      <c r="J19" s="38"/>
      <c r="K19" s="56"/>
      <c r="L19" s="59" t="str">
        <f t="shared" si="8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14.25" customHeight="1" thickBot="1" x14ac:dyDescent="0.4">
      <c r="B20" s="50" t="s">
        <v>42</v>
      </c>
      <c r="C20" s="42" t="s">
        <v>40</v>
      </c>
      <c r="D20" s="38" t="s">
        <v>19</v>
      </c>
      <c r="E20" s="42">
        <v>0</v>
      </c>
      <c r="F20" s="42"/>
      <c r="G20" s="37" t="str">
        <f t="shared" si="6"/>
        <v>Not Buffered</v>
      </c>
      <c r="H20" s="18">
        <f t="shared" si="7"/>
        <v>0</v>
      </c>
      <c r="I20" s="41"/>
      <c r="J20" s="38"/>
      <c r="K20" s="56"/>
      <c r="L20" s="59" t="str">
        <f t="shared" si="8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14.25" customHeight="1" x14ac:dyDescent="0.35">
      <c r="B21" s="49" t="s">
        <v>43</v>
      </c>
      <c r="C21" s="45" t="s">
        <v>34</v>
      </c>
      <c r="D21" s="47" t="s">
        <v>20</v>
      </c>
      <c r="E21" s="45">
        <v>7</v>
      </c>
      <c r="F21" s="45">
        <v>6</v>
      </c>
      <c r="G21" s="40">
        <f t="shared" ref="G21" si="9">IF(F21="","Not Buffered",((F21-E21)/F21)*100)</f>
        <v>-16.666666666666664</v>
      </c>
      <c r="H21" s="23">
        <f t="shared" ref="H21" si="10">IF(E21&lt;F21,F21-E21,0)</f>
        <v>0</v>
      </c>
      <c r="I21" s="67" t="s">
        <v>67</v>
      </c>
      <c r="J21" s="66" t="s">
        <v>68</v>
      </c>
      <c r="K21" s="63"/>
      <c r="L21" s="58" t="str">
        <f t="shared" ref="L21" si="11">IF(F21="","",IF(G21="EXPIRED STOCK","EXP",IF(G21&lt;0,"BLUE",IF(G21&lt;33.3,"GREEN",IF(G21&lt;66.6,"YELLOW",IF(G21&lt;99.9,"RED","BLACK"))))))</f>
        <v>BLUE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14.25" customHeight="1" x14ac:dyDescent="0.35">
      <c r="B22" s="50" t="s">
        <v>43</v>
      </c>
      <c r="C22" s="42" t="s">
        <v>32</v>
      </c>
      <c r="D22" s="38" t="s">
        <v>20</v>
      </c>
      <c r="E22" s="42">
        <v>6</v>
      </c>
      <c r="F22" s="42">
        <v>6</v>
      </c>
      <c r="G22" s="37">
        <f t="shared" ref="G22" si="12">IF(F22="","Not Buffered",((F22-E22)/F22)*100)</f>
        <v>0</v>
      </c>
      <c r="H22" s="18">
        <f t="shared" ref="H22" si="13">IF(E22&lt;F22,F22-E22,0)</f>
        <v>0</v>
      </c>
      <c r="I22" s="41" t="s">
        <v>66</v>
      </c>
      <c r="J22" s="53"/>
      <c r="K22" s="55"/>
      <c r="L22" s="59" t="str">
        <f t="shared" si="8"/>
        <v>GREEN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14.25" customHeight="1" x14ac:dyDescent="0.35">
      <c r="B23" s="50" t="s">
        <v>43</v>
      </c>
      <c r="C23" s="42" t="s">
        <v>46</v>
      </c>
      <c r="D23" s="38" t="s">
        <v>20</v>
      </c>
      <c r="E23" s="42">
        <v>0</v>
      </c>
      <c r="F23" s="42">
        <v>1</v>
      </c>
      <c r="G23" s="37">
        <f t="shared" si="6"/>
        <v>100</v>
      </c>
      <c r="H23" s="18">
        <f t="shared" si="7"/>
        <v>1</v>
      </c>
      <c r="I23" s="41" t="s">
        <v>47</v>
      </c>
      <c r="J23" s="53"/>
      <c r="K23" s="55"/>
      <c r="L23" s="59" t="str">
        <f t="shared" si="8"/>
        <v>BLACK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14.25" customHeight="1" thickBot="1" x14ac:dyDescent="0.4">
      <c r="B24" s="36" t="s">
        <v>43</v>
      </c>
      <c r="C24" s="46" t="s">
        <v>44</v>
      </c>
      <c r="D24" s="48" t="s">
        <v>45</v>
      </c>
      <c r="E24" s="48">
        <v>33</v>
      </c>
      <c r="F24" s="43">
        <v>10</v>
      </c>
      <c r="G24" s="44">
        <f t="shared" ref="G24" si="14">IF(F24="","Not Buffered",((F24-E24)/F24)*100)</f>
        <v>-229.99999999999997</v>
      </c>
      <c r="H24" s="62">
        <f t="shared" ref="H24" si="15">IF(E24&lt;F24,F24-E24,0)</f>
        <v>0</v>
      </c>
      <c r="I24" s="52" t="s">
        <v>51</v>
      </c>
      <c r="J24" s="65" t="s">
        <v>49</v>
      </c>
      <c r="K24" s="65"/>
      <c r="L24" s="60" t="str">
        <f t="shared" si="8"/>
        <v>BLUE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14.25" customHeight="1" x14ac:dyDescent="0.35"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14.25" customHeight="1" x14ac:dyDescent="0.35"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14.25" customHeight="1" x14ac:dyDescent="0.35"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14.25" customHeight="1" x14ac:dyDescent="0.35"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14.25" customHeight="1" x14ac:dyDescent="0.35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14.25" customHeight="1" x14ac:dyDescent="0.35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14.25" customHeight="1" x14ac:dyDescent="0.35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14.25" customHeight="1" x14ac:dyDescent="0.35"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3:24" ht="14.25" customHeight="1" x14ac:dyDescent="0.35"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3:24" ht="14.25" customHeight="1" x14ac:dyDescent="0.35"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3:24" ht="14.25" customHeight="1" x14ac:dyDescent="0.35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3:24" ht="14.25" customHeight="1" x14ac:dyDescent="0.35"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3:24" ht="14.25" customHeight="1" x14ac:dyDescent="0.35"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3:24" ht="14.25" customHeight="1" x14ac:dyDescent="0.35"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3:24" ht="14.25" customHeight="1" x14ac:dyDescent="0.35"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3:24" ht="14.25" customHeight="1" x14ac:dyDescent="0.35"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3:24" ht="14.25" customHeight="1" x14ac:dyDescent="0.35"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3:24" ht="14.25" customHeight="1" x14ac:dyDescent="0.35"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3:24" ht="14.25" customHeight="1" x14ac:dyDescent="0.35"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3:24" ht="14.25" customHeight="1" x14ac:dyDescent="0.35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3:24" ht="14.25" customHeight="1" x14ac:dyDescent="0.35"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3:24" ht="14.25" customHeight="1" x14ac:dyDescent="0.35"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3:24" ht="14.25" customHeight="1" x14ac:dyDescent="0.35"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3:24" ht="14.25" customHeight="1" x14ac:dyDescent="0.35"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3:24" ht="14.25" customHeight="1" x14ac:dyDescent="0.35"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3:24" ht="14.25" customHeight="1" x14ac:dyDescent="0.35"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3:24" ht="14.25" customHeight="1" x14ac:dyDescent="0.35"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3:24" ht="14.25" customHeight="1" x14ac:dyDescent="0.35"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3:24" ht="14.25" customHeight="1" x14ac:dyDescent="0.35"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3:24" ht="14.25" customHeight="1" x14ac:dyDescent="0.35"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3:24" ht="14.25" customHeight="1" x14ac:dyDescent="0.35"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3:24" ht="14.25" customHeight="1" x14ac:dyDescent="0.35"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3:24" ht="14.25" customHeight="1" x14ac:dyDescent="0.35"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3:24" ht="14.25" customHeight="1" x14ac:dyDescent="0.35"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3:24" ht="14.25" customHeight="1" x14ac:dyDescent="0.35"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3:24" ht="14.25" customHeight="1" x14ac:dyDescent="0.35"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3:24" ht="14.25" customHeight="1" x14ac:dyDescent="0.35"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3:24" ht="14.25" customHeight="1" x14ac:dyDescent="0.35"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3:24" ht="14.25" customHeight="1" x14ac:dyDescent="0.35"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3:24" ht="14.25" customHeight="1" x14ac:dyDescent="0.35"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3:24" ht="14.25" customHeight="1" x14ac:dyDescent="0.35"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3:24" ht="14.25" customHeight="1" x14ac:dyDescent="0.35"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3:24" ht="14.25" customHeight="1" x14ac:dyDescent="0.35"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3:24" ht="14.25" customHeight="1" x14ac:dyDescent="0.35"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3:24" ht="14.25" customHeight="1" x14ac:dyDescent="0.35"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3:24" ht="14.25" customHeight="1" x14ac:dyDescent="0.35"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3:24" ht="14.25" customHeight="1" x14ac:dyDescent="0.35"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3:24" ht="14.25" customHeight="1" x14ac:dyDescent="0.35"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3:24" ht="14.25" customHeight="1" x14ac:dyDescent="0.35"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3:24" ht="14.25" customHeight="1" x14ac:dyDescent="0.35"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3:24" ht="14.25" customHeight="1" x14ac:dyDescent="0.35"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3:24" ht="14.25" customHeight="1" x14ac:dyDescent="0.35"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3:24" ht="14.25" customHeight="1" x14ac:dyDescent="0.35"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3:24" ht="14.25" customHeight="1" x14ac:dyDescent="0.35"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3:24" ht="14.25" customHeight="1" x14ac:dyDescent="0.35"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3:24" ht="14.25" customHeight="1" x14ac:dyDescent="0.35"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3:24" ht="14.25" customHeight="1" x14ac:dyDescent="0.35"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3:24" ht="14.25" customHeight="1" x14ac:dyDescent="0.35"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3:24" ht="14.25" customHeight="1" x14ac:dyDescent="0.35"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3:24" ht="14.25" customHeight="1" x14ac:dyDescent="0.35"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3:24" ht="14.25" customHeight="1" x14ac:dyDescent="0.35"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3:24" ht="14.25" customHeight="1" x14ac:dyDescent="0.35"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3:24" ht="14.25" customHeight="1" x14ac:dyDescent="0.35"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3:24" ht="14.25" customHeight="1" x14ac:dyDescent="0.35"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3:24" ht="14.25" customHeight="1" x14ac:dyDescent="0.35"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3:24" ht="14.25" customHeight="1" x14ac:dyDescent="0.35"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3:24" ht="14.25" customHeight="1" x14ac:dyDescent="0.35"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3:24" ht="14.25" customHeight="1" x14ac:dyDescent="0.35"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3:24" ht="14.25" customHeight="1" x14ac:dyDescent="0.35"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3:24" ht="14.25" customHeight="1" x14ac:dyDescent="0.35"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3:24" ht="14.25" customHeight="1" x14ac:dyDescent="0.35"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3:24" ht="14.25" customHeight="1" x14ac:dyDescent="0.35"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3:24" ht="14.25" customHeight="1" x14ac:dyDescent="0.35"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3:24" ht="14.25" customHeight="1" x14ac:dyDescent="0.35"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3:24" ht="14.25" customHeight="1" x14ac:dyDescent="0.35"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3:24" ht="14.25" customHeight="1" x14ac:dyDescent="0.35"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3:24" ht="14.25" customHeight="1" x14ac:dyDescent="0.35"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3:24" ht="14.25" customHeight="1" x14ac:dyDescent="0.35"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3:24" ht="14.25" customHeight="1" x14ac:dyDescent="0.35"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3:24" ht="14.25" customHeight="1" x14ac:dyDescent="0.35"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3:24" ht="14.25" customHeight="1" x14ac:dyDescent="0.35"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3:24" ht="14.25" customHeight="1" x14ac:dyDescent="0.35"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3:24" ht="14.25" customHeight="1" x14ac:dyDescent="0.35"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3:24" ht="14.25" customHeight="1" x14ac:dyDescent="0.35"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3:24" ht="14.25" customHeight="1" x14ac:dyDescent="0.35"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3:24" ht="14.25" customHeight="1" x14ac:dyDescent="0.35"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3:24" ht="14.25" customHeight="1" x14ac:dyDescent="0.35"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3:24" ht="14.25" customHeight="1" x14ac:dyDescent="0.35"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3:24" ht="14.25" customHeight="1" x14ac:dyDescent="0.35"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3:24" ht="14.25" customHeight="1" x14ac:dyDescent="0.35"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3:24" ht="14.25" customHeight="1" x14ac:dyDescent="0.35"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3:24" ht="14.25" customHeight="1" x14ac:dyDescent="0.35"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3:24" ht="14.25" customHeight="1" x14ac:dyDescent="0.35"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3:24" ht="14.25" customHeight="1" x14ac:dyDescent="0.35"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3:24" ht="14.25" customHeight="1" x14ac:dyDescent="0.35"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3:24" ht="14.25" customHeight="1" x14ac:dyDescent="0.35"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3:24" ht="14.25" customHeight="1" x14ac:dyDescent="0.35"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3:24" ht="14.25" customHeight="1" x14ac:dyDescent="0.35"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3:24" ht="14.25" customHeight="1" x14ac:dyDescent="0.35"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3:24" ht="14.25" customHeight="1" x14ac:dyDescent="0.35"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3:24" ht="14.25" customHeight="1" x14ac:dyDescent="0.35"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3:24" ht="14.25" customHeight="1" x14ac:dyDescent="0.35"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3:24" ht="14.25" customHeight="1" x14ac:dyDescent="0.35"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3:24" ht="14.25" customHeight="1" x14ac:dyDescent="0.35"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3:24" ht="14.25" customHeight="1" x14ac:dyDescent="0.35"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3:24" ht="14.25" customHeight="1" x14ac:dyDescent="0.35"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3:24" ht="14.25" customHeight="1" x14ac:dyDescent="0.35"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3:24" ht="14.25" customHeight="1" x14ac:dyDescent="0.35"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3:24" ht="14.25" customHeight="1" x14ac:dyDescent="0.35"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3:24" ht="14.25" customHeight="1" x14ac:dyDescent="0.35"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3:24" ht="14.25" customHeight="1" x14ac:dyDescent="0.35"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3:24" ht="14.25" customHeight="1" x14ac:dyDescent="0.35"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3:24" ht="14.25" customHeight="1" x14ac:dyDescent="0.35"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3:24" ht="14.25" customHeight="1" x14ac:dyDescent="0.35"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3:24" ht="14.25" customHeight="1" x14ac:dyDescent="0.35"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3:24" ht="14.25" customHeight="1" x14ac:dyDescent="0.35"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3:24" ht="14.25" customHeight="1" x14ac:dyDescent="0.35"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3:24" ht="14.25" customHeight="1" x14ac:dyDescent="0.35"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3:24" ht="14.25" customHeight="1" x14ac:dyDescent="0.35"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3:24" ht="14.25" customHeight="1" x14ac:dyDescent="0.35"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3:24" ht="14.25" customHeight="1" x14ac:dyDescent="0.35"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3:24" ht="14.25" customHeight="1" x14ac:dyDescent="0.35"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3:24" ht="14.25" customHeight="1" x14ac:dyDescent="0.35"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3:24" ht="14.25" customHeight="1" x14ac:dyDescent="0.35"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3:24" ht="14.25" customHeight="1" x14ac:dyDescent="0.35"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3:24" ht="14.25" customHeight="1" x14ac:dyDescent="0.35"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3:24" ht="14.25" customHeight="1" x14ac:dyDescent="0.35"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3:24" ht="14.25" customHeight="1" x14ac:dyDescent="0.35"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3:24" ht="14.25" customHeight="1" x14ac:dyDescent="0.35"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3:24" ht="14.25" customHeight="1" x14ac:dyDescent="0.35"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3:24" ht="14.25" customHeight="1" x14ac:dyDescent="0.35"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3:24" ht="14.25" customHeight="1" x14ac:dyDescent="0.35"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3:24" ht="14.25" customHeight="1" x14ac:dyDescent="0.35"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3:24" ht="14.25" customHeight="1" x14ac:dyDescent="0.35"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3:24" ht="14.25" customHeight="1" x14ac:dyDescent="0.35"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3:24" ht="14.25" customHeight="1" x14ac:dyDescent="0.35"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3:24" ht="14.25" customHeight="1" x14ac:dyDescent="0.35"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3:24" ht="14.25" customHeight="1" x14ac:dyDescent="0.35"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3:24" ht="14.25" customHeight="1" x14ac:dyDescent="0.35"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3:24" ht="14.25" customHeight="1" x14ac:dyDescent="0.35"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3:24" ht="14.25" customHeight="1" x14ac:dyDescent="0.35"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3:24" ht="14.25" customHeight="1" x14ac:dyDescent="0.35">
      <c r="C166" s="3"/>
      <c r="F166" s="16"/>
      <c r="G166" s="3"/>
      <c r="H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3:24" ht="14.25" customHeight="1" x14ac:dyDescent="0.35">
      <c r="C167" s="3"/>
      <c r="F167" s="16"/>
      <c r="G167" s="3"/>
      <c r="H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3:24" ht="14.25" customHeight="1" x14ac:dyDescent="0.35">
      <c r="C168" s="3"/>
      <c r="F168" s="16"/>
      <c r="G168" s="3"/>
      <c r="H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3:24" ht="14.25" customHeight="1" x14ac:dyDescent="0.35">
      <c r="C169" s="3"/>
      <c r="F169" s="16"/>
      <c r="G169" s="3"/>
      <c r="H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3:24" ht="14.25" customHeight="1" x14ac:dyDescent="0.35">
      <c r="C170" s="3"/>
      <c r="F170" s="16"/>
      <c r="G170" s="3"/>
      <c r="H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3:24" ht="14.25" customHeight="1" x14ac:dyDescent="0.35">
      <c r="C171" s="3"/>
      <c r="F171" s="16"/>
      <c r="G171" s="3"/>
      <c r="H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3:24" ht="14.25" customHeight="1" x14ac:dyDescent="0.35">
      <c r="C172" s="3"/>
      <c r="F172" s="16"/>
      <c r="G172" s="3"/>
      <c r="H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3:24" ht="14.25" customHeight="1" x14ac:dyDescent="0.35">
      <c r="C173" s="3"/>
      <c r="F173" s="16"/>
      <c r="G173" s="3"/>
      <c r="H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3:24" ht="14.25" customHeight="1" x14ac:dyDescent="0.35">
      <c r="C174" s="3"/>
      <c r="F174" s="16"/>
      <c r="G174" s="3"/>
      <c r="H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3:24" ht="14.25" customHeight="1" x14ac:dyDescent="0.35">
      <c r="C175" s="3"/>
      <c r="F175" s="16"/>
      <c r="G175" s="3"/>
      <c r="H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3:24" ht="14.25" customHeight="1" x14ac:dyDescent="0.35">
      <c r="C176" s="3"/>
      <c r="F176" s="16"/>
      <c r="G176" s="3"/>
      <c r="H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3:24" ht="14.25" customHeight="1" x14ac:dyDescent="0.35">
      <c r="C177" s="3"/>
      <c r="F177" s="16"/>
      <c r="G177" s="3"/>
      <c r="H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3:24" ht="14.25" customHeight="1" x14ac:dyDescent="0.35">
      <c r="C178" s="3"/>
      <c r="F178" s="16"/>
      <c r="G178" s="3"/>
      <c r="H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3:24" ht="14.25" customHeight="1" x14ac:dyDescent="0.35">
      <c r="C179" s="3"/>
      <c r="F179" s="16"/>
      <c r="G179" s="3"/>
      <c r="H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3:24" ht="14.25" customHeight="1" x14ac:dyDescent="0.35">
      <c r="C180" s="3"/>
      <c r="F180" s="16"/>
      <c r="G180" s="3"/>
      <c r="H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3:24" ht="14.25" customHeight="1" x14ac:dyDescent="0.35">
      <c r="C181" s="3"/>
      <c r="F181" s="16"/>
      <c r="G181" s="3"/>
      <c r="H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3:24" ht="14.25" customHeight="1" x14ac:dyDescent="0.35">
      <c r="C182" s="3"/>
      <c r="F182" s="16"/>
      <c r="G182" s="3"/>
      <c r="H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3:24" ht="14.25" customHeight="1" x14ac:dyDescent="0.35">
      <c r="C183" s="3"/>
      <c r="F183" s="16"/>
      <c r="G183" s="3"/>
      <c r="H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3:24" ht="14.25" customHeight="1" x14ac:dyDescent="0.35">
      <c r="C184" s="3"/>
      <c r="F184" s="16"/>
      <c r="G184" s="3"/>
      <c r="H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3:24" ht="14.25" customHeight="1" x14ac:dyDescent="0.35">
      <c r="C185" s="3"/>
      <c r="F185" s="16"/>
      <c r="G185" s="3"/>
      <c r="H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3:24" ht="14.25" customHeight="1" x14ac:dyDescent="0.35">
      <c r="C186" s="3"/>
      <c r="F186" s="16"/>
      <c r="G186" s="3"/>
      <c r="H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3:24" ht="14.25" customHeight="1" x14ac:dyDescent="0.35">
      <c r="C187" s="3"/>
      <c r="F187" s="16"/>
      <c r="G187" s="3"/>
      <c r="H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3:24" ht="14.25" customHeight="1" x14ac:dyDescent="0.35">
      <c r="C188" s="3"/>
      <c r="F188" s="16"/>
      <c r="G188" s="3"/>
      <c r="H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3:24" ht="14.25" customHeight="1" x14ac:dyDescent="0.35">
      <c r="C189" s="3"/>
      <c r="F189" s="16"/>
      <c r="G189" s="3"/>
      <c r="H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3:24" ht="14.25" customHeight="1" x14ac:dyDescent="0.35">
      <c r="C190" s="3"/>
      <c r="F190" s="16"/>
      <c r="G190" s="3"/>
      <c r="H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3:24" ht="14.25" customHeight="1" x14ac:dyDescent="0.35">
      <c r="C191" s="3"/>
      <c r="F191" s="16"/>
      <c r="G191" s="3"/>
      <c r="H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3:24" ht="14.25" customHeight="1" x14ac:dyDescent="0.35">
      <c r="C192" s="3"/>
      <c r="F192" s="16"/>
      <c r="G192" s="3"/>
      <c r="H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3:24" ht="14.25" customHeight="1" x14ac:dyDescent="0.35">
      <c r="C193" s="3"/>
      <c r="F193" s="16"/>
      <c r="G193" s="3"/>
      <c r="H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3:24" ht="14.25" customHeight="1" x14ac:dyDescent="0.35">
      <c r="C194" s="3"/>
      <c r="F194" s="16"/>
      <c r="G194" s="3"/>
      <c r="H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3:24" ht="14.25" customHeight="1" x14ac:dyDescent="0.35">
      <c r="C195" s="3"/>
      <c r="F195" s="16"/>
      <c r="G195" s="3"/>
      <c r="H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3:24" ht="14.25" customHeight="1" x14ac:dyDescent="0.35">
      <c r="C196" s="3"/>
      <c r="F196" s="16"/>
      <c r="G196" s="3"/>
      <c r="H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3:24" ht="14.25" customHeight="1" x14ac:dyDescent="0.35">
      <c r="C197" s="3"/>
      <c r="F197" s="16"/>
      <c r="G197" s="3"/>
      <c r="H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3:24" ht="14.25" customHeight="1" x14ac:dyDescent="0.35">
      <c r="C198" s="3"/>
      <c r="F198" s="16"/>
      <c r="G198" s="3"/>
      <c r="H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3:24" ht="14.25" customHeight="1" x14ac:dyDescent="0.35">
      <c r="C199" s="3"/>
      <c r="F199" s="16"/>
      <c r="G199" s="3"/>
      <c r="H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3:24" ht="14.25" customHeight="1" x14ac:dyDescent="0.35">
      <c r="C200" s="3"/>
      <c r="F200" s="16"/>
      <c r="G200" s="3"/>
      <c r="H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3:24" ht="14.25" customHeight="1" x14ac:dyDescent="0.35">
      <c r="C201" s="3"/>
      <c r="F201" s="16"/>
      <c r="G201" s="3"/>
      <c r="H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3:24" ht="14.25" customHeight="1" x14ac:dyDescent="0.35">
      <c r="C202" s="3"/>
      <c r="F202" s="16"/>
      <c r="G202" s="3"/>
      <c r="H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3:24" ht="14.25" customHeight="1" x14ac:dyDescent="0.35">
      <c r="C203" s="3"/>
      <c r="F203" s="16"/>
      <c r="G203" s="3"/>
      <c r="H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3:24" ht="14.25" customHeight="1" x14ac:dyDescent="0.35">
      <c r="C204" s="3"/>
      <c r="F204" s="16"/>
      <c r="G204" s="3"/>
      <c r="H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3:24" ht="14.25" customHeight="1" x14ac:dyDescent="0.35">
      <c r="C205" s="3"/>
      <c r="F205" s="16"/>
      <c r="G205" s="3"/>
      <c r="H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3:24" ht="14.25" customHeight="1" x14ac:dyDescent="0.35">
      <c r="C206" s="3"/>
      <c r="F206" s="16"/>
      <c r="G206" s="3"/>
      <c r="H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3:24" ht="14.25" customHeight="1" x14ac:dyDescent="0.35">
      <c r="C207" s="3"/>
      <c r="F207" s="16"/>
      <c r="G207" s="3"/>
      <c r="H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3:24" ht="14.25" customHeight="1" x14ac:dyDescent="0.35">
      <c r="C208" s="3"/>
      <c r="F208" s="16"/>
      <c r="G208" s="3"/>
      <c r="H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3:24" ht="14.25" customHeight="1" x14ac:dyDescent="0.35">
      <c r="C209" s="3"/>
      <c r="F209" s="16"/>
      <c r="G209" s="3"/>
      <c r="H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3:24" ht="14.25" customHeight="1" x14ac:dyDescent="0.35">
      <c r="C210" s="3"/>
      <c r="F210" s="16"/>
      <c r="G210" s="3"/>
      <c r="H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3:24" ht="14.25" customHeight="1" x14ac:dyDescent="0.35">
      <c r="C211" s="3"/>
      <c r="F211" s="16"/>
      <c r="G211" s="3"/>
      <c r="H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3:24" ht="14.25" customHeight="1" x14ac:dyDescent="0.35">
      <c r="C212" s="3"/>
      <c r="F212" s="16"/>
      <c r="G212" s="3"/>
      <c r="H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3:24" ht="14.25" customHeight="1" x14ac:dyDescent="0.35">
      <c r="C213" s="3"/>
      <c r="F213" s="16"/>
      <c r="G213" s="3"/>
      <c r="H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3:24" ht="14.25" customHeight="1" x14ac:dyDescent="0.35">
      <c r="C214" s="3"/>
      <c r="F214" s="16"/>
      <c r="G214" s="3"/>
      <c r="H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3:24" ht="14.25" customHeight="1" x14ac:dyDescent="0.35">
      <c r="C215" s="3"/>
      <c r="F215" s="16"/>
      <c r="G215" s="3"/>
      <c r="H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3:24" ht="14.25" customHeight="1" x14ac:dyDescent="0.35">
      <c r="C216" s="3"/>
      <c r="F216" s="16"/>
      <c r="G216" s="3"/>
      <c r="H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3:24" ht="14.25" customHeight="1" x14ac:dyDescent="0.35">
      <c r="C217" s="3"/>
      <c r="F217" s="16"/>
      <c r="G217" s="3"/>
      <c r="H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3:24" ht="14.25" customHeight="1" x14ac:dyDescent="0.35">
      <c r="C218" s="3"/>
      <c r="F218" s="16"/>
      <c r="G218" s="3"/>
      <c r="H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3:24" ht="14.25" customHeight="1" x14ac:dyDescent="0.35">
      <c r="C219" s="3"/>
      <c r="F219" s="16"/>
      <c r="G219" s="3"/>
      <c r="H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3:24" ht="14.25" customHeight="1" x14ac:dyDescent="0.35">
      <c r="C220" s="3"/>
      <c r="F220" s="16"/>
      <c r="G220" s="3"/>
      <c r="H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3:24" ht="14.25" customHeight="1" x14ac:dyDescent="0.35">
      <c r="C221" s="3"/>
      <c r="F221" s="16"/>
      <c r="G221" s="3"/>
      <c r="H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3:24" ht="14.25" customHeight="1" x14ac:dyDescent="0.35">
      <c r="C222" s="3"/>
      <c r="F222" s="16"/>
      <c r="G222" s="3"/>
      <c r="H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3:24" ht="14.25" customHeight="1" x14ac:dyDescent="0.35">
      <c r="C223" s="3"/>
      <c r="F223" s="16"/>
      <c r="G223" s="3"/>
      <c r="H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3:24" ht="14.25" customHeight="1" x14ac:dyDescent="0.35">
      <c r="C224" s="3"/>
      <c r="F224" s="16"/>
      <c r="G224" s="3"/>
      <c r="H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3:24" ht="14.25" customHeight="1" x14ac:dyDescent="0.35">
      <c r="C225" s="3"/>
      <c r="F225" s="16"/>
      <c r="G225" s="3"/>
      <c r="H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3:24" ht="14.25" customHeight="1" x14ac:dyDescent="0.35">
      <c r="C226" s="3"/>
      <c r="F226" s="16"/>
      <c r="G226" s="3"/>
      <c r="H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3:24" ht="14.25" customHeight="1" x14ac:dyDescent="0.35">
      <c r="C227" s="3"/>
      <c r="F227" s="16"/>
      <c r="G227" s="3"/>
      <c r="H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3:24" ht="14.25" customHeight="1" x14ac:dyDescent="0.35">
      <c r="C228" s="3"/>
      <c r="F228" s="16"/>
      <c r="G228" s="3"/>
      <c r="H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3:24" ht="14.25" customHeight="1" x14ac:dyDescent="0.35">
      <c r="C229" s="3"/>
      <c r="F229" s="16"/>
      <c r="G229" s="3"/>
      <c r="H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3:24" ht="14.25" customHeight="1" x14ac:dyDescent="0.35">
      <c r="C230" s="3"/>
      <c r="F230" s="16"/>
      <c r="G230" s="3"/>
      <c r="H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3:24" ht="14.25" customHeight="1" x14ac:dyDescent="0.35">
      <c r="C231" s="3"/>
      <c r="F231" s="16"/>
      <c r="G231" s="3"/>
      <c r="H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3:24" ht="14.25" customHeight="1" x14ac:dyDescent="0.35">
      <c r="C232" s="3"/>
      <c r="F232" s="16"/>
      <c r="G232" s="3"/>
      <c r="H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3:24" ht="14.25" customHeight="1" x14ac:dyDescent="0.35">
      <c r="C233" s="3"/>
      <c r="F233" s="16"/>
      <c r="G233" s="3"/>
      <c r="H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3:24" ht="14.25" customHeight="1" x14ac:dyDescent="0.35">
      <c r="C234" s="3"/>
      <c r="F234" s="16"/>
      <c r="G234" s="3"/>
      <c r="H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3:24" ht="14.25" customHeight="1" x14ac:dyDescent="0.35">
      <c r="C235" s="3"/>
      <c r="F235" s="16"/>
      <c r="G235" s="3"/>
      <c r="H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3:24" ht="14.25" customHeight="1" x14ac:dyDescent="0.35">
      <c r="C236" s="3"/>
      <c r="F236" s="16"/>
      <c r="G236" s="3"/>
      <c r="H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3:24" ht="14.25" customHeight="1" x14ac:dyDescent="0.35">
      <c r="C237" s="3"/>
      <c r="F237" s="16"/>
      <c r="G237" s="3"/>
      <c r="H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3:24" ht="14.25" customHeight="1" x14ac:dyDescent="0.35">
      <c r="C238" s="3"/>
      <c r="F238" s="16"/>
      <c r="G238" s="3"/>
      <c r="H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3:24" ht="14.25" customHeight="1" x14ac:dyDescent="0.35">
      <c r="C239" s="3"/>
      <c r="F239" s="16"/>
      <c r="G239" s="3"/>
      <c r="H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3:24" ht="14.25" customHeight="1" x14ac:dyDescent="0.35">
      <c r="C240" s="3"/>
      <c r="F240" s="16"/>
      <c r="G240" s="3"/>
      <c r="H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3:24" ht="14.25" customHeight="1" x14ac:dyDescent="0.35">
      <c r="C241" s="3"/>
      <c r="F241" s="16"/>
      <c r="G241" s="3"/>
      <c r="H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3:24" ht="14.25" customHeight="1" x14ac:dyDescent="0.35">
      <c r="C242" s="3"/>
      <c r="F242" s="16"/>
      <c r="G242" s="3"/>
      <c r="H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3:24" ht="14.25" customHeight="1" x14ac:dyDescent="0.35">
      <c r="C243" s="3"/>
      <c r="F243" s="16"/>
      <c r="G243" s="3"/>
      <c r="H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3:24" ht="14.25" customHeight="1" x14ac:dyDescent="0.35">
      <c r="C244" s="3"/>
      <c r="F244" s="16"/>
      <c r="G244" s="3"/>
      <c r="H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3:24" ht="14.25" customHeight="1" x14ac:dyDescent="0.35">
      <c r="C245" s="3"/>
      <c r="F245" s="16"/>
      <c r="G245" s="3"/>
      <c r="H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3:24" ht="14.25" customHeight="1" x14ac:dyDescent="0.35">
      <c r="C246" s="3"/>
      <c r="F246" s="16"/>
      <c r="G246" s="3"/>
      <c r="H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3:24" ht="14.25" customHeight="1" x14ac:dyDescent="0.35">
      <c r="C247" s="3"/>
      <c r="F247" s="16"/>
      <c r="G247" s="3"/>
      <c r="H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3:24" ht="14.25" customHeight="1" x14ac:dyDescent="0.35">
      <c r="C248" s="3"/>
      <c r="F248" s="16"/>
      <c r="G248" s="3"/>
      <c r="H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3:24" ht="14.25" customHeight="1" x14ac:dyDescent="0.35">
      <c r="C249" s="3"/>
      <c r="F249" s="16"/>
      <c r="G249" s="3"/>
      <c r="H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3:24" ht="14.25" customHeight="1" x14ac:dyDescent="0.35">
      <c r="C250" s="3"/>
      <c r="F250" s="16"/>
      <c r="G250" s="3"/>
      <c r="H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3:24" ht="14.25" customHeight="1" x14ac:dyDescent="0.35">
      <c r="C251" s="3"/>
      <c r="F251" s="16"/>
      <c r="G251" s="3"/>
      <c r="H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3:24" ht="14.25" customHeight="1" x14ac:dyDescent="0.35">
      <c r="C252" s="3"/>
      <c r="F252" s="16"/>
      <c r="G252" s="3"/>
      <c r="H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3:24" ht="14.25" customHeight="1" x14ac:dyDescent="0.35">
      <c r="C253" s="3"/>
      <c r="F253" s="16"/>
      <c r="G253" s="3"/>
      <c r="H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3:24" ht="14.25" customHeight="1" x14ac:dyDescent="0.35">
      <c r="C254" s="3"/>
      <c r="F254" s="16"/>
      <c r="G254" s="3"/>
      <c r="H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3:24" ht="14.25" customHeight="1" x14ac:dyDescent="0.35">
      <c r="C255" s="3"/>
      <c r="F255" s="16"/>
      <c r="G255" s="3"/>
      <c r="H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3:24" ht="14.25" customHeight="1" x14ac:dyDescent="0.35">
      <c r="C256" s="3"/>
      <c r="F256" s="16"/>
      <c r="G256" s="3"/>
      <c r="H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3:24" ht="14.25" customHeight="1" x14ac:dyDescent="0.35">
      <c r="C257" s="3"/>
      <c r="F257" s="16"/>
      <c r="G257" s="3"/>
      <c r="H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3:24" ht="14.25" customHeight="1" x14ac:dyDescent="0.35">
      <c r="C258" s="3"/>
      <c r="F258" s="16"/>
      <c r="G258" s="3"/>
      <c r="H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3:24" ht="14.25" customHeight="1" x14ac:dyDescent="0.35">
      <c r="C259" s="3"/>
      <c r="F259" s="16"/>
      <c r="G259" s="3"/>
      <c r="H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3:24" ht="14.25" customHeight="1" x14ac:dyDescent="0.35">
      <c r="C260" s="3"/>
      <c r="F260" s="16"/>
      <c r="G260" s="3"/>
      <c r="H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3:24" ht="14.25" customHeight="1" x14ac:dyDescent="0.35">
      <c r="C261" s="3"/>
      <c r="F261" s="16"/>
      <c r="G261" s="3"/>
      <c r="H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3:24" ht="14.25" customHeight="1" x14ac:dyDescent="0.35">
      <c r="C262" s="3"/>
      <c r="F262" s="16"/>
      <c r="G262" s="3"/>
      <c r="H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3:24" ht="14.25" customHeight="1" x14ac:dyDescent="0.35">
      <c r="C263" s="3"/>
      <c r="F263" s="16"/>
      <c r="G263" s="3"/>
      <c r="H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3:24" ht="14.25" customHeight="1" x14ac:dyDescent="0.35">
      <c r="C264" s="3"/>
      <c r="F264" s="16"/>
      <c r="G264" s="3"/>
      <c r="H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3:24" ht="14.25" customHeight="1" x14ac:dyDescent="0.35">
      <c r="C265" s="3"/>
      <c r="F265" s="16"/>
      <c r="G265" s="3"/>
      <c r="H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3:24" ht="14.25" customHeight="1" x14ac:dyDescent="0.35">
      <c r="C266" s="3"/>
      <c r="F266" s="16"/>
      <c r="G266" s="3"/>
      <c r="H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3:24" ht="14.25" customHeight="1" x14ac:dyDescent="0.35">
      <c r="C267" s="3"/>
      <c r="F267" s="16"/>
      <c r="G267" s="3"/>
      <c r="H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3:24" ht="14.25" customHeight="1" x14ac:dyDescent="0.35">
      <c r="C268" s="3"/>
      <c r="F268" s="16"/>
      <c r="G268" s="3"/>
      <c r="H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3:24" ht="14.25" customHeight="1" x14ac:dyDescent="0.35">
      <c r="C269" s="3"/>
      <c r="F269" s="16"/>
      <c r="G269" s="3"/>
      <c r="H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3:24" ht="14.25" customHeight="1" x14ac:dyDescent="0.35">
      <c r="C270" s="3"/>
      <c r="F270" s="16"/>
      <c r="G270" s="3"/>
      <c r="H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3:24" ht="14.25" customHeight="1" x14ac:dyDescent="0.35">
      <c r="C271" s="3"/>
      <c r="F271" s="16"/>
      <c r="G271" s="3"/>
      <c r="H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3:24" ht="14.25" customHeight="1" x14ac:dyDescent="0.35">
      <c r="C272" s="3"/>
      <c r="F272" s="16"/>
      <c r="G272" s="3"/>
      <c r="H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3:24" ht="14.25" customHeight="1" x14ac:dyDescent="0.35">
      <c r="C273" s="3"/>
      <c r="F273" s="16"/>
      <c r="G273" s="3"/>
      <c r="H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3:24" ht="14.25" customHeight="1" x14ac:dyDescent="0.35">
      <c r="C274" s="3"/>
      <c r="F274" s="16"/>
      <c r="G274" s="3"/>
      <c r="H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3:24" ht="14.25" customHeight="1" x14ac:dyDescent="0.35">
      <c r="C275" s="3"/>
      <c r="F275" s="16"/>
      <c r="G275" s="3"/>
      <c r="H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3:24" ht="14.25" customHeight="1" x14ac:dyDescent="0.35">
      <c r="C276" s="3"/>
      <c r="F276" s="16"/>
      <c r="G276" s="3"/>
      <c r="H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3:24" ht="14.25" customHeight="1" x14ac:dyDescent="0.35">
      <c r="C277" s="3"/>
      <c r="F277" s="16"/>
      <c r="G277" s="3"/>
      <c r="H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3:24" ht="14.25" customHeight="1" x14ac:dyDescent="0.35">
      <c r="C278" s="3"/>
      <c r="F278" s="16"/>
      <c r="G278" s="3"/>
      <c r="H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3:24" ht="14.25" customHeight="1" x14ac:dyDescent="0.35">
      <c r="C279" s="3"/>
      <c r="F279" s="16"/>
      <c r="G279" s="3"/>
      <c r="H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3:24" ht="14.25" customHeight="1" x14ac:dyDescent="0.35">
      <c r="C280" s="3"/>
      <c r="F280" s="16"/>
      <c r="G280" s="3"/>
      <c r="H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3:24" ht="14.25" customHeight="1" x14ac:dyDescent="0.35">
      <c r="C281" s="3"/>
      <c r="F281" s="16"/>
      <c r="G281" s="3"/>
      <c r="H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3:24" ht="14.25" customHeight="1" x14ac:dyDescent="0.35">
      <c r="C282" s="3"/>
      <c r="F282" s="16"/>
      <c r="G282" s="3"/>
      <c r="H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3:24" ht="14.25" customHeight="1" x14ac:dyDescent="0.35">
      <c r="C283" s="3"/>
      <c r="F283" s="16"/>
      <c r="G283" s="3"/>
      <c r="H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3:24" ht="14.25" customHeight="1" x14ac:dyDescent="0.35">
      <c r="C284" s="3"/>
      <c r="F284" s="16"/>
      <c r="G284" s="3"/>
      <c r="H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3:24" ht="14.25" customHeight="1" x14ac:dyDescent="0.35">
      <c r="C285" s="3"/>
      <c r="F285" s="16"/>
      <c r="G285" s="3"/>
      <c r="H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3:24" ht="14.25" customHeight="1" x14ac:dyDescent="0.35">
      <c r="C286" s="3"/>
      <c r="F286" s="16"/>
      <c r="G286" s="3"/>
      <c r="H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3:24" ht="14.25" customHeight="1" x14ac:dyDescent="0.35">
      <c r="C287" s="3"/>
      <c r="F287" s="16"/>
      <c r="G287" s="3"/>
      <c r="H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3:24" ht="14.25" customHeight="1" x14ac:dyDescent="0.35">
      <c r="C288" s="3"/>
      <c r="F288" s="16"/>
      <c r="G288" s="3"/>
      <c r="H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3:24" ht="14.25" customHeight="1" x14ac:dyDescent="0.35">
      <c r="C289" s="3"/>
      <c r="F289" s="16"/>
      <c r="G289" s="3"/>
      <c r="H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3:24" ht="14.25" customHeight="1" x14ac:dyDescent="0.35">
      <c r="C290" s="3"/>
      <c r="F290" s="16"/>
      <c r="G290" s="3"/>
      <c r="H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3:24" ht="14.25" customHeight="1" x14ac:dyDescent="0.35">
      <c r="C291" s="3"/>
      <c r="F291" s="16"/>
      <c r="G291" s="3"/>
      <c r="H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3:24" ht="14.25" customHeight="1" x14ac:dyDescent="0.35">
      <c r="C292" s="3"/>
      <c r="F292" s="16"/>
      <c r="G292" s="3"/>
      <c r="H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3:24" ht="14.25" customHeight="1" x14ac:dyDescent="0.35">
      <c r="C293" s="3"/>
      <c r="F293" s="16"/>
      <c r="G293" s="3"/>
      <c r="H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3:24" ht="14.25" customHeight="1" x14ac:dyDescent="0.35">
      <c r="C294" s="3"/>
      <c r="F294" s="16"/>
      <c r="G294" s="3"/>
      <c r="H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3:24" ht="14.25" customHeight="1" x14ac:dyDescent="0.35">
      <c r="C295" s="3"/>
      <c r="F295" s="16"/>
      <c r="G295" s="3"/>
      <c r="H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3:24" ht="14.25" customHeight="1" x14ac:dyDescent="0.35">
      <c r="C296" s="3"/>
      <c r="F296" s="16"/>
      <c r="G296" s="3"/>
      <c r="H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3:24" ht="14.25" customHeight="1" x14ac:dyDescent="0.35">
      <c r="C297" s="3"/>
      <c r="F297" s="16"/>
      <c r="G297" s="3"/>
      <c r="H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3:24" ht="14.25" customHeight="1" x14ac:dyDescent="0.35">
      <c r="C298" s="3"/>
      <c r="F298" s="16"/>
      <c r="G298" s="3"/>
      <c r="H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3:24" ht="14.25" customHeight="1" x14ac:dyDescent="0.35">
      <c r="C299" s="3"/>
      <c r="F299" s="16"/>
      <c r="G299" s="3"/>
      <c r="H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3:24" ht="14.25" customHeight="1" x14ac:dyDescent="0.35">
      <c r="C300" s="3"/>
      <c r="F300" s="16"/>
      <c r="G300" s="3"/>
      <c r="H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3:24" ht="14.25" customHeight="1" x14ac:dyDescent="0.35">
      <c r="C301" s="3"/>
      <c r="F301" s="16"/>
      <c r="G301" s="3"/>
      <c r="H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3:24" ht="14.25" customHeight="1" x14ac:dyDescent="0.35">
      <c r="C302" s="3"/>
      <c r="F302" s="16"/>
      <c r="G302" s="3"/>
      <c r="H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3:24" ht="14.25" customHeight="1" x14ac:dyDescent="0.35">
      <c r="C303" s="3"/>
      <c r="F303" s="16"/>
      <c r="G303" s="3"/>
      <c r="H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3:24" ht="14.25" customHeight="1" x14ac:dyDescent="0.35">
      <c r="C304" s="3"/>
      <c r="F304" s="16"/>
      <c r="G304" s="3"/>
      <c r="H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3:24" ht="14.25" customHeight="1" x14ac:dyDescent="0.35">
      <c r="C305" s="3"/>
      <c r="F305" s="16"/>
      <c r="G305" s="3"/>
      <c r="H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3:24" ht="14.25" customHeight="1" x14ac:dyDescent="0.35">
      <c r="C306" s="3"/>
      <c r="F306" s="16"/>
      <c r="G306" s="3"/>
      <c r="H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3:24" ht="14.25" customHeight="1" x14ac:dyDescent="0.35">
      <c r="C307" s="3"/>
      <c r="F307" s="16"/>
      <c r="G307" s="3"/>
      <c r="H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3:24" ht="14.25" customHeight="1" x14ac:dyDescent="0.35">
      <c r="C308" s="3"/>
      <c r="F308" s="16"/>
      <c r="G308" s="3"/>
      <c r="H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3:24" ht="14.25" customHeight="1" x14ac:dyDescent="0.35">
      <c r="C309" s="3"/>
      <c r="F309" s="16"/>
      <c r="G309" s="3"/>
      <c r="H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3:24" ht="14.25" customHeight="1" x14ac:dyDescent="0.35">
      <c r="C310" s="3"/>
      <c r="F310" s="16"/>
      <c r="G310" s="3"/>
      <c r="H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3:24" ht="14.25" customHeight="1" x14ac:dyDescent="0.35">
      <c r="C311" s="3"/>
      <c r="F311" s="16"/>
      <c r="G311" s="3"/>
      <c r="H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3:24" ht="14.25" customHeight="1" x14ac:dyDescent="0.35">
      <c r="C312" s="3"/>
      <c r="F312" s="16"/>
      <c r="G312" s="3"/>
      <c r="H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3:24" ht="14.25" customHeight="1" x14ac:dyDescent="0.35">
      <c r="C313" s="3"/>
      <c r="F313" s="16"/>
      <c r="G313" s="3"/>
      <c r="H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3:24" ht="14.25" customHeight="1" x14ac:dyDescent="0.35">
      <c r="C314" s="3"/>
      <c r="F314" s="16"/>
      <c r="G314" s="3"/>
      <c r="H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3:24" ht="14.25" customHeight="1" x14ac:dyDescent="0.35">
      <c r="C315" s="3"/>
      <c r="F315" s="16"/>
      <c r="G315" s="3"/>
      <c r="H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3:24" ht="14.25" customHeight="1" x14ac:dyDescent="0.35">
      <c r="C316" s="3"/>
      <c r="F316" s="16"/>
      <c r="G316" s="3"/>
      <c r="H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3:24" ht="14.25" customHeight="1" x14ac:dyDescent="0.35">
      <c r="C317" s="3"/>
      <c r="F317" s="16"/>
      <c r="G317" s="3"/>
      <c r="H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3:24" ht="14.25" customHeight="1" x14ac:dyDescent="0.35">
      <c r="C318" s="3"/>
      <c r="F318" s="16"/>
      <c r="G318" s="3"/>
      <c r="H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3:24" ht="14.25" customHeight="1" x14ac:dyDescent="0.35">
      <c r="C319" s="3"/>
      <c r="F319" s="16"/>
      <c r="G319" s="3"/>
      <c r="H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3:24" ht="14.25" customHeight="1" x14ac:dyDescent="0.35">
      <c r="C320" s="3"/>
      <c r="F320" s="16"/>
      <c r="G320" s="3"/>
      <c r="H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3:24" ht="14.25" customHeight="1" x14ac:dyDescent="0.35">
      <c r="C321" s="3"/>
      <c r="F321" s="16"/>
      <c r="G321" s="3"/>
      <c r="H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3:24" ht="14.25" customHeight="1" x14ac:dyDescent="0.35">
      <c r="C322" s="3"/>
      <c r="F322" s="16"/>
      <c r="G322" s="3"/>
      <c r="H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3:24" ht="14.25" customHeight="1" x14ac:dyDescent="0.35">
      <c r="C323" s="3"/>
      <c r="F323" s="16"/>
      <c r="G323" s="3"/>
      <c r="H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3:24" ht="14.25" customHeight="1" x14ac:dyDescent="0.35">
      <c r="C324" s="3"/>
      <c r="F324" s="16"/>
      <c r="G324" s="3"/>
      <c r="H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3:24" ht="14.25" customHeight="1" x14ac:dyDescent="0.35">
      <c r="C325" s="3"/>
      <c r="F325" s="16"/>
      <c r="G325" s="3"/>
      <c r="H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3:24" ht="14.25" customHeight="1" x14ac:dyDescent="0.35">
      <c r="C326" s="3"/>
      <c r="F326" s="16"/>
      <c r="G326" s="3"/>
      <c r="H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3:24" ht="14.25" customHeight="1" x14ac:dyDescent="0.35">
      <c r="C327" s="3"/>
      <c r="F327" s="16"/>
      <c r="G327" s="3"/>
      <c r="H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3:24" ht="14.25" customHeight="1" x14ac:dyDescent="0.35">
      <c r="C328" s="3"/>
      <c r="F328" s="16"/>
      <c r="G328" s="3"/>
      <c r="H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3:24" ht="14.25" customHeight="1" x14ac:dyDescent="0.35">
      <c r="C329" s="3"/>
      <c r="F329" s="16"/>
      <c r="G329" s="3"/>
      <c r="H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3:24" ht="14.25" customHeight="1" x14ac:dyDescent="0.35">
      <c r="C330" s="3"/>
      <c r="F330" s="16"/>
      <c r="G330" s="3"/>
      <c r="H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3:24" ht="14.25" customHeight="1" x14ac:dyDescent="0.35">
      <c r="C331" s="3"/>
      <c r="F331" s="16"/>
      <c r="G331" s="3"/>
      <c r="H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3:24" ht="14.25" customHeight="1" x14ac:dyDescent="0.35">
      <c r="C332" s="3"/>
      <c r="F332" s="16"/>
      <c r="G332" s="3"/>
      <c r="H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3:24" ht="14.25" customHeight="1" x14ac:dyDescent="0.35">
      <c r="C333" s="3"/>
      <c r="F333" s="16"/>
      <c r="G333" s="3"/>
      <c r="H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3:24" ht="14.25" customHeight="1" x14ac:dyDescent="0.35">
      <c r="C334" s="3"/>
      <c r="F334" s="16"/>
      <c r="G334" s="3"/>
      <c r="H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3:24" ht="14.25" customHeight="1" x14ac:dyDescent="0.35">
      <c r="C335" s="3"/>
      <c r="F335" s="16"/>
      <c r="G335" s="3"/>
      <c r="H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3:24" ht="14.25" customHeight="1" x14ac:dyDescent="0.35">
      <c r="C336" s="3"/>
      <c r="F336" s="16"/>
      <c r="G336" s="3"/>
      <c r="H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3:24" ht="14.25" customHeight="1" x14ac:dyDescent="0.35">
      <c r="C337" s="3"/>
      <c r="F337" s="16"/>
      <c r="G337" s="3"/>
      <c r="H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3:24" ht="14.25" customHeight="1" x14ac:dyDescent="0.35">
      <c r="C338" s="3"/>
      <c r="F338" s="16"/>
      <c r="G338" s="3"/>
      <c r="H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3:24" ht="14.25" customHeight="1" x14ac:dyDescent="0.35">
      <c r="C339" s="3"/>
      <c r="F339" s="16"/>
      <c r="G339" s="3"/>
      <c r="H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3:24" ht="14.25" customHeight="1" x14ac:dyDescent="0.35">
      <c r="C340" s="3"/>
      <c r="F340" s="16"/>
      <c r="G340" s="3"/>
      <c r="H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3:24" ht="14.25" customHeight="1" x14ac:dyDescent="0.35">
      <c r="C341" s="3"/>
      <c r="F341" s="16"/>
      <c r="G341" s="3"/>
      <c r="H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3:24" ht="14.25" customHeight="1" x14ac:dyDescent="0.35">
      <c r="C342" s="3"/>
      <c r="F342" s="16"/>
      <c r="G342" s="3"/>
      <c r="H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3:24" ht="14.25" customHeight="1" x14ac:dyDescent="0.35">
      <c r="C343" s="3"/>
      <c r="F343" s="16"/>
      <c r="G343" s="3"/>
      <c r="H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3:24" ht="14.25" customHeight="1" x14ac:dyDescent="0.35">
      <c r="C344" s="3"/>
      <c r="F344" s="16"/>
      <c r="G344" s="3"/>
      <c r="H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3:24" ht="14.25" customHeight="1" x14ac:dyDescent="0.35">
      <c r="C345" s="3"/>
      <c r="F345" s="16"/>
      <c r="G345" s="3"/>
      <c r="H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3:24" ht="14.25" customHeight="1" x14ac:dyDescent="0.35">
      <c r="C346" s="3"/>
      <c r="F346" s="16"/>
      <c r="G346" s="3"/>
      <c r="H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3:24" ht="14.25" customHeight="1" x14ac:dyDescent="0.35">
      <c r="C347" s="3"/>
      <c r="F347" s="16"/>
      <c r="G347" s="3"/>
      <c r="H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3:24" ht="14.25" customHeight="1" x14ac:dyDescent="0.35">
      <c r="C348" s="3"/>
      <c r="F348" s="16"/>
      <c r="G348" s="3"/>
      <c r="H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3:24" ht="14.25" customHeight="1" x14ac:dyDescent="0.35">
      <c r="C349" s="3"/>
      <c r="F349" s="16"/>
      <c r="G349" s="3"/>
      <c r="H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3:24" ht="14.25" customHeight="1" x14ac:dyDescent="0.35">
      <c r="C350" s="3"/>
      <c r="F350" s="16"/>
      <c r="G350" s="3"/>
      <c r="H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3:24" ht="14.25" customHeight="1" x14ac:dyDescent="0.35">
      <c r="C351" s="3"/>
      <c r="F351" s="16"/>
      <c r="G351" s="3"/>
      <c r="H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3:24" ht="14.25" customHeight="1" x14ac:dyDescent="0.35">
      <c r="C352" s="3"/>
      <c r="F352" s="16"/>
      <c r="G352" s="3"/>
      <c r="H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3:24" ht="14.25" customHeight="1" x14ac:dyDescent="0.35">
      <c r="C353" s="3"/>
      <c r="F353" s="16"/>
      <c r="G353" s="3"/>
      <c r="H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3:24" ht="14.25" customHeight="1" x14ac:dyDescent="0.35">
      <c r="C354" s="3"/>
      <c r="F354" s="16"/>
      <c r="G354" s="3"/>
      <c r="H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3:24" ht="14.25" customHeight="1" x14ac:dyDescent="0.35">
      <c r="C355" s="3"/>
      <c r="F355" s="16"/>
      <c r="G355" s="3"/>
      <c r="H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3:24" ht="14.25" customHeight="1" x14ac:dyDescent="0.35">
      <c r="C356" s="3"/>
      <c r="F356" s="16"/>
      <c r="G356" s="3"/>
      <c r="H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3:24" ht="14.25" customHeight="1" x14ac:dyDescent="0.35">
      <c r="C357" s="3"/>
      <c r="F357" s="16"/>
      <c r="G357" s="3"/>
      <c r="H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3:24" ht="14.25" customHeight="1" x14ac:dyDescent="0.35">
      <c r="C358" s="3"/>
      <c r="F358" s="16"/>
      <c r="G358" s="3"/>
      <c r="H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3:24" ht="14.25" customHeight="1" x14ac:dyDescent="0.35">
      <c r="C359" s="3"/>
      <c r="F359" s="16"/>
      <c r="G359" s="3"/>
      <c r="H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3:24" ht="14.25" customHeight="1" x14ac:dyDescent="0.35">
      <c r="C360" s="3"/>
      <c r="F360" s="16"/>
      <c r="G360" s="3"/>
      <c r="H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3:24" ht="14.25" customHeight="1" x14ac:dyDescent="0.35">
      <c r="C361" s="3"/>
      <c r="F361" s="16"/>
      <c r="G361" s="3"/>
      <c r="H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3:24" ht="14.25" customHeight="1" x14ac:dyDescent="0.35">
      <c r="C362" s="3"/>
      <c r="F362" s="16"/>
      <c r="G362" s="3"/>
      <c r="H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3:24" ht="14.25" customHeight="1" x14ac:dyDescent="0.35">
      <c r="C363" s="3"/>
      <c r="F363" s="16"/>
      <c r="G363" s="3"/>
      <c r="H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3:24" ht="14.25" customHeight="1" x14ac:dyDescent="0.35">
      <c r="C364" s="3"/>
      <c r="F364" s="16"/>
      <c r="G364" s="3"/>
      <c r="H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3:24" ht="14.25" customHeight="1" x14ac:dyDescent="0.35">
      <c r="C365" s="3"/>
      <c r="F365" s="16"/>
      <c r="G365" s="3"/>
      <c r="H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3:24" ht="14.25" customHeight="1" x14ac:dyDescent="0.35">
      <c r="C366" s="3"/>
      <c r="F366" s="16"/>
      <c r="G366" s="3"/>
      <c r="H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3:24" ht="14.25" customHeight="1" x14ac:dyDescent="0.35">
      <c r="C367" s="3"/>
      <c r="F367" s="16"/>
      <c r="G367" s="3"/>
      <c r="H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3:24" ht="14.25" customHeight="1" x14ac:dyDescent="0.35">
      <c r="C368" s="3"/>
      <c r="F368" s="16"/>
      <c r="G368" s="3"/>
      <c r="H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3:24" ht="14.25" customHeight="1" x14ac:dyDescent="0.35">
      <c r="C369" s="3"/>
      <c r="F369" s="16"/>
      <c r="G369" s="3"/>
      <c r="H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3:24" ht="14.25" customHeight="1" x14ac:dyDescent="0.35">
      <c r="C370" s="3"/>
      <c r="F370" s="16"/>
      <c r="G370" s="3"/>
      <c r="H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3:24" ht="14.25" customHeight="1" x14ac:dyDescent="0.35">
      <c r="C371" s="3"/>
      <c r="F371" s="16"/>
      <c r="G371" s="3"/>
      <c r="H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3:24" ht="14.25" customHeight="1" x14ac:dyDescent="0.35">
      <c r="C372" s="3"/>
      <c r="F372" s="16"/>
      <c r="G372" s="3"/>
      <c r="H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3:24" ht="14.25" customHeight="1" x14ac:dyDescent="0.35">
      <c r="C373" s="3"/>
      <c r="F373" s="16"/>
      <c r="G373" s="3"/>
      <c r="H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3:24" ht="14.25" customHeight="1" x14ac:dyDescent="0.35">
      <c r="C374" s="3"/>
      <c r="F374" s="16"/>
      <c r="G374" s="3"/>
      <c r="H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3:24" ht="14.25" customHeight="1" x14ac:dyDescent="0.35">
      <c r="C375" s="3"/>
      <c r="F375" s="16"/>
      <c r="G375" s="3"/>
      <c r="H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3:24" ht="14.25" customHeight="1" x14ac:dyDescent="0.35">
      <c r="C376" s="3"/>
      <c r="F376" s="16"/>
      <c r="G376" s="3"/>
      <c r="H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3:24" ht="14.25" customHeight="1" x14ac:dyDescent="0.35">
      <c r="C377" s="3"/>
      <c r="F377" s="16"/>
      <c r="G377" s="3"/>
      <c r="H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3:24" ht="14.25" customHeight="1" x14ac:dyDescent="0.35">
      <c r="C378" s="3"/>
      <c r="F378" s="16"/>
      <c r="G378" s="3"/>
      <c r="H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3:24" ht="14.25" customHeight="1" x14ac:dyDescent="0.35">
      <c r="C379" s="3"/>
      <c r="F379" s="16"/>
      <c r="G379" s="3"/>
      <c r="H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3:24" ht="14.25" customHeight="1" x14ac:dyDescent="0.35">
      <c r="C380" s="3"/>
      <c r="F380" s="16"/>
      <c r="G380" s="3"/>
      <c r="H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3:24" ht="14.25" customHeight="1" x14ac:dyDescent="0.35">
      <c r="C381" s="3"/>
      <c r="F381" s="16"/>
      <c r="G381" s="3"/>
      <c r="H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3:24" ht="14.25" customHeight="1" x14ac:dyDescent="0.35">
      <c r="C382" s="3"/>
      <c r="F382" s="16"/>
      <c r="G382" s="3"/>
      <c r="H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3:24" ht="14.25" customHeight="1" x14ac:dyDescent="0.35">
      <c r="C383" s="3"/>
      <c r="F383" s="16"/>
      <c r="G383" s="3"/>
      <c r="H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3:24" ht="14.25" customHeight="1" x14ac:dyDescent="0.35">
      <c r="C384" s="3"/>
      <c r="F384" s="16"/>
      <c r="G384" s="3"/>
      <c r="H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3:24" ht="14.25" customHeight="1" x14ac:dyDescent="0.35">
      <c r="C385" s="3"/>
      <c r="F385" s="16"/>
      <c r="G385" s="3"/>
      <c r="H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3:24" ht="14.25" customHeight="1" x14ac:dyDescent="0.35">
      <c r="C386" s="3"/>
      <c r="F386" s="16"/>
      <c r="G386" s="3"/>
      <c r="H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3:24" ht="14.25" customHeight="1" x14ac:dyDescent="0.35">
      <c r="C387" s="3"/>
      <c r="F387" s="16"/>
      <c r="G387" s="3"/>
      <c r="H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3:24" ht="14.25" customHeight="1" x14ac:dyDescent="0.35">
      <c r="C388" s="3"/>
      <c r="F388" s="16"/>
      <c r="G388" s="3"/>
      <c r="H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3:24" ht="14.25" customHeight="1" x14ac:dyDescent="0.35">
      <c r="C389" s="3"/>
      <c r="F389" s="16"/>
      <c r="G389" s="3"/>
      <c r="H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3:24" ht="14.25" customHeight="1" x14ac:dyDescent="0.35">
      <c r="C390" s="3"/>
      <c r="F390" s="16"/>
      <c r="G390" s="3"/>
      <c r="H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3:24" ht="14.25" customHeight="1" x14ac:dyDescent="0.35">
      <c r="C391" s="3"/>
      <c r="F391" s="16"/>
      <c r="G391" s="3"/>
      <c r="H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3:24" ht="14.25" customHeight="1" x14ac:dyDescent="0.35">
      <c r="C392" s="3"/>
      <c r="F392" s="16"/>
      <c r="G392" s="3"/>
      <c r="H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3:24" ht="14.25" customHeight="1" x14ac:dyDescent="0.35">
      <c r="C393" s="3"/>
      <c r="F393" s="16"/>
      <c r="G393" s="3"/>
      <c r="H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3:24" ht="14.25" customHeight="1" x14ac:dyDescent="0.35">
      <c r="C394" s="3"/>
      <c r="F394" s="16"/>
      <c r="G394" s="3"/>
      <c r="H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3:24" ht="14.25" customHeight="1" x14ac:dyDescent="0.35">
      <c r="C395" s="3"/>
      <c r="F395" s="16"/>
      <c r="G395" s="3"/>
      <c r="H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3:24" ht="14.25" customHeight="1" x14ac:dyDescent="0.35">
      <c r="C396" s="3"/>
      <c r="F396" s="16"/>
      <c r="G396" s="3"/>
      <c r="H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3:24" ht="14.25" customHeight="1" x14ac:dyDescent="0.35">
      <c r="C397" s="3"/>
      <c r="F397" s="16"/>
      <c r="G397" s="3"/>
      <c r="H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3:24" ht="14.25" customHeight="1" x14ac:dyDescent="0.35">
      <c r="C398" s="3"/>
      <c r="F398" s="16"/>
      <c r="G398" s="3"/>
      <c r="H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3:24" ht="14.25" customHeight="1" x14ac:dyDescent="0.35">
      <c r="C399" s="3"/>
      <c r="F399" s="16"/>
      <c r="G399" s="3"/>
      <c r="H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3:24" ht="14.25" customHeight="1" x14ac:dyDescent="0.35">
      <c r="C400" s="3"/>
      <c r="F400" s="16"/>
      <c r="G400" s="3"/>
      <c r="H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3:24" ht="14.25" customHeight="1" x14ac:dyDescent="0.35">
      <c r="C401" s="3"/>
      <c r="F401" s="16"/>
      <c r="G401" s="3"/>
      <c r="H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3:24" ht="14.25" customHeight="1" x14ac:dyDescent="0.35">
      <c r="C402" s="3"/>
      <c r="F402" s="16"/>
      <c r="G402" s="3"/>
      <c r="H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3:24" ht="14.25" customHeight="1" x14ac:dyDescent="0.35">
      <c r="C403" s="3"/>
      <c r="F403" s="16"/>
      <c r="G403" s="3"/>
      <c r="H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3:24" ht="14.25" customHeight="1" x14ac:dyDescent="0.35">
      <c r="C404" s="3"/>
      <c r="F404" s="16"/>
      <c r="G404" s="3"/>
      <c r="H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3:24" ht="14.25" customHeight="1" x14ac:dyDescent="0.35">
      <c r="C405" s="3"/>
      <c r="F405" s="16"/>
      <c r="G405" s="3"/>
      <c r="H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3:24" ht="14.25" customHeight="1" x14ac:dyDescent="0.35">
      <c r="C406" s="3"/>
      <c r="F406" s="16"/>
      <c r="G406" s="3"/>
      <c r="H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3:24" ht="14.25" customHeight="1" x14ac:dyDescent="0.35">
      <c r="C407" s="3"/>
      <c r="F407" s="16"/>
      <c r="G407" s="3"/>
      <c r="H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3:24" ht="14.25" customHeight="1" x14ac:dyDescent="0.35">
      <c r="C408" s="3"/>
      <c r="F408" s="16"/>
      <c r="G408" s="3"/>
      <c r="H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3:24" ht="14.25" customHeight="1" x14ac:dyDescent="0.35">
      <c r="C409" s="3"/>
      <c r="F409" s="16"/>
      <c r="G409" s="3"/>
      <c r="H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3:24" ht="14.25" customHeight="1" x14ac:dyDescent="0.35">
      <c r="C410" s="3"/>
      <c r="F410" s="16"/>
      <c r="G410" s="3"/>
      <c r="H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3:24" ht="14.25" customHeight="1" x14ac:dyDescent="0.35">
      <c r="C411" s="3"/>
      <c r="F411" s="16"/>
      <c r="G411" s="3"/>
      <c r="H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3:24" ht="14.25" customHeight="1" x14ac:dyDescent="0.35">
      <c r="C412" s="3"/>
      <c r="F412" s="16"/>
      <c r="G412" s="3"/>
      <c r="H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3:24" ht="14.25" customHeight="1" x14ac:dyDescent="0.35">
      <c r="C413" s="3"/>
      <c r="F413" s="16"/>
      <c r="G413" s="3"/>
      <c r="H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3:24" ht="14.25" customHeight="1" x14ac:dyDescent="0.35">
      <c r="C414" s="3"/>
      <c r="F414" s="16"/>
      <c r="G414" s="3"/>
      <c r="H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3:24" ht="14.25" customHeight="1" x14ac:dyDescent="0.35">
      <c r="C415" s="3"/>
      <c r="F415" s="16"/>
      <c r="G415" s="3"/>
      <c r="H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3:24" ht="14.25" customHeight="1" x14ac:dyDescent="0.35">
      <c r="C416" s="3"/>
      <c r="F416" s="16"/>
      <c r="G416" s="3"/>
      <c r="H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3:24" ht="14.25" customHeight="1" x14ac:dyDescent="0.35">
      <c r="C417" s="3"/>
      <c r="F417" s="16"/>
      <c r="G417" s="3"/>
      <c r="H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3:24" ht="14.25" customHeight="1" x14ac:dyDescent="0.35">
      <c r="C418" s="3"/>
      <c r="F418" s="16"/>
      <c r="G418" s="3"/>
      <c r="H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3:24" ht="14.25" customHeight="1" x14ac:dyDescent="0.35">
      <c r="C419" s="3"/>
      <c r="F419" s="16"/>
      <c r="G419" s="3"/>
      <c r="H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3:24" ht="14.25" customHeight="1" x14ac:dyDescent="0.35">
      <c r="C420" s="3"/>
      <c r="F420" s="16"/>
      <c r="G420" s="3"/>
      <c r="H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3:24" ht="14.25" customHeight="1" x14ac:dyDescent="0.35">
      <c r="C421" s="3"/>
      <c r="F421" s="16"/>
      <c r="G421" s="3"/>
      <c r="H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3:24" ht="14.25" customHeight="1" x14ac:dyDescent="0.35">
      <c r="C422" s="3"/>
      <c r="F422" s="16"/>
      <c r="G422" s="3"/>
      <c r="H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3:24" ht="14.25" customHeight="1" x14ac:dyDescent="0.35">
      <c r="C423" s="3"/>
      <c r="F423" s="16"/>
      <c r="G423" s="3"/>
      <c r="H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3:24" ht="14.25" customHeight="1" x14ac:dyDescent="0.35">
      <c r="C424" s="3"/>
      <c r="F424" s="16"/>
      <c r="G424" s="3"/>
      <c r="H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3:24" ht="14.25" customHeight="1" x14ac:dyDescent="0.35">
      <c r="C425" s="3"/>
      <c r="F425" s="16"/>
      <c r="G425" s="3"/>
      <c r="H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3:24" ht="14.25" customHeight="1" x14ac:dyDescent="0.35">
      <c r="C426" s="3"/>
      <c r="F426" s="16"/>
      <c r="G426" s="3"/>
      <c r="H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3:24" ht="14.25" customHeight="1" x14ac:dyDescent="0.35">
      <c r="C427" s="3"/>
      <c r="F427" s="16"/>
      <c r="G427" s="3"/>
      <c r="H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3:24" ht="14.25" customHeight="1" x14ac:dyDescent="0.35">
      <c r="C428" s="3"/>
      <c r="F428" s="16"/>
      <c r="G428" s="3"/>
      <c r="H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3:24" ht="14.25" customHeight="1" x14ac:dyDescent="0.35">
      <c r="C429" s="3"/>
      <c r="F429" s="16"/>
      <c r="G429" s="3"/>
      <c r="H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3:24" ht="14.25" customHeight="1" x14ac:dyDescent="0.35">
      <c r="C430" s="3"/>
      <c r="F430" s="16"/>
      <c r="G430" s="3"/>
      <c r="H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3:24" ht="14.25" customHeight="1" x14ac:dyDescent="0.35">
      <c r="C431" s="3"/>
      <c r="F431" s="16"/>
      <c r="G431" s="3"/>
      <c r="H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3:24" ht="14.25" customHeight="1" x14ac:dyDescent="0.35">
      <c r="C432" s="3"/>
      <c r="F432" s="16"/>
      <c r="G432" s="3"/>
      <c r="H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3:24" ht="14.25" customHeight="1" x14ac:dyDescent="0.35">
      <c r="C433" s="3"/>
      <c r="F433" s="16"/>
      <c r="G433" s="3"/>
      <c r="H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3:24" ht="14.25" customHeight="1" x14ac:dyDescent="0.35">
      <c r="C434" s="3"/>
      <c r="F434" s="16"/>
      <c r="G434" s="3"/>
      <c r="H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3:24" ht="14.25" customHeight="1" x14ac:dyDescent="0.35">
      <c r="C435" s="3"/>
      <c r="F435" s="16"/>
      <c r="G435" s="3"/>
      <c r="H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3:24" ht="14.25" customHeight="1" x14ac:dyDescent="0.35">
      <c r="C436" s="3"/>
      <c r="F436" s="16"/>
      <c r="G436" s="3"/>
      <c r="H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3:24" ht="14.25" customHeight="1" x14ac:dyDescent="0.35">
      <c r="C437" s="3"/>
      <c r="F437" s="16"/>
      <c r="G437" s="3"/>
      <c r="H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3:24" ht="14.25" customHeight="1" x14ac:dyDescent="0.35">
      <c r="C438" s="3"/>
      <c r="F438" s="16"/>
      <c r="G438" s="3"/>
      <c r="H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3:24" ht="14.25" customHeight="1" x14ac:dyDescent="0.35">
      <c r="C439" s="3"/>
      <c r="F439" s="16"/>
      <c r="G439" s="3"/>
      <c r="H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3:24" ht="14.25" customHeight="1" x14ac:dyDescent="0.35">
      <c r="C440" s="3"/>
      <c r="F440" s="16"/>
      <c r="G440" s="3"/>
      <c r="H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3:24" ht="14.25" customHeight="1" x14ac:dyDescent="0.35">
      <c r="C441" s="3"/>
      <c r="F441" s="16"/>
      <c r="G441" s="3"/>
      <c r="H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3:24" ht="14.25" customHeight="1" x14ac:dyDescent="0.35">
      <c r="C442" s="3"/>
      <c r="F442" s="16"/>
      <c r="G442" s="3"/>
      <c r="H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3:24" ht="14.25" customHeight="1" x14ac:dyDescent="0.35">
      <c r="C443" s="3"/>
      <c r="F443" s="16"/>
      <c r="G443" s="3"/>
      <c r="H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3:24" ht="14.25" customHeight="1" x14ac:dyDescent="0.35">
      <c r="C444" s="3"/>
      <c r="F444" s="16"/>
      <c r="G444" s="3"/>
      <c r="H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3:24" ht="14.25" customHeight="1" x14ac:dyDescent="0.35">
      <c r="C445" s="3"/>
      <c r="F445" s="16"/>
      <c r="G445" s="3"/>
      <c r="H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3:24" ht="14.25" customHeight="1" x14ac:dyDescent="0.35">
      <c r="C446" s="3"/>
      <c r="F446" s="16"/>
      <c r="G446" s="3"/>
      <c r="H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3:24" ht="14.25" customHeight="1" x14ac:dyDescent="0.35">
      <c r="C447" s="3"/>
      <c r="F447" s="16"/>
      <c r="G447" s="3"/>
      <c r="H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3:24" ht="14.25" customHeight="1" x14ac:dyDescent="0.35">
      <c r="C448" s="3"/>
      <c r="F448" s="16"/>
      <c r="G448" s="3"/>
      <c r="H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3:24" ht="14.25" customHeight="1" x14ac:dyDescent="0.35">
      <c r="C449" s="3"/>
      <c r="F449" s="16"/>
      <c r="G449" s="3"/>
      <c r="H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3:24" ht="14.25" customHeight="1" x14ac:dyDescent="0.35">
      <c r="C450" s="3"/>
      <c r="F450" s="16"/>
      <c r="G450" s="3"/>
      <c r="H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3:24" ht="14.25" customHeight="1" x14ac:dyDescent="0.35">
      <c r="C451" s="3"/>
      <c r="F451" s="16"/>
      <c r="G451" s="3"/>
      <c r="H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3:24" ht="14.25" customHeight="1" x14ac:dyDescent="0.35">
      <c r="C452" s="3"/>
      <c r="F452" s="16"/>
      <c r="G452" s="3"/>
      <c r="H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3:24" ht="14.25" customHeight="1" x14ac:dyDescent="0.35">
      <c r="C453" s="3"/>
      <c r="F453" s="16"/>
      <c r="G453" s="3"/>
      <c r="H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3:24" ht="14.25" customHeight="1" x14ac:dyDescent="0.35">
      <c r="C454" s="3"/>
      <c r="F454" s="16"/>
      <c r="G454" s="3"/>
      <c r="H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3:24" ht="14.25" customHeight="1" x14ac:dyDescent="0.35">
      <c r="C455" s="3"/>
      <c r="F455" s="16"/>
      <c r="G455" s="3"/>
      <c r="H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3:24" ht="14.25" customHeight="1" x14ac:dyDescent="0.35">
      <c r="C456" s="3"/>
      <c r="F456" s="16"/>
      <c r="G456" s="3"/>
      <c r="H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3:24" ht="14.25" customHeight="1" x14ac:dyDescent="0.35">
      <c r="C457" s="3"/>
      <c r="F457" s="16"/>
      <c r="G457" s="3"/>
      <c r="H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3:24" ht="14.25" customHeight="1" x14ac:dyDescent="0.35">
      <c r="C458" s="3"/>
      <c r="F458" s="16"/>
      <c r="G458" s="3"/>
      <c r="H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3:24" ht="14.25" customHeight="1" x14ac:dyDescent="0.35">
      <c r="C459" s="3"/>
      <c r="F459" s="16"/>
      <c r="G459" s="3"/>
      <c r="H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3:24" ht="14.25" customHeight="1" x14ac:dyDescent="0.35">
      <c r="C460" s="3"/>
      <c r="F460" s="16"/>
      <c r="G460" s="3"/>
      <c r="H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3:24" ht="14.25" customHeight="1" x14ac:dyDescent="0.35">
      <c r="C461" s="3"/>
      <c r="F461" s="16"/>
      <c r="G461" s="3"/>
      <c r="H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3:24" ht="14.25" customHeight="1" x14ac:dyDescent="0.35">
      <c r="C462" s="3"/>
      <c r="F462" s="16"/>
      <c r="G462" s="3"/>
      <c r="H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3:24" ht="14.25" customHeight="1" x14ac:dyDescent="0.35">
      <c r="C463" s="3"/>
      <c r="F463" s="16"/>
      <c r="G463" s="3"/>
      <c r="H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3:24" ht="14.25" customHeight="1" x14ac:dyDescent="0.35">
      <c r="C464" s="3"/>
      <c r="F464" s="16"/>
      <c r="G464" s="3"/>
      <c r="H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3:24" ht="14.25" customHeight="1" x14ac:dyDescent="0.35">
      <c r="C465" s="3"/>
      <c r="F465" s="16"/>
      <c r="G465" s="3"/>
      <c r="H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3:24" ht="14.25" customHeight="1" x14ac:dyDescent="0.35">
      <c r="C466" s="3"/>
      <c r="F466" s="16"/>
      <c r="G466" s="3"/>
      <c r="H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3:24" ht="14.25" customHeight="1" x14ac:dyDescent="0.35">
      <c r="C467" s="3"/>
      <c r="F467" s="16"/>
      <c r="G467" s="3"/>
      <c r="H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3:24" ht="14.25" customHeight="1" x14ac:dyDescent="0.35">
      <c r="C468" s="3"/>
      <c r="F468" s="16"/>
      <c r="G468" s="3"/>
      <c r="H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3:24" ht="14.25" customHeight="1" x14ac:dyDescent="0.35">
      <c r="C469" s="3"/>
      <c r="F469" s="16"/>
      <c r="G469" s="3"/>
      <c r="H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3:24" ht="14.25" customHeight="1" x14ac:dyDescent="0.35">
      <c r="C470" s="3"/>
      <c r="F470" s="16"/>
      <c r="G470" s="3"/>
      <c r="H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3:24" ht="14.25" customHeight="1" x14ac:dyDescent="0.35">
      <c r="C471" s="3"/>
      <c r="F471" s="16"/>
      <c r="G471" s="3"/>
      <c r="H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3:24" ht="14.25" customHeight="1" x14ac:dyDescent="0.35">
      <c r="C472" s="3"/>
      <c r="F472" s="16"/>
      <c r="G472" s="3"/>
      <c r="H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3:24" ht="14.25" customHeight="1" x14ac:dyDescent="0.35">
      <c r="C473" s="3"/>
      <c r="F473" s="16"/>
      <c r="G473" s="3"/>
      <c r="H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3:24" ht="14.25" customHeight="1" x14ac:dyDescent="0.35">
      <c r="C474" s="3"/>
      <c r="F474" s="16"/>
      <c r="G474" s="3"/>
      <c r="H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3:24" ht="14.25" customHeight="1" x14ac:dyDescent="0.35">
      <c r="C475" s="3"/>
      <c r="F475" s="16"/>
      <c r="G475" s="3"/>
      <c r="H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3:24" ht="14.25" customHeight="1" x14ac:dyDescent="0.35">
      <c r="C476" s="3"/>
      <c r="F476" s="16"/>
      <c r="G476" s="3"/>
      <c r="H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3:24" ht="14.25" customHeight="1" x14ac:dyDescent="0.35">
      <c r="C477" s="3"/>
      <c r="F477" s="16"/>
      <c r="G477" s="3"/>
      <c r="H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3:24" ht="14.25" customHeight="1" x14ac:dyDescent="0.35">
      <c r="C478" s="3"/>
      <c r="F478" s="16"/>
      <c r="G478" s="3"/>
      <c r="H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3:24" ht="14.25" customHeight="1" x14ac:dyDescent="0.35">
      <c r="C479" s="3"/>
      <c r="F479" s="16"/>
      <c r="G479" s="3"/>
      <c r="H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3:24" ht="14.25" customHeight="1" x14ac:dyDescent="0.35">
      <c r="C480" s="3"/>
      <c r="F480" s="16"/>
      <c r="G480" s="3"/>
      <c r="H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3:24" ht="14.25" customHeight="1" x14ac:dyDescent="0.35">
      <c r="C481" s="3"/>
      <c r="F481" s="16"/>
      <c r="G481" s="3"/>
      <c r="H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3:24" ht="14.25" customHeight="1" x14ac:dyDescent="0.35">
      <c r="C482" s="3"/>
      <c r="F482" s="16"/>
      <c r="G482" s="3"/>
      <c r="H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3:24" ht="14.25" customHeight="1" x14ac:dyDescent="0.35">
      <c r="C483" s="3"/>
      <c r="F483" s="16"/>
      <c r="G483" s="3"/>
      <c r="H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3:24" ht="14.25" customHeight="1" x14ac:dyDescent="0.35">
      <c r="C484" s="3"/>
      <c r="F484" s="16"/>
      <c r="G484" s="3"/>
      <c r="H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3:24" ht="14.25" customHeight="1" x14ac:dyDescent="0.35">
      <c r="C485" s="3"/>
      <c r="F485" s="16"/>
      <c r="G485" s="3"/>
      <c r="H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3:24" ht="14.25" customHeight="1" x14ac:dyDescent="0.35">
      <c r="C486" s="3"/>
      <c r="F486" s="16"/>
      <c r="G486" s="3"/>
      <c r="H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3:24" ht="14.25" customHeight="1" x14ac:dyDescent="0.35">
      <c r="C487" s="3"/>
      <c r="F487" s="16"/>
      <c r="G487" s="3"/>
      <c r="H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3:24" ht="14.25" customHeight="1" x14ac:dyDescent="0.35">
      <c r="C488" s="3"/>
      <c r="F488" s="16"/>
      <c r="G488" s="3"/>
      <c r="H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3:24" ht="14.25" customHeight="1" x14ac:dyDescent="0.35">
      <c r="C489" s="3"/>
      <c r="F489" s="16"/>
      <c r="G489" s="3"/>
      <c r="H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3:24" ht="14.25" customHeight="1" x14ac:dyDescent="0.35">
      <c r="C490" s="3"/>
      <c r="F490" s="16"/>
      <c r="G490" s="3"/>
      <c r="H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3:24" ht="14.25" customHeight="1" x14ac:dyDescent="0.35">
      <c r="C491" s="3"/>
      <c r="F491" s="16"/>
      <c r="G491" s="3"/>
      <c r="H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3:24" ht="14.25" customHeight="1" x14ac:dyDescent="0.35">
      <c r="C492" s="3"/>
      <c r="F492" s="16"/>
      <c r="G492" s="3"/>
      <c r="H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3:24" ht="14.25" customHeight="1" x14ac:dyDescent="0.35">
      <c r="C493" s="3"/>
      <c r="F493" s="16"/>
      <c r="G493" s="3"/>
      <c r="H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3:24" ht="14.25" customHeight="1" x14ac:dyDescent="0.35">
      <c r="C494" s="3"/>
      <c r="F494" s="16"/>
      <c r="G494" s="3"/>
      <c r="H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3:24" ht="14.25" customHeight="1" x14ac:dyDescent="0.35">
      <c r="C495" s="3"/>
      <c r="F495" s="16"/>
      <c r="G495" s="3"/>
      <c r="H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3:24" ht="14.25" customHeight="1" x14ac:dyDescent="0.35">
      <c r="C496" s="3"/>
      <c r="F496" s="16"/>
      <c r="G496" s="3"/>
      <c r="H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3:24" ht="14.25" customHeight="1" x14ac:dyDescent="0.35">
      <c r="C497" s="3"/>
      <c r="F497" s="16"/>
      <c r="G497" s="3"/>
      <c r="H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3:24" ht="14.25" customHeight="1" x14ac:dyDescent="0.35">
      <c r="C498" s="3"/>
      <c r="F498" s="16"/>
      <c r="G498" s="3"/>
      <c r="H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3:24" ht="14.25" customHeight="1" x14ac:dyDescent="0.35">
      <c r="C499" s="3"/>
      <c r="F499" s="16"/>
      <c r="G499" s="3"/>
      <c r="H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3:24" ht="14.25" customHeight="1" x14ac:dyDescent="0.35">
      <c r="C500" s="3"/>
      <c r="F500" s="16"/>
      <c r="G500" s="3"/>
      <c r="H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3:24" ht="14.25" customHeight="1" x14ac:dyDescent="0.35">
      <c r="C501" s="3"/>
      <c r="F501" s="16"/>
      <c r="G501" s="3"/>
      <c r="H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3:24" ht="14.25" customHeight="1" x14ac:dyDescent="0.35">
      <c r="C502" s="3"/>
      <c r="F502" s="16"/>
      <c r="G502" s="3"/>
      <c r="H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3:24" ht="14.25" customHeight="1" x14ac:dyDescent="0.35">
      <c r="C503" s="3"/>
      <c r="F503" s="16"/>
      <c r="G503" s="3"/>
      <c r="H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3:24" ht="14.25" customHeight="1" x14ac:dyDescent="0.35">
      <c r="C504" s="3"/>
      <c r="F504" s="16"/>
      <c r="G504" s="3"/>
      <c r="H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3:24" ht="14.25" customHeight="1" x14ac:dyDescent="0.35">
      <c r="C505" s="3"/>
      <c r="F505" s="16"/>
      <c r="G505" s="3"/>
      <c r="H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3:24" ht="14.25" customHeight="1" x14ac:dyDescent="0.35">
      <c r="C506" s="3"/>
      <c r="F506" s="16"/>
      <c r="G506" s="3"/>
      <c r="H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3:24" ht="14.25" customHeight="1" x14ac:dyDescent="0.35">
      <c r="C507" s="3"/>
      <c r="F507" s="16"/>
      <c r="G507" s="3"/>
      <c r="H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3:24" ht="14.25" customHeight="1" x14ac:dyDescent="0.35">
      <c r="C508" s="3"/>
      <c r="F508" s="16"/>
      <c r="G508" s="3"/>
      <c r="H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3:24" ht="14.25" customHeight="1" x14ac:dyDescent="0.35">
      <c r="C509" s="3"/>
      <c r="F509" s="16"/>
      <c r="G509" s="3"/>
      <c r="H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3:24" ht="14.25" customHeight="1" x14ac:dyDescent="0.35">
      <c r="C510" s="3"/>
      <c r="F510" s="16"/>
      <c r="G510" s="3"/>
      <c r="H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3:24" ht="14.25" customHeight="1" x14ac:dyDescent="0.35">
      <c r="C511" s="3"/>
      <c r="F511" s="16"/>
      <c r="G511" s="3"/>
      <c r="H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3:24" ht="14.25" customHeight="1" x14ac:dyDescent="0.35">
      <c r="C512" s="3"/>
      <c r="F512" s="16"/>
      <c r="G512" s="3"/>
      <c r="H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3:24" ht="14.25" customHeight="1" x14ac:dyDescent="0.35">
      <c r="C513" s="3"/>
      <c r="F513" s="16"/>
      <c r="G513" s="3"/>
      <c r="H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3:24" ht="14.25" customHeight="1" x14ac:dyDescent="0.35">
      <c r="C514" s="3"/>
      <c r="F514" s="16"/>
      <c r="G514" s="3"/>
      <c r="H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3:24" ht="14.25" customHeight="1" x14ac:dyDescent="0.35">
      <c r="C515" s="3"/>
      <c r="F515" s="16"/>
      <c r="G515" s="3"/>
      <c r="H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3:24" ht="14.25" customHeight="1" x14ac:dyDescent="0.35">
      <c r="C516" s="3"/>
      <c r="F516" s="16"/>
      <c r="G516" s="3"/>
      <c r="H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3:24" ht="14.25" customHeight="1" x14ac:dyDescent="0.35">
      <c r="C517" s="3"/>
      <c r="F517" s="16"/>
      <c r="G517" s="3"/>
      <c r="H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3:24" ht="14.25" customHeight="1" x14ac:dyDescent="0.35">
      <c r="C518" s="3"/>
      <c r="F518" s="16"/>
      <c r="G518" s="3"/>
      <c r="H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3:24" ht="14.25" customHeight="1" x14ac:dyDescent="0.35">
      <c r="C519" s="3"/>
      <c r="F519" s="16"/>
      <c r="G519" s="3"/>
      <c r="H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3:24" ht="14.25" customHeight="1" x14ac:dyDescent="0.35">
      <c r="C520" s="3"/>
      <c r="F520" s="16"/>
      <c r="G520" s="3"/>
      <c r="H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3:24" ht="14.25" customHeight="1" x14ac:dyDescent="0.35">
      <c r="C521" s="3"/>
      <c r="F521" s="16"/>
      <c r="G521" s="3"/>
      <c r="H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3:24" ht="14.25" customHeight="1" x14ac:dyDescent="0.35">
      <c r="C522" s="3"/>
      <c r="F522" s="16"/>
      <c r="G522" s="3"/>
      <c r="H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3:24" ht="14.25" customHeight="1" x14ac:dyDescent="0.35">
      <c r="C523" s="3"/>
      <c r="F523" s="16"/>
      <c r="G523" s="3"/>
      <c r="H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3:24" ht="14.25" customHeight="1" x14ac:dyDescent="0.35">
      <c r="C524" s="3"/>
      <c r="F524" s="16"/>
      <c r="G524" s="3"/>
      <c r="H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3:24" ht="14.25" customHeight="1" x14ac:dyDescent="0.35">
      <c r="C525" s="3"/>
      <c r="F525" s="16"/>
      <c r="G525" s="3"/>
      <c r="H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3:24" ht="14.25" customHeight="1" x14ac:dyDescent="0.35">
      <c r="C526" s="3"/>
      <c r="F526" s="16"/>
      <c r="G526" s="3"/>
      <c r="H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3:24" ht="14.25" customHeight="1" x14ac:dyDescent="0.35">
      <c r="C527" s="3"/>
      <c r="F527" s="16"/>
      <c r="G527" s="3"/>
      <c r="H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3:24" ht="14.25" customHeight="1" x14ac:dyDescent="0.35">
      <c r="C528" s="3"/>
      <c r="F528" s="16"/>
      <c r="G528" s="3"/>
      <c r="H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3:24" ht="14.25" customHeight="1" x14ac:dyDescent="0.35">
      <c r="C529" s="3"/>
      <c r="F529" s="16"/>
      <c r="G529" s="3"/>
      <c r="H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3:24" ht="14.25" customHeight="1" x14ac:dyDescent="0.35">
      <c r="C530" s="3"/>
      <c r="F530" s="16"/>
      <c r="G530" s="3"/>
      <c r="H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3:24" ht="14.25" customHeight="1" x14ac:dyDescent="0.35">
      <c r="C531" s="3"/>
      <c r="F531" s="16"/>
      <c r="G531" s="3"/>
      <c r="H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3:24" ht="14.25" customHeight="1" x14ac:dyDescent="0.35">
      <c r="C532" s="3"/>
      <c r="F532" s="16"/>
      <c r="G532" s="3"/>
      <c r="H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3:24" ht="14.25" customHeight="1" x14ac:dyDescent="0.35">
      <c r="C533" s="3"/>
      <c r="F533" s="16"/>
      <c r="G533" s="3"/>
      <c r="H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3:24" ht="14.25" customHeight="1" x14ac:dyDescent="0.35">
      <c r="C534" s="3"/>
      <c r="F534" s="16"/>
      <c r="G534" s="3"/>
      <c r="H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3:24" ht="14.25" customHeight="1" x14ac:dyDescent="0.35">
      <c r="C535" s="3"/>
      <c r="F535" s="16"/>
      <c r="G535" s="3"/>
      <c r="H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3:24" ht="14.25" customHeight="1" x14ac:dyDescent="0.35">
      <c r="C536" s="3"/>
      <c r="F536" s="16"/>
      <c r="G536" s="3"/>
      <c r="H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3:24" ht="14.25" customHeight="1" x14ac:dyDescent="0.35">
      <c r="C537" s="3"/>
      <c r="F537" s="16"/>
      <c r="G537" s="3"/>
      <c r="H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3:24" ht="14.25" customHeight="1" x14ac:dyDescent="0.35">
      <c r="C538" s="3"/>
      <c r="F538" s="16"/>
      <c r="G538" s="3"/>
      <c r="H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3:24" ht="14.25" customHeight="1" x14ac:dyDescent="0.35">
      <c r="C539" s="3"/>
      <c r="F539" s="16"/>
      <c r="G539" s="3"/>
      <c r="H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3:24" ht="14.25" customHeight="1" x14ac:dyDescent="0.35">
      <c r="C540" s="3"/>
      <c r="F540" s="16"/>
      <c r="G540" s="3"/>
      <c r="H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3:24" ht="14.25" customHeight="1" x14ac:dyDescent="0.35">
      <c r="C541" s="3"/>
      <c r="F541" s="16"/>
      <c r="G541" s="3"/>
      <c r="H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3:24" ht="14.25" customHeight="1" x14ac:dyDescent="0.35">
      <c r="C542" s="3"/>
      <c r="F542" s="16"/>
      <c r="G542" s="3"/>
      <c r="H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3:24" ht="14.25" customHeight="1" x14ac:dyDescent="0.35">
      <c r="C543" s="3"/>
      <c r="F543" s="16"/>
      <c r="G543" s="3"/>
      <c r="H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3:24" ht="14.25" customHeight="1" x14ac:dyDescent="0.35">
      <c r="C544" s="3"/>
      <c r="F544" s="16"/>
      <c r="G544" s="3"/>
      <c r="H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3:24" ht="14.25" customHeight="1" x14ac:dyDescent="0.35">
      <c r="C545" s="3"/>
      <c r="F545" s="16"/>
      <c r="G545" s="3"/>
      <c r="H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3:24" ht="14.25" customHeight="1" x14ac:dyDescent="0.35">
      <c r="C546" s="3"/>
      <c r="F546" s="16"/>
      <c r="G546" s="3"/>
      <c r="H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3:24" ht="14.25" customHeight="1" x14ac:dyDescent="0.35">
      <c r="C547" s="3"/>
      <c r="F547" s="16"/>
      <c r="G547" s="3"/>
      <c r="H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3:24" ht="14.25" customHeight="1" x14ac:dyDescent="0.35">
      <c r="C548" s="3"/>
      <c r="F548" s="16"/>
      <c r="G548" s="3"/>
      <c r="H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3:24" ht="14.25" customHeight="1" x14ac:dyDescent="0.35">
      <c r="C549" s="3"/>
      <c r="F549" s="16"/>
      <c r="G549" s="3"/>
      <c r="H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3:24" ht="14.25" customHeight="1" x14ac:dyDescent="0.35">
      <c r="C550" s="3"/>
      <c r="F550" s="16"/>
      <c r="G550" s="3"/>
      <c r="H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3:24" ht="14.25" customHeight="1" x14ac:dyDescent="0.35">
      <c r="C551" s="3"/>
      <c r="F551" s="16"/>
      <c r="G551" s="3"/>
      <c r="H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3:24" ht="14.25" customHeight="1" x14ac:dyDescent="0.35">
      <c r="C552" s="3"/>
      <c r="F552" s="16"/>
      <c r="G552" s="3"/>
      <c r="H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3:24" ht="14.25" customHeight="1" x14ac:dyDescent="0.35">
      <c r="C553" s="3"/>
      <c r="F553" s="16"/>
      <c r="G553" s="3"/>
      <c r="H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3:24" ht="14.25" customHeight="1" x14ac:dyDescent="0.35">
      <c r="C554" s="3"/>
      <c r="F554" s="16"/>
      <c r="G554" s="3"/>
      <c r="H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3:24" ht="14.25" customHeight="1" x14ac:dyDescent="0.35">
      <c r="C555" s="3"/>
      <c r="F555" s="16"/>
      <c r="G555" s="3"/>
      <c r="H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3:24" ht="14.25" customHeight="1" x14ac:dyDescent="0.35">
      <c r="C556" s="3"/>
      <c r="F556" s="16"/>
      <c r="G556" s="3"/>
      <c r="H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3:24" ht="14.25" customHeight="1" x14ac:dyDescent="0.35">
      <c r="C557" s="3"/>
      <c r="F557" s="16"/>
      <c r="G557" s="3"/>
      <c r="H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3:24" ht="14.25" customHeight="1" x14ac:dyDescent="0.35">
      <c r="C558" s="3"/>
      <c r="F558" s="16"/>
      <c r="G558" s="3"/>
      <c r="H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3:24" ht="14.25" customHeight="1" x14ac:dyDescent="0.35">
      <c r="C559" s="3"/>
      <c r="F559" s="16"/>
      <c r="G559" s="3"/>
      <c r="H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3:24" ht="14.25" customHeight="1" x14ac:dyDescent="0.35">
      <c r="C560" s="3"/>
      <c r="F560" s="16"/>
      <c r="G560" s="3"/>
      <c r="H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3:24" ht="14.25" customHeight="1" x14ac:dyDescent="0.35">
      <c r="C561" s="3"/>
      <c r="F561" s="16"/>
      <c r="G561" s="3"/>
      <c r="H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3:24" ht="14.25" customHeight="1" x14ac:dyDescent="0.35">
      <c r="C562" s="3"/>
      <c r="F562" s="16"/>
      <c r="G562" s="3"/>
      <c r="H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3:24" ht="14.25" customHeight="1" x14ac:dyDescent="0.35">
      <c r="C563" s="3"/>
      <c r="F563" s="16"/>
      <c r="G563" s="3"/>
      <c r="H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3:24" ht="14.25" customHeight="1" x14ac:dyDescent="0.35">
      <c r="C564" s="3"/>
      <c r="F564" s="16"/>
      <c r="G564" s="3"/>
      <c r="H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3:24" ht="14.25" customHeight="1" x14ac:dyDescent="0.35">
      <c r="C565" s="3"/>
      <c r="F565" s="16"/>
      <c r="G565" s="3"/>
      <c r="H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3:24" ht="14.25" customHeight="1" x14ac:dyDescent="0.35">
      <c r="C566" s="3"/>
      <c r="F566" s="16"/>
      <c r="G566" s="3"/>
      <c r="H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3:24" ht="14.25" customHeight="1" x14ac:dyDescent="0.35">
      <c r="C567" s="3"/>
      <c r="F567" s="16"/>
      <c r="G567" s="3"/>
      <c r="H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3:24" ht="14.25" customHeight="1" x14ac:dyDescent="0.35">
      <c r="C568" s="3"/>
      <c r="F568" s="16"/>
      <c r="G568" s="3"/>
      <c r="H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3:24" ht="14.25" customHeight="1" x14ac:dyDescent="0.35">
      <c r="C569" s="3"/>
      <c r="F569" s="16"/>
      <c r="G569" s="3"/>
      <c r="H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3:24" ht="14.25" customHeight="1" x14ac:dyDescent="0.35">
      <c r="C570" s="3"/>
      <c r="F570" s="16"/>
      <c r="G570" s="3"/>
      <c r="H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3:24" ht="14.25" customHeight="1" x14ac:dyDescent="0.35">
      <c r="C571" s="3"/>
      <c r="F571" s="16"/>
      <c r="G571" s="3"/>
      <c r="H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3:24" ht="14.25" customHeight="1" x14ac:dyDescent="0.35">
      <c r="C572" s="3"/>
      <c r="F572" s="16"/>
      <c r="G572" s="3"/>
      <c r="H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3:24" ht="14.25" customHeight="1" x14ac:dyDescent="0.35">
      <c r="C573" s="3"/>
      <c r="F573" s="16"/>
      <c r="G573" s="3"/>
      <c r="H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3:24" ht="14.25" customHeight="1" x14ac:dyDescent="0.35">
      <c r="C574" s="3"/>
      <c r="F574" s="16"/>
      <c r="G574" s="3"/>
      <c r="H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3:24" ht="14.25" customHeight="1" x14ac:dyDescent="0.35">
      <c r="C575" s="3"/>
      <c r="F575" s="16"/>
      <c r="G575" s="3"/>
      <c r="H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3:24" ht="14.25" customHeight="1" x14ac:dyDescent="0.35">
      <c r="C576" s="3"/>
      <c r="F576" s="16"/>
      <c r="G576" s="3"/>
      <c r="H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3:24" ht="14.25" customHeight="1" x14ac:dyDescent="0.35">
      <c r="C577" s="3"/>
      <c r="F577" s="16"/>
      <c r="G577" s="3"/>
      <c r="H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3:24" ht="14.25" customHeight="1" x14ac:dyDescent="0.35">
      <c r="C578" s="3"/>
      <c r="F578" s="16"/>
      <c r="G578" s="3"/>
      <c r="H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3:24" ht="14.25" customHeight="1" x14ac:dyDescent="0.35">
      <c r="C579" s="3"/>
      <c r="F579" s="16"/>
      <c r="G579" s="3"/>
      <c r="H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3:24" ht="14.25" customHeight="1" x14ac:dyDescent="0.35">
      <c r="C580" s="3"/>
      <c r="F580" s="16"/>
      <c r="G580" s="3"/>
      <c r="H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3:24" ht="14.25" customHeight="1" x14ac:dyDescent="0.35">
      <c r="C581" s="3"/>
      <c r="F581" s="16"/>
      <c r="G581" s="3"/>
      <c r="H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3:24" ht="14.25" customHeight="1" x14ac:dyDescent="0.35">
      <c r="C582" s="3"/>
      <c r="F582" s="16"/>
      <c r="G582" s="3"/>
      <c r="H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3:24" ht="14.25" customHeight="1" x14ac:dyDescent="0.35">
      <c r="C583" s="3"/>
      <c r="F583" s="16"/>
      <c r="G583" s="3"/>
      <c r="H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3:24" ht="14.25" customHeight="1" x14ac:dyDescent="0.35">
      <c r="C584" s="3"/>
      <c r="F584" s="16"/>
      <c r="G584" s="3"/>
      <c r="H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3:24" ht="14.25" customHeight="1" x14ac:dyDescent="0.35">
      <c r="C585" s="3"/>
      <c r="F585" s="16"/>
      <c r="G585" s="3"/>
      <c r="H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3:24" ht="14.25" customHeight="1" x14ac:dyDescent="0.35">
      <c r="C586" s="3"/>
      <c r="F586" s="16"/>
      <c r="G586" s="3"/>
      <c r="H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3:24" ht="14.25" customHeight="1" x14ac:dyDescent="0.35">
      <c r="C587" s="3"/>
      <c r="F587" s="16"/>
      <c r="G587" s="3"/>
      <c r="H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3:24" ht="14.25" customHeight="1" x14ac:dyDescent="0.35">
      <c r="C588" s="3"/>
      <c r="F588" s="16"/>
      <c r="G588" s="3"/>
      <c r="H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3:24" ht="14.25" customHeight="1" x14ac:dyDescent="0.35">
      <c r="C589" s="3"/>
      <c r="F589" s="16"/>
      <c r="G589" s="3"/>
      <c r="H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3:24" ht="14.25" customHeight="1" x14ac:dyDescent="0.35">
      <c r="C590" s="3"/>
      <c r="F590" s="16"/>
      <c r="G590" s="3"/>
      <c r="H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3:24" ht="14.25" customHeight="1" x14ac:dyDescent="0.35">
      <c r="C591" s="3"/>
      <c r="F591" s="16"/>
      <c r="G591" s="3"/>
      <c r="H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3:24" ht="14.25" customHeight="1" x14ac:dyDescent="0.35">
      <c r="C592" s="3"/>
      <c r="F592" s="16"/>
      <c r="G592" s="3"/>
      <c r="H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3:24" ht="14.25" customHeight="1" x14ac:dyDescent="0.35">
      <c r="C593" s="3"/>
      <c r="F593" s="16"/>
      <c r="G593" s="3"/>
      <c r="H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3:24" ht="14.25" customHeight="1" x14ac:dyDescent="0.35">
      <c r="C594" s="3"/>
      <c r="F594" s="16"/>
      <c r="G594" s="3"/>
      <c r="H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3:24" ht="14.25" customHeight="1" x14ac:dyDescent="0.35">
      <c r="C595" s="3"/>
      <c r="F595" s="16"/>
      <c r="G595" s="3"/>
      <c r="H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3:24" ht="14.25" customHeight="1" x14ac:dyDescent="0.35">
      <c r="C596" s="3"/>
      <c r="F596" s="16"/>
      <c r="G596" s="3"/>
      <c r="H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3:24" ht="14.25" customHeight="1" x14ac:dyDescent="0.35">
      <c r="C597" s="3"/>
      <c r="F597" s="16"/>
      <c r="G597" s="3"/>
      <c r="H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3:24" ht="14.25" customHeight="1" x14ac:dyDescent="0.35">
      <c r="C598" s="3"/>
      <c r="F598" s="16"/>
      <c r="G598" s="3"/>
      <c r="H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3:24" ht="14.25" customHeight="1" x14ac:dyDescent="0.35">
      <c r="C599" s="3"/>
      <c r="F599" s="16"/>
      <c r="G599" s="3"/>
      <c r="H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3:24" ht="14.25" customHeight="1" x14ac:dyDescent="0.35">
      <c r="C600" s="3"/>
      <c r="F600" s="16"/>
      <c r="G600" s="3"/>
      <c r="H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3:24" ht="14.25" customHeight="1" x14ac:dyDescent="0.35">
      <c r="C601" s="3"/>
      <c r="F601" s="16"/>
      <c r="G601" s="3"/>
      <c r="H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3:24" ht="14.25" customHeight="1" x14ac:dyDescent="0.35">
      <c r="C602" s="3"/>
      <c r="F602" s="16"/>
      <c r="G602" s="3"/>
      <c r="H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3:24" ht="14.25" customHeight="1" x14ac:dyDescent="0.35">
      <c r="C603" s="3"/>
      <c r="F603" s="16"/>
      <c r="G603" s="3"/>
      <c r="H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3:24" ht="14.25" customHeight="1" x14ac:dyDescent="0.35">
      <c r="C604" s="3"/>
      <c r="F604" s="16"/>
      <c r="G604" s="3"/>
      <c r="H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3:24" ht="14.25" customHeight="1" x14ac:dyDescent="0.35">
      <c r="C605" s="3"/>
      <c r="F605" s="16"/>
      <c r="G605" s="3"/>
      <c r="H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3:24" ht="14.25" customHeight="1" x14ac:dyDescent="0.35">
      <c r="C606" s="3"/>
      <c r="F606" s="16"/>
      <c r="G606" s="3"/>
      <c r="H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3:24" ht="14.25" customHeight="1" x14ac:dyDescent="0.35">
      <c r="C607" s="3"/>
      <c r="F607" s="16"/>
      <c r="G607" s="3"/>
      <c r="H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3:24" ht="14.25" customHeight="1" x14ac:dyDescent="0.35">
      <c r="C608" s="3"/>
      <c r="F608" s="16"/>
      <c r="G608" s="3"/>
      <c r="H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3:24" ht="14.25" customHeight="1" x14ac:dyDescent="0.35">
      <c r="C609" s="3"/>
      <c r="F609" s="16"/>
      <c r="G609" s="3"/>
      <c r="H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3:24" ht="14.25" customHeight="1" x14ac:dyDescent="0.35">
      <c r="C610" s="3"/>
      <c r="F610" s="16"/>
      <c r="G610" s="3"/>
      <c r="H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3:24" ht="14.25" customHeight="1" x14ac:dyDescent="0.35">
      <c r="C611" s="3"/>
      <c r="F611" s="16"/>
      <c r="G611" s="3"/>
      <c r="H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3:24" ht="14.25" customHeight="1" x14ac:dyDescent="0.35">
      <c r="C612" s="3"/>
      <c r="F612" s="16"/>
      <c r="G612" s="3"/>
      <c r="H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3:24" ht="14.25" customHeight="1" x14ac:dyDescent="0.35">
      <c r="C613" s="3"/>
      <c r="F613" s="16"/>
      <c r="G613" s="3"/>
      <c r="H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3:24" ht="14.25" customHeight="1" x14ac:dyDescent="0.35">
      <c r="C614" s="3"/>
      <c r="F614" s="16"/>
      <c r="G614" s="3"/>
      <c r="H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3:24" ht="14.25" customHeight="1" x14ac:dyDescent="0.35">
      <c r="C615" s="3"/>
      <c r="F615" s="16"/>
      <c r="G615" s="3"/>
      <c r="H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3:24" ht="14.25" customHeight="1" x14ac:dyDescent="0.35">
      <c r="C616" s="3"/>
      <c r="F616" s="16"/>
      <c r="G616" s="3"/>
      <c r="H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3:24" ht="14.25" customHeight="1" x14ac:dyDescent="0.35">
      <c r="C617" s="3"/>
      <c r="F617" s="16"/>
      <c r="G617" s="3"/>
      <c r="H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3:24" ht="14.25" customHeight="1" x14ac:dyDescent="0.35">
      <c r="C618" s="3"/>
      <c r="F618" s="16"/>
      <c r="G618" s="3"/>
      <c r="H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3:24" ht="14.25" customHeight="1" x14ac:dyDescent="0.35">
      <c r="C619" s="3"/>
      <c r="F619" s="16"/>
      <c r="G619" s="3"/>
      <c r="H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3:24" ht="14.25" customHeight="1" x14ac:dyDescent="0.35">
      <c r="C620" s="3"/>
      <c r="F620" s="16"/>
      <c r="G620" s="3"/>
      <c r="H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3:24" ht="14.25" customHeight="1" x14ac:dyDescent="0.35">
      <c r="C621" s="3"/>
      <c r="F621" s="16"/>
      <c r="G621" s="3"/>
      <c r="H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3:24" ht="14.25" customHeight="1" x14ac:dyDescent="0.35">
      <c r="C622" s="3"/>
      <c r="F622" s="16"/>
      <c r="G622" s="3"/>
      <c r="H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3:24" ht="14.25" customHeight="1" x14ac:dyDescent="0.35">
      <c r="C623" s="3"/>
      <c r="F623" s="16"/>
      <c r="G623" s="3"/>
      <c r="H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3:24" ht="14.25" customHeight="1" x14ac:dyDescent="0.35">
      <c r="C624" s="3"/>
      <c r="F624" s="16"/>
      <c r="G624" s="3"/>
      <c r="H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3:24" ht="14.25" customHeight="1" x14ac:dyDescent="0.35">
      <c r="C625" s="3"/>
      <c r="F625" s="16"/>
      <c r="G625" s="3"/>
      <c r="H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3:24" ht="14.25" customHeight="1" x14ac:dyDescent="0.35">
      <c r="C626" s="3"/>
      <c r="F626" s="16"/>
      <c r="G626" s="3"/>
      <c r="H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3:24" ht="14.25" customHeight="1" x14ac:dyDescent="0.35">
      <c r="C627" s="3"/>
      <c r="F627" s="16"/>
      <c r="G627" s="3"/>
      <c r="H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3:24" ht="14.25" customHeight="1" x14ac:dyDescent="0.35">
      <c r="C628" s="3"/>
      <c r="F628" s="16"/>
      <c r="G628" s="3"/>
      <c r="H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3:24" ht="14.25" customHeight="1" x14ac:dyDescent="0.35">
      <c r="C629" s="3"/>
      <c r="F629" s="16"/>
      <c r="G629" s="3"/>
      <c r="H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3:24" ht="14.25" customHeight="1" x14ac:dyDescent="0.35">
      <c r="C630" s="3"/>
      <c r="F630" s="16"/>
      <c r="G630" s="3"/>
      <c r="H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3:24" ht="14.25" customHeight="1" x14ac:dyDescent="0.35">
      <c r="C631" s="3"/>
      <c r="F631" s="16"/>
      <c r="G631" s="3"/>
      <c r="H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3:24" ht="14.25" customHeight="1" x14ac:dyDescent="0.35">
      <c r="C632" s="3"/>
      <c r="F632" s="16"/>
      <c r="G632" s="3"/>
      <c r="H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3:24" ht="14.25" customHeight="1" x14ac:dyDescent="0.35">
      <c r="C633" s="3"/>
      <c r="F633" s="16"/>
      <c r="G633" s="3"/>
      <c r="H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3:24" ht="14.25" customHeight="1" x14ac:dyDescent="0.35">
      <c r="C634" s="3"/>
      <c r="F634" s="16"/>
      <c r="G634" s="3"/>
      <c r="H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3:24" ht="14.25" customHeight="1" x14ac:dyDescent="0.35">
      <c r="C635" s="3"/>
      <c r="F635" s="16"/>
      <c r="G635" s="3"/>
      <c r="H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3:24" ht="14.25" customHeight="1" x14ac:dyDescent="0.35">
      <c r="C636" s="3"/>
      <c r="F636" s="16"/>
      <c r="G636" s="3"/>
      <c r="H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3:24" ht="14.25" customHeight="1" x14ac:dyDescent="0.35">
      <c r="C637" s="3"/>
      <c r="F637" s="16"/>
      <c r="G637" s="3"/>
      <c r="H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3:24" ht="14.25" customHeight="1" x14ac:dyDescent="0.35">
      <c r="C638" s="3"/>
      <c r="F638" s="16"/>
      <c r="G638" s="3"/>
      <c r="H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3:24" ht="14.25" customHeight="1" x14ac:dyDescent="0.35">
      <c r="C639" s="3"/>
      <c r="F639" s="16"/>
      <c r="G639" s="3"/>
      <c r="H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3:24" ht="14.25" customHeight="1" x14ac:dyDescent="0.35">
      <c r="C640" s="3"/>
      <c r="F640" s="16"/>
      <c r="G640" s="3"/>
      <c r="H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3:24" ht="14.25" customHeight="1" x14ac:dyDescent="0.35">
      <c r="C641" s="3"/>
      <c r="F641" s="16"/>
      <c r="G641" s="3"/>
      <c r="H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3:24" ht="14.25" customHeight="1" x14ac:dyDescent="0.35">
      <c r="C642" s="3"/>
      <c r="F642" s="16"/>
      <c r="G642" s="3"/>
      <c r="H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3:24" ht="14.25" customHeight="1" x14ac:dyDescent="0.35">
      <c r="C643" s="3"/>
      <c r="F643" s="16"/>
      <c r="G643" s="3"/>
      <c r="H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3:24" ht="14.25" customHeight="1" x14ac:dyDescent="0.35">
      <c r="C644" s="3"/>
      <c r="F644" s="16"/>
      <c r="G644" s="3"/>
      <c r="H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3:24" ht="14.25" customHeight="1" x14ac:dyDescent="0.35">
      <c r="C645" s="3"/>
      <c r="F645" s="16"/>
      <c r="G645" s="3"/>
      <c r="H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3:24" ht="14.25" customHeight="1" x14ac:dyDescent="0.35">
      <c r="C646" s="3"/>
      <c r="F646" s="16"/>
      <c r="G646" s="3"/>
      <c r="H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3:24" ht="14.25" customHeight="1" x14ac:dyDescent="0.35">
      <c r="C647" s="3"/>
      <c r="F647" s="16"/>
      <c r="G647" s="3"/>
      <c r="H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3:24" ht="14.25" customHeight="1" x14ac:dyDescent="0.35">
      <c r="C648" s="3"/>
      <c r="F648" s="16"/>
      <c r="G648" s="3"/>
      <c r="H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3:24" ht="14.25" customHeight="1" x14ac:dyDescent="0.35">
      <c r="C649" s="3"/>
      <c r="F649" s="16"/>
      <c r="G649" s="3"/>
      <c r="H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3:24" ht="14.25" customHeight="1" x14ac:dyDescent="0.35">
      <c r="C650" s="3"/>
      <c r="F650" s="16"/>
      <c r="G650" s="3"/>
      <c r="H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3:24" ht="14.25" customHeight="1" x14ac:dyDescent="0.35">
      <c r="C651" s="3"/>
      <c r="F651" s="16"/>
      <c r="G651" s="3"/>
      <c r="H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3:24" ht="14.25" customHeight="1" x14ac:dyDescent="0.35">
      <c r="C652" s="3"/>
      <c r="F652" s="16"/>
      <c r="G652" s="3"/>
      <c r="H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3:24" ht="14.25" customHeight="1" x14ac:dyDescent="0.35">
      <c r="C653" s="3"/>
      <c r="F653" s="16"/>
      <c r="G653" s="3"/>
      <c r="H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3:24" ht="14.25" customHeight="1" x14ac:dyDescent="0.35">
      <c r="C654" s="3"/>
      <c r="F654" s="16"/>
      <c r="G654" s="3"/>
      <c r="H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3:24" ht="14.25" customHeight="1" x14ac:dyDescent="0.35">
      <c r="C655" s="3"/>
      <c r="F655" s="16"/>
      <c r="G655" s="3"/>
      <c r="H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3:24" ht="14.25" customHeight="1" x14ac:dyDescent="0.35">
      <c r="C656" s="3"/>
      <c r="F656" s="16"/>
      <c r="G656" s="3"/>
      <c r="H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3:24" ht="14.25" customHeight="1" x14ac:dyDescent="0.35">
      <c r="C657" s="3"/>
      <c r="F657" s="16"/>
      <c r="G657" s="3"/>
      <c r="H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3:24" ht="14.25" customHeight="1" x14ac:dyDescent="0.35">
      <c r="C658" s="3"/>
      <c r="F658" s="16"/>
      <c r="G658" s="3"/>
      <c r="H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3:24" ht="14.25" customHeight="1" x14ac:dyDescent="0.35">
      <c r="C659" s="3"/>
      <c r="F659" s="16"/>
      <c r="G659" s="3"/>
      <c r="H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3:24" ht="14.25" customHeight="1" x14ac:dyDescent="0.35">
      <c r="C660" s="3"/>
      <c r="F660" s="16"/>
      <c r="G660" s="3"/>
      <c r="H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3:24" ht="14.25" customHeight="1" x14ac:dyDescent="0.35">
      <c r="C661" s="3"/>
      <c r="F661" s="16"/>
      <c r="G661" s="3"/>
      <c r="H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3:24" ht="14.25" customHeight="1" x14ac:dyDescent="0.35">
      <c r="C662" s="3"/>
      <c r="F662" s="16"/>
      <c r="G662" s="3"/>
      <c r="H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3:24" ht="14.25" customHeight="1" x14ac:dyDescent="0.35">
      <c r="C663" s="3"/>
      <c r="F663" s="16"/>
      <c r="G663" s="3"/>
      <c r="H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3:24" ht="14.25" customHeight="1" x14ac:dyDescent="0.35">
      <c r="C664" s="3"/>
      <c r="F664" s="16"/>
      <c r="G664" s="3"/>
      <c r="H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3:24" ht="14.25" customHeight="1" x14ac:dyDescent="0.35">
      <c r="C665" s="3"/>
      <c r="F665" s="16"/>
      <c r="G665" s="3"/>
      <c r="H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3:24" ht="14.25" customHeight="1" x14ac:dyDescent="0.35">
      <c r="C666" s="3"/>
      <c r="F666" s="16"/>
      <c r="G666" s="3"/>
      <c r="H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3:24" ht="14.25" customHeight="1" x14ac:dyDescent="0.35">
      <c r="C667" s="3"/>
      <c r="F667" s="16"/>
      <c r="G667" s="3"/>
      <c r="H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3:24" ht="14.25" customHeight="1" x14ac:dyDescent="0.35">
      <c r="C668" s="3"/>
      <c r="F668" s="16"/>
      <c r="G668" s="3"/>
      <c r="H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3:24" ht="14.25" customHeight="1" x14ac:dyDescent="0.35">
      <c r="C669" s="3"/>
      <c r="F669" s="16"/>
      <c r="G669" s="3"/>
      <c r="H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3:24" ht="14.25" customHeight="1" x14ac:dyDescent="0.35">
      <c r="C670" s="3"/>
      <c r="F670" s="16"/>
      <c r="G670" s="3"/>
      <c r="H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3:24" ht="14.25" customHeight="1" x14ac:dyDescent="0.35">
      <c r="C671" s="3"/>
      <c r="F671" s="16"/>
      <c r="G671" s="3"/>
      <c r="H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3:24" ht="14.25" customHeight="1" x14ac:dyDescent="0.35">
      <c r="C672" s="3"/>
      <c r="F672" s="16"/>
      <c r="G672" s="3"/>
      <c r="H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3:24" ht="14.25" customHeight="1" x14ac:dyDescent="0.35">
      <c r="C673" s="3"/>
      <c r="F673" s="16"/>
      <c r="G673" s="3"/>
      <c r="H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3:24" ht="14.25" customHeight="1" x14ac:dyDescent="0.35">
      <c r="C674" s="3"/>
      <c r="F674" s="16"/>
      <c r="G674" s="3"/>
      <c r="H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3:24" ht="14.25" customHeight="1" x14ac:dyDescent="0.35">
      <c r="C675" s="3"/>
      <c r="F675" s="16"/>
      <c r="G675" s="3"/>
      <c r="H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3:24" ht="14.25" customHeight="1" x14ac:dyDescent="0.35">
      <c r="C676" s="3"/>
      <c r="F676" s="16"/>
      <c r="G676" s="3"/>
      <c r="H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3:24" ht="14.25" customHeight="1" x14ac:dyDescent="0.35">
      <c r="C677" s="3"/>
      <c r="F677" s="16"/>
      <c r="G677" s="3"/>
      <c r="H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3:24" ht="14.25" customHeight="1" x14ac:dyDescent="0.35">
      <c r="C678" s="3"/>
      <c r="F678" s="16"/>
      <c r="G678" s="3"/>
      <c r="H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3:24" ht="14.25" customHeight="1" x14ac:dyDescent="0.35">
      <c r="C679" s="3"/>
      <c r="F679" s="16"/>
      <c r="G679" s="3"/>
      <c r="H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3:24" ht="14.25" customHeight="1" x14ac:dyDescent="0.35">
      <c r="C680" s="3"/>
      <c r="F680" s="16"/>
      <c r="G680" s="3"/>
      <c r="H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3:24" ht="14.25" customHeight="1" x14ac:dyDescent="0.35">
      <c r="C681" s="3"/>
      <c r="F681" s="16"/>
      <c r="G681" s="3"/>
      <c r="H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3:24" ht="14.25" customHeight="1" x14ac:dyDescent="0.35">
      <c r="C682" s="3"/>
      <c r="F682" s="16"/>
      <c r="G682" s="3"/>
      <c r="H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3:24" ht="14.25" customHeight="1" x14ac:dyDescent="0.35">
      <c r="C683" s="3"/>
      <c r="F683" s="16"/>
      <c r="G683" s="3"/>
      <c r="H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3:24" ht="14.25" customHeight="1" x14ac:dyDescent="0.35">
      <c r="C684" s="3"/>
      <c r="F684" s="16"/>
      <c r="G684" s="3"/>
      <c r="H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3:24" ht="14.25" customHeight="1" x14ac:dyDescent="0.35">
      <c r="C685" s="3"/>
      <c r="F685" s="16"/>
      <c r="G685" s="3"/>
      <c r="H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3:24" ht="14.25" customHeight="1" x14ac:dyDescent="0.35">
      <c r="C686" s="3"/>
      <c r="F686" s="16"/>
      <c r="G686" s="3"/>
      <c r="H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3:24" ht="14.25" customHeight="1" x14ac:dyDescent="0.35">
      <c r="C687" s="3"/>
      <c r="F687" s="16"/>
      <c r="G687" s="3"/>
      <c r="H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3:24" ht="14.25" customHeight="1" x14ac:dyDescent="0.35">
      <c r="C688" s="3"/>
      <c r="F688" s="16"/>
      <c r="G688" s="3"/>
      <c r="H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3:24" ht="14.25" customHeight="1" x14ac:dyDescent="0.35">
      <c r="C689" s="3"/>
      <c r="F689" s="16"/>
      <c r="G689" s="3"/>
      <c r="H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3:24" ht="14.25" customHeight="1" x14ac:dyDescent="0.35">
      <c r="C690" s="3"/>
      <c r="F690" s="16"/>
      <c r="G690" s="3"/>
      <c r="H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3:24" ht="14.25" customHeight="1" x14ac:dyDescent="0.35">
      <c r="C691" s="3"/>
      <c r="F691" s="16"/>
      <c r="G691" s="3"/>
      <c r="H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3:24" ht="14.25" customHeight="1" x14ac:dyDescent="0.35">
      <c r="C692" s="3"/>
      <c r="F692" s="16"/>
      <c r="G692" s="3"/>
      <c r="H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3:24" ht="14.25" customHeight="1" x14ac:dyDescent="0.35">
      <c r="C693" s="3"/>
      <c r="F693" s="16"/>
      <c r="G693" s="3"/>
      <c r="H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3:24" ht="14.25" customHeight="1" x14ac:dyDescent="0.35">
      <c r="C694" s="3"/>
      <c r="F694" s="16"/>
      <c r="G694" s="3"/>
      <c r="H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3:24" ht="14.25" customHeight="1" x14ac:dyDescent="0.35">
      <c r="C695" s="3"/>
      <c r="F695" s="16"/>
      <c r="G695" s="3"/>
      <c r="H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3:24" ht="14.25" customHeight="1" x14ac:dyDescent="0.35">
      <c r="C696" s="3"/>
      <c r="F696" s="16"/>
      <c r="G696" s="3"/>
      <c r="H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3:24" ht="14.25" customHeight="1" x14ac:dyDescent="0.35">
      <c r="C697" s="3"/>
      <c r="F697" s="16"/>
      <c r="G697" s="3"/>
      <c r="H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3:24" ht="14.25" customHeight="1" x14ac:dyDescent="0.35">
      <c r="C698" s="3"/>
      <c r="F698" s="16"/>
      <c r="G698" s="3"/>
      <c r="H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3:24" ht="14.25" customHeight="1" x14ac:dyDescent="0.35">
      <c r="C699" s="3"/>
      <c r="F699" s="16"/>
      <c r="G699" s="3"/>
      <c r="H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3:24" ht="14.25" customHeight="1" x14ac:dyDescent="0.35">
      <c r="C700" s="3"/>
      <c r="F700" s="16"/>
      <c r="G700" s="3"/>
      <c r="H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3:24" ht="14.25" customHeight="1" x14ac:dyDescent="0.35">
      <c r="C701" s="3"/>
      <c r="F701" s="16"/>
      <c r="G701" s="3"/>
      <c r="H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3:24" ht="14.25" customHeight="1" x14ac:dyDescent="0.35">
      <c r="C702" s="3"/>
      <c r="F702" s="16"/>
      <c r="G702" s="3"/>
      <c r="H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3:24" ht="14.25" customHeight="1" x14ac:dyDescent="0.35">
      <c r="C703" s="3"/>
      <c r="F703" s="16"/>
      <c r="G703" s="3"/>
      <c r="H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3:24" ht="14.25" customHeight="1" x14ac:dyDescent="0.35">
      <c r="C704" s="3"/>
      <c r="F704" s="16"/>
      <c r="G704" s="3"/>
      <c r="H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3:24" ht="14.25" customHeight="1" x14ac:dyDescent="0.35">
      <c r="C705" s="3"/>
      <c r="F705" s="16"/>
      <c r="G705" s="3"/>
      <c r="H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3:24" ht="14.25" customHeight="1" x14ac:dyDescent="0.35">
      <c r="C706" s="3"/>
      <c r="F706" s="16"/>
      <c r="G706" s="3"/>
      <c r="H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3:24" ht="14.25" customHeight="1" x14ac:dyDescent="0.35">
      <c r="C707" s="3"/>
      <c r="F707" s="16"/>
      <c r="G707" s="3"/>
      <c r="H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3:24" ht="14.25" customHeight="1" x14ac:dyDescent="0.35">
      <c r="C708" s="3"/>
      <c r="F708" s="16"/>
      <c r="G708" s="3"/>
      <c r="H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3:24" ht="14.25" customHeight="1" x14ac:dyDescent="0.35">
      <c r="C709" s="3"/>
      <c r="F709" s="16"/>
      <c r="G709" s="3"/>
      <c r="H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3:24" ht="14.25" customHeight="1" x14ac:dyDescent="0.35">
      <c r="C710" s="3"/>
      <c r="F710" s="16"/>
      <c r="G710" s="3"/>
      <c r="H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3:24" ht="14.25" customHeight="1" x14ac:dyDescent="0.35">
      <c r="C711" s="3"/>
      <c r="F711" s="16"/>
      <c r="G711" s="3"/>
      <c r="H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3:24" ht="14.25" customHeight="1" x14ac:dyDescent="0.35">
      <c r="C712" s="3"/>
      <c r="F712" s="16"/>
      <c r="G712" s="3"/>
      <c r="H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3:24" ht="14.25" customHeight="1" x14ac:dyDescent="0.35">
      <c r="C713" s="3"/>
      <c r="F713" s="16"/>
      <c r="G713" s="3"/>
      <c r="H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3:24" ht="14.25" customHeight="1" x14ac:dyDescent="0.35">
      <c r="C714" s="3"/>
      <c r="F714" s="16"/>
      <c r="G714" s="3"/>
      <c r="H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3:24" ht="14.25" customHeight="1" x14ac:dyDescent="0.35">
      <c r="C715" s="3"/>
      <c r="F715" s="16"/>
      <c r="G715" s="3"/>
      <c r="H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3:24" ht="14.25" customHeight="1" x14ac:dyDescent="0.35">
      <c r="C716" s="3"/>
      <c r="F716" s="16"/>
      <c r="G716" s="3"/>
      <c r="H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3:24" ht="14.25" customHeight="1" x14ac:dyDescent="0.35">
      <c r="C717" s="3"/>
      <c r="F717" s="16"/>
      <c r="G717" s="3"/>
      <c r="H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3:24" ht="14.25" customHeight="1" x14ac:dyDescent="0.35">
      <c r="C718" s="3"/>
      <c r="F718" s="16"/>
      <c r="G718" s="3"/>
      <c r="H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3:24" ht="14.25" customHeight="1" x14ac:dyDescent="0.35">
      <c r="C719" s="3"/>
      <c r="F719" s="16"/>
      <c r="G719" s="3"/>
      <c r="H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3:24" ht="14.25" customHeight="1" x14ac:dyDescent="0.35">
      <c r="C720" s="3"/>
      <c r="F720" s="16"/>
      <c r="G720" s="3"/>
      <c r="H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3:24" ht="14.25" customHeight="1" x14ac:dyDescent="0.35">
      <c r="C721" s="3"/>
      <c r="F721" s="16"/>
      <c r="G721" s="3"/>
      <c r="H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3:24" ht="14.25" customHeight="1" x14ac:dyDescent="0.35">
      <c r="C722" s="3"/>
      <c r="F722" s="16"/>
      <c r="G722" s="3"/>
      <c r="H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3:24" ht="14.25" customHeight="1" x14ac:dyDescent="0.35">
      <c r="C723" s="3"/>
      <c r="F723" s="16"/>
      <c r="G723" s="3"/>
      <c r="H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3:24" ht="14.25" customHeight="1" x14ac:dyDescent="0.35">
      <c r="C724" s="3"/>
      <c r="F724" s="16"/>
      <c r="G724" s="3"/>
      <c r="H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3:24" ht="14.25" customHeight="1" x14ac:dyDescent="0.35">
      <c r="C725" s="3"/>
      <c r="F725" s="16"/>
      <c r="G725" s="3"/>
      <c r="H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3:24" ht="14.25" customHeight="1" x14ac:dyDescent="0.35">
      <c r="C726" s="3"/>
      <c r="F726" s="16"/>
      <c r="G726" s="3"/>
      <c r="H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3:24" ht="14.25" customHeight="1" x14ac:dyDescent="0.35">
      <c r="C727" s="3"/>
      <c r="F727" s="16"/>
      <c r="G727" s="3"/>
      <c r="H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3:24" ht="14.25" customHeight="1" x14ac:dyDescent="0.35">
      <c r="C728" s="3"/>
      <c r="F728" s="16"/>
      <c r="G728" s="3"/>
      <c r="H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3:24" ht="14.25" customHeight="1" x14ac:dyDescent="0.35">
      <c r="C729" s="3"/>
      <c r="F729" s="16"/>
      <c r="G729" s="3"/>
      <c r="H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3:24" ht="14.25" customHeight="1" x14ac:dyDescent="0.35">
      <c r="C730" s="3"/>
      <c r="F730" s="16"/>
      <c r="G730" s="3"/>
      <c r="H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3:24" ht="14.25" customHeight="1" x14ac:dyDescent="0.35">
      <c r="C731" s="3"/>
      <c r="F731" s="16"/>
      <c r="G731" s="3"/>
      <c r="H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3:24" ht="14.25" customHeight="1" x14ac:dyDescent="0.35">
      <c r="C732" s="3"/>
      <c r="F732" s="16"/>
      <c r="G732" s="3"/>
      <c r="H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3:24" ht="14.25" customHeight="1" x14ac:dyDescent="0.35">
      <c r="C733" s="3"/>
      <c r="F733" s="16"/>
      <c r="G733" s="3"/>
      <c r="H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3:24" ht="14.25" customHeight="1" x14ac:dyDescent="0.35">
      <c r="C734" s="3"/>
      <c r="F734" s="16"/>
      <c r="G734" s="3"/>
      <c r="H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3:24" ht="14.25" customHeight="1" x14ac:dyDescent="0.35">
      <c r="C735" s="3"/>
      <c r="F735" s="16"/>
      <c r="G735" s="3"/>
      <c r="H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3:24" ht="14.25" customHeight="1" x14ac:dyDescent="0.35">
      <c r="C736" s="3"/>
      <c r="F736" s="16"/>
      <c r="G736" s="3"/>
      <c r="H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3:24" ht="14.25" customHeight="1" x14ac:dyDescent="0.35">
      <c r="C737" s="3"/>
      <c r="F737" s="16"/>
      <c r="G737" s="3"/>
      <c r="H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3:24" ht="14.25" customHeight="1" x14ac:dyDescent="0.35">
      <c r="C738" s="3"/>
      <c r="F738" s="16"/>
      <c r="G738" s="3"/>
      <c r="H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3:24" ht="14.25" customHeight="1" x14ac:dyDescent="0.35">
      <c r="C739" s="3"/>
      <c r="F739" s="16"/>
      <c r="G739" s="3"/>
      <c r="H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3:24" ht="14.25" customHeight="1" x14ac:dyDescent="0.35">
      <c r="C740" s="3"/>
      <c r="F740" s="16"/>
      <c r="G740" s="3"/>
      <c r="H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3:24" ht="14.25" customHeight="1" x14ac:dyDescent="0.35">
      <c r="C741" s="3"/>
      <c r="F741" s="16"/>
      <c r="G741" s="3"/>
      <c r="H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3:24" ht="14.25" customHeight="1" x14ac:dyDescent="0.35">
      <c r="C742" s="3"/>
      <c r="F742" s="16"/>
      <c r="G742" s="3"/>
      <c r="H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3:24" ht="14.25" customHeight="1" x14ac:dyDescent="0.35">
      <c r="C743" s="3"/>
      <c r="F743" s="16"/>
      <c r="G743" s="3"/>
      <c r="H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3:24" ht="14.25" customHeight="1" x14ac:dyDescent="0.35">
      <c r="C744" s="3"/>
      <c r="F744" s="16"/>
      <c r="G744" s="3"/>
      <c r="H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3:24" ht="14.25" customHeight="1" x14ac:dyDescent="0.35">
      <c r="C745" s="3"/>
      <c r="F745" s="16"/>
      <c r="G745" s="3"/>
      <c r="H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3:24" ht="14.25" customHeight="1" x14ac:dyDescent="0.35">
      <c r="C746" s="3"/>
      <c r="F746" s="16"/>
      <c r="G746" s="3"/>
      <c r="H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3:24" ht="14.25" customHeight="1" x14ac:dyDescent="0.35">
      <c r="C747" s="3"/>
      <c r="F747" s="16"/>
      <c r="G747" s="3"/>
      <c r="H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3:24" ht="14.25" customHeight="1" x14ac:dyDescent="0.35">
      <c r="C748" s="3"/>
      <c r="F748" s="16"/>
      <c r="G748" s="3"/>
      <c r="H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3:24" ht="14.25" customHeight="1" x14ac:dyDescent="0.35">
      <c r="C749" s="3"/>
      <c r="F749" s="16"/>
      <c r="G749" s="3"/>
      <c r="H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3:24" ht="14.25" customHeight="1" x14ac:dyDescent="0.35">
      <c r="C750" s="3"/>
      <c r="F750" s="16"/>
      <c r="G750" s="3"/>
      <c r="H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3:24" ht="14.25" customHeight="1" x14ac:dyDescent="0.35">
      <c r="C751" s="3"/>
      <c r="F751" s="16"/>
      <c r="G751" s="3"/>
      <c r="H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3:24" ht="14.25" customHeight="1" x14ac:dyDescent="0.35">
      <c r="C752" s="3"/>
      <c r="F752" s="16"/>
      <c r="G752" s="3"/>
      <c r="H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3:24" ht="14.25" customHeight="1" x14ac:dyDescent="0.35">
      <c r="C753" s="3"/>
      <c r="F753" s="16"/>
      <c r="G753" s="3"/>
      <c r="H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3:24" ht="14.25" customHeight="1" x14ac:dyDescent="0.35">
      <c r="C754" s="3"/>
      <c r="F754" s="16"/>
      <c r="G754" s="3"/>
      <c r="H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3:24" ht="14.25" customHeight="1" x14ac:dyDescent="0.35">
      <c r="C755" s="3"/>
      <c r="F755" s="16"/>
      <c r="G755" s="3"/>
      <c r="H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3:24" ht="14.25" customHeight="1" x14ac:dyDescent="0.35">
      <c r="C756" s="3"/>
      <c r="F756" s="16"/>
      <c r="G756" s="3"/>
      <c r="H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3:24" ht="14.25" customHeight="1" x14ac:dyDescent="0.35">
      <c r="C757" s="3"/>
      <c r="F757" s="16"/>
      <c r="G757" s="3"/>
      <c r="H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3:24" ht="14.25" customHeight="1" x14ac:dyDescent="0.35">
      <c r="C758" s="3"/>
      <c r="F758" s="16"/>
      <c r="G758" s="3"/>
      <c r="H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3:24" ht="14.25" customHeight="1" x14ac:dyDescent="0.35">
      <c r="C759" s="3"/>
      <c r="F759" s="16"/>
      <c r="G759" s="3"/>
      <c r="H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3:24" ht="14.25" customHeight="1" x14ac:dyDescent="0.35">
      <c r="C760" s="3"/>
      <c r="F760" s="16"/>
      <c r="G760" s="3"/>
      <c r="H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3:24" ht="14.25" customHeight="1" x14ac:dyDescent="0.35">
      <c r="C761" s="3"/>
      <c r="F761" s="16"/>
      <c r="G761" s="3"/>
      <c r="H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3:24" ht="14.25" customHeight="1" x14ac:dyDescent="0.35">
      <c r="C762" s="3"/>
      <c r="F762" s="16"/>
      <c r="G762" s="3"/>
      <c r="H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3:24" ht="14.25" customHeight="1" x14ac:dyDescent="0.35">
      <c r="C763" s="3"/>
      <c r="F763" s="16"/>
      <c r="G763" s="3"/>
      <c r="H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3:24" ht="14.25" customHeight="1" x14ac:dyDescent="0.35">
      <c r="C764" s="3"/>
      <c r="F764" s="16"/>
      <c r="G764" s="3"/>
      <c r="H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3:24" ht="14.25" customHeight="1" x14ac:dyDescent="0.35">
      <c r="C765" s="3"/>
      <c r="F765" s="16"/>
      <c r="G765" s="3"/>
      <c r="H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3:24" ht="14.25" customHeight="1" x14ac:dyDescent="0.35">
      <c r="C766" s="3"/>
      <c r="F766" s="16"/>
      <c r="G766" s="3"/>
      <c r="H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3:24" ht="14.25" customHeight="1" x14ac:dyDescent="0.35">
      <c r="C767" s="3"/>
      <c r="F767" s="16"/>
      <c r="G767" s="3"/>
      <c r="H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3:24" ht="14.25" customHeight="1" x14ac:dyDescent="0.35">
      <c r="C768" s="3"/>
      <c r="F768" s="16"/>
      <c r="G768" s="3"/>
      <c r="H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3:24" ht="14.25" customHeight="1" x14ac:dyDescent="0.35">
      <c r="C769" s="3"/>
      <c r="F769" s="16"/>
      <c r="G769" s="3"/>
      <c r="H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3:24" ht="14.25" customHeight="1" x14ac:dyDescent="0.35">
      <c r="C770" s="3"/>
      <c r="F770" s="16"/>
      <c r="G770" s="3"/>
      <c r="H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3:24" ht="14.25" customHeight="1" x14ac:dyDescent="0.35">
      <c r="C771" s="3"/>
      <c r="F771" s="16"/>
      <c r="G771" s="3"/>
      <c r="H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3:24" ht="14.25" customHeight="1" x14ac:dyDescent="0.35">
      <c r="C772" s="3"/>
      <c r="F772" s="16"/>
      <c r="G772" s="3"/>
      <c r="H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3:24" ht="14.25" customHeight="1" x14ac:dyDescent="0.35">
      <c r="C773" s="3"/>
      <c r="F773" s="16"/>
      <c r="G773" s="3"/>
      <c r="H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3:24" ht="14.25" customHeight="1" x14ac:dyDescent="0.35">
      <c r="C774" s="3"/>
      <c r="F774" s="16"/>
      <c r="G774" s="3"/>
      <c r="H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3:24" ht="14.25" customHeight="1" x14ac:dyDescent="0.35">
      <c r="C775" s="3"/>
      <c r="F775" s="16"/>
      <c r="G775" s="3"/>
      <c r="H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3:24" ht="14.25" customHeight="1" x14ac:dyDescent="0.35">
      <c r="C776" s="3"/>
      <c r="F776" s="16"/>
      <c r="G776" s="3"/>
      <c r="H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3:24" ht="14.25" customHeight="1" x14ac:dyDescent="0.35">
      <c r="C777" s="3"/>
      <c r="F777" s="16"/>
      <c r="G777" s="3"/>
      <c r="H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3:24" ht="14.25" customHeight="1" x14ac:dyDescent="0.35">
      <c r="C778" s="3"/>
      <c r="F778" s="16"/>
      <c r="G778" s="3"/>
      <c r="H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3:24" ht="14.25" customHeight="1" x14ac:dyDescent="0.35">
      <c r="C779" s="3"/>
      <c r="F779" s="16"/>
      <c r="G779" s="3"/>
      <c r="H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3:24" ht="14.25" customHeight="1" x14ac:dyDescent="0.35">
      <c r="C780" s="3"/>
      <c r="F780" s="16"/>
      <c r="G780" s="3"/>
      <c r="H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3:24" ht="14.25" customHeight="1" x14ac:dyDescent="0.35">
      <c r="C781" s="3"/>
      <c r="F781" s="16"/>
      <c r="G781" s="3"/>
      <c r="H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3:24" ht="14.25" customHeight="1" x14ac:dyDescent="0.35">
      <c r="C782" s="3"/>
      <c r="F782" s="16"/>
      <c r="G782" s="3"/>
      <c r="H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3:24" ht="14.25" customHeight="1" x14ac:dyDescent="0.35">
      <c r="C783" s="3"/>
      <c r="F783" s="16"/>
      <c r="G783" s="3"/>
      <c r="H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3:24" ht="14.25" customHeight="1" x14ac:dyDescent="0.35">
      <c r="C784" s="3"/>
      <c r="F784" s="16"/>
      <c r="G784" s="3"/>
      <c r="H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3:24" ht="14.25" customHeight="1" x14ac:dyDescent="0.35">
      <c r="C785" s="3"/>
      <c r="F785" s="16"/>
      <c r="G785" s="3"/>
      <c r="H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3:24" ht="14.25" customHeight="1" x14ac:dyDescent="0.35">
      <c r="C786" s="3"/>
      <c r="F786" s="16"/>
      <c r="G786" s="3"/>
      <c r="H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3:24" ht="14.25" customHeight="1" x14ac:dyDescent="0.35">
      <c r="C787" s="3"/>
      <c r="F787" s="16"/>
      <c r="G787" s="3"/>
      <c r="H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3:24" ht="14.25" customHeight="1" x14ac:dyDescent="0.35">
      <c r="C788" s="3"/>
      <c r="F788" s="16"/>
      <c r="G788" s="3"/>
      <c r="H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3:24" ht="14.25" customHeight="1" x14ac:dyDescent="0.35">
      <c r="C789" s="3"/>
      <c r="F789" s="16"/>
      <c r="G789" s="3"/>
      <c r="H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3:24" ht="14.25" customHeight="1" x14ac:dyDescent="0.35">
      <c r="C790" s="3"/>
      <c r="F790" s="16"/>
      <c r="G790" s="3"/>
      <c r="H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3:24" ht="14.25" customHeight="1" x14ac:dyDescent="0.35">
      <c r="C791" s="3"/>
      <c r="F791" s="16"/>
      <c r="G791" s="3"/>
      <c r="H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3:24" ht="14.25" customHeight="1" x14ac:dyDescent="0.35">
      <c r="C792" s="3"/>
      <c r="F792" s="16"/>
      <c r="G792" s="3"/>
      <c r="H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3:24" ht="14.25" customHeight="1" x14ac:dyDescent="0.35">
      <c r="C793" s="3"/>
      <c r="F793" s="16"/>
      <c r="G793" s="3"/>
      <c r="H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3:24" ht="14.25" customHeight="1" x14ac:dyDescent="0.35">
      <c r="C794" s="3"/>
      <c r="F794" s="16"/>
      <c r="G794" s="3"/>
      <c r="H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3:24" ht="14.25" customHeight="1" x14ac:dyDescent="0.35">
      <c r="C795" s="3"/>
      <c r="F795" s="16"/>
      <c r="G795" s="3"/>
      <c r="H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3:24" ht="14.25" customHeight="1" x14ac:dyDescent="0.35">
      <c r="C796" s="3"/>
      <c r="F796" s="16"/>
      <c r="G796" s="3"/>
      <c r="H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3:24" ht="14.25" customHeight="1" x14ac:dyDescent="0.35">
      <c r="C797" s="3"/>
      <c r="F797" s="16"/>
      <c r="G797" s="3"/>
      <c r="H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3:24" ht="14.25" customHeight="1" x14ac:dyDescent="0.35">
      <c r="C798" s="3"/>
      <c r="F798" s="16"/>
      <c r="G798" s="3"/>
      <c r="H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3:24" ht="14.25" customHeight="1" x14ac:dyDescent="0.35">
      <c r="C799" s="3"/>
      <c r="F799" s="16"/>
      <c r="G799" s="3"/>
      <c r="H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3:24" ht="14.25" customHeight="1" x14ac:dyDescent="0.35">
      <c r="C800" s="3"/>
      <c r="F800" s="16"/>
      <c r="G800" s="3"/>
      <c r="H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3:24" ht="14.25" customHeight="1" x14ac:dyDescent="0.35">
      <c r="C801" s="3"/>
      <c r="F801" s="16"/>
      <c r="G801" s="3"/>
      <c r="H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3:24" ht="14.25" customHeight="1" x14ac:dyDescent="0.35">
      <c r="C802" s="3"/>
      <c r="F802" s="16"/>
      <c r="G802" s="3"/>
      <c r="H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3:24" ht="14.25" customHeight="1" x14ac:dyDescent="0.35">
      <c r="C803" s="3"/>
      <c r="F803" s="16"/>
      <c r="G803" s="3"/>
      <c r="H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3:24" ht="14.25" customHeight="1" x14ac:dyDescent="0.35">
      <c r="C804" s="3"/>
      <c r="F804" s="16"/>
      <c r="G804" s="3"/>
      <c r="H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3:24" ht="14.25" customHeight="1" x14ac:dyDescent="0.35">
      <c r="C805" s="3"/>
      <c r="F805" s="16"/>
      <c r="G805" s="3"/>
      <c r="H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3:24" ht="14.25" customHeight="1" x14ac:dyDescent="0.35">
      <c r="C806" s="3"/>
      <c r="F806" s="16"/>
      <c r="G806" s="3"/>
      <c r="H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3:24" ht="14.25" customHeight="1" x14ac:dyDescent="0.35">
      <c r="C807" s="3"/>
      <c r="F807" s="16"/>
      <c r="G807" s="3"/>
      <c r="H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3:24" ht="14.25" customHeight="1" x14ac:dyDescent="0.35">
      <c r="C808" s="3"/>
      <c r="F808" s="16"/>
      <c r="G808" s="3"/>
      <c r="H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3:24" ht="14.25" customHeight="1" x14ac:dyDescent="0.35">
      <c r="C809" s="3"/>
      <c r="F809" s="16"/>
      <c r="G809" s="3"/>
      <c r="H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3:24" ht="14.25" customHeight="1" x14ac:dyDescent="0.35">
      <c r="C810" s="3"/>
      <c r="F810" s="16"/>
      <c r="G810" s="3"/>
      <c r="H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3:24" ht="14.25" customHeight="1" x14ac:dyDescent="0.35">
      <c r="C811" s="3"/>
      <c r="F811" s="16"/>
      <c r="G811" s="3"/>
      <c r="H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3:24" ht="14.25" customHeight="1" x14ac:dyDescent="0.35">
      <c r="C812" s="3"/>
      <c r="F812" s="16"/>
      <c r="G812" s="3"/>
      <c r="H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3:24" ht="14.25" customHeight="1" x14ac:dyDescent="0.35">
      <c r="C813" s="3"/>
      <c r="F813" s="16"/>
      <c r="G813" s="3"/>
      <c r="H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3:24" ht="14.25" customHeight="1" x14ac:dyDescent="0.35">
      <c r="C814" s="3"/>
      <c r="F814" s="16"/>
      <c r="G814" s="3"/>
      <c r="H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3:24" ht="14.25" customHeight="1" x14ac:dyDescent="0.35">
      <c r="C815" s="3"/>
      <c r="F815" s="16"/>
      <c r="G815" s="3"/>
      <c r="H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3:24" ht="14.25" customHeight="1" x14ac:dyDescent="0.35">
      <c r="C816" s="3"/>
      <c r="F816" s="16"/>
      <c r="G816" s="3"/>
      <c r="H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3:24" ht="14.25" customHeight="1" x14ac:dyDescent="0.35">
      <c r="C817" s="3"/>
      <c r="F817" s="16"/>
      <c r="G817" s="3"/>
      <c r="H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3:24" ht="14.25" customHeight="1" x14ac:dyDescent="0.35">
      <c r="C818" s="3"/>
      <c r="F818" s="16"/>
      <c r="G818" s="3"/>
      <c r="H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3:24" ht="14.25" customHeight="1" x14ac:dyDescent="0.35">
      <c r="C819" s="3"/>
      <c r="F819" s="16"/>
      <c r="G819" s="3"/>
      <c r="H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3:24" ht="14.25" customHeight="1" x14ac:dyDescent="0.35">
      <c r="C820" s="3"/>
      <c r="F820" s="16"/>
      <c r="G820" s="3"/>
      <c r="H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3:24" ht="14.25" customHeight="1" x14ac:dyDescent="0.35">
      <c r="C821" s="3"/>
      <c r="F821" s="16"/>
      <c r="G821" s="3"/>
      <c r="H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3:24" ht="14.25" customHeight="1" x14ac:dyDescent="0.35">
      <c r="C822" s="3"/>
      <c r="F822" s="16"/>
      <c r="G822" s="3"/>
      <c r="H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3:24" ht="14.25" customHeight="1" x14ac:dyDescent="0.35">
      <c r="C823" s="3"/>
      <c r="F823" s="16"/>
      <c r="G823" s="3"/>
      <c r="H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3:24" ht="14.25" customHeight="1" x14ac:dyDescent="0.35">
      <c r="C824" s="3"/>
      <c r="F824" s="16"/>
      <c r="G824" s="3"/>
      <c r="H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3:24" ht="14.25" customHeight="1" x14ac:dyDescent="0.35">
      <c r="C825" s="3"/>
      <c r="F825" s="16"/>
      <c r="G825" s="3"/>
      <c r="H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3:24" ht="14.25" customHeight="1" x14ac:dyDescent="0.35">
      <c r="C826" s="3"/>
      <c r="F826" s="16"/>
      <c r="G826" s="3"/>
      <c r="H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3:24" ht="14.25" customHeight="1" x14ac:dyDescent="0.35">
      <c r="C827" s="3"/>
      <c r="F827" s="16"/>
      <c r="G827" s="3"/>
      <c r="H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3:24" ht="14.25" customHeight="1" x14ac:dyDescent="0.35">
      <c r="C828" s="3"/>
      <c r="F828" s="16"/>
      <c r="G828" s="3"/>
      <c r="H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3:24" ht="14.25" customHeight="1" x14ac:dyDescent="0.35">
      <c r="C829" s="3"/>
      <c r="F829" s="16"/>
      <c r="G829" s="3"/>
      <c r="H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3:24" ht="14.25" customHeight="1" x14ac:dyDescent="0.35">
      <c r="C830" s="3"/>
      <c r="F830" s="16"/>
      <c r="G830" s="3"/>
      <c r="H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3:24" ht="14.25" customHeight="1" x14ac:dyDescent="0.35">
      <c r="C831" s="3"/>
      <c r="F831" s="16"/>
      <c r="G831" s="3"/>
      <c r="H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3:24" ht="14.25" customHeight="1" x14ac:dyDescent="0.35">
      <c r="C832" s="3"/>
      <c r="F832" s="16"/>
      <c r="G832" s="3"/>
      <c r="H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3:24" ht="14.25" customHeight="1" x14ac:dyDescent="0.35">
      <c r="C833" s="3"/>
      <c r="F833" s="16"/>
      <c r="G833" s="3"/>
      <c r="H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3:24" ht="14.25" customHeight="1" x14ac:dyDescent="0.35">
      <c r="C834" s="3"/>
      <c r="F834" s="16"/>
      <c r="G834" s="3"/>
      <c r="H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3:24" ht="14.25" customHeight="1" x14ac:dyDescent="0.35">
      <c r="C835" s="3"/>
      <c r="F835" s="16"/>
      <c r="G835" s="3"/>
      <c r="H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3:24" ht="14.25" customHeight="1" x14ac:dyDescent="0.35">
      <c r="C836" s="3"/>
      <c r="F836" s="16"/>
      <c r="G836" s="3"/>
      <c r="H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3:24" ht="14.25" customHeight="1" x14ac:dyDescent="0.35">
      <c r="C837" s="3"/>
      <c r="F837" s="16"/>
      <c r="G837" s="3"/>
      <c r="H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3:24" ht="14.25" customHeight="1" x14ac:dyDescent="0.35">
      <c r="C838" s="3"/>
      <c r="F838" s="16"/>
      <c r="G838" s="3"/>
      <c r="H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3:24" ht="14.25" customHeight="1" x14ac:dyDescent="0.35">
      <c r="C839" s="3"/>
      <c r="F839" s="16"/>
      <c r="G839" s="3"/>
      <c r="H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3:24" ht="14.25" customHeight="1" x14ac:dyDescent="0.35">
      <c r="C840" s="3"/>
      <c r="F840" s="16"/>
      <c r="G840" s="3"/>
      <c r="H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3:24" ht="14.25" customHeight="1" x14ac:dyDescent="0.35">
      <c r="C841" s="3"/>
      <c r="F841" s="16"/>
      <c r="G841" s="3"/>
      <c r="H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3:24" ht="14.25" customHeight="1" x14ac:dyDescent="0.35">
      <c r="C842" s="3"/>
      <c r="F842" s="16"/>
      <c r="G842" s="3"/>
      <c r="H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3:24" ht="14.25" customHeight="1" x14ac:dyDescent="0.35">
      <c r="C843" s="3"/>
      <c r="F843" s="16"/>
      <c r="G843" s="3"/>
      <c r="H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3:24" ht="14.25" customHeight="1" x14ac:dyDescent="0.35">
      <c r="C844" s="3"/>
      <c r="F844" s="16"/>
      <c r="G844" s="3"/>
      <c r="H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3:24" ht="14.25" customHeight="1" x14ac:dyDescent="0.35">
      <c r="C845" s="3"/>
      <c r="F845" s="16"/>
      <c r="G845" s="3"/>
      <c r="H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3:24" ht="14.25" customHeight="1" x14ac:dyDescent="0.35">
      <c r="C846" s="3"/>
      <c r="F846" s="16"/>
      <c r="G846" s="3"/>
      <c r="H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3:24" ht="14.25" customHeight="1" x14ac:dyDescent="0.35">
      <c r="C847" s="3"/>
      <c r="F847" s="16"/>
      <c r="G847" s="3"/>
      <c r="H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3:24" ht="14.25" customHeight="1" x14ac:dyDescent="0.35">
      <c r="C848" s="3"/>
      <c r="F848" s="16"/>
      <c r="G848" s="3"/>
      <c r="H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3:24" ht="14.25" customHeight="1" x14ac:dyDescent="0.35">
      <c r="C849" s="3"/>
      <c r="F849" s="16"/>
      <c r="G849" s="3"/>
      <c r="H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3:24" ht="14.25" customHeight="1" x14ac:dyDescent="0.35">
      <c r="C850" s="3"/>
      <c r="F850" s="16"/>
      <c r="G850" s="3"/>
      <c r="H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3:24" ht="14.25" customHeight="1" x14ac:dyDescent="0.35">
      <c r="C851" s="3"/>
      <c r="F851" s="16"/>
      <c r="G851" s="3"/>
      <c r="H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3:24" ht="14.25" customHeight="1" x14ac:dyDescent="0.35">
      <c r="C852" s="3"/>
      <c r="F852" s="16"/>
      <c r="G852" s="3"/>
      <c r="H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3:24" ht="14.25" customHeight="1" x14ac:dyDescent="0.35">
      <c r="C853" s="3"/>
      <c r="F853" s="16"/>
      <c r="G853" s="3"/>
      <c r="H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3:24" ht="14.25" customHeight="1" x14ac:dyDescent="0.35">
      <c r="C854" s="3"/>
      <c r="F854" s="16"/>
      <c r="G854" s="3"/>
      <c r="H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3:24" ht="14.25" customHeight="1" x14ac:dyDescent="0.35">
      <c r="C855" s="3"/>
      <c r="F855" s="16"/>
      <c r="G855" s="3"/>
      <c r="H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3:24" ht="14.25" customHeight="1" x14ac:dyDescent="0.35">
      <c r="C856" s="3"/>
      <c r="F856" s="16"/>
      <c r="G856" s="3"/>
      <c r="H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3:24" ht="14.25" customHeight="1" x14ac:dyDescent="0.35">
      <c r="C857" s="3"/>
      <c r="F857" s="16"/>
      <c r="G857" s="3"/>
      <c r="H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3:24" ht="14.25" customHeight="1" x14ac:dyDescent="0.35">
      <c r="C858" s="3"/>
      <c r="F858" s="16"/>
      <c r="G858" s="3"/>
      <c r="H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3:24" ht="14.25" customHeight="1" x14ac:dyDescent="0.35">
      <c r="C859" s="3"/>
      <c r="F859" s="16"/>
      <c r="G859" s="3"/>
      <c r="H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3:24" ht="14.25" customHeight="1" x14ac:dyDescent="0.35">
      <c r="C860" s="3"/>
      <c r="F860" s="16"/>
      <c r="G860" s="3"/>
      <c r="H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3:24" ht="14.25" customHeight="1" x14ac:dyDescent="0.35">
      <c r="C861" s="3"/>
      <c r="F861" s="16"/>
      <c r="G861" s="3"/>
      <c r="H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3:24" ht="14.25" customHeight="1" x14ac:dyDescent="0.35">
      <c r="C862" s="3"/>
      <c r="F862" s="16"/>
      <c r="G862" s="3"/>
      <c r="H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3:24" ht="14.25" customHeight="1" x14ac:dyDescent="0.35">
      <c r="C863" s="3"/>
      <c r="F863" s="16"/>
      <c r="G863" s="3"/>
      <c r="H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3:24" ht="14.25" customHeight="1" x14ac:dyDescent="0.35">
      <c r="C864" s="3"/>
      <c r="F864" s="16"/>
      <c r="G864" s="3"/>
      <c r="H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3:24" ht="14.25" customHeight="1" x14ac:dyDescent="0.35">
      <c r="C865" s="3"/>
      <c r="F865" s="16"/>
      <c r="G865" s="3"/>
      <c r="H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3:24" ht="14.25" customHeight="1" x14ac:dyDescent="0.35">
      <c r="C866" s="3"/>
      <c r="F866" s="16"/>
      <c r="G866" s="3"/>
      <c r="H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3:24" ht="14.25" customHeight="1" x14ac:dyDescent="0.35">
      <c r="C867" s="3"/>
      <c r="F867" s="16"/>
      <c r="G867" s="3"/>
      <c r="H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3:24" ht="14.25" customHeight="1" x14ac:dyDescent="0.35">
      <c r="C868" s="3"/>
      <c r="F868" s="16"/>
      <c r="G868" s="3"/>
      <c r="H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3:24" ht="14.25" customHeight="1" x14ac:dyDescent="0.35">
      <c r="C869" s="3"/>
      <c r="F869" s="16"/>
      <c r="G869" s="3"/>
      <c r="H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3:24" ht="14.25" customHeight="1" x14ac:dyDescent="0.35">
      <c r="C870" s="3"/>
      <c r="F870" s="16"/>
      <c r="G870" s="3"/>
      <c r="H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3:24" ht="14.25" customHeight="1" x14ac:dyDescent="0.35">
      <c r="C871" s="3"/>
      <c r="F871" s="16"/>
      <c r="G871" s="3"/>
      <c r="H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3:24" ht="14.25" customHeight="1" x14ac:dyDescent="0.35">
      <c r="C872" s="3"/>
      <c r="F872" s="16"/>
      <c r="G872" s="3"/>
      <c r="H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3:24" ht="14.25" customHeight="1" x14ac:dyDescent="0.35">
      <c r="C873" s="3"/>
      <c r="F873" s="16"/>
      <c r="G873" s="3"/>
      <c r="H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3:24" ht="14.25" customHeight="1" x14ac:dyDescent="0.35">
      <c r="C874" s="3"/>
      <c r="F874" s="16"/>
      <c r="G874" s="3"/>
      <c r="H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3:24" ht="14.25" customHeight="1" x14ac:dyDescent="0.35">
      <c r="C875" s="3"/>
      <c r="F875" s="16"/>
      <c r="G875" s="3"/>
      <c r="H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3:24" ht="14.25" customHeight="1" x14ac:dyDescent="0.35">
      <c r="C876" s="3"/>
      <c r="F876" s="16"/>
      <c r="G876" s="3"/>
      <c r="H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3:24" ht="14.25" customHeight="1" x14ac:dyDescent="0.35">
      <c r="C877" s="3"/>
      <c r="F877" s="16"/>
      <c r="G877" s="3"/>
      <c r="H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3:24" ht="14.25" customHeight="1" x14ac:dyDescent="0.35">
      <c r="C878" s="3"/>
      <c r="F878" s="16"/>
      <c r="G878" s="3"/>
      <c r="H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3:24" ht="14.25" customHeight="1" x14ac:dyDescent="0.35">
      <c r="C879" s="3"/>
      <c r="F879" s="16"/>
      <c r="G879" s="3"/>
      <c r="H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3:24" ht="14.25" customHeight="1" x14ac:dyDescent="0.35">
      <c r="C880" s="3"/>
      <c r="F880" s="16"/>
      <c r="G880" s="3"/>
      <c r="H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3:24" ht="14.25" customHeight="1" x14ac:dyDescent="0.35">
      <c r="C881" s="3"/>
      <c r="F881" s="16"/>
      <c r="G881" s="3"/>
      <c r="H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3:24" ht="14.25" customHeight="1" x14ac:dyDescent="0.35">
      <c r="C882" s="3"/>
      <c r="F882" s="16"/>
      <c r="G882" s="3"/>
      <c r="H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3:24" ht="14.25" customHeight="1" x14ac:dyDescent="0.35">
      <c r="C883" s="3"/>
      <c r="F883" s="16"/>
      <c r="G883" s="3"/>
      <c r="H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3:24" ht="14.25" customHeight="1" x14ac:dyDescent="0.35">
      <c r="C884" s="3"/>
      <c r="F884" s="16"/>
      <c r="G884" s="3"/>
      <c r="H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3:24" ht="14.25" customHeight="1" x14ac:dyDescent="0.35">
      <c r="C885" s="3"/>
      <c r="F885" s="16"/>
      <c r="G885" s="3"/>
      <c r="H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3:24" ht="14.25" customHeight="1" x14ac:dyDescent="0.35">
      <c r="C886" s="3"/>
      <c r="F886" s="16"/>
      <c r="G886" s="3"/>
      <c r="H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3:24" ht="14.25" customHeight="1" x14ac:dyDescent="0.35">
      <c r="C887" s="3"/>
      <c r="F887" s="16"/>
      <c r="G887" s="3"/>
      <c r="H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3:24" ht="14.25" customHeight="1" x14ac:dyDescent="0.35">
      <c r="C888" s="3"/>
      <c r="F888" s="16"/>
      <c r="G888" s="3"/>
      <c r="H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3:24" ht="14.25" customHeight="1" x14ac:dyDescent="0.35">
      <c r="C889" s="3"/>
      <c r="F889" s="16"/>
      <c r="G889" s="3"/>
      <c r="H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3:24" ht="15" customHeight="1" x14ac:dyDescent="0.35">
      <c r="C890" s="3"/>
      <c r="F890" s="16"/>
      <c r="G890" s="3"/>
      <c r="H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3:24" ht="15" customHeight="1" x14ac:dyDescent="0.35">
      <c r="C891" s="3"/>
      <c r="F891" s="16"/>
      <c r="G891" s="3"/>
      <c r="H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3:24" ht="15" customHeight="1" x14ac:dyDescent="0.35">
      <c r="C892" s="3"/>
      <c r="F892" s="16"/>
      <c r="G892" s="3"/>
      <c r="H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3:24" ht="15" customHeight="1" x14ac:dyDescent="0.35">
      <c r="C893" s="3"/>
      <c r="F893" s="16"/>
      <c r="G893" s="3"/>
      <c r="H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3:24" ht="15" customHeight="1" x14ac:dyDescent="0.35">
      <c r="C894" s="3"/>
      <c r="F894" s="16"/>
      <c r="G894" s="3"/>
      <c r="H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3:24" ht="15" customHeight="1" x14ac:dyDescent="0.35">
      <c r="C895" s="3"/>
      <c r="F895" s="16"/>
      <c r="G895" s="3"/>
      <c r="H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3:24" ht="15" customHeight="1" x14ac:dyDescent="0.35">
      <c r="C896" s="3"/>
      <c r="F896" s="16"/>
      <c r="G896" s="3"/>
      <c r="H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3:24" ht="15" customHeight="1" x14ac:dyDescent="0.35">
      <c r="C897" s="3"/>
      <c r="F897" s="16"/>
      <c r="G897" s="3"/>
      <c r="H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3:24" ht="15" customHeight="1" x14ac:dyDescent="0.35">
      <c r="C898" s="3"/>
      <c r="F898" s="16"/>
      <c r="G898" s="3"/>
      <c r="H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3:24" ht="15" customHeight="1" x14ac:dyDescent="0.35">
      <c r="C899" s="3"/>
      <c r="F899" s="16"/>
      <c r="G899" s="3"/>
      <c r="H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3:24" ht="15" customHeight="1" x14ac:dyDescent="0.35">
      <c r="C900" s="3"/>
      <c r="F900" s="16"/>
      <c r="G900" s="3"/>
      <c r="H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3:24" ht="15" customHeight="1" x14ac:dyDescent="0.35">
      <c r="C901" s="3"/>
      <c r="F901" s="16"/>
      <c r="G901" s="3"/>
      <c r="H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3:24" ht="15" customHeight="1" x14ac:dyDescent="0.35">
      <c r="C902" s="3"/>
      <c r="F902" s="16"/>
      <c r="G902" s="3"/>
      <c r="H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3:24" ht="15" customHeight="1" x14ac:dyDescent="0.35">
      <c r="C903" s="3"/>
      <c r="F903" s="16"/>
      <c r="G903" s="3"/>
      <c r="H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3:24" ht="15" customHeight="1" x14ac:dyDescent="0.35">
      <c r="C904" s="3"/>
      <c r="F904" s="16"/>
      <c r="G904" s="3"/>
      <c r="H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3:24" ht="15" customHeight="1" x14ac:dyDescent="0.35">
      <c r="C905" s="3"/>
      <c r="F905" s="16"/>
      <c r="G905" s="3"/>
      <c r="H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3:24" ht="15" customHeight="1" x14ac:dyDescent="0.35">
      <c r="C906" s="3"/>
      <c r="F906" s="16"/>
      <c r="G906" s="3"/>
      <c r="H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3:24" ht="15" customHeight="1" x14ac:dyDescent="0.35">
      <c r="C907" s="3"/>
      <c r="F907" s="16"/>
      <c r="G907" s="3"/>
      <c r="H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3:24" ht="15" customHeight="1" x14ac:dyDescent="0.35">
      <c r="C908" s="3"/>
      <c r="F908" s="16"/>
      <c r="G908" s="3"/>
      <c r="H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3:24" ht="15" customHeight="1" x14ac:dyDescent="0.35">
      <c r="C909" s="3"/>
      <c r="F909" s="16"/>
      <c r="G909" s="3"/>
      <c r="H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3:24" ht="15" customHeight="1" x14ac:dyDescent="0.35">
      <c r="C910" s="3"/>
      <c r="F910" s="16"/>
      <c r="G910" s="3"/>
      <c r="H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3:24" ht="15" customHeight="1" x14ac:dyDescent="0.35">
      <c r="C911" s="3"/>
      <c r="F911" s="16"/>
      <c r="G911" s="3"/>
      <c r="H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3:24" ht="15" customHeight="1" x14ac:dyDescent="0.35">
      <c r="C912" s="3"/>
      <c r="F912" s="16"/>
      <c r="G912" s="3"/>
      <c r="H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3:24" ht="15" customHeight="1" x14ac:dyDescent="0.35">
      <c r="C913" s="3"/>
      <c r="F913" s="16"/>
      <c r="G913" s="3"/>
      <c r="H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3:24" ht="15" customHeight="1" x14ac:dyDescent="0.35">
      <c r="C914" s="3"/>
      <c r="F914" s="16"/>
      <c r="G914" s="3"/>
      <c r="H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3:24" ht="15" customHeight="1" x14ac:dyDescent="0.35">
      <c r="C915" s="3"/>
      <c r="F915" s="16"/>
      <c r="G915" s="3"/>
      <c r="H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3:24" ht="15" customHeight="1" x14ac:dyDescent="0.35">
      <c r="C916" s="3"/>
      <c r="F916" s="16"/>
      <c r="G916" s="3"/>
      <c r="H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3:24" ht="15" customHeight="1" x14ac:dyDescent="0.35">
      <c r="C917" s="3"/>
      <c r="F917" s="16"/>
      <c r="G917" s="3"/>
      <c r="H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3:24" ht="15" customHeight="1" x14ac:dyDescent="0.35">
      <c r="C918" s="3"/>
      <c r="F918" s="16"/>
      <c r="G918" s="3"/>
      <c r="H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3:24" ht="15" customHeight="1" x14ac:dyDescent="0.35">
      <c r="C919" s="3"/>
      <c r="F919" s="16"/>
      <c r="G919" s="3"/>
      <c r="H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3:24" ht="15" customHeight="1" x14ac:dyDescent="0.35">
      <c r="C920" s="3"/>
      <c r="F920" s="16"/>
      <c r="G920" s="3"/>
      <c r="H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3:24" ht="15" customHeight="1" x14ac:dyDescent="0.35">
      <c r="C921" s="3"/>
      <c r="F921" s="16"/>
      <c r="G921" s="3"/>
      <c r="H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3:24" ht="15" customHeight="1" x14ac:dyDescent="0.35">
      <c r="C922" s="3"/>
      <c r="F922" s="16"/>
      <c r="G922" s="3"/>
      <c r="H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3:24" ht="15" customHeight="1" x14ac:dyDescent="0.35">
      <c r="C923" s="3"/>
      <c r="F923" s="16"/>
      <c r="G923" s="3"/>
      <c r="H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3:24" ht="15" customHeight="1" x14ac:dyDescent="0.35">
      <c r="C924" s="3"/>
      <c r="F924" s="16"/>
      <c r="G924" s="3"/>
      <c r="H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3:24" ht="15" customHeight="1" x14ac:dyDescent="0.35">
      <c r="C925" s="3"/>
      <c r="F925" s="16"/>
      <c r="G925" s="3"/>
      <c r="H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3:24" ht="15" customHeight="1" x14ac:dyDescent="0.35">
      <c r="C926" s="3"/>
      <c r="F926" s="16"/>
      <c r="G926" s="3"/>
      <c r="H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3:24" ht="15" customHeight="1" x14ac:dyDescent="0.35">
      <c r="C927" s="3"/>
      <c r="F927" s="16"/>
      <c r="G927" s="3"/>
      <c r="H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3:24" ht="15" customHeight="1" x14ac:dyDescent="0.35">
      <c r="C928" s="3"/>
      <c r="F928" s="16"/>
      <c r="G928" s="3"/>
      <c r="H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3:24" ht="15" customHeight="1" x14ac:dyDescent="0.35">
      <c r="C929" s="3"/>
      <c r="F929" s="16"/>
      <c r="G929" s="3"/>
      <c r="H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3:24" ht="15" customHeight="1" x14ac:dyDescent="0.35">
      <c r="C930" s="3"/>
      <c r="F930" s="16"/>
      <c r="G930" s="3"/>
      <c r="H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3:24" ht="15" customHeight="1" x14ac:dyDescent="0.35">
      <c r="C931" s="3"/>
      <c r="F931" s="16"/>
      <c r="G931" s="3"/>
      <c r="H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3:24" ht="15" customHeight="1" x14ac:dyDescent="0.35">
      <c r="C932" s="3"/>
      <c r="F932" s="16"/>
      <c r="G932" s="3"/>
      <c r="H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3:24" ht="15" customHeight="1" x14ac:dyDescent="0.35">
      <c r="C933" s="3"/>
      <c r="F933" s="16"/>
      <c r="G933" s="3"/>
      <c r="H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3:24" ht="15" customHeight="1" x14ac:dyDescent="0.35">
      <c r="C934" s="3"/>
      <c r="F934" s="16"/>
      <c r="G934" s="3"/>
      <c r="H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3:24" ht="15" customHeight="1" x14ac:dyDescent="0.35">
      <c r="C935" s="3"/>
      <c r="F935" s="16"/>
      <c r="G935" s="3"/>
      <c r="H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3:24" ht="15" customHeight="1" x14ac:dyDescent="0.35">
      <c r="C936" s="3"/>
      <c r="F936" s="16"/>
      <c r="G936" s="3"/>
      <c r="H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3:24" ht="15" customHeight="1" x14ac:dyDescent="0.35">
      <c r="C937" s="3"/>
      <c r="F937" s="16"/>
      <c r="G937" s="3"/>
      <c r="H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3:24" ht="15" customHeight="1" x14ac:dyDescent="0.35">
      <c r="C938" s="3"/>
      <c r="F938" s="16"/>
      <c r="G938" s="3"/>
      <c r="H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3:24" ht="15" customHeight="1" x14ac:dyDescent="0.35">
      <c r="C939" s="3"/>
      <c r="F939" s="16"/>
      <c r="G939" s="3"/>
      <c r="H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3:24" ht="15" customHeight="1" x14ac:dyDescent="0.35">
      <c r="C940" s="3"/>
      <c r="F940" s="16"/>
      <c r="G940" s="3"/>
      <c r="H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3:24" ht="15" customHeight="1" x14ac:dyDescent="0.35">
      <c r="C941" s="3"/>
      <c r="F941" s="16"/>
      <c r="G941" s="3"/>
      <c r="H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3:24" ht="15" customHeight="1" x14ac:dyDescent="0.35">
      <c r="C942" s="3"/>
      <c r="F942" s="16"/>
      <c r="G942" s="3"/>
      <c r="H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3:24" ht="15" customHeight="1" x14ac:dyDescent="0.35">
      <c r="C943" s="3"/>
      <c r="F943" s="16"/>
      <c r="G943" s="3"/>
      <c r="H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3:24" ht="15" customHeight="1" x14ac:dyDescent="0.35">
      <c r="C944" s="3"/>
      <c r="F944" s="16"/>
      <c r="G944" s="3"/>
      <c r="H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3:24" ht="15" customHeight="1" x14ac:dyDescent="0.35">
      <c r="C945" s="3"/>
      <c r="F945" s="16"/>
      <c r="G945" s="3"/>
      <c r="H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3:24" ht="15" customHeight="1" x14ac:dyDescent="0.35">
      <c r="C946" s="3"/>
      <c r="F946" s="16"/>
      <c r="G946" s="3"/>
      <c r="H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3:24" ht="15" customHeight="1" x14ac:dyDescent="0.35">
      <c r="C947" s="3"/>
      <c r="F947" s="16"/>
      <c r="G947" s="3"/>
      <c r="H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3:24" ht="15" customHeight="1" x14ac:dyDescent="0.35">
      <c r="C948" s="3"/>
      <c r="F948" s="16"/>
      <c r="G948" s="3"/>
      <c r="H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3:24" ht="15" customHeight="1" x14ac:dyDescent="0.35">
      <c r="C949" s="3"/>
      <c r="F949" s="16"/>
      <c r="G949" s="3"/>
      <c r="H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3:24" ht="15" customHeight="1" x14ac:dyDescent="0.35">
      <c r="C950" s="3"/>
      <c r="F950" s="16"/>
      <c r="G950" s="3"/>
      <c r="H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3:24" ht="15" customHeight="1" x14ac:dyDescent="0.35">
      <c r="C951" s="3"/>
      <c r="F951" s="16"/>
      <c r="G951" s="3"/>
      <c r="H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3:24" ht="15" customHeight="1" x14ac:dyDescent="0.35">
      <c r="C952" s="3"/>
      <c r="F952" s="16"/>
      <c r="G952" s="3"/>
      <c r="H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3:24" ht="15" customHeight="1" x14ac:dyDescent="0.35">
      <c r="C953" s="3"/>
      <c r="F953" s="16"/>
      <c r="G953" s="3"/>
      <c r="H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3:24" ht="15" customHeight="1" x14ac:dyDescent="0.35">
      <c r="C954" s="3"/>
      <c r="F954" s="16"/>
      <c r="G954" s="3"/>
      <c r="H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3:24" ht="15" customHeight="1" x14ac:dyDescent="0.35">
      <c r="C955" s="3"/>
      <c r="F955" s="16"/>
      <c r="G955" s="3"/>
      <c r="H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3:24" ht="15" customHeight="1" x14ac:dyDescent="0.35">
      <c r="C956" s="3"/>
      <c r="F956" s="16"/>
      <c r="G956" s="3"/>
      <c r="H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3:24" ht="15" customHeight="1" x14ac:dyDescent="0.35">
      <c r="C957" s="3"/>
      <c r="F957" s="16"/>
      <c r="G957" s="3"/>
      <c r="H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3:24" ht="15" customHeight="1" x14ac:dyDescent="0.35">
      <c r="C958" s="3"/>
      <c r="F958" s="16"/>
      <c r="G958" s="3"/>
      <c r="H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3:24" ht="15" customHeight="1" x14ac:dyDescent="0.35">
      <c r="C959" s="3"/>
      <c r="F959" s="16"/>
      <c r="G959" s="3"/>
      <c r="H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3:24" ht="15" customHeight="1" x14ac:dyDescent="0.35">
      <c r="C960" s="3"/>
      <c r="F960" s="16"/>
      <c r="G960" s="3"/>
      <c r="H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3:24" ht="15" customHeight="1" x14ac:dyDescent="0.35">
      <c r="C961" s="3"/>
      <c r="F961" s="16"/>
      <c r="G961" s="3"/>
      <c r="H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3:24" ht="15" customHeight="1" x14ac:dyDescent="0.35">
      <c r="C962" s="3"/>
      <c r="F962" s="16"/>
      <c r="G962" s="3"/>
      <c r="H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3:24" ht="15" customHeight="1" x14ac:dyDescent="0.35">
      <c r="C963" s="3"/>
      <c r="F963" s="16"/>
      <c r="G963" s="3"/>
      <c r="H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3:24" ht="15" customHeight="1" x14ac:dyDescent="0.35">
      <c r="C964" s="3"/>
      <c r="F964" s="16"/>
      <c r="G964" s="3"/>
      <c r="H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3:24" ht="15" customHeight="1" x14ac:dyDescent="0.35">
      <c r="C965" s="3"/>
      <c r="F965" s="16"/>
      <c r="G965" s="3"/>
      <c r="H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3:24" ht="15" customHeight="1" x14ac:dyDescent="0.35">
      <c r="C966" s="3"/>
      <c r="F966" s="16"/>
      <c r="G966" s="3"/>
      <c r="H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3:24" ht="15" customHeight="1" x14ac:dyDescent="0.35">
      <c r="C967" s="3"/>
      <c r="F967" s="16"/>
      <c r="G967" s="3"/>
      <c r="H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3:24" ht="15" customHeight="1" x14ac:dyDescent="0.35">
      <c r="C968" s="3"/>
      <c r="F968" s="16"/>
      <c r="G968" s="3"/>
      <c r="H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3:24" ht="15" customHeight="1" x14ac:dyDescent="0.35">
      <c r="C969" s="3"/>
      <c r="F969" s="16"/>
      <c r="G969" s="3"/>
      <c r="H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3:24" ht="15" customHeight="1" x14ac:dyDescent="0.35">
      <c r="C970" s="3"/>
      <c r="F970" s="16"/>
      <c r="G970" s="3"/>
      <c r="H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3:24" ht="15" customHeight="1" x14ac:dyDescent="0.35">
      <c r="C971" s="3"/>
      <c r="F971" s="16"/>
      <c r="G971" s="3"/>
      <c r="H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3:24" ht="15" customHeight="1" x14ac:dyDescent="0.35">
      <c r="C972" s="3"/>
      <c r="F972" s="16"/>
      <c r="G972" s="3"/>
      <c r="H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3:24" ht="15" customHeight="1" x14ac:dyDescent="0.35">
      <c r="C973" s="3"/>
      <c r="F973" s="16"/>
      <c r="G973" s="3"/>
      <c r="H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3:24" ht="15" customHeight="1" x14ac:dyDescent="0.35">
      <c r="C974" s="3"/>
      <c r="F974" s="16"/>
      <c r="G974" s="3"/>
      <c r="H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3:24" ht="15" customHeight="1" x14ac:dyDescent="0.35">
      <c r="C975" s="3"/>
      <c r="F975" s="16"/>
      <c r="G975" s="3"/>
      <c r="H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3:24" ht="15" customHeight="1" x14ac:dyDescent="0.35">
      <c r="C976" s="3"/>
      <c r="F976" s="16"/>
      <c r="G976" s="3"/>
      <c r="H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3:24" ht="15" customHeight="1" x14ac:dyDescent="0.35">
      <c r="C977" s="3"/>
      <c r="F977" s="16"/>
      <c r="G977" s="3"/>
      <c r="H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3:24" ht="15" customHeight="1" x14ac:dyDescent="0.35">
      <c r="C978" s="3"/>
      <c r="F978" s="16"/>
      <c r="G978" s="3"/>
      <c r="H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3:24" ht="15" customHeight="1" x14ac:dyDescent="0.35">
      <c r="C979" s="3"/>
      <c r="F979" s="16"/>
      <c r="G979" s="3"/>
      <c r="H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3:24" ht="15" customHeight="1" x14ac:dyDescent="0.35">
      <c r="C980" s="3"/>
      <c r="F980" s="16"/>
      <c r="G980" s="3"/>
      <c r="H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3:24" ht="15" customHeight="1" x14ac:dyDescent="0.35">
      <c r="C981" s="3"/>
      <c r="F981" s="16"/>
      <c r="G981" s="3"/>
      <c r="H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3:24" ht="15" customHeight="1" x14ac:dyDescent="0.35">
      <c r="C982" s="3"/>
      <c r="F982" s="16"/>
      <c r="G982" s="3"/>
      <c r="H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3:24" ht="15" customHeight="1" x14ac:dyDescent="0.35">
      <c r="C983" s="3"/>
      <c r="F983" s="16"/>
      <c r="G983" s="3"/>
      <c r="H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3:24" ht="15" customHeight="1" x14ac:dyDescent="0.35">
      <c r="C984" s="3"/>
      <c r="F984" s="16"/>
      <c r="G984" s="3"/>
      <c r="H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3:24" ht="15" customHeight="1" x14ac:dyDescent="0.35">
      <c r="C985" s="3"/>
      <c r="F985" s="16"/>
      <c r="G985" s="3"/>
      <c r="H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3:24" ht="15" customHeight="1" x14ac:dyDescent="0.35">
      <c r="C986" s="3"/>
      <c r="F986" s="16"/>
      <c r="G986" s="3"/>
      <c r="H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3:24" ht="15" customHeight="1" x14ac:dyDescent="0.35">
      <c r="C987" s="3"/>
      <c r="F987" s="16"/>
      <c r="G987" s="3"/>
      <c r="H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3:24" ht="15" customHeight="1" x14ac:dyDescent="0.35">
      <c r="C988" s="3"/>
      <c r="F988" s="16"/>
      <c r="G988" s="3"/>
      <c r="H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3:24" ht="15" customHeight="1" x14ac:dyDescent="0.35">
      <c r="C989" s="3"/>
      <c r="F989" s="16"/>
      <c r="G989" s="3"/>
      <c r="H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3:24" ht="15" customHeight="1" x14ac:dyDescent="0.35">
      <c r="C990" s="3"/>
      <c r="F990" s="16"/>
      <c r="G990" s="3"/>
      <c r="H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3:24" ht="15" customHeight="1" x14ac:dyDescent="0.35">
      <c r="C991" s="3"/>
      <c r="F991" s="16"/>
      <c r="G991" s="3"/>
      <c r="H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3:24" ht="15" customHeight="1" x14ac:dyDescent="0.35">
      <c r="C992" s="3"/>
      <c r="F992" s="16"/>
      <c r="G992" s="3"/>
      <c r="H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3:24" ht="15" customHeight="1" x14ac:dyDescent="0.35">
      <c r="C993" s="3"/>
      <c r="F993" s="16"/>
      <c r="G993" s="3"/>
      <c r="H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3:24" ht="15" customHeight="1" x14ac:dyDescent="0.35">
      <c r="C994" s="3"/>
      <c r="F994" s="16"/>
      <c r="G994" s="3"/>
      <c r="H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3:24" ht="15" customHeight="1" x14ac:dyDescent="0.35">
      <c r="C995" s="3"/>
      <c r="F995" s="16"/>
      <c r="G995" s="3"/>
      <c r="H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3:24" ht="15" customHeight="1" x14ac:dyDescent="0.35">
      <c r="C996" s="3"/>
      <c r="F996" s="16"/>
      <c r="G996" s="3"/>
      <c r="H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3:24" ht="15" customHeight="1" x14ac:dyDescent="0.35">
      <c r="C997" s="3"/>
      <c r="F997" s="16"/>
      <c r="G997" s="3"/>
      <c r="H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3:24" ht="15" customHeight="1" x14ac:dyDescent="0.35">
      <c r="C998" s="3"/>
      <c r="F998" s="16"/>
      <c r="G998" s="3"/>
      <c r="H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3:24" ht="15" customHeight="1" x14ac:dyDescent="0.35">
      <c r="C999" s="3"/>
      <c r="F999" s="16"/>
      <c r="G999" s="3"/>
      <c r="H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3:24" ht="15" customHeight="1" x14ac:dyDescent="0.35">
      <c r="C1000" s="3"/>
      <c r="F1000" s="16"/>
      <c r="G1000" s="3"/>
      <c r="H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3:24" ht="15" customHeight="1" x14ac:dyDescent="0.35">
      <c r="C1001" s="3"/>
      <c r="F1001" s="16"/>
      <c r="G1001" s="3"/>
      <c r="H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3:24" ht="15" customHeight="1" x14ac:dyDescent="0.35">
      <c r="C1002" s="3"/>
      <c r="F1002" s="16"/>
      <c r="G1002" s="3"/>
      <c r="H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3:24" ht="15" customHeight="1" x14ac:dyDescent="0.35">
      <c r="C1003" s="3"/>
      <c r="F1003" s="16"/>
      <c r="G1003" s="3"/>
      <c r="H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spans="3:24" ht="15" customHeight="1" x14ac:dyDescent="0.35">
      <c r="C1004" s="3"/>
      <c r="F1004" s="16"/>
      <c r="G1004" s="3"/>
      <c r="H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spans="3:24" ht="15" customHeight="1" x14ac:dyDescent="0.35">
      <c r="C1005" s="3"/>
      <c r="F1005" s="16"/>
      <c r="G1005" s="3"/>
      <c r="H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spans="3:24" ht="15" customHeight="1" x14ac:dyDescent="0.35">
      <c r="C1006" s="3"/>
      <c r="F1006" s="16"/>
      <c r="G1006" s="3"/>
      <c r="H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spans="3:24" ht="15" customHeight="1" x14ac:dyDescent="0.35">
      <c r="C1007" s="3"/>
      <c r="F1007" s="16"/>
      <c r="G1007" s="3"/>
      <c r="H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spans="3:24" ht="15" customHeight="1" x14ac:dyDescent="0.35">
      <c r="C1008" s="3"/>
      <c r="F1008" s="16"/>
      <c r="G1008" s="3"/>
      <c r="H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spans="3:24" ht="15" customHeight="1" x14ac:dyDescent="0.35">
      <c r="C1009" s="3"/>
      <c r="F1009" s="16"/>
      <c r="G1009" s="3"/>
      <c r="H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spans="3:24" ht="15" customHeight="1" x14ac:dyDescent="0.35">
      <c r="C1010" s="3"/>
      <c r="F1010" s="16"/>
      <c r="G1010" s="3"/>
      <c r="H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spans="3:24" ht="15" customHeight="1" x14ac:dyDescent="0.35">
      <c r="C1011" s="3"/>
      <c r="F1011" s="16"/>
      <c r="G1011" s="3"/>
      <c r="H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spans="3:24" ht="15" customHeight="1" x14ac:dyDescent="0.35">
      <c r="C1012" s="3"/>
      <c r="F1012" s="16"/>
      <c r="G1012" s="3"/>
      <c r="H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 spans="3:24" ht="15" customHeight="1" x14ac:dyDescent="0.35">
      <c r="C1013" s="3"/>
      <c r="F1013" s="16"/>
      <c r="G1013" s="3"/>
      <c r="H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 spans="3:24" ht="15" customHeight="1" x14ac:dyDescent="0.35">
      <c r="C1014" s="3"/>
      <c r="F1014" s="16"/>
      <c r="G1014" s="3"/>
      <c r="H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 spans="3:24" ht="15" customHeight="1" x14ac:dyDescent="0.35">
      <c r="C1015" s="3"/>
      <c r="F1015" s="16"/>
      <c r="G1015" s="3"/>
      <c r="H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 spans="3:24" ht="15" customHeight="1" x14ac:dyDescent="0.35">
      <c r="C1016" s="3"/>
      <c r="F1016" s="16"/>
      <c r="G1016" s="3"/>
      <c r="H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 spans="3:24" ht="15" customHeight="1" x14ac:dyDescent="0.35">
      <c r="C1017" s="3"/>
      <c r="F1017" s="16"/>
      <c r="G1017" s="3"/>
      <c r="H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 spans="3:24" ht="15" customHeight="1" x14ac:dyDescent="0.35">
      <c r="C1018" s="3"/>
      <c r="F1018" s="16"/>
      <c r="G1018" s="3"/>
      <c r="H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 spans="3:24" ht="15" customHeight="1" x14ac:dyDescent="0.35">
      <c r="C1019" s="3"/>
      <c r="F1019" s="16"/>
      <c r="G1019" s="3"/>
      <c r="H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 spans="3:24" ht="15" customHeight="1" x14ac:dyDescent="0.35">
      <c r="C1020" s="3"/>
      <c r="F1020" s="16"/>
      <c r="G1020" s="3"/>
      <c r="H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 spans="3:24" ht="15" customHeight="1" x14ac:dyDescent="0.35">
      <c r="C1021" s="3"/>
      <c r="F1021" s="16"/>
      <c r="G1021" s="3"/>
      <c r="H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 spans="3:24" ht="15" customHeight="1" x14ac:dyDescent="0.35">
      <c r="C1022" s="3"/>
      <c r="F1022" s="16"/>
      <c r="G1022" s="3"/>
      <c r="H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 spans="3:24" ht="15" customHeight="1" x14ac:dyDescent="0.35">
      <c r="C1023" s="3"/>
      <c r="F1023" s="16"/>
      <c r="G1023" s="3"/>
      <c r="H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 spans="3:24" ht="15" customHeight="1" x14ac:dyDescent="0.35">
      <c r="C1024" s="3"/>
      <c r="F1024" s="16"/>
      <c r="G1024" s="3"/>
      <c r="H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 spans="3:24" ht="15" customHeight="1" x14ac:dyDescent="0.35">
      <c r="C1025" s="3"/>
      <c r="F1025" s="16"/>
      <c r="G1025" s="3"/>
      <c r="H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 spans="3:24" ht="15" customHeight="1" x14ac:dyDescent="0.35">
      <c r="C1026" s="3"/>
      <c r="F1026" s="16"/>
      <c r="G1026" s="3"/>
      <c r="H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 spans="3:24" ht="15" customHeight="1" x14ac:dyDescent="0.35">
      <c r="C1027" s="3"/>
      <c r="F1027" s="16"/>
      <c r="G1027" s="3"/>
      <c r="H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 spans="3:24" ht="15" customHeight="1" x14ac:dyDescent="0.35">
      <c r="C1028" s="3"/>
      <c r="F1028" s="16"/>
      <c r="G1028" s="3"/>
      <c r="H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 spans="3:24" ht="15" customHeight="1" x14ac:dyDescent="0.35">
      <c r="C1029" s="3"/>
      <c r="F1029" s="16"/>
      <c r="G1029" s="3"/>
      <c r="H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 spans="3:24" ht="15" customHeight="1" x14ac:dyDescent="0.35">
      <c r="C1030" s="3"/>
      <c r="F1030" s="16"/>
      <c r="G1030" s="3"/>
      <c r="H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 spans="3:24" ht="15" customHeight="1" x14ac:dyDescent="0.35">
      <c r="C1031" s="3"/>
      <c r="F1031" s="16"/>
      <c r="G1031" s="3"/>
      <c r="H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 spans="3:24" ht="15" customHeight="1" x14ac:dyDescent="0.35">
      <c r="C1032" s="3"/>
      <c r="F1032" s="16"/>
      <c r="G1032" s="3"/>
      <c r="H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 spans="3:24" ht="15" customHeight="1" x14ac:dyDescent="0.35">
      <c r="C1033" s="3"/>
      <c r="F1033" s="16"/>
      <c r="G1033" s="3"/>
      <c r="H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 spans="3:24" ht="15" customHeight="1" x14ac:dyDescent="0.35">
      <c r="C1034" s="3"/>
      <c r="F1034" s="16"/>
      <c r="G1034" s="3"/>
      <c r="H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 spans="3:24" ht="15" customHeight="1" x14ac:dyDescent="0.35">
      <c r="C1035" s="3"/>
      <c r="F1035" s="16"/>
      <c r="G1035" s="3"/>
      <c r="H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 spans="3:24" ht="15" customHeight="1" x14ac:dyDescent="0.35">
      <c r="C1036" s="3"/>
      <c r="F1036" s="16"/>
      <c r="G1036" s="3"/>
      <c r="H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 spans="3:24" ht="15" customHeight="1" x14ac:dyDescent="0.35">
      <c r="C1037" s="3"/>
      <c r="F1037" s="16"/>
      <c r="G1037" s="3"/>
      <c r="H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 spans="3:24" ht="15" customHeight="1" x14ac:dyDescent="0.35">
      <c r="C1038" s="3"/>
      <c r="F1038" s="16"/>
      <c r="G1038" s="3"/>
      <c r="H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 spans="3:24" ht="15" customHeight="1" x14ac:dyDescent="0.35">
      <c r="C1039" s="3"/>
      <c r="F1039" s="16"/>
      <c r="G1039" s="3"/>
      <c r="H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 spans="3:24" ht="15" customHeight="1" x14ac:dyDescent="0.35">
      <c r="C1040" s="3"/>
      <c r="F1040" s="16"/>
      <c r="G1040" s="3"/>
      <c r="H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  <row r="1041" spans="3:24" ht="15" customHeight="1" x14ac:dyDescent="0.35">
      <c r="C1041" s="3"/>
      <c r="F1041" s="16"/>
      <c r="G1041" s="3"/>
      <c r="H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</row>
    <row r="1042" spans="3:24" ht="15" customHeight="1" x14ac:dyDescent="0.35">
      <c r="C1042" s="3"/>
      <c r="F1042" s="16"/>
      <c r="G1042" s="3"/>
      <c r="H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</row>
    <row r="1043" spans="3:24" ht="15" customHeight="1" x14ac:dyDescent="0.35">
      <c r="C1043" s="3"/>
      <c r="F1043" s="16"/>
      <c r="G1043" s="3"/>
      <c r="H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</row>
    <row r="1044" spans="3:24" ht="15" customHeight="1" x14ac:dyDescent="0.35">
      <c r="C1044" s="3"/>
      <c r="F1044" s="16"/>
      <c r="G1044" s="3"/>
      <c r="H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 spans="3:24" ht="15" customHeight="1" x14ac:dyDescent="0.35">
      <c r="C1045" s="3"/>
      <c r="F1045" s="16"/>
      <c r="G1045" s="3"/>
      <c r="H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</row>
    <row r="1046" spans="3:24" ht="15" customHeight="1" x14ac:dyDescent="0.35">
      <c r="C1046" s="3"/>
      <c r="F1046" s="16"/>
      <c r="G1046" s="3"/>
      <c r="H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</row>
    <row r="1047" spans="3:24" ht="15" customHeight="1" x14ac:dyDescent="0.35">
      <c r="C1047" s="3"/>
      <c r="F1047" s="16"/>
      <c r="G1047" s="3"/>
      <c r="H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</row>
    <row r="1048" spans="3:24" ht="15" customHeight="1" x14ac:dyDescent="0.35">
      <c r="C1048" s="3"/>
      <c r="F1048" s="16"/>
      <c r="G1048" s="3"/>
      <c r="H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 spans="3:24" ht="15" customHeight="1" x14ac:dyDescent="0.35">
      <c r="C1049" s="3"/>
      <c r="F1049" s="16"/>
      <c r="G1049" s="3"/>
      <c r="H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 spans="3:24" ht="15" customHeight="1" x14ac:dyDescent="0.35">
      <c r="C1050" s="3"/>
      <c r="F1050" s="16"/>
      <c r="G1050" s="3"/>
      <c r="H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 spans="3:24" ht="15" customHeight="1" x14ac:dyDescent="0.35">
      <c r="C1051" s="3"/>
      <c r="F1051" s="16"/>
      <c r="G1051" s="3"/>
      <c r="H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 spans="3:24" ht="15" customHeight="1" x14ac:dyDescent="0.35">
      <c r="C1052" s="3"/>
      <c r="F1052" s="16"/>
      <c r="G1052" s="3"/>
      <c r="H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 spans="3:24" ht="15" customHeight="1" x14ac:dyDescent="0.35">
      <c r="C1053" s="3"/>
      <c r="F1053" s="16"/>
      <c r="G1053" s="3"/>
      <c r="H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4" spans="3:24" ht="15" customHeight="1" x14ac:dyDescent="0.35">
      <c r="C1054" s="3"/>
      <c r="F1054" s="16"/>
      <c r="G1054" s="3"/>
      <c r="H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 spans="3:24" ht="15" customHeight="1" x14ac:dyDescent="0.35">
      <c r="C1055" s="3"/>
      <c r="F1055" s="16"/>
      <c r="G1055" s="3"/>
      <c r="H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</row>
    <row r="1056" spans="3:24" ht="15" customHeight="1" x14ac:dyDescent="0.35">
      <c r="C1056" s="3"/>
      <c r="F1056" s="16"/>
      <c r="G1056" s="3"/>
      <c r="H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</row>
    <row r="1057" spans="3:24" ht="15" customHeight="1" x14ac:dyDescent="0.35">
      <c r="C1057" s="3"/>
      <c r="F1057" s="16"/>
      <c r="G1057" s="3"/>
      <c r="H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58" spans="3:24" ht="15" customHeight="1" x14ac:dyDescent="0.35">
      <c r="C1058" s="3"/>
      <c r="F1058" s="16"/>
      <c r="G1058" s="3"/>
      <c r="H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</row>
    <row r="1059" spans="3:24" ht="15" customHeight="1" x14ac:dyDescent="0.35">
      <c r="C1059" s="3"/>
      <c r="F1059" s="16"/>
      <c r="G1059" s="3"/>
      <c r="H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</row>
    <row r="1060" spans="3:24" ht="15" customHeight="1" x14ac:dyDescent="0.35">
      <c r="C1060" s="3"/>
      <c r="F1060" s="16"/>
      <c r="G1060" s="3"/>
      <c r="H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 spans="3:24" ht="15" customHeight="1" x14ac:dyDescent="0.35">
      <c r="C1061" s="3"/>
      <c r="F1061" s="16"/>
      <c r="G1061" s="3"/>
      <c r="H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 spans="3:24" ht="15" customHeight="1" x14ac:dyDescent="0.35">
      <c r="C1062" s="3"/>
      <c r="F1062" s="16"/>
      <c r="G1062" s="3"/>
      <c r="H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3" spans="3:24" ht="15" customHeight="1" x14ac:dyDescent="0.35">
      <c r="C1063" s="3"/>
      <c r="F1063" s="16"/>
      <c r="G1063" s="3"/>
      <c r="H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</row>
    <row r="1064" spans="3:24" ht="15" customHeight="1" x14ac:dyDescent="0.35">
      <c r="C1064" s="3"/>
      <c r="F1064" s="16"/>
      <c r="G1064" s="3"/>
      <c r="H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</row>
    <row r="1065" spans="3:24" ht="15" customHeight="1" x14ac:dyDescent="0.35">
      <c r="C1065" s="3"/>
      <c r="F1065" s="16"/>
      <c r="G1065" s="3"/>
      <c r="H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 spans="3:24" ht="15" customHeight="1" x14ac:dyDescent="0.35">
      <c r="C1066" s="3"/>
      <c r="F1066" s="16"/>
      <c r="G1066" s="3"/>
      <c r="H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 spans="3:24" ht="15" customHeight="1" x14ac:dyDescent="0.35">
      <c r="C1067" s="3"/>
      <c r="F1067" s="16"/>
      <c r="G1067" s="3"/>
      <c r="H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 spans="3:24" ht="15" customHeight="1" x14ac:dyDescent="0.35">
      <c r="C1068" s="3"/>
      <c r="F1068" s="16"/>
      <c r="G1068" s="3"/>
      <c r="H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 spans="3:24" ht="15" customHeight="1" x14ac:dyDescent="0.35">
      <c r="C1069" s="3"/>
      <c r="F1069" s="16"/>
      <c r="G1069" s="3"/>
      <c r="H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 spans="3:24" ht="15" customHeight="1" x14ac:dyDescent="0.35">
      <c r="C1070" s="3"/>
      <c r="F1070" s="16"/>
      <c r="G1070" s="3"/>
      <c r="H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 spans="3:24" ht="15" customHeight="1" x14ac:dyDescent="0.35">
      <c r="C1071" s="3"/>
      <c r="F1071" s="16"/>
      <c r="G1071" s="3"/>
      <c r="H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72" spans="3:24" ht="15" customHeight="1" x14ac:dyDescent="0.35">
      <c r="C1072" s="3"/>
      <c r="F1072" s="16"/>
      <c r="G1072" s="3"/>
      <c r="H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</row>
    <row r="1073" spans="3:24" ht="15" customHeight="1" x14ac:dyDescent="0.35">
      <c r="C1073" s="3"/>
      <c r="F1073" s="16"/>
      <c r="G1073" s="3"/>
      <c r="H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 spans="3:24" ht="15" customHeight="1" x14ac:dyDescent="0.35">
      <c r="C1074" s="3"/>
      <c r="F1074" s="16"/>
      <c r="G1074" s="3"/>
      <c r="H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</row>
    <row r="1075" spans="3:24" ht="15" customHeight="1" x14ac:dyDescent="0.35">
      <c r="C1075" s="3"/>
      <c r="F1075" s="16"/>
      <c r="G1075" s="3"/>
      <c r="H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</row>
    <row r="1076" spans="3:24" ht="15" customHeight="1" x14ac:dyDescent="0.35">
      <c r="C1076" s="3"/>
      <c r="F1076" s="16"/>
      <c r="G1076" s="3"/>
      <c r="H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</row>
    <row r="1077" spans="3:24" ht="15" customHeight="1" x14ac:dyDescent="0.35">
      <c r="C1077" s="3"/>
      <c r="F1077" s="16"/>
      <c r="G1077" s="3"/>
      <c r="H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</row>
    <row r="1078" spans="3:24" ht="15" customHeight="1" x14ac:dyDescent="0.35">
      <c r="C1078" s="3"/>
      <c r="F1078" s="16"/>
      <c r="G1078" s="3"/>
      <c r="H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</row>
    <row r="1079" spans="3:24" ht="15" customHeight="1" x14ac:dyDescent="0.35">
      <c r="C1079" s="3"/>
      <c r="F1079" s="16"/>
      <c r="G1079" s="3"/>
      <c r="H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</row>
    <row r="1080" spans="3:24" ht="15" customHeight="1" x14ac:dyDescent="0.35">
      <c r="C1080" s="3"/>
      <c r="F1080" s="16"/>
      <c r="G1080" s="3"/>
      <c r="H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  <row r="1081" spans="3:24" ht="15" customHeight="1" x14ac:dyDescent="0.35">
      <c r="C1081" s="3"/>
      <c r="F1081" s="16"/>
      <c r="G1081" s="3"/>
      <c r="H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 spans="3:24" ht="15" customHeight="1" x14ac:dyDescent="0.35">
      <c r="C1082" s="3"/>
      <c r="F1082" s="16"/>
      <c r="G1082" s="3"/>
      <c r="H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</row>
    <row r="1083" spans="3:24" ht="15" customHeight="1" x14ac:dyDescent="0.35">
      <c r="C1083" s="3"/>
      <c r="F1083" s="16"/>
      <c r="G1083" s="3"/>
      <c r="H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</row>
    <row r="1084" spans="3:24" ht="15" customHeight="1" x14ac:dyDescent="0.35">
      <c r="C1084" s="3"/>
      <c r="F1084" s="16"/>
      <c r="G1084" s="3"/>
      <c r="H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</row>
    <row r="1085" spans="3:24" ht="15" customHeight="1" x14ac:dyDescent="0.35">
      <c r="C1085" s="3"/>
      <c r="F1085" s="16"/>
      <c r="G1085" s="3"/>
      <c r="H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</row>
    <row r="1086" spans="3:24" ht="15" customHeight="1" x14ac:dyDescent="0.35">
      <c r="C1086" s="3"/>
      <c r="F1086" s="16"/>
      <c r="G1086" s="3"/>
      <c r="H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</row>
    <row r="1087" spans="3:24" ht="15" customHeight="1" x14ac:dyDescent="0.35">
      <c r="C1087" s="3"/>
      <c r="F1087" s="16"/>
      <c r="G1087" s="3"/>
      <c r="H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</row>
    <row r="1088" spans="3:24" ht="15" customHeight="1" x14ac:dyDescent="0.35">
      <c r="C1088" s="3"/>
      <c r="F1088" s="16"/>
      <c r="G1088" s="3"/>
      <c r="H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</row>
    <row r="1089" spans="3:24" ht="15" customHeight="1" x14ac:dyDescent="0.35">
      <c r="C1089" s="3"/>
      <c r="F1089" s="16"/>
      <c r="G1089" s="3"/>
      <c r="H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</row>
    <row r="1090" spans="3:24" ht="15" customHeight="1" x14ac:dyDescent="0.35">
      <c r="C1090" s="3"/>
      <c r="F1090" s="16"/>
      <c r="G1090" s="3"/>
      <c r="H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</row>
    <row r="1091" spans="3:24" ht="15" customHeight="1" x14ac:dyDescent="0.35">
      <c r="C1091" s="3"/>
      <c r="F1091" s="16"/>
      <c r="G1091" s="3"/>
      <c r="H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</row>
    <row r="1092" spans="3:24" ht="15" customHeight="1" x14ac:dyDescent="0.35">
      <c r="C1092" s="3"/>
      <c r="F1092" s="16"/>
      <c r="G1092" s="3"/>
      <c r="H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</row>
    <row r="1093" spans="3:24" ht="15" customHeight="1" x14ac:dyDescent="0.35">
      <c r="C1093" s="3"/>
      <c r="F1093" s="16"/>
      <c r="G1093" s="3"/>
      <c r="H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</row>
    <row r="1094" spans="3:24" ht="15" customHeight="1" x14ac:dyDescent="0.35">
      <c r="C1094" s="3"/>
      <c r="F1094" s="16"/>
      <c r="G1094" s="3"/>
      <c r="H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</row>
    <row r="1095" spans="3:24" ht="15" customHeight="1" x14ac:dyDescent="0.35">
      <c r="C1095" s="3"/>
      <c r="F1095" s="16"/>
      <c r="G1095" s="3"/>
      <c r="H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</row>
    <row r="1096" spans="3:24" ht="15" customHeight="1" x14ac:dyDescent="0.35">
      <c r="C1096" s="3"/>
      <c r="F1096" s="16"/>
      <c r="G1096" s="3"/>
      <c r="H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</row>
    <row r="1097" spans="3:24" ht="15" customHeight="1" x14ac:dyDescent="0.35">
      <c r="C1097" s="3"/>
      <c r="F1097" s="16"/>
      <c r="G1097" s="3"/>
      <c r="H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</row>
    <row r="1098" spans="3:24" ht="15" customHeight="1" x14ac:dyDescent="0.35">
      <c r="C1098" s="3"/>
      <c r="F1098" s="16"/>
      <c r="G1098" s="3"/>
      <c r="H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</row>
    <row r="1099" spans="3:24" ht="15" customHeight="1" x14ac:dyDescent="0.35">
      <c r="C1099" s="3"/>
      <c r="F1099" s="16"/>
      <c r="G1099" s="3"/>
      <c r="H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</row>
    <row r="1100" spans="3:24" ht="15" customHeight="1" x14ac:dyDescent="0.35">
      <c r="C1100" s="3"/>
      <c r="F1100" s="16"/>
      <c r="G1100" s="3"/>
      <c r="H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</row>
    <row r="1101" spans="3:24" ht="15" customHeight="1" x14ac:dyDescent="0.35">
      <c r="C1101" s="3"/>
      <c r="F1101" s="16"/>
      <c r="G1101" s="3"/>
      <c r="H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</row>
    <row r="1102" spans="3:24" ht="15" customHeight="1" x14ac:dyDescent="0.35">
      <c r="C1102" s="3"/>
      <c r="F1102" s="16"/>
      <c r="G1102" s="3"/>
      <c r="H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</row>
    <row r="1103" spans="3:24" ht="15" customHeight="1" x14ac:dyDescent="0.35">
      <c r="C1103" s="3"/>
      <c r="F1103" s="16"/>
      <c r="G1103" s="3"/>
      <c r="H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</row>
    <row r="1104" spans="3:24" ht="15" customHeight="1" x14ac:dyDescent="0.35">
      <c r="C1104" s="3"/>
      <c r="F1104" s="16"/>
      <c r="G1104" s="3"/>
      <c r="H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</row>
    <row r="1105" spans="3:24" ht="15" customHeight="1" x14ac:dyDescent="0.35">
      <c r="C1105" s="3"/>
      <c r="F1105" s="16"/>
      <c r="G1105" s="3"/>
      <c r="H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</row>
    <row r="1106" spans="3:24" ht="15" customHeight="1" x14ac:dyDescent="0.35">
      <c r="C1106" s="3"/>
      <c r="F1106" s="16"/>
      <c r="G1106" s="3"/>
      <c r="H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</row>
    <row r="1107" spans="3:24" ht="15" customHeight="1" x14ac:dyDescent="0.35">
      <c r="C1107" s="3"/>
      <c r="F1107" s="16"/>
      <c r="G1107" s="3"/>
      <c r="H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</row>
    <row r="1108" spans="3:24" ht="15" customHeight="1" x14ac:dyDescent="0.35">
      <c r="C1108" s="3"/>
      <c r="F1108" s="16"/>
      <c r="G1108" s="3"/>
      <c r="H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</row>
    <row r="1109" spans="3:24" ht="15" customHeight="1" x14ac:dyDescent="0.35">
      <c r="C1109" s="3"/>
      <c r="F1109" s="16"/>
      <c r="G1109" s="3"/>
      <c r="H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</row>
    <row r="1110" spans="3:24" ht="15" customHeight="1" x14ac:dyDescent="0.35">
      <c r="C1110" s="3"/>
      <c r="F1110" s="16"/>
      <c r="G1110" s="3"/>
      <c r="H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</row>
    <row r="1111" spans="3:24" ht="15" customHeight="1" x14ac:dyDescent="0.35">
      <c r="C1111" s="3"/>
      <c r="F1111" s="16"/>
      <c r="G1111" s="3"/>
      <c r="H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</row>
    <row r="1112" spans="3:24" ht="15" customHeight="1" x14ac:dyDescent="0.35">
      <c r="C1112" s="3"/>
      <c r="F1112" s="16"/>
      <c r="G1112" s="3"/>
      <c r="H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</row>
    <row r="1113" spans="3:24" ht="15" customHeight="1" x14ac:dyDescent="0.35">
      <c r="C1113" s="3"/>
      <c r="F1113" s="16"/>
      <c r="G1113" s="3"/>
      <c r="H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</row>
    <row r="1114" spans="3:24" ht="15" customHeight="1" x14ac:dyDescent="0.35">
      <c r="C1114" s="3"/>
      <c r="F1114" s="16"/>
      <c r="G1114" s="3"/>
      <c r="H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</row>
    <row r="1115" spans="3:24" ht="15" customHeight="1" x14ac:dyDescent="0.35">
      <c r="C1115" s="3"/>
      <c r="F1115" s="16"/>
      <c r="G1115" s="3"/>
      <c r="H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</row>
    <row r="1116" spans="3:24" ht="15" customHeight="1" x14ac:dyDescent="0.35">
      <c r="C1116" s="3"/>
      <c r="F1116" s="16"/>
      <c r="G1116" s="3"/>
      <c r="H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</row>
    <row r="1117" spans="3:24" ht="15" customHeight="1" x14ac:dyDescent="0.35">
      <c r="C1117" s="3"/>
      <c r="F1117" s="16"/>
      <c r="G1117" s="3"/>
      <c r="H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</row>
    <row r="1118" spans="3:24" ht="15" customHeight="1" x14ac:dyDescent="0.35">
      <c r="C1118" s="3"/>
      <c r="F1118" s="16"/>
      <c r="G1118" s="3"/>
      <c r="H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</row>
    <row r="1119" spans="3:24" ht="15" customHeight="1" x14ac:dyDescent="0.35">
      <c r="C1119" s="3"/>
      <c r="F1119" s="16"/>
      <c r="G1119" s="3"/>
      <c r="H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</row>
    <row r="1120" spans="3:24" ht="15" customHeight="1" x14ac:dyDescent="0.35">
      <c r="C1120" s="3"/>
      <c r="F1120" s="16"/>
      <c r="G1120" s="3"/>
      <c r="H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</row>
    <row r="1121" spans="3:24" ht="15" customHeight="1" x14ac:dyDescent="0.35">
      <c r="C1121" s="3"/>
      <c r="F1121" s="16"/>
      <c r="G1121" s="3"/>
      <c r="H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</row>
    <row r="1122" spans="3:24" ht="15" customHeight="1" x14ac:dyDescent="0.35">
      <c r="C1122" s="3"/>
      <c r="F1122" s="16"/>
      <c r="G1122" s="3"/>
      <c r="H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</row>
    <row r="1123" spans="3:24" ht="15" customHeight="1" x14ac:dyDescent="0.35">
      <c r="C1123" s="3"/>
      <c r="F1123" s="16"/>
      <c r="G1123" s="3"/>
      <c r="H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</row>
    <row r="1124" spans="3:24" ht="15" customHeight="1" x14ac:dyDescent="0.35">
      <c r="C1124" s="3"/>
      <c r="F1124" s="16"/>
      <c r="G1124" s="3"/>
      <c r="H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</row>
    <row r="1125" spans="3:24" ht="15" customHeight="1" x14ac:dyDescent="0.35">
      <c r="C1125" s="3"/>
      <c r="F1125" s="16"/>
      <c r="G1125" s="3"/>
      <c r="H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</row>
    <row r="1126" spans="3:24" ht="15" customHeight="1" x14ac:dyDescent="0.35">
      <c r="C1126" s="3"/>
      <c r="F1126" s="16"/>
      <c r="G1126" s="3"/>
      <c r="H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</row>
    <row r="1127" spans="3:24" ht="15" customHeight="1" x14ac:dyDescent="0.35">
      <c r="C1127" s="3"/>
      <c r="F1127" s="16"/>
      <c r="G1127" s="3"/>
      <c r="H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</row>
    <row r="1128" spans="3:24" ht="15" customHeight="1" x14ac:dyDescent="0.35">
      <c r="C1128" s="3"/>
      <c r="F1128" s="16"/>
      <c r="G1128" s="3"/>
      <c r="H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</row>
    <row r="1129" spans="3:24" ht="15" customHeight="1" x14ac:dyDescent="0.35">
      <c r="C1129" s="3"/>
      <c r="F1129" s="16"/>
      <c r="G1129" s="3"/>
      <c r="H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</row>
    <row r="1130" spans="3:24" ht="15" customHeight="1" x14ac:dyDescent="0.35">
      <c r="C1130" s="3"/>
      <c r="F1130" s="16"/>
      <c r="G1130" s="3"/>
      <c r="H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</row>
    <row r="1131" spans="3:24" ht="15" customHeight="1" x14ac:dyDescent="0.35">
      <c r="C1131" s="3"/>
      <c r="F1131" s="16"/>
      <c r="G1131" s="3"/>
      <c r="H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</row>
    <row r="1132" spans="3:24" ht="15" customHeight="1" x14ac:dyDescent="0.35">
      <c r="C1132" s="3"/>
      <c r="F1132" s="16"/>
      <c r="G1132" s="3"/>
      <c r="H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</row>
    <row r="1133" spans="3:24" ht="15" customHeight="1" x14ac:dyDescent="0.35">
      <c r="C1133" s="3"/>
      <c r="F1133" s="16"/>
      <c r="G1133" s="3"/>
      <c r="H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</row>
    <row r="1134" spans="3:24" ht="15" customHeight="1" x14ac:dyDescent="0.35">
      <c r="C1134" s="3"/>
      <c r="F1134" s="16"/>
      <c r="G1134" s="3"/>
      <c r="H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</row>
    <row r="1135" spans="3:24" ht="15" customHeight="1" x14ac:dyDescent="0.35">
      <c r="C1135" s="3"/>
      <c r="F1135" s="16"/>
      <c r="G1135" s="3"/>
      <c r="H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</row>
    <row r="1136" spans="3:24" ht="15" customHeight="1" x14ac:dyDescent="0.35">
      <c r="C1136" s="3"/>
      <c r="F1136" s="16"/>
      <c r="G1136" s="3"/>
      <c r="H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</row>
    <row r="1137" spans="3:24" ht="15" customHeight="1" x14ac:dyDescent="0.35">
      <c r="C1137" s="3"/>
      <c r="F1137" s="16"/>
      <c r="G1137" s="3"/>
      <c r="H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</row>
    <row r="1138" spans="3:24" ht="15" customHeight="1" x14ac:dyDescent="0.35">
      <c r="C1138" s="3"/>
      <c r="F1138" s="16"/>
      <c r="G1138" s="3"/>
      <c r="H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</row>
    <row r="1139" spans="3:24" ht="15" customHeight="1" x14ac:dyDescent="0.35">
      <c r="C1139" s="3"/>
      <c r="F1139" s="16"/>
      <c r="G1139" s="3"/>
      <c r="H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</row>
    <row r="1140" spans="3:24" ht="15" customHeight="1" x14ac:dyDescent="0.35">
      <c r="C1140" s="3"/>
      <c r="F1140" s="16"/>
      <c r="G1140" s="3"/>
      <c r="H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</row>
    <row r="1141" spans="3:24" ht="15" customHeight="1" x14ac:dyDescent="0.35">
      <c r="C1141" s="3"/>
      <c r="F1141" s="16"/>
      <c r="G1141" s="3"/>
      <c r="H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</row>
    <row r="1142" spans="3:24" ht="15" customHeight="1" x14ac:dyDescent="0.35">
      <c r="C1142" s="3"/>
      <c r="F1142" s="16"/>
      <c r="G1142" s="3"/>
      <c r="H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</row>
    <row r="1143" spans="3:24" ht="15" customHeight="1" x14ac:dyDescent="0.35">
      <c r="C1143" s="3"/>
      <c r="F1143" s="16"/>
      <c r="G1143" s="3"/>
      <c r="H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</row>
    <row r="1144" spans="3:24" ht="15" customHeight="1" x14ac:dyDescent="0.35">
      <c r="C1144" s="3"/>
      <c r="F1144" s="16"/>
      <c r="G1144" s="3"/>
      <c r="H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</row>
    <row r="1145" spans="3:24" ht="15" customHeight="1" x14ac:dyDescent="0.35">
      <c r="C1145" s="3"/>
      <c r="F1145" s="16"/>
      <c r="G1145" s="3"/>
      <c r="H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</row>
    <row r="1146" spans="3:24" ht="15" customHeight="1" x14ac:dyDescent="0.35">
      <c r="C1146" s="3"/>
      <c r="F1146" s="16"/>
      <c r="G1146" s="3"/>
      <c r="H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</row>
    <row r="1147" spans="3:24" ht="15" customHeight="1" x14ac:dyDescent="0.35">
      <c r="C1147" s="3"/>
      <c r="F1147" s="16"/>
      <c r="G1147" s="3"/>
      <c r="H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</row>
    <row r="1148" spans="3:24" ht="15" customHeight="1" x14ac:dyDescent="0.35">
      <c r="C1148" s="3"/>
      <c r="F1148" s="16"/>
      <c r="G1148" s="3"/>
      <c r="H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</row>
    <row r="1149" spans="3:24" ht="15" customHeight="1" x14ac:dyDescent="0.35">
      <c r="C1149" s="3"/>
      <c r="F1149" s="16"/>
      <c r="G1149" s="3"/>
      <c r="H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</row>
    <row r="1150" spans="3:24" ht="15" customHeight="1" x14ac:dyDescent="0.35">
      <c r="C1150" s="3"/>
      <c r="F1150" s="16"/>
      <c r="G1150" s="3"/>
      <c r="H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</row>
    <row r="1151" spans="3:24" ht="15" customHeight="1" x14ac:dyDescent="0.35">
      <c r="C1151" s="3"/>
      <c r="F1151" s="16"/>
      <c r="G1151" s="3"/>
      <c r="H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</row>
    <row r="1152" spans="3:24" ht="15" customHeight="1" x14ac:dyDescent="0.35">
      <c r="C1152" s="3"/>
      <c r="F1152" s="16"/>
      <c r="G1152" s="3"/>
      <c r="H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</row>
    <row r="1153" spans="3:24" ht="15" customHeight="1" x14ac:dyDescent="0.35">
      <c r="C1153" s="3"/>
      <c r="F1153" s="16"/>
      <c r="G1153" s="3"/>
      <c r="H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</row>
    <row r="1154" spans="3:24" ht="15" customHeight="1" x14ac:dyDescent="0.35">
      <c r="C1154" s="3"/>
      <c r="F1154" s="16"/>
      <c r="G1154" s="3"/>
      <c r="H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</row>
    <row r="1155" spans="3:24" ht="15" customHeight="1" x14ac:dyDescent="0.35">
      <c r="C1155" s="3"/>
      <c r="F1155" s="16"/>
      <c r="G1155" s="3"/>
      <c r="H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</row>
    <row r="1156" spans="3:24" ht="15" customHeight="1" x14ac:dyDescent="0.35">
      <c r="C1156" s="3"/>
      <c r="F1156" s="16"/>
      <c r="G1156" s="3"/>
      <c r="H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</row>
    <row r="1157" spans="3:24" ht="15" customHeight="1" x14ac:dyDescent="0.35">
      <c r="C1157" s="3"/>
      <c r="F1157" s="16"/>
      <c r="G1157" s="3"/>
      <c r="H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</row>
    <row r="1158" spans="3:24" ht="15" customHeight="1" x14ac:dyDescent="0.35">
      <c r="C1158" s="3"/>
      <c r="F1158" s="16"/>
      <c r="G1158" s="3"/>
      <c r="H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</row>
    <row r="1159" spans="3:24" ht="15" customHeight="1" x14ac:dyDescent="0.35">
      <c r="C1159" s="3"/>
      <c r="F1159" s="16"/>
      <c r="G1159" s="3"/>
      <c r="H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</row>
    <row r="1160" spans="3:24" ht="15" customHeight="1" x14ac:dyDescent="0.35">
      <c r="C1160" s="3"/>
      <c r="F1160" s="16"/>
      <c r="G1160" s="3"/>
      <c r="H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</row>
    <row r="1161" spans="3:24" ht="15" customHeight="1" x14ac:dyDescent="0.35">
      <c r="C1161" s="3"/>
      <c r="F1161" s="16"/>
      <c r="G1161" s="3"/>
      <c r="H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</row>
    <row r="1162" spans="3:24" ht="15" customHeight="1" x14ac:dyDescent="0.35">
      <c r="C1162" s="3"/>
      <c r="F1162" s="16"/>
      <c r="G1162" s="3"/>
      <c r="H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</row>
    <row r="1163" spans="3:24" ht="15" customHeight="1" x14ac:dyDescent="0.35">
      <c r="C1163" s="3"/>
      <c r="F1163" s="16"/>
      <c r="G1163" s="3"/>
      <c r="H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</row>
    <row r="1164" spans="3:24" ht="15" customHeight="1" x14ac:dyDescent="0.35">
      <c r="C1164" s="3"/>
      <c r="F1164" s="16"/>
      <c r="G1164" s="3"/>
      <c r="H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</row>
    <row r="1165" spans="3:24" ht="15" customHeight="1" x14ac:dyDescent="0.35">
      <c r="C1165" s="3"/>
      <c r="F1165" s="16"/>
      <c r="G1165" s="3"/>
      <c r="H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</row>
    <row r="1166" spans="3:24" ht="15" customHeight="1" x14ac:dyDescent="0.35">
      <c r="C1166" s="3"/>
      <c r="F1166" s="16"/>
      <c r="G1166" s="3"/>
      <c r="H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</row>
    <row r="1167" spans="3:24" ht="15" customHeight="1" x14ac:dyDescent="0.35">
      <c r="C1167" s="3"/>
      <c r="F1167" s="16"/>
      <c r="G1167" s="3"/>
      <c r="H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</row>
    <row r="1168" spans="3:24" ht="15" customHeight="1" x14ac:dyDescent="0.35">
      <c r="C1168" s="3"/>
      <c r="F1168" s="16"/>
      <c r="G1168" s="3"/>
      <c r="H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</row>
    <row r="1169" spans="3:24" ht="15" customHeight="1" x14ac:dyDescent="0.35">
      <c r="C1169" s="3"/>
      <c r="F1169" s="16"/>
      <c r="G1169" s="3"/>
      <c r="H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</row>
    <row r="1170" spans="3:24" ht="15" customHeight="1" x14ac:dyDescent="0.35">
      <c r="C1170" s="3"/>
      <c r="F1170" s="16"/>
      <c r="G1170" s="3"/>
      <c r="H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</row>
    <row r="1171" spans="3:24" ht="15" customHeight="1" x14ac:dyDescent="0.35">
      <c r="C1171" s="3"/>
      <c r="F1171" s="16"/>
      <c r="G1171" s="3"/>
      <c r="H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</row>
    <row r="1172" spans="3:24" ht="15" customHeight="1" x14ac:dyDescent="0.35">
      <c r="C1172" s="3"/>
      <c r="F1172" s="16"/>
      <c r="G1172" s="3"/>
      <c r="H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</row>
    <row r="1173" spans="3:24" ht="15" customHeight="1" x14ac:dyDescent="0.35">
      <c r="C1173" s="3"/>
      <c r="F1173" s="16"/>
      <c r="G1173" s="3"/>
      <c r="H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</row>
    <row r="1174" spans="3:24" ht="15" customHeight="1" x14ac:dyDescent="0.35">
      <c r="C1174" s="3"/>
      <c r="F1174" s="16"/>
      <c r="G1174" s="3"/>
      <c r="H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</row>
    <row r="1175" spans="3:24" ht="15" customHeight="1" x14ac:dyDescent="0.35">
      <c r="C1175" s="3"/>
      <c r="F1175" s="16"/>
      <c r="G1175" s="3"/>
      <c r="H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</row>
    <row r="1176" spans="3:24" ht="15" customHeight="1" x14ac:dyDescent="0.35">
      <c r="C1176" s="3"/>
      <c r="F1176" s="16"/>
      <c r="G1176" s="3"/>
      <c r="H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</row>
    <row r="1177" spans="3:24" ht="15" customHeight="1" x14ac:dyDescent="0.35">
      <c r="C1177" s="3"/>
      <c r="F1177" s="16"/>
      <c r="G1177" s="3"/>
      <c r="H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</row>
    <row r="1178" spans="3:24" ht="15" customHeight="1" x14ac:dyDescent="0.35">
      <c r="C1178" s="3"/>
      <c r="F1178" s="16"/>
      <c r="G1178" s="3"/>
      <c r="H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</row>
    <row r="1179" spans="3:24" ht="15" customHeight="1" x14ac:dyDescent="0.35">
      <c r="C1179" s="3"/>
      <c r="F1179" s="16"/>
      <c r="G1179" s="3"/>
      <c r="H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</row>
    <row r="1180" spans="3:24" ht="15" customHeight="1" x14ac:dyDescent="0.35">
      <c r="C1180" s="3"/>
      <c r="F1180" s="16"/>
      <c r="G1180" s="3"/>
      <c r="H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</row>
    <row r="1181" spans="3:24" ht="15" customHeight="1" x14ac:dyDescent="0.35">
      <c r="C1181" s="3"/>
      <c r="F1181" s="16"/>
      <c r="G1181" s="3"/>
      <c r="H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</row>
    <row r="1182" spans="3:24" ht="15" customHeight="1" x14ac:dyDescent="0.35">
      <c r="C1182" s="3"/>
      <c r="F1182" s="16"/>
      <c r="G1182" s="3"/>
      <c r="H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</row>
    <row r="1183" spans="3:24" ht="15" customHeight="1" x14ac:dyDescent="0.35">
      <c r="C1183" s="3"/>
      <c r="F1183" s="16"/>
      <c r="G1183" s="3"/>
      <c r="H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</row>
    <row r="1184" spans="3:24" ht="15" customHeight="1" x14ac:dyDescent="0.35">
      <c r="C1184" s="3"/>
      <c r="F1184" s="16"/>
      <c r="G1184" s="3"/>
      <c r="H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</row>
    <row r="1185" spans="3:24" ht="15" customHeight="1" x14ac:dyDescent="0.35">
      <c r="C1185" s="3"/>
      <c r="F1185" s="16"/>
      <c r="G1185" s="3"/>
      <c r="H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</row>
    <row r="1186" spans="3:24" ht="15" customHeight="1" x14ac:dyDescent="0.35">
      <c r="C1186" s="3"/>
      <c r="F1186" s="16"/>
      <c r="G1186" s="3"/>
      <c r="H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</row>
    <row r="1187" spans="3:24" ht="15" customHeight="1" x14ac:dyDescent="0.35">
      <c r="C1187" s="3"/>
      <c r="F1187" s="16"/>
      <c r="G1187" s="3"/>
      <c r="H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</row>
    <row r="1188" spans="3:24" ht="15" customHeight="1" x14ac:dyDescent="0.35">
      <c r="C1188" s="3"/>
      <c r="F1188" s="16"/>
      <c r="G1188" s="3"/>
      <c r="H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</row>
    <row r="1189" spans="3:24" ht="15" customHeight="1" x14ac:dyDescent="0.35">
      <c r="C1189" s="3"/>
      <c r="F1189" s="16"/>
      <c r="G1189" s="3"/>
      <c r="H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</row>
    <row r="1190" spans="3:24" ht="15" customHeight="1" x14ac:dyDescent="0.35">
      <c r="C1190" s="3"/>
      <c r="F1190" s="16"/>
      <c r="G1190" s="3"/>
      <c r="H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</row>
    <row r="1191" spans="3:24" ht="15" customHeight="1" x14ac:dyDescent="0.35">
      <c r="C1191" s="3"/>
      <c r="F1191" s="16"/>
      <c r="G1191" s="3"/>
      <c r="H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</row>
    <row r="1192" spans="3:24" ht="15" customHeight="1" x14ac:dyDescent="0.35">
      <c r="C1192" s="3"/>
      <c r="F1192" s="16"/>
      <c r="G1192" s="3"/>
      <c r="H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</row>
    <row r="1193" spans="3:24" ht="15" customHeight="1" x14ac:dyDescent="0.35">
      <c r="C1193" s="3"/>
      <c r="F1193" s="16"/>
      <c r="G1193" s="3"/>
      <c r="H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</row>
    <row r="1194" spans="3:24" ht="15" customHeight="1" x14ac:dyDescent="0.35">
      <c r="C1194" s="3"/>
      <c r="F1194" s="16"/>
      <c r="G1194" s="3"/>
      <c r="H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</row>
    <row r="1195" spans="3:24" ht="15" customHeight="1" x14ac:dyDescent="0.35">
      <c r="C1195" s="3"/>
      <c r="F1195" s="16"/>
      <c r="G1195" s="3"/>
      <c r="H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</row>
    <row r="1196" spans="3:24" ht="15" customHeight="1" x14ac:dyDescent="0.35">
      <c r="C1196" s="3"/>
      <c r="F1196" s="16"/>
      <c r="G1196" s="3"/>
      <c r="H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</row>
    <row r="1197" spans="3:24" ht="15" customHeight="1" x14ac:dyDescent="0.35">
      <c r="C1197" s="3"/>
      <c r="F1197" s="16"/>
      <c r="G1197" s="3"/>
      <c r="H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</row>
    <row r="1198" spans="3:24" ht="15" customHeight="1" x14ac:dyDescent="0.35">
      <c r="C1198" s="3"/>
      <c r="F1198" s="16"/>
      <c r="G1198" s="3"/>
      <c r="H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</row>
    <row r="1199" spans="3:24" ht="15" customHeight="1" x14ac:dyDescent="0.35">
      <c r="C1199" s="3"/>
      <c r="F1199" s="16"/>
      <c r="G1199" s="3"/>
      <c r="H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</row>
    <row r="1200" spans="3:24" ht="15" customHeight="1" x14ac:dyDescent="0.35">
      <c r="C1200" s="3"/>
      <c r="F1200" s="16"/>
      <c r="G1200" s="3"/>
      <c r="H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</row>
    <row r="1201" spans="3:24" ht="15" customHeight="1" x14ac:dyDescent="0.35">
      <c r="C1201" s="3"/>
      <c r="F1201" s="16"/>
      <c r="G1201" s="3"/>
      <c r="H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</row>
    <row r="1202" spans="3:24" ht="15" customHeight="1" x14ac:dyDescent="0.35">
      <c r="C1202" s="3"/>
      <c r="F1202" s="16"/>
      <c r="G1202" s="3"/>
      <c r="H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</row>
    <row r="1203" spans="3:24" ht="15" customHeight="1" x14ac:dyDescent="0.35">
      <c r="C1203" s="3"/>
      <c r="F1203" s="16"/>
      <c r="G1203" s="3"/>
      <c r="H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</row>
    <row r="1204" spans="3:24" ht="15" customHeight="1" x14ac:dyDescent="0.35">
      <c r="C1204" s="3"/>
      <c r="F1204" s="16"/>
      <c r="G1204" s="3"/>
      <c r="H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</row>
    <row r="1205" spans="3:24" ht="15" customHeight="1" x14ac:dyDescent="0.35">
      <c r="C1205" s="3"/>
      <c r="F1205" s="16"/>
      <c r="G1205" s="3"/>
      <c r="H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</row>
    <row r="1206" spans="3:24" ht="15" customHeight="1" x14ac:dyDescent="0.35">
      <c r="C1206" s="3"/>
      <c r="F1206" s="16"/>
      <c r="G1206" s="3"/>
      <c r="H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</row>
    <row r="1207" spans="3:24" ht="15" customHeight="1" x14ac:dyDescent="0.35">
      <c r="C1207" s="3"/>
      <c r="F1207" s="16"/>
      <c r="G1207" s="3"/>
      <c r="H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</row>
    <row r="1208" spans="3:24" ht="15" customHeight="1" x14ac:dyDescent="0.35">
      <c r="C1208" s="3"/>
      <c r="F1208" s="16"/>
      <c r="G1208" s="3"/>
      <c r="H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</row>
    <row r="1209" spans="3:24" ht="15" customHeight="1" x14ac:dyDescent="0.35">
      <c r="C1209" s="3"/>
      <c r="F1209" s="16"/>
      <c r="G1209" s="3"/>
      <c r="H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</row>
    <row r="1210" spans="3:24" ht="15" customHeight="1" x14ac:dyDescent="0.35">
      <c r="C1210" s="3"/>
      <c r="F1210" s="16"/>
      <c r="G1210" s="3"/>
      <c r="H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</row>
    <row r="1211" spans="3:24" ht="15" customHeight="1" x14ac:dyDescent="0.35">
      <c r="C1211" s="3"/>
      <c r="F1211" s="16"/>
      <c r="G1211" s="3"/>
      <c r="H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</row>
    <row r="1212" spans="3:24" ht="15" customHeight="1" x14ac:dyDescent="0.35">
      <c r="C1212" s="3"/>
      <c r="F1212" s="16"/>
      <c r="G1212" s="3"/>
      <c r="H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</row>
    <row r="1213" spans="3:24" ht="15" customHeight="1" x14ac:dyDescent="0.35">
      <c r="C1213" s="3"/>
      <c r="F1213" s="16"/>
      <c r="G1213" s="3"/>
      <c r="H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</row>
    <row r="1214" spans="3:24" ht="15" customHeight="1" x14ac:dyDescent="0.35">
      <c r="C1214" s="3"/>
      <c r="F1214" s="16"/>
      <c r="G1214" s="3"/>
      <c r="H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</row>
    <row r="1215" spans="3:24" ht="15" customHeight="1" x14ac:dyDescent="0.35">
      <c r="C1215" s="3"/>
      <c r="F1215" s="16"/>
      <c r="G1215" s="3"/>
      <c r="H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</row>
    <row r="1216" spans="3:24" ht="15" customHeight="1" x14ac:dyDescent="0.35">
      <c r="C1216" s="3"/>
      <c r="F1216" s="16"/>
      <c r="G1216" s="3"/>
      <c r="H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</row>
    <row r="1217" spans="3:24" ht="15" customHeight="1" x14ac:dyDescent="0.35">
      <c r="C1217" s="3"/>
      <c r="F1217" s="16"/>
      <c r="G1217" s="3"/>
      <c r="H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</row>
    <row r="1218" spans="3:24" ht="15" customHeight="1" x14ac:dyDescent="0.35">
      <c r="C1218" s="3"/>
      <c r="F1218" s="16"/>
      <c r="G1218" s="3"/>
      <c r="H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</row>
    <row r="1219" spans="3:24" ht="15" customHeight="1" x14ac:dyDescent="0.35">
      <c r="C1219" s="3"/>
      <c r="F1219" s="16"/>
      <c r="G1219" s="3"/>
      <c r="H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</row>
    <row r="1220" spans="3:24" ht="15" customHeight="1" x14ac:dyDescent="0.35">
      <c r="C1220" s="3"/>
      <c r="F1220" s="16"/>
      <c r="G1220" s="3"/>
      <c r="H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</row>
    <row r="1221" spans="3:24" ht="15" customHeight="1" x14ac:dyDescent="0.35">
      <c r="C1221" s="3"/>
      <c r="F1221" s="16"/>
      <c r="G1221" s="3"/>
      <c r="H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</row>
    <row r="1222" spans="3:24" ht="15" customHeight="1" x14ac:dyDescent="0.35">
      <c r="C1222" s="3"/>
      <c r="F1222" s="16"/>
      <c r="G1222" s="3"/>
      <c r="H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</row>
    <row r="1223" spans="3:24" ht="15" customHeight="1" x14ac:dyDescent="0.35">
      <c r="C1223" s="3"/>
      <c r="F1223" s="16"/>
      <c r="G1223" s="3"/>
      <c r="H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</row>
    <row r="1224" spans="3:24" ht="15" customHeight="1" x14ac:dyDescent="0.35">
      <c r="C1224" s="3"/>
      <c r="F1224" s="16"/>
      <c r="G1224" s="3"/>
      <c r="H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</row>
    <row r="1225" spans="3:24" ht="15" customHeight="1" x14ac:dyDescent="0.35">
      <c r="C1225" s="3"/>
      <c r="F1225" s="16"/>
      <c r="G1225" s="3"/>
      <c r="H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</row>
    <row r="1226" spans="3:24" ht="15" customHeight="1" x14ac:dyDescent="0.35">
      <c r="C1226" s="3"/>
      <c r="F1226" s="16"/>
      <c r="G1226" s="3"/>
      <c r="H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</row>
    <row r="1227" spans="3:24" ht="15" customHeight="1" x14ac:dyDescent="0.35">
      <c r="C1227" s="3"/>
      <c r="F1227" s="16"/>
      <c r="G1227" s="3"/>
      <c r="H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</row>
    <row r="1228" spans="3:24" ht="15" customHeight="1" x14ac:dyDescent="0.35">
      <c r="C1228" s="3"/>
      <c r="F1228" s="16"/>
      <c r="G1228" s="3"/>
      <c r="H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</row>
    <row r="1229" spans="3:24" ht="15" customHeight="1" x14ac:dyDescent="0.35">
      <c r="C1229" s="3"/>
      <c r="F1229" s="16"/>
      <c r="G1229" s="3"/>
      <c r="H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</row>
    <row r="1230" spans="3:24" ht="15" customHeight="1" x14ac:dyDescent="0.35">
      <c r="C1230" s="3"/>
      <c r="F1230" s="16"/>
      <c r="G1230" s="3"/>
      <c r="H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</row>
    <row r="1231" spans="3:24" ht="15" customHeight="1" x14ac:dyDescent="0.35">
      <c r="C1231" s="3"/>
      <c r="F1231" s="16"/>
      <c r="G1231" s="3"/>
      <c r="H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</row>
    <row r="1232" spans="3:24" ht="15" customHeight="1" x14ac:dyDescent="0.35">
      <c r="C1232" s="3"/>
      <c r="F1232" s="16"/>
      <c r="G1232" s="3"/>
      <c r="H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</row>
    <row r="1233" spans="3:24" ht="15" customHeight="1" x14ac:dyDescent="0.35">
      <c r="C1233" s="3"/>
      <c r="F1233" s="16"/>
      <c r="G1233" s="3"/>
      <c r="H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</row>
    <row r="1234" spans="3:24" ht="15" customHeight="1" x14ac:dyDescent="0.35">
      <c r="C1234" s="3"/>
      <c r="F1234" s="16"/>
      <c r="G1234" s="3"/>
      <c r="H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</row>
    <row r="1235" spans="3:24" ht="15" customHeight="1" x14ac:dyDescent="0.35">
      <c r="C1235" s="3"/>
      <c r="F1235" s="16"/>
      <c r="G1235" s="3"/>
      <c r="H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</row>
    <row r="1236" spans="3:24" ht="15" customHeight="1" x14ac:dyDescent="0.35">
      <c r="C1236" s="3"/>
      <c r="F1236" s="16"/>
      <c r="G1236" s="3"/>
      <c r="H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</row>
    <row r="1237" spans="3:24" ht="15" customHeight="1" x14ac:dyDescent="0.35">
      <c r="C1237" s="3"/>
      <c r="F1237" s="16"/>
      <c r="G1237" s="3"/>
      <c r="H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</row>
    <row r="1238" spans="3:24" ht="15" customHeight="1" x14ac:dyDescent="0.35">
      <c r="C1238" s="3"/>
      <c r="F1238" s="16"/>
      <c r="G1238" s="3"/>
      <c r="H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</row>
    <row r="1239" spans="3:24" ht="15" customHeight="1" x14ac:dyDescent="0.35">
      <c r="C1239" s="3"/>
      <c r="F1239" s="16"/>
      <c r="G1239" s="3"/>
      <c r="H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</row>
    <row r="1240" spans="3:24" ht="15" customHeight="1" x14ac:dyDescent="0.35">
      <c r="C1240" s="3"/>
      <c r="F1240" s="16"/>
      <c r="G1240" s="3"/>
      <c r="H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</row>
    <row r="1241" spans="3:24" ht="15" customHeight="1" x14ac:dyDescent="0.35">
      <c r="C1241" s="3"/>
      <c r="F1241" s="16"/>
      <c r="G1241" s="3"/>
      <c r="H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</row>
    <row r="1242" spans="3:24" ht="15" customHeight="1" x14ac:dyDescent="0.35">
      <c r="C1242" s="3"/>
      <c r="F1242" s="16"/>
      <c r="G1242" s="3"/>
      <c r="H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</row>
    <row r="1243" spans="3:24" ht="15" customHeight="1" x14ac:dyDescent="0.35">
      <c r="C1243" s="3"/>
      <c r="F1243" s="16"/>
      <c r="G1243" s="3"/>
      <c r="H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</row>
    <row r="1244" spans="3:24" ht="15" customHeight="1" x14ac:dyDescent="0.35">
      <c r="C1244" s="3"/>
      <c r="F1244" s="16"/>
      <c r="G1244" s="3"/>
      <c r="H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</row>
    <row r="1245" spans="3:24" ht="15" customHeight="1" x14ac:dyDescent="0.35">
      <c r="C1245" s="3"/>
      <c r="F1245" s="16"/>
      <c r="G1245" s="3"/>
      <c r="H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</row>
    <row r="1246" spans="3:24" ht="15" customHeight="1" x14ac:dyDescent="0.35">
      <c r="C1246" s="3"/>
      <c r="F1246" s="16"/>
      <c r="G1246" s="3"/>
      <c r="H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</row>
    <row r="1247" spans="3:24" ht="15" customHeight="1" x14ac:dyDescent="0.35">
      <c r="C1247" s="3"/>
      <c r="F1247" s="16"/>
      <c r="G1247" s="3"/>
      <c r="H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</row>
    <row r="1248" spans="3:24" ht="15" customHeight="1" x14ac:dyDescent="0.35">
      <c r="C1248" s="3"/>
      <c r="F1248" s="16"/>
      <c r="G1248" s="3"/>
      <c r="H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</row>
    <row r="1249" spans="3:24" ht="15" customHeight="1" x14ac:dyDescent="0.35">
      <c r="C1249" s="3"/>
      <c r="F1249" s="16"/>
      <c r="G1249" s="3"/>
      <c r="H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</row>
    <row r="1250" spans="3:24" ht="15" customHeight="1" x14ac:dyDescent="0.35">
      <c r="C1250" s="3"/>
      <c r="F1250" s="16"/>
      <c r="G1250" s="3"/>
      <c r="H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</row>
    <row r="1251" spans="3:24" ht="15" customHeight="1" x14ac:dyDescent="0.35">
      <c r="C1251" s="3"/>
      <c r="F1251" s="16"/>
      <c r="G1251" s="3"/>
      <c r="H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</row>
    <row r="1252" spans="3:24" ht="15" customHeight="1" x14ac:dyDescent="0.35">
      <c r="C1252" s="3"/>
      <c r="F1252" s="16"/>
      <c r="G1252" s="3"/>
      <c r="H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</row>
    <row r="1253" spans="3:24" ht="15" customHeight="1" x14ac:dyDescent="0.35">
      <c r="C1253" s="3"/>
      <c r="F1253" s="16"/>
      <c r="G1253" s="3"/>
      <c r="H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</row>
    <row r="1254" spans="3:24" ht="15" customHeight="1" x14ac:dyDescent="0.35">
      <c r="C1254" s="3"/>
      <c r="F1254" s="16"/>
      <c r="G1254" s="3"/>
      <c r="H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</row>
    <row r="1255" spans="3:24" ht="15" customHeight="1" x14ac:dyDescent="0.35">
      <c r="C1255" s="3"/>
      <c r="F1255" s="16"/>
      <c r="G1255" s="3"/>
      <c r="H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</row>
    <row r="1256" spans="3:24" ht="15" customHeight="1" x14ac:dyDescent="0.35">
      <c r="C1256" s="3"/>
      <c r="F1256" s="16"/>
      <c r="G1256" s="3"/>
      <c r="H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</row>
    <row r="1257" spans="3:24" ht="15" customHeight="1" x14ac:dyDescent="0.35">
      <c r="C1257" s="3"/>
      <c r="F1257" s="16"/>
      <c r="G1257" s="3"/>
      <c r="H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</row>
    <row r="1258" spans="3:24" ht="15" customHeight="1" x14ac:dyDescent="0.35">
      <c r="C1258" s="3"/>
      <c r="F1258" s="16"/>
      <c r="G1258" s="3"/>
      <c r="H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</row>
    <row r="1259" spans="3:24" ht="15" customHeight="1" x14ac:dyDescent="0.35">
      <c r="C1259" s="3"/>
      <c r="F1259" s="16"/>
      <c r="G1259" s="3"/>
      <c r="H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</row>
    <row r="1260" spans="3:24" ht="15" customHeight="1" x14ac:dyDescent="0.35">
      <c r="C1260" s="3"/>
      <c r="F1260" s="16"/>
      <c r="G1260" s="3"/>
      <c r="H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</row>
    <row r="1261" spans="3:24" ht="15" customHeight="1" x14ac:dyDescent="0.35">
      <c r="C1261" s="3"/>
      <c r="F1261" s="16"/>
      <c r="G1261" s="3"/>
      <c r="H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</row>
    <row r="1262" spans="3:24" ht="15" customHeight="1" x14ac:dyDescent="0.35">
      <c r="C1262" s="3"/>
      <c r="F1262" s="16"/>
      <c r="G1262" s="3"/>
      <c r="H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</row>
    <row r="1263" spans="3:24" ht="15" customHeight="1" x14ac:dyDescent="0.35">
      <c r="C1263" s="3"/>
      <c r="F1263" s="16"/>
      <c r="G1263" s="3"/>
      <c r="H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</row>
    <row r="1264" spans="3:24" ht="15" customHeight="1" x14ac:dyDescent="0.35">
      <c r="C1264" s="3"/>
      <c r="F1264" s="16"/>
      <c r="G1264" s="3"/>
      <c r="H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</row>
    <row r="1265" spans="3:24" ht="15" customHeight="1" x14ac:dyDescent="0.35">
      <c r="C1265" s="3"/>
      <c r="F1265" s="16"/>
      <c r="G1265" s="3"/>
      <c r="H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</row>
    <row r="1266" spans="3:24" ht="15" customHeight="1" x14ac:dyDescent="0.35">
      <c r="C1266" s="3"/>
      <c r="F1266" s="16"/>
      <c r="G1266" s="3"/>
      <c r="H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</row>
    <row r="1267" spans="3:24" ht="15" customHeight="1" x14ac:dyDescent="0.35">
      <c r="C1267" s="3"/>
      <c r="F1267" s="16"/>
      <c r="G1267" s="3"/>
      <c r="H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</row>
    <row r="1268" spans="3:24" ht="15" customHeight="1" x14ac:dyDescent="0.35">
      <c r="C1268" s="3"/>
      <c r="F1268" s="16"/>
      <c r="G1268" s="3"/>
      <c r="H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</row>
    <row r="1269" spans="3:24" ht="15" customHeight="1" x14ac:dyDescent="0.35">
      <c r="C1269" s="3"/>
      <c r="F1269" s="16"/>
      <c r="G1269" s="3"/>
      <c r="H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</row>
    <row r="1270" spans="3:24" ht="15" customHeight="1" x14ac:dyDescent="0.35">
      <c r="C1270" s="3"/>
      <c r="F1270" s="16"/>
      <c r="G1270" s="3"/>
      <c r="H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</row>
    <row r="1271" spans="3:24" ht="15" customHeight="1" x14ac:dyDescent="0.35">
      <c r="C1271" s="3"/>
      <c r="F1271" s="16"/>
      <c r="G1271" s="3"/>
      <c r="H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</row>
    <row r="1272" spans="3:24" ht="15" customHeight="1" x14ac:dyDescent="0.35">
      <c r="C1272" s="3"/>
      <c r="F1272" s="16"/>
      <c r="G1272" s="3"/>
      <c r="H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</row>
    <row r="1273" spans="3:24" ht="15" customHeight="1" x14ac:dyDescent="0.35">
      <c r="C1273" s="3"/>
      <c r="F1273" s="16"/>
      <c r="G1273" s="3"/>
      <c r="H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</row>
    <row r="1274" spans="3:24" ht="15" customHeight="1" x14ac:dyDescent="0.35">
      <c r="C1274" s="3"/>
      <c r="F1274" s="16"/>
      <c r="G1274" s="3"/>
      <c r="H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</row>
    <row r="1275" spans="3:24" ht="15" customHeight="1" x14ac:dyDescent="0.35">
      <c r="C1275" s="3"/>
      <c r="F1275" s="16"/>
      <c r="G1275" s="3"/>
      <c r="H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</row>
    <row r="1276" spans="3:24" ht="15" customHeight="1" x14ac:dyDescent="0.35">
      <c r="C1276" s="3"/>
      <c r="F1276" s="16"/>
      <c r="G1276" s="3"/>
      <c r="H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</row>
    <row r="1277" spans="3:24" ht="15" customHeight="1" x14ac:dyDescent="0.35">
      <c r="C1277" s="3"/>
      <c r="F1277" s="16"/>
      <c r="G1277" s="3"/>
      <c r="H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</row>
    <row r="1278" spans="3:24" ht="15" customHeight="1" x14ac:dyDescent="0.35">
      <c r="C1278" s="3"/>
      <c r="F1278" s="16"/>
      <c r="G1278" s="3"/>
      <c r="H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</row>
    <row r="1279" spans="3:24" ht="15" customHeight="1" x14ac:dyDescent="0.35">
      <c r="C1279" s="3"/>
      <c r="F1279" s="16"/>
      <c r="G1279" s="3"/>
      <c r="H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</row>
    <row r="1280" spans="3:24" ht="15" customHeight="1" x14ac:dyDescent="0.35">
      <c r="C1280" s="3"/>
      <c r="F1280" s="16"/>
      <c r="G1280" s="3"/>
      <c r="H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</row>
    <row r="1281" spans="3:24" ht="15" customHeight="1" x14ac:dyDescent="0.35">
      <c r="C1281" s="3"/>
      <c r="F1281" s="16"/>
      <c r="G1281" s="3"/>
      <c r="H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</row>
    <row r="1282" spans="3:24" ht="15" customHeight="1" x14ac:dyDescent="0.35">
      <c r="C1282" s="3"/>
      <c r="F1282" s="16"/>
      <c r="G1282" s="3"/>
      <c r="H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</row>
    <row r="1283" spans="3:24" ht="15" customHeight="1" x14ac:dyDescent="0.35">
      <c r="C1283" s="3"/>
      <c r="F1283" s="16"/>
      <c r="G1283" s="3"/>
      <c r="H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</row>
    <row r="1284" spans="3:24" ht="15" customHeight="1" x14ac:dyDescent="0.35">
      <c r="C1284" s="3"/>
      <c r="F1284" s="16"/>
      <c r="G1284" s="3"/>
      <c r="H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</row>
    <row r="1285" spans="3:24" ht="15" customHeight="1" x14ac:dyDescent="0.35">
      <c r="C1285" s="3"/>
      <c r="F1285" s="16"/>
      <c r="G1285" s="3"/>
      <c r="H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</row>
    <row r="1286" spans="3:24" ht="15" customHeight="1" x14ac:dyDescent="0.35">
      <c r="C1286" s="3"/>
      <c r="F1286" s="16"/>
      <c r="G1286" s="3"/>
      <c r="H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</row>
    <row r="1287" spans="3:24" ht="15" customHeight="1" x14ac:dyDescent="0.35">
      <c r="C1287" s="3"/>
      <c r="F1287" s="16"/>
      <c r="G1287" s="3"/>
      <c r="H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</row>
    <row r="1288" spans="3:24" ht="15" customHeight="1" x14ac:dyDescent="0.35">
      <c r="C1288" s="3"/>
      <c r="F1288" s="16"/>
      <c r="G1288" s="3"/>
      <c r="H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</row>
    <row r="1289" spans="3:24" ht="15" customHeight="1" x14ac:dyDescent="0.35">
      <c r="C1289" s="3"/>
      <c r="F1289" s="16"/>
      <c r="G1289" s="3"/>
      <c r="H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</row>
    <row r="1290" spans="3:24" ht="15" customHeight="1" x14ac:dyDescent="0.35">
      <c r="C1290" s="3"/>
      <c r="F1290" s="16"/>
      <c r="G1290" s="3"/>
      <c r="H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</row>
    <row r="1291" spans="3:24" ht="15" customHeight="1" x14ac:dyDescent="0.35">
      <c r="C1291" s="3"/>
      <c r="F1291" s="16"/>
      <c r="G1291" s="3"/>
      <c r="H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</row>
    <row r="1292" spans="3:24" ht="15" customHeight="1" x14ac:dyDescent="0.35">
      <c r="C1292" s="3"/>
      <c r="F1292" s="16"/>
      <c r="G1292" s="3"/>
      <c r="H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</row>
    <row r="1293" spans="3:24" ht="15" customHeight="1" x14ac:dyDescent="0.35">
      <c r="C1293" s="3"/>
      <c r="F1293" s="16"/>
      <c r="G1293" s="3"/>
      <c r="H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</row>
    <row r="1294" spans="3:24" ht="15" customHeight="1" x14ac:dyDescent="0.35">
      <c r="C1294" s="3"/>
      <c r="F1294" s="16"/>
      <c r="G1294" s="3"/>
      <c r="H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</row>
    <row r="1295" spans="3:24" ht="15" customHeight="1" x14ac:dyDescent="0.35">
      <c r="C1295" s="3"/>
      <c r="F1295" s="16"/>
      <c r="G1295" s="3"/>
      <c r="H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</row>
    <row r="1296" spans="3:24" ht="15" customHeight="1" x14ac:dyDescent="0.35">
      <c r="C1296" s="3"/>
      <c r="F1296" s="16"/>
      <c r="G1296" s="3"/>
      <c r="H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</row>
    <row r="1297" spans="3:24" ht="15" customHeight="1" x14ac:dyDescent="0.35">
      <c r="C1297" s="3"/>
      <c r="F1297" s="16"/>
      <c r="G1297" s="3"/>
      <c r="H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</row>
    <row r="1298" spans="3:24" ht="15" customHeight="1" x14ac:dyDescent="0.35">
      <c r="C1298" s="3"/>
      <c r="F1298" s="16"/>
      <c r="G1298" s="3"/>
      <c r="H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</row>
    <row r="1299" spans="3:24" ht="15" customHeight="1" x14ac:dyDescent="0.35">
      <c r="C1299" s="3"/>
      <c r="F1299" s="16"/>
      <c r="G1299" s="3"/>
      <c r="H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</row>
    <row r="1300" spans="3:24" ht="15" customHeight="1" x14ac:dyDescent="0.35">
      <c r="C1300" s="3"/>
      <c r="F1300" s="16"/>
      <c r="G1300" s="3"/>
      <c r="H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</row>
    <row r="1301" spans="3:24" ht="15" customHeight="1" x14ac:dyDescent="0.35">
      <c r="C1301" s="3"/>
      <c r="F1301" s="16"/>
      <c r="G1301" s="3"/>
      <c r="H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</row>
    <row r="1302" spans="3:24" ht="15" customHeight="1" x14ac:dyDescent="0.35">
      <c r="C1302" s="3"/>
      <c r="F1302" s="16"/>
      <c r="G1302" s="3"/>
      <c r="H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</row>
    <row r="1303" spans="3:24" ht="15" customHeight="1" x14ac:dyDescent="0.35">
      <c r="C1303" s="3"/>
      <c r="F1303" s="16"/>
      <c r="G1303" s="3"/>
      <c r="H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</row>
    <row r="1304" spans="3:24" ht="15" customHeight="1" x14ac:dyDescent="0.35">
      <c r="C1304" s="3"/>
      <c r="F1304" s="16"/>
      <c r="G1304" s="3"/>
      <c r="H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</row>
    <row r="1305" spans="3:24" ht="15" customHeight="1" x14ac:dyDescent="0.35">
      <c r="C1305" s="3"/>
      <c r="F1305" s="16"/>
      <c r="G1305" s="3"/>
      <c r="H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</row>
    <row r="1306" spans="3:24" ht="15" customHeight="1" x14ac:dyDescent="0.35">
      <c r="C1306" s="3"/>
      <c r="F1306" s="16"/>
      <c r="G1306" s="3"/>
      <c r="H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</row>
    <row r="1307" spans="3:24" ht="15" customHeight="1" x14ac:dyDescent="0.35">
      <c r="C1307" s="3"/>
      <c r="F1307" s="16"/>
      <c r="G1307" s="3"/>
      <c r="H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</row>
    <row r="1308" spans="3:24" ht="15" customHeight="1" x14ac:dyDescent="0.35">
      <c r="C1308" s="3"/>
      <c r="F1308" s="16"/>
      <c r="G1308" s="3"/>
      <c r="H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</row>
    <row r="1309" spans="3:24" ht="15" customHeight="1" x14ac:dyDescent="0.35">
      <c r="C1309" s="3"/>
      <c r="F1309" s="16"/>
      <c r="G1309" s="3"/>
      <c r="H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</row>
    <row r="1310" spans="3:24" ht="15" customHeight="1" x14ac:dyDescent="0.35">
      <c r="C1310" s="3"/>
      <c r="F1310" s="16"/>
      <c r="G1310" s="3"/>
      <c r="H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</row>
    <row r="1311" spans="3:24" ht="15" customHeight="1" x14ac:dyDescent="0.35">
      <c r="C1311" s="3"/>
      <c r="F1311" s="16"/>
      <c r="G1311" s="3"/>
      <c r="H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</row>
    <row r="1312" spans="3:24" ht="15" customHeight="1" x14ac:dyDescent="0.35">
      <c r="C1312" s="3"/>
      <c r="F1312" s="16"/>
      <c r="G1312" s="3"/>
      <c r="H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</row>
    <row r="1313" spans="3:24" ht="15" customHeight="1" x14ac:dyDescent="0.35">
      <c r="C1313" s="3"/>
      <c r="F1313" s="16"/>
      <c r="G1313" s="3"/>
      <c r="H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</row>
    <row r="1314" spans="3:24" ht="15" customHeight="1" x14ac:dyDescent="0.35">
      <c r="C1314" s="3"/>
      <c r="F1314" s="16"/>
      <c r="G1314" s="3"/>
      <c r="H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</row>
    <row r="1315" spans="3:24" ht="15" customHeight="1" x14ac:dyDescent="0.35">
      <c r="C1315" s="3"/>
      <c r="F1315" s="16"/>
      <c r="G1315" s="3"/>
      <c r="H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</row>
    <row r="1316" spans="3:24" ht="15" customHeight="1" x14ac:dyDescent="0.35">
      <c r="C1316" s="3"/>
      <c r="F1316" s="16"/>
      <c r="G1316" s="3"/>
      <c r="H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</row>
    <row r="1317" spans="3:24" ht="15" customHeight="1" x14ac:dyDescent="0.35">
      <c r="C1317" s="3"/>
      <c r="F1317" s="16"/>
      <c r="G1317" s="3"/>
      <c r="H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</row>
    <row r="1318" spans="3:24" ht="15" customHeight="1" x14ac:dyDescent="0.35">
      <c r="C1318" s="3"/>
      <c r="F1318" s="16"/>
      <c r="G1318" s="3"/>
      <c r="H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</row>
    <row r="1319" spans="3:24" ht="15" customHeight="1" x14ac:dyDescent="0.35">
      <c r="C1319" s="3"/>
      <c r="F1319" s="16"/>
      <c r="G1319" s="3"/>
      <c r="H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</row>
    <row r="1320" spans="3:24" ht="15" customHeight="1" x14ac:dyDescent="0.35">
      <c r="C1320" s="3"/>
      <c r="F1320" s="16"/>
      <c r="G1320" s="3"/>
      <c r="H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</row>
    <row r="1321" spans="3:24" ht="15" customHeight="1" x14ac:dyDescent="0.35">
      <c r="C1321" s="3"/>
      <c r="F1321" s="16"/>
      <c r="G1321" s="3"/>
      <c r="H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</row>
    <row r="1322" spans="3:24" ht="15" customHeight="1" x14ac:dyDescent="0.35">
      <c r="C1322" s="3"/>
      <c r="F1322" s="16"/>
      <c r="G1322" s="3"/>
      <c r="H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</row>
    <row r="1323" spans="3:24" ht="15" customHeight="1" x14ac:dyDescent="0.35">
      <c r="C1323" s="3"/>
      <c r="F1323" s="16"/>
      <c r="G1323" s="3"/>
      <c r="H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</row>
    <row r="1324" spans="3:24" ht="15" customHeight="1" x14ac:dyDescent="0.35">
      <c r="C1324" s="3"/>
      <c r="F1324" s="16"/>
      <c r="G1324" s="3"/>
      <c r="H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</row>
    <row r="1325" spans="3:24" ht="15" customHeight="1" x14ac:dyDescent="0.35">
      <c r="C1325" s="3"/>
      <c r="F1325" s="16"/>
      <c r="G1325" s="3"/>
      <c r="H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</row>
    <row r="1326" spans="3:24" ht="15" customHeight="1" x14ac:dyDescent="0.35">
      <c r="C1326" s="3"/>
      <c r="F1326" s="16"/>
      <c r="G1326" s="3"/>
      <c r="H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</row>
    <row r="1327" spans="3:24" ht="15" customHeight="1" x14ac:dyDescent="0.35">
      <c r="C1327" s="3"/>
      <c r="F1327" s="16"/>
      <c r="G1327" s="3"/>
      <c r="H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</row>
    <row r="1328" spans="3:24" ht="15" customHeight="1" x14ac:dyDescent="0.35">
      <c r="C1328" s="3"/>
      <c r="F1328" s="16"/>
      <c r="G1328" s="3"/>
      <c r="H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</row>
    <row r="1329" spans="3:24" ht="15" customHeight="1" x14ac:dyDescent="0.35">
      <c r="C1329" s="3"/>
      <c r="F1329" s="16"/>
      <c r="G1329" s="3"/>
      <c r="H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</row>
    <row r="1330" spans="3:24" ht="15" customHeight="1" x14ac:dyDescent="0.35">
      <c r="C1330" s="3"/>
      <c r="F1330" s="16"/>
      <c r="G1330" s="3"/>
      <c r="H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</row>
    <row r="1331" spans="3:24" ht="15" customHeight="1" x14ac:dyDescent="0.35">
      <c r="C1331" s="3"/>
      <c r="F1331" s="16"/>
      <c r="G1331" s="3"/>
      <c r="H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</row>
    <row r="1332" spans="3:24" ht="15" customHeight="1" x14ac:dyDescent="0.35">
      <c r="C1332" s="3"/>
      <c r="F1332" s="16"/>
      <c r="G1332" s="3"/>
      <c r="H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</row>
    <row r="1333" spans="3:24" ht="15" customHeight="1" x14ac:dyDescent="0.35">
      <c r="C1333" s="3"/>
      <c r="F1333" s="16"/>
      <c r="G1333" s="3"/>
      <c r="H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</row>
    <row r="1334" spans="3:24" ht="15" customHeight="1" x14ac:dyDescent="0.35">
      <c r="C1334" s="3"/>
      <c r="F1334" s="16"/>
      <c r="G1334" s="3"/>
      <c r="H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</row>
    <row r="1335" spans="3:24" ht="15" customHeight="1" x14ac:dyDescent="0.35">
      <c r="C1335" s="3"/>
      <c r="F1335" s="16"/>
      <c r="G1335" s="3"/>
      <c r="H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</row>
    <row r="1336" spans="3:24" ht="15" customHeight="1" x14ac:dyDescent="0.35">
      <c r="C1336" s="3"/>
      <c r="F1336" s="16"/>
      <c r="G1336" s="3"/>
      <c r="H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</row>
    <row r="1337" spans="3:24" ht="15" customHeight="1" x14ac:dyDescent="0.35">
      <c r="C1337" s="3"/>
      <c r="F1337" s="16"/>
      <c r="G1337" s="3"/>
      <c r="H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</row>
    <row r="1338" spans="3:24" ht="15" customHeight="1" x14ac:dyDescent="0.35">
      <c r="C1338" s="3"/>
      <c r="F1338" s="16"/>
      <c r="G1338" s="3"/>
      <c r="H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</row>
    <row r="1339" spans="3:24" ht="15" customHeight="1" x14ac:dyDescent="0.35">
      <c r="C1339" s="3"/>
      <c r="F1339" s="16"/>
      <c r="G1339" s="3"/>
      <c r="H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</row>
    <row r="1340" spans="3:24" ht="15" customHeight="1" x14ac:dyDescent="0.35">
      <c r="C1340" s="3"/>
      <c r="F1340" s="16"/>
      <c r="G1340" s="3"/>
      <c r="H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</row>
    <row r="1341" spans="3:24" ht="15" customHeight="1" x14ac:dyDescent="0.35">
      <c r="C1341" s="3"/>
      <c r="F1341" s="16"/>
      <c r="G1341" s="3"/>
      <c r="H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</row>
    <row r="1342" spans="3:24" ht="15" customHeight="1" x14ac:dyDescent="0.35">
      <c r="C1342" s="3"/>
      <c r="F1342" s="16"/>
      <c r="G1342" s="3"/>
      <c r="H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</row>
    <row r="1343" spans="3:24" ht="15" customHeight="1" x14ac:dyDescent="0.35">
      <c r="C1343" s="3"/>
      <c r="F1343" s="16"/>
      <c r="G1343" s="3"/>
      <c r="H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</row>
    <row r="1344" spans="3:24" ht="15" customHeight="1" x14ac:dyDescent="0.35">
      <c r="C1344" s="3"/>
      <c r="F1344" s="16"/>
      <c r="G1344" s="3"/>
      <c r="H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</row>
    <row r="1345" spans="3:24" ht="15" customHeight="1" x14ac:dyDescent="0.35">
      <c r="C1345" s="3"/>
      <c r="F1345" s="16"/>
      <c r="G1345" s="3"/>
      <c r="H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</row>
    <row r="1346" spans="3:24" ht="15" customHeight="1" x14ac:dyDescent="0.35">
      <c r="C1346" s="3"/>
      <c r="F1346" s="16"/>
      <c r="G1346" s="3"/>
      <c r="H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</row>
    <row r="1347" spans="3:24" ht="15" customHeight="1" x14ac:dyDescent="0.35">
      <c r="C1347" s="3"/>
      <c r="F1347" s="16"/>
      <c r="G1347" s="3"/>
      <c r="H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</row>
    <row r="1348" spans="3:24" ht="15" customHeight="1" x14ac:dyDescent="0.35">
      <c r="C1348" s="3"/>
      <c r="F1348" s="16"/>
      <c r="G1348" s="3"/>
      <c r="H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</row>
    <row r="1349" spans="3:24" ht="15" customHeight="1" x14ac:dyDescent="0.35">
      <c r="C1349" s="3"/>
      <c r="F1349" s="16"/>
      <c r="G1349" s="3"/>
      <c r="H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</row>
    <row r="1350" spans="3:24" ht="15" customHeight="1" x14ac:dyDescent="0.35">
      <c r="C1350" s="3"/>
      <c r="F1350" s="16"/>
      <c r="G1350" s="3"/>
      <c r="H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</row>
    <row r="1351" spans="3:24" ht="15" customHeight="1" x14ac:dyDescent="0.35">
      <c r="C1351" s="3"/>
      <c r="F1351" s="16"/>
      <c r="G1351" s="3"/>
      <c r="H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</row>
    <row r="1352" spans="3:24" ht="15" customHeight="1" x14ac:dyDescent="0.35">
      <c r="C1352" s="3"/>
      <c r="F1352" s="16"/>
      <c r="G1352" s="3"/>
      <c r="H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</row>
    <row r="1353" spans="3:24" ht="15" customHeight="1" x14ac:dyDescent="0.35">
      <c r="C1353" s="3"/>
      <c r="F1353" s="16"/>
      <c r="G1353" s="3"/>
      <c r="H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</row>
    <row r="1354" spans="3:24" ht="15" customHeight="1" x14ac:dyDescent="0.35">
      <c r="C1354" s="3"/>
      <c r="F1354" s="16"/>
      <c r="G1354" s="3"/>
      <c r="H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</row>
    <row r="1355" spans="3:24" ht="15" customHeight="1" x14ac:dyDescent="0.35">
      <c r="C1355" s="3"/>
      <c r="F1355" s="16"/>
      <c r="G1355" s="3"/>
      <c r="H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</row>
    <row r="1356" spans="3:24" ht="15" customHeight="1" x14ac:dyDescent="0.35">
      <c r="C1356" s="3"/>
      <c r="F1356" s="16"/>
      <c r="G1356" s="3"/>
      <c r="H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</row>
    <row r="1357" spans="3:24" ht="15" customHeight="1" x14ac:dyDescent="0.35">
      <c r="C1357" s="3"/>
      <c r="F1357" s="16"/>
      <c r="G1357" s="3"/>
      <c r="H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</row>
    <row r="1358" spans="3:24" ht="15" customHeight="1" x14ac:dyDescent="0.35">
      <c r="C1358" s="3"/>
      <c r="F1358" s="16"/>
      <c r="G1358" s="3"/>
      <c r="H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</row>
    <row r="1359" spans="3:24" ht="15" customHeight="1" x14ac:dyDescent="0.35">
      <c r="C1359" s="3"/>
      <c r="F1359" s="16"/>
      <c r="G1359" s="3"/>
      <c r="H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</row>
    <row r="1360" spans="3:24" ht="15" customHeight="1" x14ac:dyDescent="0.35">
      <c r="C1360" s="3"/>
      <c r="F1360" s="16"/>
      <c r="G1360" s="3"/>
      <c r="H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</row>
    <row r="1361" spans="3:24" ht="15" customHeight="1" x14ac:dyDescent="0.35">
      <c r="C1361" s="3"/>
      <c r="F1361" s="16"/>
      <c r="G1361" s="3"/>
      <c r="H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</row>
    <row r="1362" spans="3:24" ht="15" customHeight="1" x14ac:dyDescent="0.35">
      <c r="C1362" s="3"/>
      <c r="F1362" s="16"/>
      <c r="G1362" s="3"/>
      <c r="H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</row>
    <row r="1363" spans="3:24" ht="15" customHeight="1" x14ac:dyDescent="0.35">
      <c r="C1363" s="3"/>
      <c r="F1363" s="16"/>
      <c r="G1363" s="3"/>
      <c r="H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</row>
    <row r="1364" spans="3:24" ht="15" customHeight="1" x14ac:dyDescent="0.35">
      <c r="C1364" s="3"/>
      <c r="F1364" s="16"/>
      <c r="G1364" s="3"/>
      <c r="H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</row>
    <row r="1365" spans="3:24" ht="15" customHeight="1" x14ac:dyDescent="0.35">
      <c r="C1365" s="3"/>
      <c r="F1365" s="16"/>
      <c r="G1365" s="3"/>
      <c r="H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</row>
    <row r="1366" spans="3:24" ht="15" customHeight="1" x14ac:dyDescent="0.35">
      <c r="C1366" s="3"/>
      <c r="F1366" s="16"/>
      <c r="G1366" s="3"/>
      <c r="H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</row>
    <row r="1367" spans="3:24" ht="15" customHeight="1" x14ac:dyDescent="0.35">
      <c r="C1367" s="3"/>
      <c r="F1367" s="16"/>
      <c r="G1367" s="3"/>
      <c r="H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</row>
    <row r="1368" spans="3:24" ht="15" customHeight="1" x14ac:dyDescent="0.35">
      <c r="C1368" s="3"/>
      <c r="F1368" s="16"/>
      <c r="G1368" s="3"/>
      <c r="H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</row>
    <row r="1369" spans="3:24" ht="15" customHeight="1" x14ac:dyDescent="0.35">
      <c r="C1369" s="3"/>
      <c r="F1369" s="16"/>
      <c r="G1369" s="3"/>
      <c r="H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</row>
    <row r="1370" spans="3:24" ht="15" customHeight="1" x14ac:dyDescent="0.35">
      <c r="C1370" s="3"/>
      <c r="F1370" s="16"/>
      <c r="G1370" s="3"/>
      <c r="H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</row>
    <row r="1371" spans="3:24" ht="15" customHeight="1" x14ac:dyDescent="0.35">
      <c r="C1371" s="3"/>
      <c r="F1371" s="16"/>
      <c r="G1371" s="3"/>
      <c r="H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</row>
    <row r="1372" spans="3:24" ht="15" customHeight="1" x14ac:dyDescent="0.35">
      <c r="C1372" s="3"/>
      <c r="F1372" s="16"/>
      <c r="G1372" s="3"/>
      <c r="H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</row>
    <row r="1373" spans="3:24" ht="15" customHeight="1" x14ac:dyDescent="0.35">
      <c r="C1373" s="3"/>
      <c r="F1373" s="16"/>
      <c r="G1373" s="3"/>
      <c r="H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</row>
    <row r="1374" spans="3:24" ht="15" customHeight="1" x14ac:dyDescent="0.35">
      <c r="C1374" s="3"/>
      <c r="F1374" s="16"/>
      <c r="G1374" s="3"/>
      <c r="H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</row>
    <row r="1375" spans="3:24" ht="15" customHeight="1" x14ac:dyDescent="0.35">
      <c r="C1375" s="3"/>
      <c r="F1375" s="16"/>
      <c r="G1375" s="3"/>
      <c r="H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</row>
    <row r="1376" spans="3:24" ht="15" customHeight="1" x14ac:dyDescent="0.35">
      <c r="C1376" s="3"/>
      <c r="F1376" s="16"/>
      <c r="G1376" s="3"/>
      <c r="H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</row>
    <row r="1377" spans="3:24" ht="15" customHeight="1" x14ac:dyDescent="0.35">
      <c r="C1377" s="3"/>
      <c r="F1377" s="16"/>
      <c r="G1377" s="3"/>
      <c r="H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</row>
    <row r="1378" spans="3:24" ht="15" customHeight="1" x14ac:dyDescent="0.35">
      <c r="C1378" s="3"/>
      <c r="F1378" s="16"/>
      <c r="G1378" s="3"/>
      <c r="H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</row>
    <row r="1379" spans="3:24" ht="15" customHeight="1" x14ac:dyDescent="0.35">
      <c r="C1379" s="3"/>
      <c r="F1379" s="16"/>
      <c r="G1379" s="3"/>
      <c r="H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</row>
    <row r="1380" spans="3:24" ht="15" customHeight="1" x14ac:dyDescent="0.35">
      <c r="C1380" s="3"/>
      <c r="F1380" s="16"/>
      <c r="G1380" s="3"/>
      <c r="H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</row>
    <row r="1381" spans="3:24" ht="15" customHeight="1" x14ac:dyDescent="0.35">
      <c r="C1381" s="3"/>
      <c r="F1381" s="16"/>
      <c r="G1381" s="3"/>
      <c r="H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</row>
    <row r="1382" spans="3:24" ht="15" customHeight="1" x14ac:dyDescent="0.35">
      <c r="C1382" s="3"/>
      <c r="F1382" s="16"/>
      <c r="G1382" s="3"/>
      <c r="H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</row>
    <row r="1383" spans="3:24" ht="15" customHeight="1" x14ac:dyDescent="0.35">
      <c r="C1383" s="3"/>
      <c r="F1383" s="16"/>
      <c r="G1383" s="3"/>
      <c r="H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</row>
    <row r="1384" spans="3:24" ht="15" customHeight="1" x14ac:dyDescent="0.35">
      <c r="C1384" s="3"/>
      <c r="F1384" s="16"/>
      <c r="G1384" s="3"/>
      <c r="H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</row>
    <row r="1385" spans="3:24" ht="15" customHeight="1" x14ac:dyDescent="0.35">
      <c r="C1385" s="3"/>
      <c r="F1385" s="16"/>
      <c r="G1385" s="3"/>
      <c r="H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</row>
    <row r="1386" spans="3:24" ht="15" customHeight="1" x14ac:dyDescent="0.35">
      <c r="C1386" s="3"/>
      <c r="F1386" s="16"/>
      <c r="G1386" s="3"/>
      <c r="H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</row>
    <row r="1387" spans="3:24" ht="15" customHeight="1" x14ac:dyDescent="0.35">
      <c r="C1387" s="3"/>
      <c r="F1387" s="16"/>
      <c r="G1387" s="3"/>
      <c r="H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</row>
    <row r="1388" spans="3:24" ht="15" customHeight="1" x14ac:dyDescent="0.35">
      <c r="C1388" s="3"/>
      <c r="F1388" s="16"/>
      <c r="G1388" s="3"/>
      <c r="H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</row>
    <row r="1389" spans="3:24" ht="15" customHeight="1" x14ac:dyDescent="0.35">
      <c r="C1389" s="3"/>
      <c r="F1389" s="16"/>
      <c r="G1389" s="3"/>
      <c r="H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</row>
    <row r="1390" spans="3:24" ht="15" customHeight="1" x14ac:dyDescent="0.35">
      <c r="C1390" s="3"/>
      <c r="F1390" s="16"/>
      <c r="G1390" s="3"/>
      <c r="H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</row>
    <row r="1391" spans="3:24" ht="15" customHeight="1" x14ac:dyDescent="0.35">
      <c r="C1391" s="3"/>
      <c r="F1391" s="16"/>
      <c r="G1391" s="3"/>
      <c r="H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</row>
    <row r="1392" spans="3:24" ht="15" customHeight="1" x14ac:dyDescent="0.35">
      <c r="C1392" s="3"/>
      <c r="F1392" s="16"/>
      <c r="G1392" s="3"/>
      <c r="H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</row>
    <row r="1393" spans="3:24" ht="15" customHeight="1" x14ac:dyDescent="0.35">
      <c r="C1393" s="3"/>
      <c r="F1393" s="16"/>
      <c r="G1393" s="3"/>
      <c r="H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</row>
    <row r="1394" spans="3:24" ht="15" customHeight="1" x14ac:dyDescent="0.35">
      <c r="C1394" s="3"/>
      <c r="F1394" s="16"/>
      <c r="G1394" s="3"/>
      <c r="H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</row>
    <row r="1395" spans="3:24" ht="15" customHeight="1" x14ac:dyDescent="0.35">
      <c r="C1395" s="3"/>
      <c r="F1395" s="16"/>
      <c r="G1395" s="3"/>
      <c r="H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</row>
    <row r="1396" spans="3:24" ht="15" customHeight="1" x14ac:dyDescent="0.35">
      <c r="C1396" s="3"/>
      <c r="F1396" s="16"/>
      <c r="G1396" s="3"/>
      <c r="H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</row>
    <row r="1397" spans="3:24" ht="15" customHeight="1" x14ac:dyDescent="0.35">
      <c r="C1397" s="3"/>
      <c r="F1397" s="16"/>
      <c r="G1397" s="3"/>
      <c r="H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</row>
    <row r="1398" spans="3:24" ht="15" customHeight="1" x14ac:dyDescent="0.35">
      <c r="C1398" s="3"/>
      <c r="F1398" s="16"/>
      <c r="G1398" s="3"/>
      <c r="H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</row>
    <row r="1399" spans="3:24" ht="15" customHeight="1" x14ac:dyDescent="0.35">
      <c r="C1399" s="3"/>
      <c r="F1399" s="16"/>
      <c r="G1399" s="3"/>
      <c r="H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</row>
    <row r="1400" spans="3:24" ht="15" customHeight="1" x14ac:dyDescent="0.35">
      <c r="C1400" s="3"/>
      <c r="F1400" s="16"/>
      <c r="G1400" s="3"/>
      <c r="H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</row>
    <row r="1401" spans="3:24" ht="15" customHeight="1" x14ac:dyDescent="0.35">
      <c r="C1401" s="3"/>
      <c r="F1401" s="16"/>
      <c r="G1401" s="3"/>
      <c r="H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</row>
    <row r="1402" spans="3:24" ht="15" customHeight="1" x14ac:dyDescent="0.35">
      <c r="C1402" s="3"/>
      <c r="F1402" s="16"/>
      <c r="G1402" s="3"/>
      <c r="H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</row>
    <row r="1403" spans="3:24" ht="15" customHeight="1" x14ac:dyDescent="0.35">
      <c r="C1403" s="3"/>
      <c r="F1403" s="16"/>
      <c r="G1403" s="3"/>
      <c r="H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</row>
    <row r="1404" spans="3:24" ht="15" customHeight="1" x14ac:dyDescent="0.35">
      <c r="C1404" s="3"/>
      <c r="F1404" s="16"/>
      <c r="G1404" s="3"/>
      <c r="H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</row>
    <row r="1405" spans="3:24" ht="15" customHeight="1" x14ac:dyDescent="0.35">
      <c r="C1405" s="3"/>
      <c r="F1405" s="16"/>
      <c r="G1405" s="3"/>
      <c r="H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</row>
    <row r="1406" spans="3:24" ht="15" customHeight="1" x14ac:dyDescent="0.35">
      <c r="C1406" s="3"/>
      <c r="F1406" s="16"/>
      <c r="G1406" s="3"/>
      <c r="H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</row>
    <row r="1407" spans="3:24" ht="15" customHeight="1" x14ac:dyDescent="0.35">
      <c r="C1407" s="3"/>
      <c r="F1407" s="16"/>
      <c r="G1407" s="3"/>
      <c r="H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</row>
    <row r="1408" spans="3:24" ht="15" customHeight="1" x14ac:dyDescent="0.35">
      <c r="C1408" s="3"/>
      <c r="F1408" s="16"/>
      <c r="G1408" s="3"/>
      <c r="H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</row>
    <row r="1409" spans="3:24" ht="15" customHeight="1" x14ac:dyDescent="0.35">
      <c r="C1409" s="3"/>
      <c r="F1409" s="16"/>
      <c r="G1409" s="3"/>
      <c r="H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</row>
    <row r="1410" spans="3:24" ht="15" customHeight="1" x14ac:dyDescent="0.35">
      <c r="C1410" s="3"/>
      <c r="F1410" s="16"/>
      <c r="G1410" s="3"/>
      <c r="H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</row>
    <row r="1411" spans="3:24" ht="15" customHeight="1" x14ac:dyDescent="0.35">
      <c r="C1411" s="3"/>
      <c r="F1411" s="16"/>
      <c r="G1411" s="3"/>
      <c r="H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</row>
    <row r="1412" spans="3:24" ht="15" customHeight="1" x14ac:dyDescent="0.35">
      <c r="C1412" s="3"/>
      <c r="F1412" s="16"/>
      <c r="G1412" s="3"/>
      <c r="H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</row>
    <row r="1413" spans="3:24" ht="15" customHeight="1" x14ac:dyDescent="0.35">
      <c r="C1413" s="3"/>
      <c r="F1413" s="16"/>
      <c r="G1413" s="3"/>
      <c r="H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</row>
    <row r="1414" spans="3:24" ht="15" customHeight="1" x14ac:dyDescent="0.35">
      <c r="C1414" s="3"/>
      <c r="F1414" s="16"/>
      <c r="G1414" s="3"/>
      <c r="H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</row>
    <row r="1415" spans="3:24" ht="15" customHeight="1" x14ac:dyDescent="0.35">
      <c r="C1415" s="3"/>
      <c r="F1415" s="16"/>
      <c r="G1415" s="3"/>
      <c r="H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</row>
    <row r="1416" spans="3:24" ht="15" customHeight="1" x14ac:dyDescent="0.35">
      <c r="C1416" s="3"/>
      <c r="F1416" s="16"/>
      <c r="G1416" s="3"/>
      <c r="H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</row>
    <row r="1417" spans="3:24" ht="15" customHeight="1" x14ac:dyDescent="0.35">
      <c r="C1417" s="3"/>
      <c r="F1417" s="16"/>
      <c r="G1417" s="3"/>
      <c r="H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</row>
    <row r="1418" spans="3:24" ht="15" customHeight="1" x14ac:dyDescent="0.35">
      <c r="C1418" s="3"/>
      <c r="F1418" s="16"/>
      <c r="G1418" s="3"/>
      <c r="H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</row>
    <row r="1419" spans="3:24" ht="15" customHeight="1" x14ac:dyDescent="0.35">
      <c r="C1419" s="3"/>
      <c r="F1419" s="16"/>
      <c r="G1419" s="3"/>
      <c r="H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</row>
    <row r="1420" spans="3:24" ht="15" customHeight="1" x14ac:dyDescent="0.35">
      <c r="C1420" s="3"/>
      <c r="F1420" s="16"/>
      <c r="G1420" s="3"/>
      <c r="H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</row>
    <row r="1421" spans="3:24" ht="15" customHeight="1" x14ac:dyDescent="0.35">
      <c r="C1421" s="3"/>
      <c r="F1421" s="16"/>
      <c r="G1421" s="3"/>
      <c r="H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</row>
    <row r="1422" spans="3:24" ht="15" customHeight="1" x14ac:dyDescent="0.35">
      <c r="C1422" s="3"/>
      <c r="F1422" s="16"/>
      <c r="G1422" s="3"/>
      <c r="H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</row>
    <row r="1423" spans="3:24" ht="15" customHeight="1" x14ac:dyDescent="0.35">
      <c r="C1423" s="3"/>
      <c r="F1423" s="16"/>
      <c r="G1423" s="3"/>
      <c r="H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</row>
    <row r="1424" spans="3:24" ht="15" customHeight="1" x14ac:dyDescent="0.35">
      <c r="C1424" s="3"/>
      <c r="F1424" s="16"/>
      <c r="G1424" s="3"/>
      <c r="H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</row>
    <row r="1425" spans="3:24" ht="15" customHeight="1" x14ac:dyDescent="0.35">
      <c r="C1425" s="3"/>
      <c r="F1425" s="16"/>
      <c r="G1425" s="3"/>
      <c r="H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</row>
    <row r="1426" spans="3:24" ht="15" customHeight="1" x14ac:dyDescent="0.35">
      <c r="C1426" s="3"/>
      <c r="F1426" s="16"/>
      <c r="G1426" s="3"/>
      <c r="H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</row>
    <row r="1427" spans="3:24" ht="15" customHeight="1" x14ac:dyDescent="0.35">
      <c r="C1427" s="3"/>
      <c r="F1427" s="16"/>
      <c r="G1427" s="3"/>
      <c r="H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</row>
    <row r="1428" spans="3:24" ht="15" customHeight="1" x14ac:dyDescent="0.35">
      <c r="C1428" s="3"/>
      <c r="F1428" s="16"/>
      <c r="G1428" s="3"/>
      <c r="H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</row>
    <row r="1429" spans="3:24" ht="15" customHeight="1" x14ac:dyDescent="0.35">
      <c r="C1429" s="3"/>
      <c r="F1429" s="16"/>
      <c r="G1429" s="3"/>
      <c r="H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</row>
    <row r="1430" spans="3:24" ht="15" customHeight="1" x14ac:dyDescent="0.35">
      <c r="C1430" s="3"/>
      <c r="F1430" s="16"/>
      <c r="G1430" s="3"/>
      <c r="H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</row>
    <row r="1431" spans="3:24" ht="15" customHeight="1" x14ac:dyDescent="0.35">
      <c r="C1431" s="3"/>
      <c r="F1431" s="16"/>
      <c r="G1431" s="3"/>
      <c r="H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</row>
    <row r="1432" spans="3:24" ht="15" customHeight="1" x14ac:dyDescent="0.35">
      <c r="C1432" s="3"/>
      <c r="F1432" s="16"/>
      <c r="G1432" s="3"/>
      <c r="H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</row>
    <row r="1433" spans="3:24" ht="15" customHeight="1" x14ac:dyDescent="0.35">
      <c r="C1433" s="3"/>
      <c r="F1433" s="16"/>
      <c r="G1433" s="3"/>
      <c r="H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</row>
    <row r="1434" spans="3:24" ht="15" customHeight="1" x14ac:dyDescent="0.35">
      <c r="C1434" s="3"/>
      <c r="F1434" s="16"/>
      <c r="G1434" s="3"/>
      <c r="H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</row>
    <row r="1435" spans="3:24" ht="15" customHeight="1" x14ac:dyDescent="0.35">
      <c r="C1435" s="3"/>
      <c r="F1435" s="16"/>
      <c r="G1435" s="3"/>
      <c r="H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</row>
    <row r="1436" spans="3:24" ht="15" customHeight="1" x14ac:dyDescent="0.35">
      <c r="C1436" s="3"/>
      <c r="F1436" s="16"/>
      <c r="G1436" s="3"/>
      <c r="H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</row>
    <row r="1437" spans="3:24" ht="15" customHeight="1" x14ac:dyDescent="0.35">
      <c r="C1437" s="3"/>
      <c r="F1437" s="16"/>
      <c r="G1437" s="3"/>
      <c r="H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</row>
    <row r="1438" spans="3:24" ht="15" customHeight="1" x14ac:dyDescent="0.35">
      <c r="C1438" s="3"/>
      <c r="F1438" s="16"/>
      <c r="G1438" s="3"/>
      <c r="H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</row>
    <row r="1439" spans="3:24" ht="15" customHeight="1" x14ac:dyDescent="0.35">
      <c r="C1439" s="3"/>
      <c r="F1439" s="16"/>
      <c r="G1439" s="3"/>
      <c r="H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</row>
    <row r="1440" spans="3:24" ht="15" customHeight="1" x14ac:dyDescent="0.35">
      <c r="C1440" s="3"/>
      <c r="F1440" s="16"/>
      <c r="G1440" s="3"/>
      <c r="H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</row>
    <row r="1441" spans="3:24" ht="15" customHeight="1" x14ac:dyDescent="0.35">
      <c r="C1441" s="3"/>
      <c r="F1441" s="16"/>
      <c r="G1441" s="3"/>
      <c r="H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</row>
    <row r="1442" spans="3:24" ht="15" customHeight="1" x14ac:dyDescent="0.35">
      <c r="C1442" s="3"/>
      <c r="F1442" s="16"/>
      <c r="G1442" s="3"/>
      <c r="H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</row>
    <row r="1443" spans="3:24" ht="15" customHeight="1" x14ac:dyDescent="0.35">
      <c r="C1443" s="3"/>
      <c r="F1443" s="16"/>
      <c r="G1443" s="3"/>
      <c r="H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</row>
    <row r="1444" spans="3:24" ht="15" customHeight="1" x14ac:dyDescent="0.35">
      <c r="C1444" s="3"/>
      <c r="F1444" s="16"/>
      <c r="G1444" s="3"/>
      <c r="H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</row>
    <row r="1445" spans="3:24" ht="15" customHeight="1" x14ac:dyDescent="0.35">
      <c r="C1445" s="3"/>
      <c r="F1445" s="16"/>
      <c r="G1445" s="3"/>
      <c r="H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</row>
    <row r="1446" spans="3:24" ht="15" customHeight="1" x14ac:dyDescent="0.35">
      <c r="C1446" s="3"/>
      <c r="F1446" s="16"/>
      <c r="G1446" s="3"/>
      <c r="H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</row>
    <row r="1447" spans="3:24" ht="15" customHeight="1" x14ac:dyDescent="0.35">
      <c r="C1447" s="3"/>
      <c r="F1447" s="16"/>
      <c r="G1447" s="3"/>
      <c r="H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</row>
    <row r="1448" spans="3:24" ht="15" customHeight="1" x14ac:dyDescent="0.35">
      <c r="C1448" s="3"/>
      <c r="F1448" s="16"/>
      <c r="G1448" s="3"/>
      <c r="H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</row>
    <row r="1449" spans="3:24" ht="15" customHeight="1" x14ac:dyDescent="0.35">
      <c r="C1449" s="3"/>
      <c r="F1449" s="16"/>
      <c r="G1449" s="3"/>
      <c r="H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</row>
    <row r="1450" spans="3:24" ht="15" customHeight="1" x14ac:dyDescent="0.35">
      <c r="C1450" s="3"/>
      <c r="F1450" s="16"/>
      <c r="G1450" s="3"/>
      <c r="H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</row>
    <row r="1451" spans="3:24" ht="15" customHeight="1" x14ac:dyDescent="0.35">
      <c r="C1451" s="3"/>
      <c r="F1451" s="16"/>
      <c r="G1451" s="3"/>
      <c r="H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</row>
    <row r="1452" spans="3:24" ht="15" customHeight="1" x14ac:dyDescent="0.35">
      <c r="C1452" s="3"/>
      <c r="F1452" s="16"/>
      <c r="G1452" s="3"/>
      <c r="H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</row>
    <row r="1453" spans="3:24" ht="15" customHeight="1" x14ac:dyDescent="0.35">
      <c r="C1453" s="3"/>
      <c r="F1453" s="16"/>
      <c r="G1453" s="3"/>
      <c r="H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</row>
    <row r="1454" spans="3:24" ht="15" customHeight="1" x14ac:dyDescent="0.35">
      <c r="C1454" s="3"/>
      <c r="F1454" s="16"/>
      <c r="G1454" s="3"/>
      <c r="H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</row>
    <row r="1455" spans="3:24" ht="15" customHeight="1" x14ac:dyDescent="0.35">
      <c r="C1455" s="3"/>
      <c r="F1455" s="16"/>
      <c r="G1455" s="3"/>
      <c r="H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</row>
    <row r="1456" spans="3:24" ht="15" customHeight="1" x14ac:dyDescent="0.35">
      <c r="C1456" s="3"/>
      <c r="F1456" s="16"/>
      <c r="G1456" s="3"/>
      <c r="H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</row>
    <row r="1457" spans="3:24" ht="15" customHeight="1" x14ac:dyDescent="0.35">
      <c r="C1457" s="3"/>
      <c r="F1457" s="16"/>
      <c r="G1457" s="3"/>
      <c r="H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</row>
    <row r="1458" spans="3:24" ht="15" customHeight="1" x14ac:dyDescent="0.35">
      <c r="C1458" s="3"/>
      <c r="F1458" s="16"/>
      <c r="G1458" s="3"/>
      <c r="H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</row>
    <row r="1459" spans="3:24" ht="15" customHeight="1" x14ac:dyDescent="0.35">
      <c r="C1459" s="3"/>
      <c r="F1459" s="16"/>
      <c r="G1459" s="3"/>
      <c r="H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</row>
    <row r="1460" spans="3:24" ht="15" customHeight="1" x14ac:dyDescent="0.35">
      <c r="C1460" s="3"/>
      <c r="F1460" s="16"/>
      <c r="G1460" s="3"/>
      <c r="H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</row>
    <row r="1461" spans="3:24" ht="15" customHeight="1" x14ac:dyDescent="0.35">
      <c r="C1461" s="3"/>
      <c r="F1461" s="16"/>
      <c r="G1461" s="3"/>
      <c r="H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</row>
    <row r="1462" spans="3:24" ht="15" customHeight="1" x14ac:dyDescent="0.35">
      <c r="C1462" s="3"/>
      <c r="F1462" s="16"/>
      <c r="G1462" s="3"/>
      <c r="H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</row>
    <row r="1463" spans="3:24" ht="15" customHeight="1" x14ac:dyDescent="0.35">
      <c r="C1463" s="3"/>
      <c r="F1463" s="16"/>
      <c r="G1463" s="3"/>
      <c r="H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</row>
    <row r="1464" spans="3:24" ht="15" customHeight="1" x14ac:dyDescent="0.35">
      <c r="C1464" s="3"/>
      <c r="F1464" s="16"/>
      <c r="G1464" s="3"/>
      <c r="H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</row>
    <row r="1465" spans="3:24" ht="15" customHeight="1" x14ac:dyDescent="0.35">
      <c r="C1465" s="3"/>
      <c r="F1465" s="16"/>
      <c r="G1465" s="3"/>
      <c r="H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</row>
    <row r="1466" spans="3:24" ht="15" customHeight="1" x14ac:dyDescent="0.35">
      <c r="C1466" s="3"/>
      <c r="F1466" s="16"/>
      <c r="G1466" s="3"/>
      <c r="H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</row>
    <row r="1467" spans="3:24" ht="15" customHeight="1" x14ac:dyDescent="0.35">
      <c r="C1467" s="3"/>
      <c r="F1467" s="16"/>
      <c r="G1467" s="3"/>
      <c r="H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</row>
    <row r="1468" spans="3:24" ht="15" customHeight="1" x14ac:dyDescent="0.35">
      <c r="C1468" s="3"/>
      <c r="F1468" s="16"/>
      <c r="G1468" s="3"/>
      <c r="H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</row>
    <row r="1469" spans="3:24" ht="15" customHeight="1" x14ac:dyDescent="0.35">
      <c r="C1469" s="3"/>
      <c r="F1469" s="16"/>
      <c r="G1469" s="3"/>
      <c r="H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</row>
    <row r="1470" spans="3:24" ht="15" customHeight="1" x14ac:dyDescent="0.35">
      <c r="C1470" s="3"/>
      <c r="F1470" s="16"/>
      <c r="G1470" s="3"/>
      <c r="H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</row>
    <row r="1471" spans="3:24" ht="15" customHeight="1" x14ac:dyDescent="0.35">
      <c r="C1471" s="3"/>
      <c r="F1471" s="16"/>
      <c r="G1471" s="3"/>
      <c r="H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</row>
    <row r="1472" spans="3:24" ht="15" customHeight="1" x14ac:dyDescent="0.35">
      <c r="C1472" s="3"/>
      <c r="F1472" s="16"/>
      <c r="G1472" s="3"/>
      <c r="H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</row>
    <row r="1473" spans="3:24" ht="15" customHeight="1" x14ac:dyDescent="0.35">
      <c r="C1473" s="3"/>
      <c r="F1473" s="16"/>
      <c r="G1473" s="3"/>
      <c r="H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</row>
    <row r="1474" spans="3:24" ht="15" customHeight="1" x14ac:dyDescent="0.35">
      <c r="C1474" s="3"/>
      <c r="F1474" s="16"/>
      <c r="G1474" s="3"/>
      <c r="H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</row>
    <row r="1475" spans="3:24" ht="15" customHeight="1" x14ac:dyDescent="0.35">
      <c r="C1475" s="3"/>
      <c r="F1475" s="16"/>
      <c r="G1475" s="3"/>
      <c r="H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</row>
    <row r="1476" spans="3:24" ht="15" customHeight="1" x14ac:dyDescent="0.35">
      <c r="C1476" s="3"/>
      <c r="F1476" s="16"/>
      <c r="G1476" s="3"/>
      <c r="H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</row>
    <row r="1477" spans="3:24" ht="15" customHeight="1" x14ac:dyDescent="0.35">
      <c r="C1477" s="3"/>
      <c r="F1477" s="16"/>
      <c r="G1477" s="3"/>
      <c r="H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</row>
    <row r="1478" spans="3:24" ht="15" customHeight="1" x14ac:dyDescent="0.35">
      <c r="C1478" s="3"/>
      <c r="F1478" s="16"/>
      <c r="G1478" s="3"/>
      <c r="H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</row>
    <row r="1479" spans="3:24" ht="15" customHeight="1" x14ac:dyDescent="0.35">
      <c r="C1479" s="3"/>
      <c r="F1479" s="16"/>
      <c r="G1479" s="3"/>
      <c r="H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</row>
    <row r="1480" spans="3:24" ht="15" customHeight="1" x14ac:dyDescent="0.35">
      <c r="C1480" s="3"/>
      <c r="F1480" s="16"/>
      <c r="G1480" s="3"/>
      <c r="H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</row>
    <row r="1481" spans="3:24" ht="15" customHeight="1" x14ac:dyDescent="0.35">
      <c r="C1481" s="3"/>
      <c r="F1481" s="16"/>
      <c r="G1481" s="3"/>
      <c r="H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</row>
    <row r="1482" spans="3:24" ht="15" customHeight="1" x14ac:dyDescent="0.35">
      <c r="C1482" s="3"/>
      <c r="F1482" s="16"/>
      <c r="G1482" s="3"/>
      <c r="H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</row>
    <row r="1483" spans="3:24" ht="15" customHeight="1" x14ac:dyDescent="0.35">
      <c r="C1483" s="3"/>
      <c r="F1483" s="16"/>
      <c r="G1483" s="3"/>
      <c r="H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</row>
    <row r="1484" spans="3:24" ht="15" customHeight="1" x14ac:dyDescent="0.35">
      <c r="C1484" s="3"/>
      <c r="F1484" s="16"/>
      <c r="G1484" s="3"/>
      <c r="H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</row>
    <row r="1485" spans="3:24" ht="15" customHeight="1" x14ac:dyDescent="0.35">
      <c r="C1485" s="3"/>
      <c r="F1485" s="16"/>
      <c r="G1485" s="3"/>
      <c r="H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</row>
    <row r="1486" spans="3:24" ht="15" customHeight="1" x14ac:dyDescent="0.35">
      <c r="C1486" s="3"/>
      <c r="F1486" s="16"/>
      <c r="G1486" s="3"/>
      <c r="H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</row>
    <row r="1487" spans="3:24" ht="15" customHeight="1" x14ac:dyDescent="0.35">
      <c r="C1487" s="3"/>
      <c r="F1487" s="16"/>
      <c r="G1487" s="3"/>
      <c r="H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</row>
    <row r="1488" spans="3:24" ht="15" customHeight="1" x14ac:dyDescent="0.35">
      <c r="C1488" s="3"/>
      <c r="F1488" s="16"/>
      <c r="G1488" s="3"/>
      <c r="H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</row>
    <row r="1489" spans="3:24" ht="15" customHeight="1" x14ac:dyDescent="0.35">
      <c r="C1489" s="3"/>
      <c r="F1489" s="16"/>
      <c r="G1489" s="3"/>
      <c r="H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</row>
    <row r="1490" spans="3:24" ht="15" customHeight="1" x14ac:dyDescent="0.35">
      <c r="C1490" s="3"/>
      <c r="F1490" s="16"/>
      <c r="G1490" s="3"/>
      <c r="H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</row>
    <row r="1491" spans="3:24" ht="15" customHeight="1" x14ac:dyDescent="0.35">
      <c r="C1491" s="3"/>
      <c r="F1491" s="16"/>
      <c r="G1491" s="3"/>
      <c r="H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</row>
    <row r="1492" spans="3:24" ht="15" customHeight="1" x14ac:dyDescent="0.35">
      <c r="C1492" s="3"/>
      <c r="F1492" s="16"/>
      <c r="G1492" s="3"/>
      <c r="H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</row>
    <row r="1493" spans="3:24" ht="15" customHeight="1" x14ac:dyDescent="0.35">
      <c r="C1493" s="3"/>
      <c r="F1493" s="16"/>
      <c r="G1493" s="3"/>
      <c r="H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</row>
    <row r="1494" spans="3:24" ht="15" customHeight="1" x14ac:dyDescent="0.35">
      <c r="C1494" s="3"/>
      <c r="F1494" s="16"/>
      <c r="G1494" s="3"/>
      <c r="H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</row>
    <row r="1495" spans="3:24" ht="15" customHeight="1" x14ac:dyDescent="0.35">
      <c r="C1495" s="3"/>
      <c r="F1495" s="16"/>
      <c r="G1495" s="3"/>
      <c r="H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</row>
    <row r="1496" spans="3:24" ht="15" customHeight="1" x14ac:dyDescent="0.35">
      <c r="C1496" s="3"/>
      <c r="F1496" s="16"/>
      <c r="G1496" s="3"/>
      <c r="H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</row>
    <row r="1497" spans="3:24" ht="15" customHeight="1" x14ac:dyDescent="0.35">
      <c r="C1497" s="3"/>
      <c r="F1497" s="16"/>
      <c r="G1497" s="3"/>
      <c r="H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</row>
    <row r="1498" spans="3:24" ht="15" customHeight="1" x14ac:dyDescent="0.35">
      <c r="C1498" s="3"/>
      <c r="F1498" s="16"/>
      <c r="G1498" s="3"/>
      <c r="H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</row>
    <row r="1499" spans="3:24" ht="15" customHeight="1" x14ac:dyDescent="0.35">
      <c r="C1499" s="3"/>
      <c r="F1499" s="16"/>
      <c r="G1499" s="3"/>
      <c r="H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</row>
    <row r="1500" spans="3:24" ht="15" customHeight="1" x14ac:dyDescent="0.35">
      <c r="C1500" s="3"/>
      <c r="F1500" s="16"/>
      <c r="G1500" s="3"/>
      <c r="H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</row>
    <row r="1501" spans="3:24" ht="15" customHeight="1" x14ac:dyDescent="0.35">
      <c r="C1501" s="3"/>
      <c r="F1501" s="16"/>
      <c r="G1501" s="3"/>
      <c r="H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</row>
    <row r="1502" spans="3:24" ht="15" customHeight="1" x14ac:dyDescent="0.35">
      <c r="C1502" s="3"/>
      <c r="F1502" s="16"/>
      <c r="G1502" s="3"/>
      <c r="H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</row>
    <row r="1503" spans="3:24" ht="15" customHeight="1" x14ac:dyDescent="0.35">
      <c r="C1503" s="3"/>
      <c r="F1503" s="16"/>
      <c r="G1503" s="3"/>
      <c r="H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</row>
    <row r="1504" spans="3:24" ht="15" customHeight="1" x14ac:dyDescent="0.35">
      <c r="C1504" s="3"/>
      <c r="F1504" s="16"/>
      <c r="G1504" s="3"/>
      <c r="H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</row>
    <row r="1505" spans="3:24" ht="15" customHeight="1" x14ac:dyDescent="0.35">
      <c r="C1505" s="3"/>
      <c r="F1505" s="16"/>
      <c r="G1505" s="3"/>
      <c r="H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</row>
    <row r="1506" spans="3:24" ht="15" customHeight="1" x14ac:dyDescent="0.35">
      <c r="C1506" s="3"/>
      <c r="F1506" s="16"/>
      <c r="G1506" s="3"/>
      <c r="H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</row>
    <row r="1507" spans="3:24" ht="15" customHeight="1" x14ac:dyDescent="0.35">
      <c r="C1507" s="3"/>
      <c r="F1507" s="16"/>
      <c r="G1507" s="3"/>
      <c r="H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</row>
    <row r="1508" spans="3:24" ht="15" customHeight="1" x14ac:dyDescent="0.35">
      <c r="C1508" s="3"/>
      <c r="F1508" s="16"/>
      <c r="G1508" s="3"/>
      <c r="H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</row>
    <row r="1509" spans="3:24" ht="15" customHeight="1" x14ac:dyDescent="0.35">
      <c r="C1509" s="3"/>
      <c r="F1509" s="16"/>
      <c r="G1509" s="3"/>
      <c r="H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</row>
    <row r="1510" spans="3:24" ht="15" customHeight="1" x14ac:dyDescent="0.35">
      <c r="C1510" s="3"/>
      <c r="F1510" s="16"/>
      <c r="G1510" s="3"/>
      <c r="H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</row>
    <row r="1511" spans="3:24" ht="15" customHeight="1" x14ac:dyDescent="0.35">
      <c r="C1511" s="3"/>
      <c r="F1511" s="16"/>
      <c r="G1511" s="3"/>
      <c r="H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</row>
    <row r="1512" spans="3:24" ht="15" customHeight="1" x14ac:dyDescent="0.35">
      <c r="C1512" s="3"/>
      <c r="F1512" s="16"/>
      <c r="G1512" s="3"/>
      <c r="H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</row>
    <row r="1513" spans="3:24" ht="15" customHeight="1" x14ac:dyDescent="0.35">
      <c r="C1513" s="3"/>
      <c r="F1513" s="16"/>
      <c r="G1513" s="3"/>
      <c r="H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</row>
    <row r="1514" spans="3:24" ht="15" customHeight="1" x14ac:dyDescent="0.35">
      <c r="C1514" s="3"/>
      <c r="F1514" s="16"/>
      <c r="G1514" s="3"/>
      <c r="H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</row>
    <row r="1515" spans="3:24" ht="15" customHeight="1" x14ac:dyDescent="0.35">
      <c r="C1515" s="3"/>
      <c r="F1515" s="16"/>
      <c r="G1515" s="3"/>
      <c r="H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</row>
    <row r="1516" spans="3:24" ht="15" customHeight="1" x14ac:dyDescent="0.35">
      <c r="C1516" s="3"/>
      <c r="F1516" s="16"/>
      <c r="G1516" s="3"/>
      <c r="H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</row>
    <row r="1517" spans="3:24" ht="15" customHeight="1" x14ac:dyDescent="0.35">
      <c r="C1517" s="3"/>
      <c r="F1517" s="16"/>
      <c r="G1517" s="3"/>
      <c r="H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</row>
    <row r="1518" spans="3:24" ht="15" customHeight="1" x14ac:dyDescent="0.35">
      <c r="C1518" s="3"/>
      <c r="F1518" s="16"/>
      <c r="G1518" s="3"/>
      <c r="H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</row>
    <row r="1519" spans="3:24" ht="15" customHeight="1" x14ac:dyDescent="0.35">
      <c r="C1519" s="3"/>
      <c r="F1519" s="16"/>
      <c r="G1519" s="3"/>
      <c r="H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</row>
    <row r="1520" spans="3:24" ht="15" customHeight="1" x14ac:dyDescent="0.35">
      <c r="C1520" s="3"/>
      <c r="F1520" s="16"/>
      <c r="G1520" s="3"/>
      <c r="H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</row>
    <row r="1521" spans="3:24" ht="15" customHeight="1" x14ac:dyDescent="0.35">
      <c r="C1521" s="3"/>
      <c r="F1521" s="16"/>
      <c r="G1521" s="3"/>
      <c r="H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</row>
    <row r="1522" spans="3:24" ht="15" customHeight="1" x14ac:dyDescent="0.35">
      <c r="C1522" s="3"/>
      <c r="F1522" s="16"/>
      <c r="G1522" s="3"/>
      <c r="H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</row>
    <row r="1523" spans="3:24" ht="15" customHeight="1" x14ac:dyDescent="0.35">
      <c r="C1523" s="3"/>
      <c r="F1523" s="16"/>
      <c r="G1523" s="3"/>
      <c r="H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</row>
    <row r="1524" spans="3:24" ht="15" customHeight="1" x14ac:dyDescent="0.35">
      <c r="C1524" s="3"/>
      <c r="F1524" s="16"/>
      <c r="G1524" s="3"/>
      <c r="H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</row>
    <row r="1525" spans="3:24" ht="15" customHeight="1" x14ac:dyDescent="0.35">
      <c r="C1525" s="3"/>
      <c r="F1525" s="16"/>
      <c r="G1525" s="3"/>
      <c r="H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</row>
    <row r="1526" spans="3:24" ht="15" customHeight="1" x14ac:dyDescent="0.35">
      <c r="C1526" s="3"/>
      <c r="F1526" s="16"/>
      <c r="G1526" s="3"/>
      <c r="H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</row>
    <row r="1527" spans="3:24" ht="15" customHeight="1" x14ac:dyDescent="0.35">
      <c r="C1527" s="3"/>
      <c r="F1527" s="16"/>
      <c r="G1527" s="3"/>
      <c r="H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</row>
    <row r="1528" spans="3:24" ht="15" customHeight="1" x14ac:dyDescent="0.35">
      <c r="C1528" s="3"/>
      <c r="F1528" s="16"/>
      <c r="G1528" s="3"/>
      <c r="H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</row>
    <row r="1529" spans="3:24" ht="15" customHeight="1" x14ac:dyDescent="0.35">
      <c r="C1529" s="3"/>
      <c r="F1529" s="16"/>
      <c r="G1529" s="3"/>
      <c r="H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</row>
    <row r="1530" spans="3:24" ht="15" customHeight="1" x14ac:dyDescent="0.35">
      <c r="C1530" s="3"/>
      <c r="F1530" s="16"/>
      <c r="G1530" s="3"/>
      <c r="H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</row>
    <row r="1531" spans="3:24" ht="15" customHeight="1" x14ac:dyDescent="0.35">
      <c r="C1531" s="3"/>
      <c r="F1531" s="16"/>
      <c r="G1531" s="3"/>
      <c r="H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</row>
    <row r="1532" spans="3:24" ht="15" customHeight="1" x14ac:dyDescent="0.35">
      <c r="C1532" s="3"/>
      <c r="F1532" s="16"/>
      <c r="G1532" s="3"/>
      <c r="H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</row>
    <row r="1533" spans="3:24" ht="15" customHeight="1" x14ac:dyDescent="0.35">
      <c r="C1533" s="3"/>
      <c r="F1533" s="16"/>
      <c r="G1533" s="3"/>
      <c r="H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</row>
    <row r="1534" spans="3:24" ht="15" customHeight="1" x14ac:dyDescent="0.35">
      <c r="C1534" s="3"/>
      <c r="F1534" s="16"/>
      <c r="G1534" s="3"/>
      <c r="H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</row>
    <row r="1535" spans="3:24" ht="15" customHeight="1" x14ac:dyDescent="0.35">
      <c r="C1535" s="3"/>
      <c r="F1535" s="16"/>
      <c r="G1535" s="3"/>
      <c r="H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</row>
    <row r="1536" spans="3:24" ht="15" customHeight="1" x14ac:dyDescent="0.35">
      <c r="C1536" s="3"/>
      <c r="F1536" s="16"/>
      <c r="G1536" s="3"/>
      <c r="H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</row>
    <row r="1537" spans="3:24" ht="15" customHeight="1" x14ac:dyDescent="0.35">
      <c r="C1537" s="3"/>
      <c r="F1537" s="16"/>
      <c r="G1537" s="3"/>
      <c r="H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</row>
    <row r="1538" spans="3:24" ht="15" customHeight="1" x14ac:dyDescent="0.35">
      <c r="C1538" s="3"/>
      <c r="F1538" s="16"/>
      <c r="G1538" s="3"/>
      <c r="H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</row>
    <row r="1539" spans="3:24" ht="15" customHeight="1" x14ac:dyDescent="0.35">
      <c r="C1539" s="3"/>
      <c r="F1539" s="16"/>
      <c r="G1539" s="3"/>
      <c r="H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</row>
    <row r="1540" spans="3:24" ht="15" customHeight="1" x14ac:dyDescent="0.35">
      <c r="C1540" s="3"/>
      <c r="F1540" s="16"/>
      <c r="G1540" s="3"/>
      <c r="H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</row>
    <row r="1541" spans="3:24" ht="15" customHeight="1" x14ac:dyDescent="0.35">
      <c r="C1541" s="3"/>
      <c r="F1541" s="16"/>
      <c r="G1541" s="3"/>
      <c r="H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</row>
    <row r="1542" spans="3:24" ht="15" customHeight="1" x14ac:dyDescent="0.35">
      <c r="C1542" s="3"/>
      <c r="F1542" s="16"/>
      <c r="G1542" s="3"/>
      <c r="H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</row>
    <row r="1543" spans="3:24" ht="15" customHeight="1" x14ac:dyDescent="0.35">
      <c r="C1543" s="3"/>
      <c r="F1543" s="16"/>
      <c r="G1543" s="3"/>
      <c r="H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</row>
    <row r="1544" spans="3:24" ht="15" customHeight="1" x14ac:dyDescent="0.35">
      <c r="C1544" s="3"/>
      <c r="F1544" s="16"/>
      <c r="G1544" s="3"/>
      <c r="H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</row>
    <row r="1545" spans="3:24" ht="15" customHeight="1" x14ac:dyDescent="0.35">
      <c r="C1545" s="3"/>
      <c r="F1545" s="16"/>
      <c r="G1545" s="3"/>
      <c r="H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</row>
    <row r="1546" spans="3:24" ht="15" customHeight="1" x14ac:dyDescent="0.35">
      <c r="C1546" s="3"/>
      <c r="F1546" s="16"/>
      <c r="G1546" s="3"/>
      <c r="H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</row>
    <row r="1547" spans="3:24" ht="15" customHeight="1" x14ac:dyDescent="0.35">
      <c r="C1547" s="3"/>
      <c r="F1547" s="16"/>
      <c r="G1547" s="3"/>
      <c r="H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</row>
    <row r="1548" spans="3:24" ht="15" customHeight="1" x14ac:dyDescent="0.35">
      <c r="C1548" s="3"/>
      <c r="F1548" s="16"/>
      <c r="G1548" s="3"/>
      <c r="H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</row>
    <row r="1549" spans="3:24" ht="15" customHeight="1" x14ac:dyDescent="0.35">
      <c r="C1549" s="3"/>
      <c r="F1549" s="16"/>
      <c r="G1549" s="3"/>
      <c r="H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</row>
    <row r="1550" spans="3:24" ht="15" customHeight="1" x14ac:dyDescent="0.35">
      <c r="C1550" s="3"/>
      <c r="F1550" s="16"/>
      <c r="G1550" s="3"/>
      <c r="H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</row>
    <row r="1551" spans="3:24" ht="15" customHeight="1" x14ac:dyDescent="0.35">
      <c r="C1551" s="3"/>
      <c r="F1551" s="16"/>
      <c r="G1551" s="3"/>
      <c r="H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</row>
    <row r="1552" spans="3:24" ht="15" customHeight="1" x14ac:dyDescent="0.35">
      <c r="C1552" s="3"/>
      <c r="F1552" s="16"/>
      <c r="G1552" s="3"/>
      <c r="H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</row>
    <row r="1553" spans="3:24" ht="15" customHeight="1" x14ac:dyDescent="0.35">
      <c r="C1553" s="3"/>
      <c r="F1553" s="16"/>
      <c r="G1553" s="3"/>
      <c r="H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</row>
    <row r="1554" spans="3:24" ht="15" customHeight="1" x14ac:dyDescent="0.35">
      <c r="C1554" s="3"/>
      <c r="F1554" s="16"/>
      <c r="G1554" s="3"/>
      <c r="H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</row>
    <row r="1555" spans="3:24" ht="15" customHeight="1" x14ac:dyDescent="0.35">
      <c r="C1555" s="3"/>
      <c r="F1555" s="16"/>
      <c r="G1555" s="3"/>
      <c r="H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</row>
    <row r="1556" spans="3:24" ht="15" customHeight="1" x14ac:dyDescent="0.35">
      <c r="C1556" s="3"/>
      <c r="F1556" s="16"/>
      <c r="G1556" s="3"/>
      <c r="H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</row>
    <row r="1557" spans="3:24" ht="15" customHeight="1" x14ac:dyDescent="0.35">
      <c r="C1557" s="3"/>
      <c r="F1557" s="16"/>
      <c r="G1557" s="3"/>
      <c r="H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</row>
    <row r="1558" spans="3:24" ht="15" customHeight="1" x14ac:dyDescent="0.35">
      <c r="C1558" s="3"/>
      <c r="F1558" s="16"/>
      <c r="G1558" s="3"/>
      <c r="H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</row>
    <row r="1559" spans="3:24" ht="15" customHeight="1" x14ac:dyDescent="0.35">
      <c r="C1559" s="3"/>
      <c r="F1559" s="16"/>
      <c r="G1559" s="3"/>
      <c r="H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</row>
    <row r="1560" spans="3:24" ht="15" customHeight="1" x14ac:dyDescent="0.35">
      <c r="C1560" s="3"/>
      <c r="F1560" s="16"/>
      <c r="G1560" s="3"/>
      <c r="H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</row>
    <row r="1561" spans="3:24" ht="15" customHeight="1" x14ac:dyDescent="0.35">
      <c r="C1561" s="3"/>
      <c r="F1561" s="16"/>
      <c r="G1561" s="3"/>
      <c r="H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</row>
    <row r="1562" spans="3:24" ht="15" customHeight="1" x14ac:dyDescent="0.35">
      <c r="C1562" s="3"/>
      <c r="F1562" s="16"/>
      <c r="G1562" s="3"/>
      <c r="H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</row>
    <row r="1563" spans="3:24" ht="15" customHeight="1" x14ac:dyDescent="0.35">
      <c r="C1563" s="3"/>
      <c r="F1563" s="16"/>
      <c r="G1563" s="3"/>
      <c r="H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</row>
    <row r="1564" spans="3:24" ht="15" customHeight="1" x14ac:dyDescent="0.35">
      <c r="C1564" s="3"/>
      <c r="F1564" s="16"/>
      <c r="G1564" s="3"/>
      <c r="H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</row>
    <row r="1565" spans="3:24" ht="15" customHeight="1" x14ac:dyDescent="0.35">
      <c r="C1565" s="3"/>
      <c r="F1565" s="16"/>
      <c r="G1565" s="3"/>
      <c r="H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</row>
    <row r="1566" spans="3:24" ht="15" customHeight="1" x14ac:dyDescent="0.35">
      <c r="C1566" s="3"/>
      <c r="F1566" s="16"/>
      <c r="G1566" s="3"/>
      <c r="H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</row>
    <row r="1567" spans="3:24" ht="15" customHeight="1" x14ac:dyDescent="0.35">
      <c r="C1567" s="3"/>
      <c r="F1567" s="16"/>
      <c r="G1567" s="3"/>
      <c r="H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</row>
    <row r="1568" spans="3:24" ht="15" customHeight="1" x14ac:dyDescent="0.35">
      <c r="C1568" s="3"/>
      <c r="F1568" s="16"/>
      <c r="G1568" s="3"/>
      <c r="H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</row>
    <row r="1569" spans="3:24" ht="15" customHeight="1" x14ac:dyDescent="0.35">
      <c r="C1569" s="3"/>
      <c r="F1569" s="16"/>
      <c r="G1569" s="3"/>
      <c r="H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</row>
    <row r="1570" spans="3:24" ht="15" customHeight="1" x14ac:dyDescent="0.35">
      <c r="C1570" s="3"/>
      <c r="F1570" s="16"/>
      <c r="G1570" s="3"/>
      <c r="H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</row>
    <row r="1571" spans="3:24" ht="15" customHeight="1" x14ac:dyDescent="0.35">
      <c r="C1571" s="3"/>
      <c r="F1571" s="16"/>
      <c r="G1571" s="3"/>
      <c r="H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</row>
    <row r="1572" spans="3:24" ht="15" customHeight="1" x14ac:dyDescent="0.35">
      <c r="C1572" s="3"/>
      <c r="F1572" s="16"/>
      <c r="G1572" s="3"/>
      <c r="H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</row>
    <row r="1573" spans="3:24" ht="15" customHeight="1" x14ac:dyDescent="0.35">
      <c r="C1573" s="3"/>
      <c r="F1573" s="16"/>
      <c r="G1573" s="3"/>
      <c r="H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</row>
    <row r="1574" spans="3:24" ht="15" customHeight="1" x14ac:dyDescent="0.35">
      <c r="C1574" s="3"/>
      <c r="F1574" s="16"/>
      <c r="G1574" s="3"/>
      <c r="H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</row>
    <row r="1575" spans="3:24" ht="15" customHeight="1" x14ac:dyDescent="0.35">
      <c r="C1575" s="3"/>
      <c r="F1575" s="16"/>
      <c r="G1575" s="3"/>
      <c r="H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</row>
    <row r="1576" spans="3:24" ht="15" customHeight="1" x14ac:dyDescent="0.35">
      <c r="C1576" s="3"/>
      <c r="F1576" s="16"/>
      <c r="G1576" s="3"/>
      <c r="H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</row>
    <row r="1577" spans="3:24" ht="15" customHeight="1" x14ac:dyDescent="0.35">
      <c r="C1577" s="3"/>
      <c r="F1577" s="16"/>
      <c r="G1577" s="3"/>
      <c r="H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</row>
    <row r="1578" spans="3:24" ht="15" customHeight="1" x14ac:dyDescent="0.35">
      <c r="C1578" s="3"/>
      <c r="F1578" s="16"/>
      <c r="G1578" s="3"/>
      <c r="H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</row>
    <row r="1579" spans="3:24" ht="15" customHeight="1" x14ac:dyDescent="0.35">
      <c r="C1579" s="3"/>
      <c r="F1579" s="16"/>
      <c r="G1579" s="3"/>
      <c r="H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</row>
    <row r="1580" spans="3:24" ht="15" customHeight="1" x14ac:dyDescent="0.35">
      <c r="C1580" s="3"/>
      <c r="F1580" s="16"/>
      <c r="G1580" s="3"/>
      <c r="H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</row>
    <row r="1581" spans="3:24" ht="15" customHeight="1" x14ac:dyDescent="0.35">
      <c r="C1581" s="3"/>
      <c r="F1581" s="16"/>
      <c r="G1581" s="3"/>
      <c r="H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</row>
    <row r="1582" spans="3:24" ht="15" customHeight="1" x14ac:dyDescent="0.35">
      <c r="C1582" s="3"/>
      <c r="F1582" s="16"/>
      <c r="G1582" s="3"/>
      <c r="H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</row>
    <row r="1583" spans="3:24" ht="15" customHeight="1" x14ac:dyDescent="0.35">
      <c r="C1583" s="3"/>
      <c r="F1583" s="16"/>
      <c r="G1583" s="3"/>
      <c r="H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</row>
    <row r="1584" spans="3:24" ht="15" customHeight="1" x14ac:dyDescent="0.35">
      <c r="C1584" s="3"/>
      <c r="F1584" s="16"/>
      <c r="G1584" s="3"/>
      <c r="H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</row>
    <row r="1585" spans="3:24" ht="15" customHeight="1" x14ac:dyDescent="0.35">
      <c r="C1585" s="3"/>
      <c r="F1585" s="16"/>
      <c r="G1585" s="3"/>
      <c r="H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</row>
    <row r="1586" spans="3:24" ht="15" customHeight="1" x14ac:dyDescent="0.35">
      <c r="C1586" s="3"/>
      <c r="F1586" s="16"/>
      <c r="G1586" s="3"/>
      <c r="H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</row>
    <row r="1587" spans="3:24" ht="15" customHeight="1" x14ac:dyDescent="0.35">
      <c r="C1587" s="3"/>
      <c r="F1587" s="16"/>
      <c r="G1587" s="3"/>
      <c r="H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</row>
    <row r="1588" spans="3:24" ht="15" customHeight="1" x14ac:dyDescent="0.35">
      <c r="C1588" s="3"/>
      <c r="F1588" s="16"/>
      <c r="G1588" s="3"/>
      <c r="H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</row>
    <row r="1589" spans="3:24" ht="15" customHeight="1" x14ac:dyDescent="0.35">
      <c r="C1589" s="3"/>
      <c r="F1589" s="16"/>
      <c r="G1589" s="3"/>
      <c r="H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</row>
    <row r="1590" spans="3:24" ht="15" customHeight="1" x14ac:dyDescent="0.35">
      <c r="C1590" s="3"/>
      <c r="F1590" s="16"/>
      <c r="G1590" s="3"/>
      <c r="H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</row>
    <row r="1591" spans="3:24" ht="15" customHeight="1" x14ac:dyDescent="0.35">
      <c r="C1591" s="3"/>
      <c r="F1591" s="16"/>
      <c r="G1591" s="3"/>
      <c r="H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</row>
    <row r="1592" spans="3:24" ht="15" customHeight="1" x14ac:dyDescent="0.35">
      <c r="C1592" s="3"/>
      <c r="F1592" s="16"/>
      <c r="G1592" s="3"/>
      <c r="H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</row>
    <row r="1593" spans="3:24" ht="15" customHeight="1" x14ac:dyDescent="0.35">
      <c r="C1593" s="3"/>
      <c r="F1593" s="16"/>
      <c r="G1593" s="3"/>
      <c r="H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</row>
    <row r="1594" spans="3:24" ht="15" customHeight="1" x14ac:dyDescent="0.35">
      <c r="C1594" s="3"/>
      <c r="F1594" s="16"/>
      <c r="G1594" s="3"/>
      <c r="H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</row>
    <row r="1595" spans="3:24" ht="15" customHeight="1" x14ac:dyDescent="0.35">
      <c r="C1595" s="3"/>
      <c r="F1595" s="16"/>
      <c r="G1595" s="3"/>
      <c r="H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</row>
    <row r="1596" spans="3:24" ht="15" customHeight="1" x14ac:dyDescent="0.35">
      <c r="C1596" s="3"/>
      <c r="F1596" s="16"/>
      <c r="G1596" s="3"/>
      <c r="H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</row>
    <row r="1597" spans="3:24" ht="15" customHeight="1" x14ac:dyDescent="0.35">
      <c r="C1597" s="3"/>
      <c r="F1597" s="16"/>
      <c r="G1597" s="3"/>
      <c r="H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</row>
    <row r="1598" spans="3:24" ht="15" customHeight="1" x14ac:dyDescent="0.35">
      <c r="C1598" s="3"/>
      <c r="F1598" s="16"/>
      <c r="G1598" s="3"/>
      <c r="H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</row>
    <row r="1599" spans="3:24" ht="15" customHeight="1" x14ac:dyDescent="0.35">
      <c r="C1599" s="3"/>
      <c r="F1599" s="16"/>
      <c r="G1599" s="3"/>
      <c r="H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</row>
    <row r="1600" spans="3:24" ht="15" customHeight="1" x14ac:dyDescent="0.35">
      <c r="C1600" s="3"/>
      <c r="F1600" s="16"/>
      <c r="G1600" s="3"/>
      <c r="H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</row>
    <row r="1601" spans="3:24" ht="15" customHeight="1" x14ac:dyDescent="0.35">
      <c r="C1601" s="3"/>
      <c r="F1601" s="16"/>
      <c r="G1601" s="3"/>
      <c r="H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</row>
    <row r="1602" spans="3:24" ht="15" customHeight="1" x14ac:dyDescent="0.35">
      <c r="C1602" s="3"/>
      <c r="F1602" s="16"/>
      <c r="G1602" s="3"/>
      <c r="H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</row>
    <row r="1603" spans="3:24" ht="15" customHeight="1" x14ac:dyDescent="0.35">
      <c r="C1603" s="3"/>
      <c r="F1603" s="16"/>
      <c r="G1603" s="3"/>
      <c r="H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</row>
    <row r="1604" spans="3:24" ht="15" customHeight="1" x14ac:dyDescent="0.35">
      <c r="C1604" s="3"/>
      <c r="F1604" s="16"/>
      <c r="G1604" s="3"/>
      <c r="H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</row>
    <row r="1605" spans="3:24" ht="15" customHeight="1" x14ac:dyDescent="0.35">
      <c r="C1605" s="3"/>
      <c r="F1605" s="16"/>
      <c r="G1605" s="3"/>
      <c r="H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</row>
    <row r="1606" spans="3:24" ht="15" customHeight="1" x14ac:dyDescent="0.35">
      <c r="C1606" s="3"/>
      <c r="F1606" s="16"/>
      <c r="G1606" s="3"/>
      <c r="H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</row>
    <row r="1607" spans="3:24" ht="15" customHeight="1" x14ac:dyDescent="0.35">
      <c r="C1607" s="3"/>
      <c r="F1607" s="16"/>
      <c r="G1607" s="3"/>
      <c r="H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</row>
    <row r="1608" spans="3:24" ht="15" customHeight="1" x14ac:dyDescent="0.35">
      <c r="C1608" s="3"/>
      <c r="F1608" s="16"/>
      <c r="G1608" s="3"/>
      <c r="H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</row>
    <row r="1609" spans="3:24" ht="15" customHeight="1" x14ac:dyDescent="0.35">
      <c r="C1609" s="3"/>
      <c r="F1609" s="16"/>
      <c r="G1609" s="3"/>
      <c r="H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</row>
    <row r="1610" spans="3:24" ht="15" customHeight="1" x14ac:dyDescent="0.35">
      <c r="C1610" s="3"/>
      <c r="F1610" s="16"/>
      <c r="G1610" s="3"/>
      <c r="H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</row>
    <row r="1611" spans="3:24" ht="15" customHeight="1" x14ac:dyDescent="0.35">
      <c r="C1611" s="3"/>
      <c r="F1611" s="16"/>
      <c r="G1611" s="3"/>
      <c r="H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</row>
    <row r="1612" spans="3:24" ht="15" customHeight="1" x14ac:dyDescent="0.35">
      <c r="C1612" s="3"/>
      <c r="F1612" s="16"/>
      <c r="G1612" s="3"/>
      <c r="H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</row>
    <row r="1613" spans="3:24" ht="15" customHeight="1" x14ac:dyDescent="0.35">
      <c r="C1613" s="3"/>
      <c r="F1613" s="16"/>
      <c r="G1613" s="3"/>
      <c r="H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</row>
    <row r="1614" spans="3:24" ht="15" customHeight="1" x14ac:dyDescent="0.35">
      <c r="C1614" s="3"/>
      <c r="F1614" s="16"/>
      <c r="G1614" s="3"/>
      <c r="H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</row>
    <row r="1615" spans="3:24" ht="15" customHeight="1" x14ac:dyDescent="0.35">
      <c r="C1615" s="3"/>
      <c r="F1615" s="16"/>
      <c r="G1615" s="3"/>
      <c r="H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</row>
    <row r="1616" spans="3:24" ht="15" customHeight="1" x14ac:dyDescent="0.35">
      <c r="C1616" s="3"/>
      <c r="F1616" s="16"/>
      <c r="G1616" s="3"/>
      <c r="H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</row>
    <row r="1617" spans="3:24" ht="15" customHeight="1" x14ac:dyDescent="0.35">
      <c r="C1617" s="3"/>
      <c r="F1617" s="16"/>
      <c r="G1617" s="3"/>
      <c r="H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</row>
    <row r="1618" spans="3:24" ht="15" customHeight="1" x14ac:dyDescent="0.35">
      <c r="C1618" s="3"/>
      <c r="F1618" s="16"/>
      <c r="G1618" s="3"/>
      <c r="H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</row>
    <row r="1619" spans="3:24" ht="15" customHeight="1" x14ac:dyDescent="0.35">
      <c r="C1619" s="3"/>
      <c r="F1619" s="16"/>
      <c r="G1619" s="3"/>
      <c r="H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</row>
    <row r="1620" spans="3:24" ht="15" customHeight="1" x14ac:dyDescent="0.35">
      <c r="C1620" s="3"/>
      <c r="F1620" s="16"/>
      <c r="G1620" s="3"/>
      <c r="H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</row>
    <row r="1621" spans="3:24" ht="15" customHeight="1" x14ac:dyDescent="0.35">
      <c r="C1621" s="3"/>
      <c r="F1621" s="16"/>
      <c r="G1621" s="3"/>
      <c r="H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</row>
    <row r="1622" spans="3:24" ht="15" customHeight="1" x14ac:dyDescent="0.35">
      <c r="C1622" s="3"/>
      <c r="F1622" s="16"/>
      <c r="G1622" s="3"/>
      <c r="H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</row>
    <row r="1623" spans="3:24" ht="15" customHeight="1" x14ac:dyDescent="0.35">
      <c r="C1623" s="3"/>
      <c r="F1623" s="16"/>
      <c r="G1623" s="3"/>
      <c r="H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</row>
    <row r="1624" spans="3:24" ht="15" customHeight="1" x14ac:dyDescent="0.35">
      <c r="C1624" s="3"/>
      <c r="F1624" s="16"/>
      <c r="G1624" s="3"/>
      <c r="H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</row>
    <row r="1625" spans="3:24" ht="15" customHeight="1" x14ac:dyDescent="0.35">
      <c r="C1625" s="3"/>
      <c r="F1625" s="16"/>
      <c r="G1625" s="3"/>
      <c r="H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</row>
    <row r="1626" spans="3:24" ht="15" customHeight="1" x14ac:dyDescent="0.35">
      <c r="C1626" s="3"/>
      <c r="F1626" s="16"/>
      <c r="G1626" s="3"/>
      <c r="H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</row>
    <row r="1627" spans="3:24" ht="15" customHeight="1" x14ac:dyDescent="0.35">
      <c r="C1627" s="3"/>
      <c r="F1627" s="16"/>
      <c r="G1627" s="3"/>
      <c r="H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</row>
    <row r="1628" spans="3:24" ht="15" customHeight="1" x14ac:dyDescent="0.35">
      <c r="C1628" s="3"/>
      <c r="F1628" s="16"/>
      <c r="G1628" s="3"/>
      <c r="H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</row>
    <row r="1629" spans="3:24" ht="15" customHeight="1" x14ac:dyDescent="0.35">
      <c r="C1629" s="3"/>
      <c r="F1629" s="16"/>
      <c r="G1629" s="3"/>
      <c r="H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</row>
    <row r="1630" spans="3:24" ht="15" customHeight="1" x14ac:dyDescent="0.35">
      <c r="C1630" s="3"/>
      <c r="F1630" s="16"/>
      <c r="G1630" s="3"/>
      <c r="H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</row>
    <row r="1631" spans="3:24" ht="15" customHeight="1" x14ac:dyDescent="0.35">
      <c r="C1631" s="3"/>
      <c r="F1631" s="16"/>
      <c r="G1631" s="3"/>
      <c r="H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</row>
    <row r="1632" spans="3:24" ht="15" customHeight="1" x14ac:dyDescent="0.35">
      <c r="C1632" s="3"/>
      <c r="F1632" s="16"/>
      <c r="G1632" s="3"/>
      <c r="H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</row>
    <row r="1633" spans="3:24" ht="15" customHeight="1" x14ac:dyDescent="0.35">
      <c r="C1633" s="3"/>
      <c r="F1633" s="16"/>
      <c r="G1633" s="3"/>
      <c r="H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</row>
    <row r="1634" spans="3:24" ht="15" customHeight="1" x14ac:dyDescent="0.35">
      <c r="C1634" s="3"/>
      <c r="F1634" s="16"/>
      <c r="G1634" s="3"/>
      <c r="H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</row>
    <row r="1635" spans="3:24" ht="15" customHeight="1" x14ac:dyDescent="0.35">
      <c r="C1635" s="3"/>
      <c r="F1635" s="16"/>
      <c r="G1635" s="3"/>
      <c r="H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</row>
    <row r="1636" spans="3:24" ht="15" customHeight="1" x14ac:dyDescent="0.35">
      <c r="C1636" s="3"/>
      <c r="F1636" s="16"/>
      <c r="G1636" s="3"/>
      <c r="H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</row>
    <row r="1637" spans="3:24" ht="15" customHeight="1" x14ac:dyDescent="0.35">
      <c r="C1637" s="3"/>
      <c r="F1637" s="16"/>
      <c r="G1637" s="3"/>
      <c r="H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</row>
    <row r="1638" spans="3:24" ht="15" customHeight="1" x14ac:dyDescent="0.35">
      <c r="C1638" s="3"/>
      <c r="F1638" s="16"/>
      <c r="G1638" s="3"/>
      <c r="H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</row>
    <row r="1639" spans="3:24" ht="15" customHeight="1" x14ac:dyDescent="0.35">
      <c r="C1639" s="3"/>
      <c r="F1639" s="16"/>
      <c r="G1639" s="3"/>
      <c r="H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</row>
    <row r="1640" spans="3:24" ht="15" customHeight="1" x14ac:dyDescent="0.35">
      <c r="C1640" s="3"/>
      <c r="F1640" s="16"/>
      <c r="G1640" s="3"/>
      <c r="H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</row>
    <row r="1641" spans="3:24" ht="15" customHeight="1" x14ac:dyDescent="0.35">
      <c r="C1641" s="3"/>
      <c r="F1641" s="16"/>
      <c r="G1641" s="3"/>
      <c r="H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</row>
    <row r="1642" spans="3:24" ht="15" customHeight="1" x14ac:dyDescent="0.35">
      <c r="C1642" s="3"/>
      <c r="F1642" s="16"/>
      <c r="G1642" s="3"/>
      <c r="H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</row>
    <row r="1643" spans="3:24" ht="15" customHeight="1" x14ac:dyDescent="0.35">
      <c r="C1643" s="3"/>
      <c r="F1643" s="16"/>
      <c r="G1643" s="3"/>
      <c r="H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</row>
    <row r="1644" spans="3:24" ht="15" customHeight="1" x14ac:dyDescent="0.35">
      <c r="C1644" s="3"/>
      <c r="F1644" s="16"/>
      <c r="G1644" s="3"/>
      <c r="H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</row>
    <row r="1645" spans="3:24" ht="15" customHeight="1" x14ac:dyDescent="0.35">
      <c r="C1645" s="3"/>
      <c r="F1645" s="16"/>
      <c r="G1645" s="3"/>
      <c r="H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</row>
    <row r="1646" spans="3:24" ht="15" customHeight="1" x14ac:dyDescent="0.35">
      <c r="C1646" s="3"/>
      <c r="F1646" s="16"/>
      <c r="G1646" s="3"/>
      <c r="H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</row>
    <row r="1647" spans="3:24" ht="15" customHeight="1" x14ac:dyDescent="0.35">
      <c r="C1647" s="3"/>
      <c r="F1647" s="16"/>
      <c r="G1647" s="3"/>
      <c r="H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</row>
    <row r="1648" spans="3:24" ht="15" customHeight="1" x14ac:dyDescent="0.35">
      <c r="C1648" s="3"/>
      <c r="F1648" s="16"/>
      <c r="G1648" s="3"/>
      <c r="H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</row>
    <row r="1649" spans="3:24" ht="15" customHeight="1" x14ac:dyDescent="0.35">
      <c r="C1649" s="3"/>
      <c r="F1649" s="16"/>
      <c r="G1649" s="3"/>
      <c r="H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</row>
    <row r="1650" spans="3:24" ht="15" customHeight="1" x14ac:dyDescent="0.35">
      <c r="C1650" s="3"/>
      <c r="F1650" s="16"/>
      <c r="G1650" s="3"/>
      <c r="H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</row>
    <row r="1651" spans="3:24" ht="15" customHeight="1" x14ac:dyDescent="0.35">
      <c r="C1651" s="3"/>
      <c r="F1651" s="16"/>
      <c r="G1651" s="3"/>
      <c r="H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</row>
    <row r="1652" spans="3:24" ht="15" customHeight="1" x14ac:dyDescent="0.35">
      <c r="C1652" s="3"/>
      <c r="F1652" s="16"/>
      <c r="G1652" s="3"/>
      <c r="H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</row>
    <row r="1653" spans="3:24" ht="15" customHeight="1" x14ac:dyDescent="0.35">
      <c r="C1653" s="3"/>
      <c r="F1653" s="16"/>
      <c r="G1653" s="3"/>
      <c r="H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</row>
    <row r="1654" spans="3:24" ht="15" customHeight="1" x14ac:dyDescent="0.35">
      <c r="C1654" s="3"/>
      <c r="F1654" s="16"/>
      <c r="G1654" s="3"/>
      <c r="H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</row>
    <row r="1655" spans="3:24" ht="15" customHeight="1" x14ac:dyDescent="0.35">
      <c r="C1655" s="3"/>
      <c r="F1655" s="16"/>
      <c r="G1655" s="3"/>
      <c r="H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</row>
    <row r="1656" spans="3:24" ht="15" customHeight="1" x14ac:dyDescent="0.35">
      <c r="C1656" s="3"/>
      <c r="F1656" s="16"/>
      <c r="G1656" s="3"/>
      <c r="H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</row>
    <row r="1657" spans="3:24" ht="15" customHeight="1" x14ac:dyDescent="0.35">
      <c r="C1657" s="3"/>
      <c r="F1657" s="16"/>
      <c r="G1657" s="3"/>
      <c r="H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</row>
    <row r="1658" spans="3:24" ht="15" customHeight="1" x14ac:dyDescent="0.35">
      <c r="C1658" s="3"/>
      <c r="F1658" s="16"/>
      <c r="G1658" s="3"/>
      <c r="H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</row>
    <row r="1659" spans="3:24" ht="15" customHeight="1" x14ac:dyDescent="0.35">
      <c r="C1659" s="3"/>
      <c r="F1659" s="16"/>
      <c r="G1659" s="3"/>
      <c r="H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</row>
    <row r="1660" spans="3:24" ht="15" customHeight="1" x14ac:dyDescent="0.35">
      <c r="C1660" s="3"/>
      <c r="F1660" s="16"/>
      <c r="G1660" s="3"/>
      <c r="H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</row>
    <row r="1661" spans="3:24" ht="15" customHeight="1" x14ac:dyDescent="0.35">
      <c r="C1661" s="3"/>
      <c r="F1661" s="16"/>
      <c r="G1661" s="3"/>
      <c r="H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</row>
    <row r="1662" spans="3:24" ht="15" customHeight="1" x14ac:dyDescent="0.35">
      <c r="C1662" s="3"/>
      <c r="F1662" s="16"/>
      <c r="G1662" s="3"/>
      <c r="H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</row>
    <row r="1663" spans="3:24" ht="15" customHeight="1" x14ac:dyDescent="0.35">
      <c r="C1663" s="3"/>
      <c r="F1663" s="16"/>
      <c r="G1663" s="3"/>
      <c r="H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</row>
    <row r="1664" spans="3:24" ht="15" customHeight="1" x14ac:dyDescent="0.35">
      <c r="C1664" s="3"/>
      <c r="F1664" s="16"/>
      <c r="G1664" s="3"/>
      <c r="H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</row>
    <row r="1665" spans="3:24" ht="15" customHeight="1" x14ac:dyDescent="0.35">
      <c r="C1665" s="3"/>
      <c r="F1665" s="16"/>
      <c r="G1665" s="3"/>
      <c r="H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</row>
    <row r="1666" spans="3:24" ht="15" customHeight="1" x14ac:dyDescent="0.35">
      <c r="C1666" s="3"/>
      <c r="F1666" s="16"/>
      <c r="G1666" s="3"/>
      <c r="H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</row>
    <row r="1667" spans="3:24" ht="15" customHeight="1" x14ac:dyDescent="0.35">
      <c r="C1667" s="3"/>
      <c r="F1667" s="16"/>
      <c r="G1667" s="3"/>
      <c r="H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</row>
    <row r="1668" spans="3:24" ht="15" customHeight="1" x14ac:dyDescent="0.35">
      <c r="C1668" s="3"/>
      <c r="F1668" s="16"/>
      <c r="G1668" s="3"/>
      <c r="H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</row>
    <row r="1669" spans="3:24" ht="15" customHeight="1" x14ac:dyDescent="0.35">
      <c r="C1669" s="3"/>
      <c r="F1669" s="16"/>
      <c r="G1669" s="3"/>
      <c r="H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</row>
    <row r="1670" spans="3:24" ht="15" customHeight="1" x14ac:dyDescent="0.35">
      <c r="C1670" s="3"/>
      <c r="F1670" s="16"/>
      <c r="G1670" s="3"/>
      <c r="H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</row>
    <row r="1671" spans="3:24" ht="15" customHeight="1" x14ac:dyDescent="0.35">
      <c r="C1671" s="3"/>
      <c r="F1671" s="16"/>
      <c r="G1671" s="3"/>
      <c r="H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</row>
    <row r="1672" spans="3:24" ht="15" customHeight="1" x14ac:dyDescent="0.35">
      <c r="C1672" s="3"/>
      <c r="F1672" s="16"/>
      <c r="G1672" s="3"/>
      <c r="H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</row>
    <row r="1673" spans="3:24" ht="15" customHeight="1" x14ac:dyDescent="0.35">
      <c r="C1673" s="3"/>
      <c r="F1673" s="16"/>
      <c r="G1673" s="3"/>
      <c r="H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</row>
    <row r="1674" spans="3:24" ht="15" customHeight="1" x14ac:dyDescent="0.35">
      <c r="C1674" s="3"/>
      <c r="F1674" s="16"/>
      <c r="G1674" s="3"/>
      <c r="H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</row>
    <row r="1675" spans="3:24" ht="15" customHeight="1" x14ac:dyDescent="0.35">
      <c r="C1675" s="3"/>
      <c r="F1675" s="16"/>
      <c r="G1675" s="3"/>
      <c r="H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</row>
    <row r="1676" spans="3:24" ht="15" customHeight="1" x14ac:dyDescent="0.35">
      <c r="C1676" s="3"/>
      <c r="F1676" s="16"/>
      <c r="G1676" s="3"/>
      <c r="H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</row>
    <row r="1677" spans="3:24" ht="15" customHeight="1" x14ac:dyDescent="0.35">
      <c r="C1677" s="3"/>
      <c r="F1677" s="16"/>
      <c r="G1677" s="3"/>
      <c r="H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</row>
    <row r="1678" spans="3:24" ht="15" customHeight="1" x14ac:dyDescent="0.35">
      <c r="C1678" s="3"/>
      <c r="F1678" s="16"/>
      <c r="G1678" s="3"/>
      <c r="H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</row>
    <row r="1679" spans="3:24" ht="15" customHeight="1" x14ac:dyDescent="0.35">
      <c r="C1679" s="3"/>
      <c r="F1679" s="16"/>
      <c r="G1679" s="3"/>
      <c r="H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</row>
    <row r="1680" spans="3:24" ht="15" customHeight="1" x14ac:dyDescent="0.35">
      <c r="C1680" s="3"/>
      <c r="F1680" s="16"/>
      <c r="G1680" s="3"/>
      <c r="H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</row>
    <row r="1681" spans="3:24" ht="15" customHeight="1" x14ac:dyDescent="0.35">
      <c r="C1681" s="3"/>
      <c r="F1681" s="16"/>
      <c r="G1681" s="3"/>
      <c r="H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</row>
    <row r="1682" spans="3:24" ht="15" customHeight="1" x14ac:dyDescent="0.35">
      <c r="C1682" s="3"/>
      <c r="F1682" s="16"/>
      <c r="G1682" s="3"/>
      <c r="H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</row>
    <row r="1683" spans="3:24" ht="15" customHeight="1" x14ac:dyDescent="0.35">
      <c r="C1683" s="3"/>
      <c r="F1683" s="16"/>
      <c r="G1683" s="3"/>
      <c r="H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</row>
    <row r="1684" spans="3:24" ht="15" customHeight="1" x14ac:dyDescent="0.35">
      <c r="C1684" s="3"/>
      <c r="F1684" s="16"/>
      <c r="G1684" s="3"/>
      <c r="H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</row>
    <row r="1685" spans="3:24" ht="15" customHeight="1" x14ac:dyDescent="0.35">
      <c r="C1685" s="3"/>
      <c r="F1685" s="16"/>
      <c r="G1685" s="3"/>
      <c r="H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</row>
    <row r="1686" spans="3:24" ht="15" customHeight="1" x14ac:dyDescent="0.35">
      <c r="C1686" s="3"/>
      <c r="F1686" s="16"/>
      <c r="G1686" s="3"/>
      <c r="H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</row>
    <row r="1687" spans="3:24" ht="15" customHeight="1" x14ac:dyDescent="0.35">
      <c r="C1687" s="3"/>
      <c r="F1687" s="16"/>
      <c r="G1687" s="3"/>
      <c r="H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</row>
    <row r="1688" spans="3:24" ht="15" customHeight="1" x14ac:dyDescent="0.35">
      <c r="C1688" s="3"/>
      <c r="F1688" s="16"/>
      <c r="G1688" s="3"/>
      <c r="H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</row>
    <row r="1689" spans="3:24" ht="15" customHeight="1" x14ac:dyDescent="0.35">
      <c r="C1689" s="3"/>
      <c r="F1689" s="16"/>
      <c r="G1689" s="3"/>
      <c r="H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</row>
    <row r="1690" spans="3:24" ht="15" customHeight="1" x14ac:dyDescent="0.35">
      <c r="C1690" s="3"/>
      <c r="F1690" s="16"/>
      <c r="G1690" s="3"/>
      <c r="H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</row>
    <row r="1691" spans="3:24" ht="15" customHeight="1" x14ac:dyDescent="0.35">
      <c r="C1691" s="3"/>
      <c r="F1691" s="16"/>
      <c r="G1691" s="3"/>
      <c r="H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</row>
    <row r="1692" spans="3:24" ht="15" customHeight="1" x14ac:dyDescent="0.35">
      <c r="C1692" s="3"/>
      <c r="F1692" s="16"/>
      <c r="G1692" s="3"/>
      <c r="H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</row>
    <row r="1693" spans="3:24" ht="15" customHeight="1" x14ac:dyDescent="0.35">
      <c r="C1693" s="3"/>
      <c r="F1693" s="16"/>
      <c r="G1693" s="3"/>
      <c r="H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</row>
    <row r="1694" spans="3:24" ht="15" customHeight="1" x14ac:dyDescent="0.35">
      <c r="C1694" s="3"/>
      <c r="F1694" s="16"/>
      <c r="G1694" s="3"/>
      <c r="H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</row>
    <row r="1695" spans="3:24" ht="15" customHeight="1" x14ac:dyDescent="0.35">
      <c r="C1695" s="3"/>
      <c r="F1695" s="16"/>
      <c r="G1695" s="3"/>
      <c r="H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</row>
    <row r="1696" spans="3:24" ht="15" customHeight="1" x14ac:dyDescent="0.35">
      <c r="C1696" s="3"/>
      <c r="F1696" s="16"/>
      <c r="G1696" s="3"/>
      <c r="H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</row>
    <row r="1697" spans="3:24" ht="15" customHeight="1" x14ac:dyDescent="0.35">
      <c r="C1697" s="3"/>
      <c r="F1697" s="16"/>
      <c r="G1697" s="3"/>
      <c r="H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</row>
    <row r="1698" spans="3:24" ht="15" customHeight="1" x14ac:dyDescent="0.35">
      <c r="C1698" s="3"/>
      <c r="F1698" s="16"/>
      <c r="G1698" s="3"/>
      <c r="H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</row>
    <row r="1699" spans="3:24" ht="15" customHeight="1" x14ac:dyDescent="0.35">
      <c r="C1699" s="3"/>
      <c r="F1699" s="16"/>
      <c r="G1699" s="3"/>
      <c r="H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</row>
    <row r="1700" spans="3:24" ht="15" customHeight="1" x14ac:dyDescent="0.35">
      <c r="C1700" s="3"/>
      <c r="F1700" s="16"/>
      <c r="G1700" s="3"/>
      <c r="H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</row>
    <row r="1701" spans="3:24" ht="15" customHeight="1" x14ac:dyDescent="0.35">
      <c r="C1701" s="3"/>
      <c r="F1701" s="16"/>
      <c r="G1701" s="3"/>
      <c r="H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</row>
    <row r="1702" spans="3:24" ht="15" customHeight="1" x14ac:dyDescent="0.35">
      <c r="C1702" s="3"/>
      <c r="F1702" s="16"/>
      <c r="G1702" s="3"/>
      <c r="H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</row>
    <row r="1703" spans="3:24" ht="15" customHeight="1" x14ac:dyDescent="0.35">
      <c r="C1703" s="3"/>
      <c r="F1703" s="16"/>
      <c r="G1703" s="3"/>
      <c r="H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</row>
    <row r="1704" spans="3:24" ht="15" customHeight="1" x14ac:dyDescent="0.35">
      <c r="C1704" s="3"/>
      <c r="F1704" s="16"/>
      <c r="G1704" s="3"/>
      <c r="H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</row>
    <row r="1705" spans="3:24" ht="15" customHeight="1" x14ac:dyDescent="0.35">
      <c r="C1705" s="3"/>
      <c r="F1705" s="16"/>
      <c r="G1705" s="3"/>
      <c r="H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</row>
    <row r="1706" spans="3:24" ht="15" customHeight="1" x14ac:dyDescent="0.35">
      <c r="C1706" s="3"/>
      <c r="F1706" s="16"/>
      <c r="G1706" s="3"/>
      <c r="H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</row>
    <row r="1707" spans="3:24" ht="15" customHeight="1" x14ac:dyDescent="0.35">
      <c r="C1707" s="3"/>
      <c r="F1707" s="16"/>
      <c r="G1707" s="3"/>
      <c r="H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</row>
    <row r="1708" spans="3:24" ht="15" customHeight="1" x14ac:dyDescent="0.35">
      <c r="C1708" s="3"/>
      <c r="F1708" s="16"/>
      <c r="G1708" s="3"/>
      <c r="H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</row>
    <row r="1709" spans="3:24" ht="15" customHeight="1" x14ac:dyDescent="0.35">
      <c r="C1709" s="3"/>
      <c r="F1709" s="16"/>
      <c r="G1709" s="3"/>
      <c r="H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</row>
    <row r="1710" spans="3:24" ht="15" customHeight="1" x14ac:dyDescent="0.35">
      <c r="C1710" s="3"/>
      <c r="F1710" s="16"/>
      <c r="G1710" s="3"/>
      <c r="H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</row>
    <row r="1711" spans="3:24" ht="15" customHeight="1" x14ac:dyDescent="0.35">
      <c r="C1711" s="3"/>
      <c r="F1711" s="16"/>
      <c r="G1711" s="3"/>
      <c r="H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</row>
    <row r="1712" spans="3:24" ht="15" customHeight="1" x14ac:dyDescent="0.35">
      <c r="C1712" s="3"/>
      <c r="F1712" s="16"/>
      <c r="G1712" s="3"/>
      <c r="H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</row>
    <row r="1713" spans="3:24" ht="15" customHeight="1" x14ac:dyDescent="0.35">
      <c r="C1713" s="3"/>
      <c r="F1713" s="16"/>
      <c r="G1713" s="3"/>
      <c r="H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</row>
    <row r="1714" spans="3:24" ht="15" customHeight="1" x14ac:dyDescent="0.35">
      <c r="C1714" s="3"/>
      <c r="F1714" s="16"/>
      <c r="G1714" s="3"/>
      <c r="H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</row>
    <row r="1715" spans="3:24" ht="15" customHeight="1" x14ac:dyDescent="0.35">
      <c r="C1715" s="3"/>
      <c r="F1715" s="16"/>
      <c r="G1715" s="3"/>
      <c r="H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</row>
    <row r="1716" spans="3:24" ht="15" customHeight="1" x14ac:dyDescent="0.35">
      <c r="C1716" s="3"/>
      <c r="F1716" s="16"/>
      <c r="G1716" s="3"/>
      <c r="H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</row>
    <row r="1717" spans="3:24" ht="15" customHeight="1" x14ac:dyDescent="0.35">
      <c r="C1717" s="3"/>
      <c r="F1717" s="16"/>
      <c r="G1717" s="3"/>
      <c r="H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</row>
    <row r="1718" spans="3:24" ht="15" customHeight="1" x14ac:dyDescent="0.35">
      <c r="C1718" s="3"/>
      <c r="F1718" s="16"/>
      <c r="G1718" s="3"/>
      <c r="H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</row>
    <row r="1719" spans="3:24" ht="15" customHeight="1" x14ac:dyDescent="0.35">
      <c r="C1719" s="3"/>
      <c r="F1719" s="16"/>
      <c r="G1719" s="3"/>
      <c r="H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</row>
    <row r="1720" spans="3:24" ht="15" customHeight="1" x14ac:dyDescent="0.35">
      <c r="C1720" s="3"/>
      <c r="F1720" s="16"/>
      <c r="G1720" s="3"/>
      <c r="H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</row>
    <row r="1721" spans="3:24" ht="15" customHeight="1" x14ac:dyDescent="0.35">
      <c r="C1721" s="3"/>
      <c r="F1721" s="16"/>
      <c r="G1721" s="3"/>
      <c r="H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</row>
    <row r="1722" spans="3:24" ht="15" customHeight="1" x14ac:dyDescent="0.35">
      <c r="C1722" s="3"/>
      <c r="F1722" s="16"/>
      <c r="G1722" s="3"/>
      <c r="H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</row>
    <row r="1723" spans="3:24" ht="15" customHeight="1" x14ac:dyDescent="0.35">
      <c r="C1723" s="3"/>
      <c r="F1723" s="16"/>
      <c r="G1723" s="3"/>
      <c r="H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</row>
    <row r="1724" spans="3:24" ht="15" customHeight="1" x14ac:dyDescent="0.35">
      <c r="C1724" s="3"/>
      <c r="F1724" s="16"/>
      <c r="G1724" s="3"/>
      <c r="H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</row>
    <row r="1725" spans="3:24" ht="15" customHeight="1" x14ac:dyDescent="0.35">
      <c r="C1725" s="3"/>
      <c r="F1725" s="16"/>
      <c r="G1725" s="3"/>
      <c r="H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</row>
    <row r="1726" spans="3:24" ht="15" customHeight="1" x14ac:dyDescent="0.35">
      <c r="C1726" s="3"/>
      <c r="F1726" s="16"/>
      <c r="G1726" s="3"/>
      <c r="H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</row>
    <row r="1727" spans="3:24" ht="15" customHeight="1" x14ac:dyDescent="0.35">
      <c r="C1727" s="3"/>
      <c r="F1727" s="16"/>
      <c r="G1727" s="3"/>
      <c r="H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</row>
    <row r="1728" spans="3:24" ht="15" customHeight="1" x14ac:dyDescent="0.35">
      <c r="C1728" s="3"/>
      <c r="F1728" s="16"/>
      <c r="G1728" s="3"/>
      <c r="H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</row>
    <row r="1729" spans="3:24" ht="15" customHeight="1" x14ac:dyDescent="0.35">
      <c r="C1729" s="3"/>
      <c r="F1729" s="16"/>
      <c r="G1729" s="3"/>
      <c r="H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</row>
    <row r="1730" spans="3:24" ht="15" customHeight="1" x14ac:dyDescent="0.35">
      <c r="C1730" s="3"/>
      <c r="F1730" s="16"/>
      <c r="G1730" s="3"/>
      <c r="H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</row>
    <row r="1731" spans="3:24" ht="15" customHeight="1" x14ac:dyDescent="0.35">
      <c r="C1731" s="3"/>
      <c r="F1731" s="16"/>
      <c r="G1731" s="3"/>
      <c r="H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</row>
    <row r="1732" spans="3:24" ht="15" customHeight="1" x14ac:dyDescent="0.35">
      <c r="C1732" s="3"/>
      <c r="F1732" s="16"/>
      <c r="G1732" s="3"/>
      <c r="H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</row>
    <row r="1733" spans="3:24" ht="15" customHeight="1" x14ac:dyDescent="0.35">
      <c r="C1733" s="3"/>
      <c r="F1733" s="16"/>
      <c r="G1733" s="3"/>
      <c r="H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</row>
    <row r="1734" spans="3:24" ht="15" customHeight="1" x14ac:dyDescent="0.35">
      <c r="C1734" s="3"/>
      <c r="F1734" s="16"/>
      <c r="G1734" s="3"/>
      <c r="H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</row>
    <row r="1735" spans="3:24" ht="15" customHeight="1" x14ac:dyDescent="0.35">
      <c r="C1735" s="3"/>
      <c r="F1735" s="16"/>
      <c r="G1735" s="3"/>
      <c r="H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</row>
    <row r="1736" spans="3:24" ht="15" customHeight="1" x14ac:dyDescent="0.35">
      <c r="C1736" s="3"/>
      <c r="F1736" s="16"/>
      <c r="G1736" s="3"/>
      <c r="H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</row>
    <row r="1737" spans="3:24" ht="15" customHeight="1" x14ac:dyDescent="0.35">
      <c r="C1737" s="3"/>
      <c r="F1737" s="16"/>
      <c r="G1737" s="3"/>
      <c r="H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</row>
    <row r="1738" spans="3:24" ht="15" customHeight="1" x14ac:dyDescent="0.35">
      <c r="C1738" s="3"/>
      <c r="F1738" s="16"/>
      <c r="G1738" s="3"/>
      <c r="H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</row>
    <row r="1739" spans="3:24" ht="15" customHeight="1" x14ac:dyDescent="0.35">
      <c r="C1739" s="3"/>
      <c r="F1739" s="16"/>
      <c r="G1739" s="3"/>
      <c r="H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</row>
    <row r="1740" spans="3:24" ht="15" customHeight="1" x14ac:dyDescent="0.35">
      <c r="C1740" s="3"/>
      <c r="F1740" s="16"/>
      <c r="G1740" s="3"/>
      <c r="H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</row>
    <row r="1741" spans="3:24" ht="15" customHeight="1" x14ac:dyDescent="0.35">
      <c r="C1741" s="3"/>
      <c r="F1741" s="16"/>
      <c r="G1741" s="3"/>
      <c r="H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</row>
    <row r="1742" spans="3:24" ht="15" customHeight="1" x14ac:dyDescent="0.35">
      <c r="C1742" s="3"/>
      <c r="F1742" s="16"/>
      <c r="G1742" s="3"/>
      <c r="H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</row>
    <row r="1743" spans="3:24" ht="15" customHeight="1" x14ac:dyDescent="0.35">
      <c r="C1743" s="3"/>
      <c r="F1743" s="16"/>
      <c r="G1743" s="3"/>
      <c r="H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</row>
    <row r="1744" spans="3:24" ht="15" customHeight="1" x14ac:dyDescent="0.35">
      <c r="C1744" s="3"/>
      <c r="F1744" s="16"/>
      <c r="G1744" s="3"/>
      <c r="H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</row>
    <row r="1745" spans="3:24" ht="15" customHeight="1" x14ac:dyDescent="0.35">
      <c r="C1745" s="3"/>
      <c r="F1745" s="16"/>
      <c r="G1745" s="3"/>
      <c r="H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</row>
    <row r="1746" spans="3:24" ht="15" customHeight="1" x14ac:dyDescent="0.35">
      <c r="C1746" s="3"/>
      <c r="F1746" s="16"/>
      <c r="G1746" s="3"/>
      <c r="H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</row>
    <row r="1747" spans="3:24" ht="15" customHeight="1" x14ac:dyDescent="0.35">
      <c r="C1747" s="3"/>
      <c r="F1747" s="16"/>
      <c r="G1747" s="3"/>
      <c r="H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</row>
    <row r="1748" spans="3:24" ht="15" customHeight="1" x14ac:dyDescent="0.35">
      <c r="C1748" s="3"/>
      <c r="F1748" s="16"/>
      <c r="G1748" s="3"/>
      <c r="H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</row>
    <row r="1749" spans="3:24" ht="15" customHeight="1" x14ac:dyDescent="0.35">
      <c r="C1749" s="3"/>
      <c r="F1749" s="16"/>
      <c r="G1749" s="3"/>
      <c r="H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</row>
    <row r="1750" spans="3:24" ht="15" customHeight="1" x14ac:dyDescent="0.35">
      <c r="C1750" s="3"/>
      <c r="F1750" s="16"/>
      <c r="G1750" s="3"/>
      <c r="H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</row>
    <row r="1751" spans="3:24" ht="15" customHeight="1" x14ac:dyDescent="0.35">
      <c r="C1751" s="3"/>
      <c r="F1751" s="16"/>
      <c r="G1751" s="3"/>
      <c r="H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</row>
    <row r="1752" spans="3:24" ht="15" customHeight="1" x14ac:dyDescent="0.35">
      <c r="C1752" s="3"/>
      <c r="F1752" s="16"/>
      <c r="G1752" s="3"/>
      <c r="H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</row>
    <row r="1753" spans="3:24" ht="15" customHeight="1" x14ac:dyDescent="0.35">
      <c r="C1753" s="3"/>
      <c r="F1753" s="16"/>
      <c r="G1753" s="3"/>
      <c r="H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</row>
    <row r="1754" spans="3:24" ht="15" customHeight="1" x14ac:dyDescent="0.35">
      <c r="C1754" s="3"/>
      <c r="F1754" s="16"/>
      <c r="G1754" s="3"/>
      <c r="H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</row>
    <row r="1755" spans="3:24" ht="15" customHeight="1" x14ac:dyDescent="0.35">
      <c r="C1755" s="3"/>
      <c r="F1755" s="16"/>
      <c r="G1755" s="3"/>
      <c r="H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</row>
    <row r="1756" spans="3:24" ht="15" customHeight="1" x14ac:dyDescent="0.35">
      <c r="C1756" s="3"/>
      <c r="F1756" s="16"/>
      <c r="G1756" s="3"/>
      <c r="H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</row>
    <row r="1757" spans="3:24" ht="15" customHeight="1" x14ac:dyDescent="0.35">
      <c r="C1757" s="3"/>
      <c r="F1757" s="16"/>
      <c r="G1757" s="3"/>
      <c r="H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</row>
    <row r="1758" spans="3:24" ht="15" customHeight="1" x14ac:dyDescent="0.35">
      <c r="C1758" s="3"/>
      <c r="F1758" s="16"/>
      <c r="G1758" s="3"/>
      <c r="H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</row>
    <row r="1759" spans="3:24" ht="15" customHeight="1" x14ac:dyDescent="0.35">
      <c r="C1759" s="3"/>
      <c r="F1759" s="16"/>
      <c r="G1759" s="3"/>
      <c r="H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</row>
    <row r="1760" spans="3:24" ht="15" customHeight="1" x14ac:dyDescent="0.35">
      <c r="C1760" s="3"/>
      <c r="F1760" s="16"/>
      <c r="G1760" s="3"/>
      <c r="H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</row>
    <row r="1761" spans="3:24" ht="15" customHeight="1" x14ac:dyDescent="0.35">
      <c r="C1761" s="3"/>
      <c r="F1761" s="16"/>
      <c r="G1761" s="3"/>
      <c r="H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</row>
    <row r="1762" spans="3:24" ht="15" customHeight="1" x14ac:dyDescent="0.35">
      <c r="C1762" s="3"/>
      <c r="F1762" s="16"/>
      <c r="G1762" s="3"/>
      <c r="H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</row>
    <row r="1763" spans="3:24" ht="15" customHeight="1" x14ac:dyDescent="0.35">
      <c r="C1763" s="3"/>
      <c r="F1763" s="16"/>
      <c r="G1763" s="3"/>
      <c r="H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</row>
    <row r="1764" spans="3:24" ht="15" customHeight="1" x14ac:dyDescent="0.35">
      <c r="C1764" s="3"/>
      <c r="F1764" s="16"/>
      <c r="G1764" s="3"/>
      <c r="H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</row>
    <row r="1765" spans="3:24" ht="15" customHeight="1" x14ac:dyDescent="0.35">
      <c r="C1765" s="3"/>
      <c r="F1765" s="16"/>
      <c r="G1765" s="3"/>
      <c r="H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</row>
    <row r="1766" spans="3:24" ht="15" customHeight="1" x14ac:dyDescent="0.35">
      <c r="C1766" s="3"/>
      <c r="F1766" s="16"/>
      <c r="G1766" s="3"/>
      <c r="H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</row>
    <row r="1767" spans="3:24" ht="15" customHeight="1" x14ac:dyDescent="0.35">
      <c r="C1767" s="3"/>
      <c r="F1767" s="16"/>
      <c r="G1767" s="3"/>
      <c r="H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</row>
    <row r="1768" spans="3:24" ht="15" customHeight="1" x14ac:dyDescent="0.35">
      <c r="C1768" s="3"/>
      <c r="F1768" s="16"/>
      <c r="G1768" s="3"/>
      <c r="H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</row>
    <row r="1769" spans="3:24" ht="15" customHeight="1" x14ac:dyDescent="0.35">
      <c r="C1769" s="3"/>
      <c r="F1769" s="16"/>
      <c r="G1769" s="3"/>
      <c r="H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</row>
    <row r="1770" spans="3:24" ht="15" customHeight="1" x14ac:dyDescent="0.35">
      <c r="C1770" s="3"/>
      <c r="F1770" s="16"/>
      <c r="G1770" s="3"/>
      <c r="H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</row>
    <row r="1771" spans="3:24" ht="15" customHeight="1" x14ac:dyDescent="0.35">
      <c r="C1771" s="3"/>
      <c r="F1771" s="16"/>
      <c r="G1771" s="3"/>
      <c r="H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</row>
    <row r="1772" spans="3:24" ht="15" customHeight="1" x14ac:dyDescent="0.35">
      <c r="C1772" s="3"/>
      <c r="F1772" s="16"/>
      <c r="G1772" s="3"/>
      <c r="H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</row>
    <row r="1773" spans="3:24" ht="15" customHeight="1" x14ac:dyDescent="0.35">
      <c r="C1773" s="3"/>
      <c r="F1773" s="16"/>
      <c r="G1773" s="3"/>
      <c r="H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</row>
    <row r="1774" spans="3:24" ht="15" customHeight="1" x14ac:dyDescent="0.35">
      <c r="C1774" s="3"/>
      <c r="F1774" s="16"/>
      <c r="G1774" s="3"/>
      <c r="H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</row>
    <row r="1775" spans="3:24" ht="15" customHeight="1" x14ac:dyDescent="0.35">
      <c r="C1775" s="3"/>
      <c r="F1775" s="16"/>
      <c r="G1775" s="3"/>
      <c r="H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</row>
    <row r="1776" spans="3:24" ht="15" customHeight="1" x14ac:dyDescent="0.35">
      <c r="C1776" s="3"/>
      <c r="F1776" s="16"/>
      <c r="G1776" s="3"/>
      <c r="H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</row>
    <row r="1777" spans="3:24" ht="15" customHeight="1" x14ac:dyDescent="0.35">
      <c r="C1777" s="3"/>
      <c r="F1777" s="16"/>
      <c r="G1777" s="3"/>
      <c r="H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</row>
    <row r="1778" spans="3:24" ht="15" customHeight="1" x14ac:dyDescent="0.35">
      <c r="C1778" s="3"/>
      <c r="F1778" s="16"/>
      <c r="G1778" s="3"/>
      <c r="H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</row>
    <row r="1779" spans="3:24" ht="15" customHeight="1" x14ac:dyDescent="0.35">
      <c r="C1779" s="3"/>
      <c r="F1779" s="16"/>
      <c r="G1779" s="3"/>
      <c r="H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</row>
    <row r="1780" spans="3:24" ht="15" customHeight="1" x14ac:dyDescent="0.35">
      <c r="C1780" s="3"/>
      <c r="F1780" s="16"/>
      <c r="G1780" s="3"/>
      <c r="H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</row>
    <row r="1781" spans="3:24" ht="15" customHeight="1" x14ac:dyDescent="0.35">
      <c r="C1781" s="3"/>
      <c r="F1781" s="16"/>
      <c r="G1781" s="3"/>
      <c r="H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</row>
    <row r="1782" spans="3:24" ht="15" customHeight="1" x14ac:dyDescent="0.35">
      <c r="C1782" s="3"/>
      <c r="F1782" s="16"/>
      <c r="G1782" s="3"/>
      <c r="H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</row>
    <row r="1783" spans="3:24" ht="15" customHeight="1" x14ac:dyDescent="0.35">
      <c r="C1783" s="3"/>
      <c r="F1783" s="16"/>
      <c r="G1783" s="3"/>
      <c r="H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</row>
    <row r="1784" spans="3:24" ht="15" customHeight="1" x14ac:dyDescent="0.35">
      <c r="C1784" s="3"/>
      <c r="F1784" s="16"/>
      <c r="G1784" s="3"/>
      <c r="H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</row>
    <row r="1785" spans="3:24" ht="15" customHeight="1" x14ac:dyDescent="0.35">
      <c r="C1785" s="3"/>
      <c r="F1785" s="16"/>
      <c r="G1785" s="3"/>
      <c r="H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</row>
    <row r="1786" spans="3:24" ht="15" customHeight="1" x14ac:dyDescent="0.35">
      <c r="C1786" s="3"/>
      <c r="F1786" s="16"/>
      <c r="G1786" s="3"/>
      <c r="H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</row>
    <row r="1787" spans="3:24" ht="15" customHeight="1" x14ac:dyDescent="0.35">
      <c r="C1787" s="3"/>
      <c r="F1787" s="16"/>
      <c r="G1787" s="3"/>
      <c r="H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</row>
    <row r="1788" spans="3:24" ht="15" customHeight="1" x14ac:dyDescent="0.35">
      <c r="C1788" s="3"/>
      <c r="F1788" s="16"/>
      <c r="G1788" s="3"/>
      <c r="H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</row>
    <row r="1789" spans="3:24" ht="15" customHeight="1" x14ac:dyDescent="0.35">
      <c r="C1789" s="3"/>
      <c r="F1789" s="16"/>
      <c r="G1789" s="3"/>
      <c r="H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</row>
    <row r="1790" spans="3:24" ht="15" customHeight="1" x14ac:dyDescent="0.35">
      <c r="C1790" s="3"/>
      <c r="F1790" s="16"/>
      <c r="G1790" s="3"/>
      <c r="H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</row>
    <row r="1791" spans="3:24" ht="15" customHeight="1" x14ac:dyDescent="0.35">
      <c r="C1791" s="3"/>
      <c r="F1791" s="16"/>
      <c r="G1791" s="3"/>
      <c r="H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</row>
    <row r="1792" spans="3:24" ht="15" customHeight="1" x14ac:dyDescent="0.35">
      <c r="C1792" s="3"/>
      <c r="F1792" s="16"/>
      <c r="G1792" s="3"/>
      <c r="H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</row>
    <row r="1793" spans="3:24" ht="15" customHeight="1" x14ac:dyDescent="0.35">
      <c r="C1793" s="3"/>
      <c r="F1793" s="16"/>
      <c r="G1793" s="3"/>
      <c r="H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</row>
    <row r="1794" spans="3:24" ht="15" customHeight="1" x14ac:dyDescent="0.35">
      <c r="C1794" s="3"/>
      <c r="F1794" s="16"/>
      <c r="G1794" s="3"/>
      <c r="H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</row>
    <row r="1795" spans="3:24" ht="15" customHeight="1" x14ac:dyDescent="0.35">
      <c r="C1795" s="3"/>
      <c r="F1795" s="16"/>
      <c r="G1795" s="3"/>
      <c r="H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</row>
    <row r="1796" spans="3:24" ht="15" customHeight="1" x14ac:dyDescent="0.35">
      <c r="C1796" s="3"/>
      <c r="F1796" s="16"/>
      <c r="G1796" s="3"/>
      <c r="H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</row>
    <row r="1797" spans="3:24" ht="15" customHeight="1" x14ac:dyDescent="0.35">
      <c r="C1797" s="3"/>
      <c r="F1797" s="16"/>
      <c r="G1797" s="3"/>
      <c r="H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</row>
    <row r="1798" spans="3:24" ht="15" customHeight="1" x14ac:dyDescent="0.35">
      <c r="C1798" s="3"/>
      <c r="F1798" s="16"/>
      <c r="G1798" s="3"/>
      <c r="H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</row>
    <row r="1799" spans="3:24" ht="15" customHeight="1" x14ac:dyDescent="0.35">
      <c r="C1799" s="3"/>
      <c r="F1799" s="16"/>
      <c r="G1799" s="3"/>
      <c r="H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</row>
    <row r="1800" spans="3:24" ht="15" customHeight="1" x14ac:dyDescent="0.35">
      <c r="C1800" s="3"/>
      <c r="F1800" s="16"/>
      <c r="G1800" s="3"/>
      <c r="H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</row>
    <row r="1801" spans="3:24" ht="15" customHeight="1" x14ac:dyDescent="0.35">
      <c r="C1801" s="3"/>
      <c r="F1801" s="16"/>
      <c r="G1801" s="3"/>
      <c r="H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</row>
    <row r="1802" spans="3:24" ht="15" customHeight="1" x14ac:dyDescent="0.35">
      <c r="C1802" s="3"/>
      <c r="F1802" s="16"/>
      <c r="G1802" s="3"/>
      <c r="H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</row>
    <row r="1803" spans="3:24" ht="15" customHeight="1" x14ac:dyDescent="0.35">
      <c r="C1803" s="3"/>
      <c r="F1803" s="16"/>
      <c r="G1803" s="3"/>
      <c r="H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</row>
    <row r="1804" spans="3:24" ht="15" customHeight="1" x14ac:dyDescent="0.35">
      <c r="C1804" s="3"/>
      <c r="F1804" s="16"/>
      <c r="G1804" s="3"/>
      <c r="H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</row>
    <row r="1805" spans="3:24" ht="15" customHeight="1" x14ac:dyDescent="0.35">
      <c r="C1805" s="3"/>
      <c r="F1805" s="16"/>
      <c r="G1805" s="3"/>
      <c r="H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</row>
    <row r="1806" spans="3:24" ht="15" customHeight="1" x14ac:dyDescent="0.35">
      <c r="C1806" s="3"/>
      <c r="F1806" s="16"/>
      <c r="G1806" s="3"/>
      <c r="H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</row>
    <row r="1807" spans="3:24" ht="15" customHeight="1" x14ac:dyDescent="0.35">
      <c r="C1807" s="3"/>
      <c r="F1807" s="16"/>
      <c r="G1807" s="3"/>
      <c r="H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</row>
    <row r="1808" spans="3:24" ht="15" customHeight="1" x14ac:dyDescent="0.35">
      <c r="C1808" s="3"/>
      <c r="F1808" s="16"/>
      <c r="G1808" s="3"/>
      <c r="H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</row>
    <row r="1809" spans="3:24" ht="15" customHeight="1" x14ac:dyDescent="0.35">
      <c r="C1809" s="3"/>
      <c r="F1809" s="16"/>
      <c r="G1809" s="3"/>
      <c r="H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</row>
    <row r="1810" spans="3:24" ht="15" customHeight="1" x14ac:dyDescent="0.35">
      <c r="C1810" s="3"/>
      <c r="F1810" s="16"/>
      <c r="G1810" s="3"/>
      <c r="H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</row>
    <row r="1811" spans="3:24" ht="15" customHeight="1" x14ac:dyDescent="0.35">
      <c r="C1811" s="3"/>
      <c r="F1811" s="16"/>
      <c r="G1811" s="3"/>
      <c r="H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</row>
    <row r="1812" spans="3:24" ht="15" customHeight="1" x14ac:dyDescent="0.35">
      <c r="C1812" s="3"/>
      <c r="F1812" s="16"/>
      <c r="G1812" s="3"/>
      <c r="H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</row>
    <row r="1813" spans="3:24" ht="15" customHeight="1" x14ac:dyDescent="0.35">
      <c r="C1813" s="3"/>
      <c r="F1813" s="16"/>
      <c r="G1813" s="3"/>
      <c r="H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</row>
    <row r="1814" spans="3:24" ht="15" customHeight="1" x14ac:dyDescent="0.35">
      <c r="C1814" s="3"/>
      <c r="F1814" s="16"/>
      <c r="G1814" s="3"/>
      <c r="H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</row>
    <row r="1815" spans="3:24" ht="15" customHeight="1" x14ac:dyDescent="0.35">
      <c r="C1815" s="3"/>
      <c r="F1815" s="16"/>
      <c r="G1815" s="3"/>
      <c r="H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</row>
    <row r="1816" spans="3:24" ht="15" customHeight="1" x14ac:dyDescent="0.35">
      <c r="C1816" s="3"/>
      <c r="F1816" s="16"/>
      <c r="G1816" s="3"/>
      <c r="H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</row>
    <row r="1817" spans="3:24" ht="15" customHeight="1" x14ac:dyDescent="0.35">
      <c r="C1817" s="3"/>
      <c r="F1817" s="16"/>
      <c r="G1817" s="3"/>
      <c r="H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</row>
    <row r="1818" spans="3:24" ht="15" customHeight="1" x14ac:dyDescent="0.35">
      <c r="C1818" s="3"/>
      <c r="F1818" s="16"/>
      <c r="G1818" s="3"/>
      <c r="H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</row>
    <row r="1819" spans="3:24" ht="15" customHeight="1" x14ac:dyDescent="0.35">
      <c r="C1819" s="3"/>
      <c r="F1819" s="16"/>
      <c r="G1819" s="3"/>
      <c r="H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</row>
    <row r="1820" spans="3:24" ht="15" customHeight="1" x14ac:dyDescent="0.35">
      <c r="C1820" s="3"/>
      <c r="F1820" s="16"/>
      <c r="G1820" s="3"/>
      <c r="H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</row>
    <row r="1821" spans="3:24" ht="15" customHeight="1" x14ac:dyDescent="0.35">
      <c r="C1821" s="3"/>
      <c r="F1821" s="16"/>
      <c r="G1821" s="3"/>
      <c r="H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</row>
    <row r="1822" spans="3:24" ht="15" customHeight="1" x14ac:dyDescent="0.35">
      <c r="C1822" s="3"/>
      <c r="F1822" s="16"/>
      <c r="G1822" s="3"/>
      <c r="H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</row>
    <row r="1823" spans="3:24" ht="15" customHeight="1" x14ac:dyDescent="0.35">
      <c r="C1823" s="3"/>
      <c r="F1823" s="16"/>
      <c r="G1823" s="3"/>
      <c r="H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</row>
    <row r="1824" spans="3:24" ht="15" customHeight="1" x14ac:dyDescent="0.35">
      <c r="C1824" s="3"/>
      <c r="F1824" s="16"/>
      <c r="G1824" s="3"/>
      <c r="H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</row>
    <row r="1825" spans="3:24" ht="15" customHeight="1" x14ac:dyDescent="0.35">
      <c r="C1825" s="3"/>
      <c r="F1825" s="16"/>
      <c r="G1825" s="3"/>
      <c r="H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</row>
    <row r="1826" spans="3:24" ht="15" customHeight="1" x14ac:dyDescent="0.35">
      <c r="C1826" s="3"/>
      <c r="F1826" s="16"/>
      <c r="G1826" s="3"/>
      <c r="H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</row>
    <row r="1827" spans="3:24" ht="15" customHeight="1" x14ac:dyDescent="0.35">
      <c r="C1827" s="3"/>
      <c r="F1827" s="16"/>
      <c r="G1827" s="3"/>
      <c r="H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</row>
    <row r="1828" spans="3:24" ht="15" customHeight="1" x14ac:dyDescent="0.35">
      <c r="C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</row>
    <row r="1829" spans="3:24" ht="15" customHeight="1" x14ac:dyDescent="0.35">
      <c r="C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</row>
    <row r="1830" spans="3:24" ht="15" customHeight="1" x14ac:dyDescent="0.35">
      <c r="C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</row>
    <row r="1831" spans="3:24" ht="15" customHeight="1" x14ac:dyDescent="0.35">
      <c r="C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</row>
    <row r="1832" spans="3:24" ht="15" customHeight="1" x14ac:dyDescent="0.35">
      <c r="C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</row>
    <row r="1833" spans="3:24" ht="15" customHeight="1" x14ac:dyDescent="0.35">
      <c r="C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</row>
    <row r="1834" spans="3:24" ht="15" customHeight="1" x14ac:dyDescent="0.35">
      <c r="C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</row>
    <row r="1835" spans="3:24" ht="15" customHeight="1" x14ac:dyDescent="0.35">
      <c r="C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</row>
    <row r="1836" spans="3:24" ht="15" customHeight="1" x14ac:dyDescent="0.35">
      <c r="C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</row>
    <row r="1837" spans="3:24" ht="15" customHeight="1" x14ac:dyDescent="0.35">
      <c r="C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</row>
    <row r="1838" spans="3:24" ht="15" customHeight="1" x14ac:dyDescent="0.35">
      <c r="C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</row>
    <row r="1839" spans="3:24" ht="15" customHeight="1" x14ac:dyDescent="0.35">
      <c r="C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</row>
    <row r="1840" spans="3:24" ht="15" customHeight="1" x14ac:dyDescent="0.35">
      <c r="C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</row>
    <row r="1841" spans="3:24" ht="15" customHeight="1" x14ac:dyDescent="0.35">
      <c r="C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</row>
    <row r="1842" spans="3:24" ht="15" customHeight="1" x14ac:dyDescent="0.35">
      <c r="C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</row>
    <row r="1843" spans="3:24" ht="15" customHeight="1" x14ac:dyDescent="0.35">
      <c r="C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</row>
    <row r="1844" spans="3:24" ht="15" customHeight="1" x14ac:dyDescent="0.35">
      <c r="C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</row>
    <row r="1845" spans="3:24" ht="15" customHeight="1" x14ac:dyDescent="0.35">
      <c r="C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</row>
    <row r="1846" spans="3:24" ht="15" customHeight="1" x14ac:dyDescent="0.35">
      <c r="C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</row>
    <row r="1847" spans="3:24" ht="15" customHeight="1" x14ac:dyDescent="0.35">
      <c r="C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</row>
    <row r="1848" spans="3:24" ht="15" customHeight="1" x14ac:dyDescent="0.35">
      <c r="C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</row>
    <row r="1849" spans="3:24" ht="15" customHeight="1" x14ac:dyDescent="0.35">
      <c r="C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</row>
    <row r="1850" spans="3:24" ht="15" customHeight="1" x14ac:dyDescent="0.35">
      <c r="C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</row>
    <row r="1851" spans="3:24" ht="15" customHeight="1" x14ac:dyDescent="0.35">
      <c r="C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</row>
    <row r="1852" spans="3:24" ht="15" customHeight="1" x14ac:dyDescent="0.35">
      <c r="C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</row>
    <row r="1853" spans="3:24" ht="15" customHeight="1" x14ac:dyDescent="0.35">
      <c r="C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</row>
    <row r="1854" spans="3:24" ht="15" customHeight="1" x14ac:dyDescent="0.35">
      <c r="C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</row>
    <row r="1855" spans="3:24" ht="15" customHeight="1" x14ac:dyDescent="0.35">
      <c r="C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</row>
    <row r="1856" spans="3:24" ht="15" customHeight="1" x14ac:dyDescent="0.35">
      <c r="C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</row>
    <row r="1857" spans="3:24" ht="15" customHeight="1" x14ac:dyDescent="0.35">
      <c r="C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</row>
    <row r="1858" spans="3:24" ht="15" customHeight="1" x14ac:dyDescent="0.35">
      <c r="C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</row>
    <row r="1859" spans="3:24" ht="15" customHeight="1" x14ac:dyDescent="0.35">
      <c r="C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</row>
    <row r="1860" spans="3:24" ht="15" customHeight="1" x14ac:dyDescent="0.35">
      <c r="C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</row>
    <row r="1861" spans="3:24" ht="15" customHeight="1" x14ac:dyDescent="0.35">
      <c r="C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</row>
    <row r="1862" spans="3:24" ht="15" customHeight="1" x14ac:dyDescent="0.35">
      <c r="C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</row>
    <row r="1863" spans="3:24" ht="15" customHeight="1" x14ac:dyDescent="0.35">
      <c r="C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</row>
    <row r="1864" spans="3:24" ht="15" customHeight="1" x14ac:dyDescent="0.35">
      <c r="C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</row>
    <row r="1865" spans="3:24" ht="15" customHeight="1" x14ac:dyDescent="0.35">
      <c r="C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</row>
    <row r="1866" spans="3:24" ht="15" customHeight="1" x14ac:dyDescent="0.35">
      <c r="C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</row>
    <row r="1867" spans="3:24" ht="15" customHeight="1" x14ac:dyDescent="0.35">
      <c r="C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</row>
    <row r="1868" spans="3:24" ht="15" customHeight="1" x14ac:dyDescent="0.35">
      <c r="C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</row>
    <row r="1869" spans="3:24" ht="15" customHeight="1" x14ac:dyDescent="0.35">
      <c r="C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</row>
    <row r="1870" spans="3:24" ht="15" customHeight="1" x14ac:dyDescent="0.35">
      <c r="C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</row>
    <row r="1871" spans="3:24" ht="15" customHeight="1" x14ac:dyDescent="0.35">
      <c r="C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</row>
    <row r="1872" spans="3:24" ht="15" customHeight="1" x14ac:dyDescent="0.35">
      <c r="C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</row>
    <row r="1873" spans="3:24" ht="15" customHeight="1" x14ac:dyDescent="0.35">
      <c r="C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</row>
    <row r="1874" spans="3:24" ht="15" customHeight="1" x14ac:dyDescent="0.35">
      <c r="C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</row>
    <row r="1875" spans="3:24" ht="15" customHeight="1" x14ac:dyDescent="0.35">
      <c r="C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</row>
    <row r="1876" spans="3:24" ht="15" customHeight="1" x14ac:dyDescent="0.35">
      <c r="C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</row>
    <row r="1877" spans="3:24" ht="15" customHeight="1" x14ac:dyDescent="0.35">
      <c r="C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</row>
    <row r="1878" spans="3:24" ht="15" customHeight="1" x14ac:dyDescent="0.35">
      <c r="C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</row>
    <row r="1879" spans="3:24" ht="15" customHeight="1" x14ac:dyDescent="0.35">
      <c r="C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</row>
    <row r="1880" spans="3:24" ht="15" customHeight="1" x14ac:dyDescent="0.35">
      <c r="C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</row>
    <row r="1881" spans="3:24" ht="15" customHeight="1" x14ac:dyDescent="0.35">
      <c r="C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</row>
    <row r="1882" spans="3:24" ht="15" customHeight="1" x14ac:dyDescent="0.35">
      <c r="C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</row>
    <row r="1883" spans="3:24" ht="15" customHeight="1" x14ac:dyDescent="0.35">
      <c r="C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</row>
    <row r="1884" spans="3:24" ht="15" customHeight="1" x14ac:dyDescent="0.35">
      <c r="C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</row>
    <row r="1885" spans="3:24" ht="15" customHeight="1" x14ac:dyDescent="0.35">
      <c r="C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</row>
    <row r="1886" spans="3:24" ht="15" customHeight="1" x14ac:dyDescent="0.35">
      <c r="C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</row>
    <row r="1887" spans="3:24" ht="15" customHeight="1" x14ac:dyDescent="0.35">
      <c r="C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</row>
    <row r="1888" spans="3:24" ht="15" customHeight="1" x14ac:dyDescent="0.35">
      <c r="C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</row>
    <row r="1889" spans="3:24" ht="15" customHeight="1" x14ac:dyDescent="0.35">
      <c r="C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</row>
    <row r="1890" spans="3:24" ht="15" customHeight="1" x14ac:dyDescent="0.35">
      <c r="C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</row>
    <row r="1891" spans="3:24" ht="15" customHeight="1" x14ac:dyDescent="0.35">
      <c r="C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</row>
    <row r="1892" spans="3:24" ht="15" customHeight="1" x14ac:dyDescent="0.35">
      <c r="C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</row>
    <row r="1893" spans="3:24" ht="15" customHeight="1" x14ac:dyDescent="0.35">
      <c r="C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</row>
    <row r="1894" spans="3:24" ht="15" customHeight="1" x14ac:dyDescent="0.35">
      <c r="C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</row>
    <row r="1895" spans="3:24" ht="15" customHeight="1" x14ac:dyDescent="0.35">
      <c r="C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</row>
    <row r="1896" spans="3:24" ht="15" customHeight="1" x14ac:dyDescent="0.35">
      <c r="C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</row>
    <row r="1897" spans="3:24" ht="15" customHeight="1" x14ac:dyDescent="0.35">
      <c r="C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</row>
    <row r="1898" spans="3:24" ht="15" customHeight="1" x14ac:dyDescent="0.35">
      <c r="C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</row>
    <row r="1899" spans="3:24" ht="15" customHeight="1" x14ac:dyDescent="0.35">
      <c r="C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</row>
    <row r="1900" spans="3:24" ht="15" customHeight="1" x14ac:dyDescent="0.35">
      <c r="C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</row>
    <row r="1901" spans="3:24" ht="15" customHeight="1" x14ac:dyDescent="0.35">
      <c r="C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</row>
    <row r="1902" spans="3:24" ht="15" customHeight="1" x14ac:dyDescent="0.35">
      <c r="C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</row>
    <row r="1903" spans="3:24" ht="15" customHeight="1" x14ac:dyDescent="0.35">
      <c r="C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</row>
    <row r="1904" spans="3:24" ht="15" customHeight="1" x14ac:dyDescent="0.35"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</row>
    <row r="1905" spans="13:24" ht="15" customHeight="1" x14ac:dyDescent="0.35"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</row>
    <row r="1906" spans="13:24" ht="15" customHeight="1" x14ac:dyDescent="0.35"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</row>
    <row r="1907" spans="13:24" ht="15" customHeight="1" x14ac:dyDescent="0.35"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</row>
    <row r="1908" spans="13:24" ht="15" customHeight="1" x14ac:dyDescent="0.35"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</row>
    <row r="1909" spans="13:24" ht="15" customHeight="1" x14ac:dyDescent="0.35"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</row>
    <row r="1910" spans="13:24" ht="15" customHeight="1" x14ac:dyDescent="0.35"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</row>
    <row r="1911" spans="13:24" ht="15" customHeight="1" x14ac:dyDescent="0.35"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</row>
    <row r="1912" spans="13:24" ht="15" customHeight="1" x14ac:dyDescent="0.35"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</row>
    <row r="1913" spans="13:24" ht="15" customHeight="1" x14ac:dyDescent="0.35"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</row>
    <row r="1914" spans="13:24" ht="15" customHeight="1" x14ac:dyDescent="0.35"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</row>
    <row r="1915" spans="13:24" ht="15" customHeight="1" x14ac:dyDescent="0.35"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</row>
    <row r="1916" spans="13:24" ht="15" customHeight="1" x14ac:dyDescent="0.35"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</row>
    <row r="1917" spans="13:24" ht="15" customHeight="1" x14ac:dyDescent="0.35"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</row>
    <row r="1918" spans="13:24" ht="15" customHeight="1" x14ac:dyDescent="0.35"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</row>
    <row r="1919" spans="13:24" ht="15" customHeight="1" x14ac:dyDescent="0.35"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</row>
    <row r="1920" spans="13:24" ht="15" customHeight="1" x14ac:dyDescent="0.35"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</row>
    <row r="1921" spans="13:24" ht="15" customHeight="1" x14ac:dyDescent="0.35"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</row>
    <row r="1922" spans="13:24" ht="15" customHeight="1" x14ac:dyDescent="0.35"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</row>
    <row r="1923" spans="13:24" ht="15" customHeight="1" x14ac:dyDescent="0.35"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</row>
    <row r="1924" spans="13:24" ht="15" customHeight="1" x14ac:dyDescent="0.35"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</row>
    <row r="1925" spans="13:24" ht="15" customHeight="1" x14ac:dyDescent="0.35"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</row>
    <row r="1926" spans="13:24" ht="15" customHeight="1" x14ac:dyDescent="0.35"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</row>
    <row r="1927" spans="13:24" ht="15" customHeight="1" x14ac:dyDescent="0.35"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</row>
    <row r="1928" spans="13:24" ht="15" customHeight="1" x14ac:dyDescent="0.35"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</row>
    <row r="1929" spans="13:24" ht="15" customHeight="1" x14ac:dyDescent="0.35"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</row>
    <row r="1930" spans="13:24" ht="15" customHeight="1" x14ac:dyDescent="0.35"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</row>
    <row r="1931" spans="13:24" ht="15" customHeight="1" x14ac:dyDescent="0.35"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</row>
    <row r="1932" spans="13:24" ht="15" customHeight="1" x14ac:dyDescent="0.35"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</row>
    <row r="1933" spans="13:24" ht="15" customHeight="1" x14ac:dyDescent="0.35"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</row>
    <row r="1934" spans="13:24" ht="15" customHeight="1" x14ac:dyDescent="0.35"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</row>
    <row r="1935" spans="13:24" ht="15" customHeight="1" x14ac:dyDescent="0.35"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</row>
    <row r="1936" spans="13:24" ht="15" customHeight="1" x14ac:dyDescent="0.35"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</row>
    <row r="1937" spans="13:24" ht="15" customHeight="1" x14ac:dyDescent="0.35"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</row>
    <row r="1938" spans="13:24" ht="15" customHeight="1" x14ac:dyDescent="0.35"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</row>
    <row r="1939" spans="13:24" ht="15" customHeight="1" x14ac:dyDescent="0.35"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</row>
    <row r="1940" spans="13:24" ht="15" customHeight="1" x14ac:dyDescent="0.35"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</row>
    <row r="1941" spans="13:24" ht="15" customHeight="1" x14ac:dyDescent="0.35"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</row>
    <row r="1942" spans="13:24" ht="15" customHeight="1" x14ac:dyDescent="0.35"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</row>
    <row r="1943" spans="13:24" ht="15" customHeight="1" x14ac:dyDescent="0.35"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</row>
    <row r="1944" spans="13:24" ht="15" customHeight="1" x14ac:dyDescent="0.35"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</row>
    <row r="1945" spans="13:24" ht="15" customHeight="1" x14ac:dyDescent="0.35"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</row>
    <row r="1946" spans="13:24" ht="15" customHeight="1" x14ac:dyDescent="0.35"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</row>
    <row r="1947" spans="13:24" ht="15" customHeight="1" x14ac:dyDescent="0.35"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</row>
    <row r="1948" spans="13:24" ht="15" customHeight="1" x14ac:dyDescent="0.35"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</row>
    <row r="1949" spans="13:24" ht="15" customHeight="1" x14ac:dyDescent="0.35"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</row>
    <row r="1950" spans="13:24" ht="15" customHeight="1" x14ac:dyDescent="0.35"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</row>
    <row r="1951" spans="13:24" ht="15" customHeight="1" x14ac:dyDescent="0.35"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</row>
    <row r="1952" spans="13:24" ht="15" customHeight="1" x14ac:dyDescent="0.35"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</row>
    <row r="1953" spans="13:24" ht="15" customHeight="1" x14ac:dyDescent="0.35"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</row>
    <row r="1954" spans="13:24" ht="15" customHeight="1" x14ac:dyDescent="0.35"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</row>
    <row r="1955" spans="13:24" ht="15" customHeight="1" x14ac:dyDescent="0.35"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</row>
    <row r="1956" spans="13:24" ht="15" customHeight="1" x14ac:dyDescent="0.35"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</row>
    <row r="1957" spans="13:24" ht="15" customHeight="1" x14ac:dyDescent="0.35"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</row>
    <row r="1958" spans="13:24" ht="15" customHeight="1" x14ac:dyDescent="0.35"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</row>
    <row r="1959" spans="13:24" ht="15" customHeight="1" x14ac:dyDescent="0.35"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</row>
    <row r="1960" spans="13:24" ht="15" customHeight="1" x14ac:dyDescent="0.35"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</row>
    <row r="1961" spans="13:24" ht="15" customHeight="1" x14ac:dyDescent="0.35"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</row>
    <row r="1962" spans="13:24" ht="15" customHeight="1" x14ac:dyDescent="0.35"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</row>
    <row r="1963" spans="13:24" ht="15" customHeight="1" x14ac:dyDescent="0.35"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</row>
    <row r="1964" spans="13:24" ht="15" customHeight="1" x14ac:dyDescent="0.35"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</row>
    <row r="1965" spans="13:24" ht="15" customHeight="1" x14ac:dyDescent="0.35"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</row>
    <row r="1966" spans="13:24" ht="15" customHeight="1" x14ac:dyDescent="0.35"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</row>
    <row r="1967" spans="13:24" ht="15" customHeight="1" x14ac:dyDescent="0.35"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</row>
    <row r="1968" spans="13:24" ht="15" customHeight="1" x14ac:dyDescent="0.35"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</row>
    <row r="1969" spans="13:24" ht="15" customHeight="1" x14ac:dyDescent="0.35"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</row>
    <row r="1970" spans="13:24" ht="15" customHeight="1" x14ac:dyDescent="0.35"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</row>
    <row r="1971" spans="13:24" ht="15" customHeight="1" x14ac:dyDescent="0.35"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</row>
    <row r="1972" spans="13:24" ht="15" customHeight="1" x14ac:dyDescent="0.35"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</row>
    <row r="1973" spans="13:24" ht="15" customHeight="1" x14ac:dyDescent="0.35"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</row>
    <row r="1974" spans="13:24" ht="15" customHeight="1" x14ac:dyDescent="0.35"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</row>
    <row r="1975" spans="13:24" ht="15" customHeight="1" x14ac:dyDescent="0.35"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</row>
    <row r="1976" spans="13:24" ht="15" customHeight="1" x14ac:dyDescent="0.35"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</row>
    <row r="1977" spans="13:24" ht="15" customHeight="1" x14ac:dyDescent="0.35"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</row>
    <row r="1978" spans="13:24" ht="15" customHeight="1" x14ac:dyDescent="0.35"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</row>
    <row r="1979" spans="13:24" ht="15" customHeight="1" x14ac:dyDescent="0.35"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</row>
    <row r="1980" spans="13:24" ht="15" customHeight="1" x14ac:dyDescent="0.35"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</row>
    <row r="1981" spans="13:24" ht="15" customHeight="1" x14ac:dyDescent="0.35"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</row>
    <row r="1982" spans="13:24" ht="15" customHeight="1" x14ac:dyDescent="0.35"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</row>
    <row r="1983" spans="13:24" ht="15" customHeight="1" x14ac:dyDescent="0.35"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</row>
    <row r="1984" spans="13:24" ht="15" customHeight="1" x14ac:dyDescent="0.35"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</row>
    <row r="1985" spans="13:24" ht="15" customHeight="1" x14ac:dyDescent="0.35"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</row>
    <row r="1986" spans="13:24" ht="15" customHeight="1" x14ac:dyDescent="0.35"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</row>
    <row r="1987" spans="13:24" ht="15" customHeight="1" x14ac:dyDescent="0.35"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</row>
    <row r="1988" spans="13:24" ht="15" customHeight="1" x14ac:dyDescent="0.35"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</row>
    <row r="1989" spans="13:24" ht="15" customHeight="1" x14ac:dyDescent="0.35"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</row>
    <row r="1990" spans="13:24" ht="15" customHeight="1" x14ac:dyDescent="0.35"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</row>
    <row r="1991" spans="13:24" ht="15" customHeight="1" x14ac:dyDescent="0.35"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</row>
    <row r="1992" spans="13:24" ht="15" customHeight="1" x14ac:dyDescent="0.35"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</row>
    <row r="1993" spans="13:24" ht="15" customHeight="1" x14ac:dyDescent="0.35"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</row>
    <row r="1994" spans="13:24" ht="15" customHeight="1" x14ac:dyDescent="0.35"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</row>
    <row r="1995" spans="13:24" ht="15" customHeight="1" x14ac:dyDescent="0.35"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</row>
    <row r="1996" spans="13:24" ht="15" customHeight="1" x14ac:dyDescent="0.35"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</row>
    <row r="1997" spans="13:24" ht="15" customHeight="1" x14ac:dyDescent="0.35"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</row>
    <row r="1998" spans="13:24" ht="15" customHeight="1" x14ac:dyDescent="0.35"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</row>
    <row r="1999" spans="13:24" ht="15" customHeight="1" x14ac:dyDescent="0.35"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</row>
    <row r="2000" spans="13:24" ht="15" customHeight="1" x14ac:dyDescent="0.35"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</row>
    <row r="2001" spans="13:24" ht="15" customHeight="1" x14ac:dyDescent="0.35"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</row>
    <row r="2002" spans="13:24" ht="15" customHeight="1" x14ac:dyDescent="0.35"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</row>
    <row r="2003" spans="13:24" ht="15" customHeight="1" x14ac:dyDescent="0.35"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</row>
    <row r="2004" spans="13:24" ht="15" customHeight="1" x14ac:dyDescent="0.35"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</row>
    <row r="2005" spans="13:24" ht="15" customHeight="1" x14ac:dyDescent="0.35"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</row>
    <row r="2006" spans="13:24" ht="15" customHeight="1" x14ac:dyDescent="0.35"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</row>
    <row r="2007" spans="13:24" ht="15" customHeight="1" x14ac:dyDescent="0.35"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</row>
    <row r="2008" spans="13:24" ht="15" customHeight="1" x14ac:dyDescent="0.35"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</row>
    <row r="2009" spans="13:24" ht="15" customHeight="1" x14ac:dyDescent="0.35"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</row>
    <row r="2010" spans="13:24" ht="15" customHeight="1" x14ac:dyDescent="0.35"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</row>
    <row r="2011" spans="13:24" ht="15" customHeight="1" x14ac:dyDescent="0.35"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</row>
    <row r="2012" spans="13:24" ht="15" customHeight="1" x14ac:dyDescent="0.35"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</row>
    <row r="2013" spans="13:24" ht="15" customHeight="1" x14ac:dyDescent="0.35"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</row>
    <row r="2014" spans="13:24" ht="15" customHeight="1" x14ac:dyDescent="0.35"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</row>
    <row r="2015" spans="13:24" ht="15" customHeight="1" x14ac:dyDescent="0.35"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</row>
    <row r="2016" spans="13:24" ht="15" customHeight="1" x14ac:dyDescent="0.35"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</row>
    <row r="2017" spans="13:24" ht="15" customHeight="1" x14ac:dyDescent="0.35"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</row>
    <row r="2018" spans="13:24" ht="15" customHeight="1" x14ac:dyDescent="0.35"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</row>
    <row r="2019" spans="13:24" ht="15" customHeight="1" x14ac:dyDescent="0.35"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</row>
    <row r="2020" spans="13:24" ht="15" customHeight="1" x14ac:dyDescent="0.35"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</row>
    <row r="2021" spans="13:24" ht="15" customHeight="1" x14ac:dyDescent="0.35"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</row>
    <row r="2022" spans="13:24" ht="15" customHeight="1" x14ac:dyDescent="0.35"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</row>
    <row r="2023" spans="13:24" ht="15" customHeight="1" x14ac:dyDescent="0.35"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</row>
    <row r="2024" spans="13:24" ht="15" customHeight="1" x14ac:dyDescent="0.35"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</row>
    <row r="2025" spans="13:24" ht="15" customHeight="1" x14ac:dyDescent="0.35"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</row>
    <row r="2026" spans="13:24" ht="15" customHeight="1" x14ac:dyDescent="0.35"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</row>
    <row r="2027" spans="13:24" ht="15" customHeight="1" x14ac:dyDescent="0.35"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</row>
    <row r="2028" spans="13:24" ht="15" customHeight="1" x14ac:dyDescent="0.35"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</row>
    <row r="2029" spans="13:24" ht="15" customHeight="1" x14ac:dyDescent="0.35"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</row>
    <row r="2030" spans="13:24" ht="15" customHeight="1" x14ac:dyDescent="0.35"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</row>
    <row r="2031" spans="13:24" ht="15" customHeight="1" x14ac:dyDescent="0.35"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</row>
    <row r="2032" spans="13:24" ht="15" customHeight="1" x14ac:dyDescent="0.35"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</row>
    <row r="2033" spans="13:24" ht="15" customHeight="1" x14ac:dyDescent="0.35"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</row>
    <row r="2034" spans="13:24" ht="15" customHeight="1" x14ac:dyDescent="0.35"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</row>
    <row r="2035" spans="13:24" ht="15" customHeight="1" x14ac:dyDescent="0.35"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</row>
    <row r="2036" spans="13:24" ht="15" customHeight="1" x14ac:dyDescent="0.35"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</row>
    <row r="2037" spans="13:24" ht="15" customHeight="1" x14ac:dyDescent="0.35"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</row>
    <row r="2038" spans="13:24" ht="15" customHeight="1" x14ac:dyDescent="0.35"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</row>
    <row r="2039" spans="13:24" ht="15" customHeight="1" x14ac:dyDescent="0.35"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</row>
    <row r="2040" spans="13:24" ht="15" customHeight="1" x14ac:dyDescent="0.35"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</row>
    <row r="2041" spans="13:24" ht="15" customHeight="1" x14ac:dyDescent="0.35"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</row>
    <row r="2042" spans="13:24" ht="15" customHeight="1" x14ac:dyDescent="0.35"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</row>
    <row r="2043" spans="13:24" ht="15" customHeight="1" x14ac:dyDescent="0.35"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</row>
    <row r="2044" spans="13:24" ht="15" customHeight="1" x14ac:dyDescent="0.35"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</row>
    <row r="2045" spans="13:24" ht="15" customHeight="1" x14ac:dyDescent="0.35"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</row>
    <row r="2046" spans="13:24" ht="15" customHeight="1" x14ac:dyDescent="0.35"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</row>
    <row r="2047" spans="13:24" ht="15" customHeight="1" x14ac:dyDescent="0.35"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</row>
    <row r="2048" spans="13:24" ht="15" customHeight="1" x14ac:dyDescent="0.35"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</row>
    <row r="2049" spans="13:24" ht="15" customHeight="1" x14ac:dyDescent="0.35"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</row>
    <row r="2050" spans="13:24" ht="15" customHeight="1" x14ac:dyDescent="0.35"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</row>
    <row r="2051" spans="13:24" ht="15" customHeight="1" x14ac:dyDescent="0.35"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</row>
    <row r="2052" spans="13:24" ht="15" customHeight="1" x14ac:dyDescent="0.35"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</row>
    <row r="2053" spans="13:24" ht="15" customHeight="1" x14ac:dyDescent="0.35"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</row>
    <row r="2054" spans="13:24" ht="15" customHeight="1" x14ac:dyDescent="0.35"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</row>
    <row r="2055" spans="13:24" ht="15" customHeight="1" x14ac:dyDescent="0.35"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</row>
    <row r="2056" spans="13:24" ht="15" customHeight="1" x14ac:dyDescent="0.35"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</row>
    <row r="2057" spans="13:24" ht="15" customHeight="1" x14ac:dyDescent="0.35"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</row>
  </sheetData>
  <conditionalFormatting sqref="G23:G24 G4:G20">
    <cfRule type="cellIs" dxfId="20" priority="34" operator="equal">
      <formula>"Not Buffered"</formula>
    </cfRule>
    <cfRule type="cellIs" dxfId="19" priority="35" operator="lessThan">
      <formula>0</formula>
    </cfRule>
    <cfRule type="cellIs" dxfId="18" priority="36" operator="between">
      <formula>0</formula>
      <formula>33.33</formula>
    </cfRule>
    <cfRule type="cellIs" dxfId="17" priority="37" operator="between">
      <formula>33.33</formula>
      <formula>66.66</formula>
    </cfRule>
    <cfRule type="cellIs" dxfId="16" priority="38" operator="between">
      <formula>66.66</formula>
      <formula>99.99</formula>
    </cfRule>
    <cfRule type="cellIs" dxfId="15" priority="39" operator="greaterThanOrEqual">
      <formula>100</formula>
    </cfRule>
  </conditionalFormatting>
  <conditionalFormatting sqref="H23:H24 H4:H20">
    <cfRule type="cellIs" dxfId="14" priority="21" operator="greaterThan">
      <formula>0</formula>
    </cfRule>
  </conditionalFormatting>
  <conditionalFormatting sqref="G22">
    <cfRule type="cellIs" dxfId="13" priority="15" operator="equal">
      <formula>"Not Buffered"</formula>
    </cfRule>
    <cfRule type="cellIs" dxfId="12" priority="16" operator="lessThan">
      <formula>0</formula>
    </cfRule>
    <cfRule type="cellIs" dxfId="11" priority="17" operator="between">
      <formula>0</formula>
      <formula>33.33</formula>
    </cfRule>
    <cfRule type="cellIs" dxfId="10" priority="18" operator="between">
      <formula>33.33</formula>
      <formula>66.66</formula>
    </cfRule>
    <cfRule type="cellIs" dxfId="9" priority="19" operator="between">
      <formula>66.66</formula>
      <formula>99.99</formula>
    </cfRule>
    <cfRule type="cellIs" dxfId="8" priority="20" operator="greaterThanOrEqual">
      <formula>100</formula>
    </cfRule>
  </conditionalFormatting>
  <conditionalFormatting sqref="H22">
    <cfRule type="cellIs" dxfId="7" priority="14" operator="greaterThan">
      <formula>0</formula>
    </cfRule>
  </conditionalFormatting>
  <conditionalFormatting sqref="G21">
    <cfRule type="cellIs" dxfId="6" priority="8" operator="equal">
      <formula>"Not Buffered"</formula>
    </cfRule>
    <cfRule type="cellIs" dxfId="5" priority="9" operator="lessThan">
      <formula>0</formula>
    </cfRule>
    <cfRule type="cellIs" dxfId="4" priority="10" operator="between">
      <formula>0</formula>
      <formula>33.33</formula>
    </cfRule>
    <cfRule type="cellIs" dxfId="3" priority="11" operator="between">
      <formula>33.33</formula>
      <formula>66.66</formula>
    </cfRule>
    <cfRule type="cellIs" dxfId="2" priority="12" operator="between">
      <formula>66.66</formula>
      <formula>99.99</formula>
    </cfRule>
    <cfRule type="cellIs" dxfId="1" priority="13" operator="greaterThanOrEqual">
      <formula>100</formula>
    </cfRule>
  </conditionalFormatting>
  <conditionalFormatting sqref="H21">
    <cfRule type="cellIs" dxfId="0" priority="7" operator="greaterThan">
      <formula>0</formula>
    </cfRule>
  </conditionalFormatting>
  <dataValidations count="2">
    <dataValidation type="list" allowBlank="1" showInputMessage="1" showErrorMessage="1" sqref="B4:B11" xr:uid="{00000000-0002-0000-0000-000002000000}">
      <formula1>"Reagent Cupboard, Cupboards, Drawers, Fridge, Freezer"</formula1>
    </dataValidation>
    <dataValidation type="list" allowBlank="1" showInputMessage="1" showErrorMessage="1" sqref="B12:B24" xr:uid="{00000000-0002-0000-0000-000001000000}">
      <formula1>"Freezer, Lab Cupboards, Hood Drawers, Fridge, Bench"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Z993"/>
  <sheetViews>
    <sheetView workbookViewId="0">
      <selection activeCell="B20" sqref="B20"/>
    </sheetView>
  </sheetViews>
  <sheetFormatPr defaultColWidth="15.1796875" defaultRowHeight="15" customHeight="1" x14ac:dyDescent="0.35"/>
  <cols>
    <col min="1" max="1" width="21.7265625" customWidth="1"/>
    <col min="2" max="2" width="10" customWidth="1"/>
    <col min="3" max="3" width="12.54296875" customWidth="1"/>
    <col min="4" max="13" width="6.54296875" customWidth="1"/>
    <col min="14" max="26" width="13.26953125" customWidth="1"/>
  </cols>
  <sheetData>
    <row r="1" spans="1:26" ht="18" customHeight="1" x14ac:dyDescent="0.45">
      <c r="A1" s="1" t="s">
        <v>1</v>
      </c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3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4" t="s">
        <v>2</v>
      </c>
      <c r="B4" s="4">
        <f>COUNTA('Cell Culture'!F:F)-1</f>
        <v>17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6" t="s">
        <v>3</v>
      </c>
      <c r="B5" s="6">
        <f>COUNTIF('Cell Culture'!L:L,A5)</f>
        <v>2</v>
      </c>
      <c r="C5" s="7">
        <f t="shared" ref="C5:C9" si="0">B5/$B$4</f>
        <v>0.11764705882352941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8" t="s">
        <v>4</v>
      </c>
      <c r="B6" s="8">
        <f>COUNTIF('Cell Culture'!L:L,A6)</f>
        <v>7</v>
      </c>
      <c r="C6" s="9">
        <f t="shared" si="0"/>
        <v>0.41176470588235292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5" t="s">
        <v>7</v>
      </c>
      <c r="B7" s="5">
        <f>COUNTIF('Cell Culture'!L:L,A7)</f>
        <v>0</v>
      </c>
      <c r="C7" s="10">
        <f t="shared" si="0"/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11" t="s">
        <v>8</v>
      </c>
      <c r="B8" s="11">
        <f>COUNTIF('Cell Culture'!L:L,A8)</f>
        <v>0</v>
      </c>
      <c r="C8" s="12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13" t="s">
        <v>53</v>
      </c>
      <c r="B9" s="13">
        <f>COUNTIF('Cell Culture'!L:L,A9)</f>
        <v>5</v>
      </c>
      <c r="C9" s="14">
        <f t="shared" si="0"/>
        <v>0.29411764705882354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5">
      <c r="A10" s="4" t="s">
        <v>54</v>
      </c>
      <c r="B10" s="3"/>
      <c r="C10" s="61">
        <f>(SUM(B7:B9))/B4</f>
        <v>0.29411764705882354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3"/>
      <c r="B11" s="3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3"/>
      <c r="B12" s="3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3"/>
      <c r="B13" s="3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3"/>
      <c r="B14" s="3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5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5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5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5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5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5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5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5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5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5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5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5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5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5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5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5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5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5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5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5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5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5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5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5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5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5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5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5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5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5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5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5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5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5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5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5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5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5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5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5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5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5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5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5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5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5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5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5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5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5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5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5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5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5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5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5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5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5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5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5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5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5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5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5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5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5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5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5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5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5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5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5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5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5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5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5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5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5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5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5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5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5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5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5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5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5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5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5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5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5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5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5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5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5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5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5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5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5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5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5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5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5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5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5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5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5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5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5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5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5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5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5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5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5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5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5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5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5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5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5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5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5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5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5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5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5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5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5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5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5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5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5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5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5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5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5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5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5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5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5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5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5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5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5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5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5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5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5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5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5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5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5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5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5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5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5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5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5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5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5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5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5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5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5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5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5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5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5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5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5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5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5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5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5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5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5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5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5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5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5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5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5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5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5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5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5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5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5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5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5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5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5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5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5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5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5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5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5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5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5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5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5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5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5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5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5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5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5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5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5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5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5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5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5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5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5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5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5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5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5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5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5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5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5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5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5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5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5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5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5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5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5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5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5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5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5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5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5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5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5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5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5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5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5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5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5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5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5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5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5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5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5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5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5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5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5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5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5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5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5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5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5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5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5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5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5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5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5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5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5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5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5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5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5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5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5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5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5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5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5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5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5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5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5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5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5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5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5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5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5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5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5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5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5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5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5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5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5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5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5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5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5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5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5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5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5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5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5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5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5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5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5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5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5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5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5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5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5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5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5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5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5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5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5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5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5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5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5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5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5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5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5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5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5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5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5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5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5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5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5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5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5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5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5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5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5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5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5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5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5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5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5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5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5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5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5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5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5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5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5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5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5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5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5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5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5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5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5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5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Culture</vt:lpstr>
      <vt:lpstr>GLOBAL PARAMETERS &amp; 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james.burwood@goldratt.co.uk</dc:creator>
  <cp:lastModifiedBy>Christopher Mccourtney</cp:lastModifiedBy>
  <cp:lastPrinted>2017-05-17T08:25:53Z</cp:lastPrinted>
  <dcterms:created xsi:type="dcterms:W3CDTF">2016-12-19T15:40:13Z</dcterms:created>
  <dcterms:modified xsi:type="dcterms:W3CDTF">2020-08-24T14:49:45Z</dcterms:modified>
</cp:coreProperties>
</file>