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icrobiology\Files\Mycoplasma Weekly Stores Order\"/>
    </mc:Choice>
  </mc:AlternateContent>
  <xr:revisionPtr revIDLastSave="0" documentId="13_ncr:1_{82917CD4-642E-4A51-AB31-F7B43B04ED18}" xr6:coauthVersionLast="44" xr6:coauthVersionMax="44" xr10:uidLastSave="{00000000-0000-0000-0000-000000000000}"/>
  <bookViews>
    <workbookView xWindow="-720" yWindow="1155" windowWidth="15375" windowHeight="7890" tabRatio="608" xr2:uid="{00000000-000D-0000-FFFF-FFFF00000000}"/>
  </bookViews>
  <sheets>
    <sheet name="POSITIVE LAB" sheetId="1" r:id="rId1"/>
    <sheet name="GLOBAL PARAMETERS &amp; MEASURES" sheetId="2" r:id="rId2"/>
  </sheets>
  <definedNames>
    <definedName name="_xlnm._FilterDatabase" localSheetId="0" hidden="1">'POSITIVE LAB'!$H$1:$H$2170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9" i="1" l="1"/>
  <c r="G79" i="1"/>
  <c r="N57" i="1" l="1"/>
  <c r="H49" i="1" l="1"/>
  <c r="G49" i="1"/>
  <c r="L49" i="1" l="1"/>
  <c r="H78" i="1"/>
  <c r="G78" i="1"/>
  <c r="L78" i="1" s="1"/>
  <c r="H64" i="1" l="1"/>
  <c r="G64" i="1"/>
  <c r="L64" i="1" l="1"/>
  <c r="G36" i="1"/>
  <c r="L36" i="1" s="1"/>
  <c r="H36" i="1"/>
  <c r="G59" i="1" l="1"/>
  <c r="H59" i="1"/>
  <c r="G60" i="1"/>
  <c r="H60" i="1"/>
  <c r="H4" i="1" l="1"/>
  <c r="H20" i="1"/>
  <c r="B3" i="2" l="1"/>
  <c r="G58" i="1" l="1"/>
  <c r="H58" i="1"/>
  <c r="L58" i="1" l="1"/>
  <c r="G70" i="1"/>
  <c r="H70" i="1"/>
  <c r="L70" i="1" l="1"/>
  <c r="G69" i="1"/>
  <c r="H69" i="1"/>
  <c r="L69" i="1" l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6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62" i="1"/>
  <c r="H63" i="1"/>
  <c r="H65" i="1"/>
  <c r="H66" i="1"/>
  <c r="H67" i="1"/>
  <c r="H68" i="1"/>
  <c r="H75" i="1"/>
  <c r="H76" i="1"/>
  <c r="H77" i="1"/>
  <c r="H71" i="1"/>
  <c r="H72" i="1"/>
  <c r="H73" i="1"/>
  <c r="H74" i="1"/>
  <c r="G5" i="1" l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61" i="1"/>
  <c r="L6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75" i="1"/>
  <c r="L75" i="1" s="1"/>
  <c r="G76" i="1"/>
  <c r="L76" i="1" s="1"/>
  <c r="G77" i="1"/>
  <c r="L77" i="1" s="1"/>
  <c r="G71" i="1"/>
  <c r="L71" i="1" s="1"/>
  <c r="G72" i="1"/>
  <c r="L72" i="1" s="1"/>
  <c r="G73" i="1"/>
  <c r="L73" i="1" s="1"/>
  <c r="G74" i="1"/>
  <c r="L74" i="1" s="1"/>
  <c r="G4" i="1"/>
  <c r="L4" i="1" s="1"/>
  <c r="B8" i="2" l="1"/>
  <c r="C8" i="2" s="1"/>
  <c r="B7" i="2"/>
  <c r="C7" i="2" s="1"/>
  <c r="B6" i="2"/>
  <c r="C6" i="2" s="1"/>
  <c r="B4" i="2"/>
  <c r="C4" i="2" s="1"/>
  <c r="B5" i="2"/>
  <c r="C5" i="2" s="1"/>
  <c r="C9" i="2" l="1"/>
</calcChain>
</file>

<file path=xl/sharedStrings.xml><?xml version="1.0" encoding="utf-8"?>
<sst xmlns="http://schemas.openxmlformats.org/spreadsheetml/2006/main" count="350" uniqueCount="178">
  <si>
    <t>Type</t>
  </si>
  <si>
    <t>GLOBAL PARAMETERS</t>
  </si>
  <si>
    <t>Total Buffered Items</t>
  </si>
  <si>
    <t>Blue</t>
  </si>
  <si>
    <t>Green</t>
  </si>
  <si>
    <t>Target Stock Level</t>
  </si>
  <si>
    <t>Buffer Penetration %</t>
  </si>
  <si>
    <t>Replenish NOW</t>
  </si>
  <si>
    <t>Yellow</t>
  </si>
  <si>
    <t>Red</t>
  </si>
  <si>
    <t>Item Number</t>
  </si>
  <si>
    <t>UOM</t>
  </si>
  <si>
    <t>EA</t>
  </si>
  <si>
    <t>Total Stock on Hand</t>
  </si>
  <si>
    <t>Location</t>
  </si>
  <si>
    <t>Beard Snoods</t>
  </si>
  <si>
    <t>Shoe Covers</t>
  </si>
  <si>
    <t>Small Gloves</t>
  </si>
  <si>
    <t>Medium Gloves</t>
  </si>
  <si>
    <t>Large Gloves</t>
  </si>
  <si>
    <t>XXL Tyvek Suit</t>
  </si>
  <si>
    <t>XL Tyvel Suit</t>
  </si>
  <si>
    <t>M Tyvek Suit</t>
  </si>
  <si>
    <t>L Tyvek Suit</t>
  </si>
  <si>
    <t>Dust Masks</t>
  </si>
  <si>
    <t>Face Masks</t>
  </si>
  <si>
    <t>Lab Cupboards</t>
  </si>
  <si>
    <t>Mycoplasma Positive Lab Stock Check</t>
  </si>
  <si>
    <t>Date Performed:</t>
  </si>
  <si>
    <t>A0001997</t>
  </si>
  <si>
    <t>Hair Nets</t>
  </si>
  <si>
    <t>A0000192</t>
  </si>
  <si>
    <t>Small (Nitrile) Gloves</t>
  </si>
  <si>
    <t>Medium (Nitrile) Gloves</t>
  </si>
  <si>
    <t>Large (Nitrile) Gloves</t>
  </si>
  <si>
    <t>A0000146</t>
  </si>
  <si>
    <t>Order Size</t>
  </si>
  <si>
    <t>Virkon Powder</t>
  </si>
  <si>
    <t>A0000055</t>
  </si>
  <si>
    <t>A0002113</t>
  </si>
  <si>
    <t>Tacky Mat</t>
  </si>
  <si>
    <t>A0001264</t>
  </si>
  <si>
    <t>Presept</t>
  </si>
  <si>
    <t>Mop Heads</t>
  </si>
  <si>
    <t>A0000147</t>
  </si>
  <si>
    <t>Trigger Spray Bottles</t>
  </si>
  <si>
    <t>A0002110</t>
  </si>
  <si>
    <t>Hand Sanitiser</t>
  </si>
  <si>
    <t>A0000057</t>
  </si>
  <si>
    <t>Nalgene Centrifuge Tubes</t>
  </si>
  <si>
    <t>A0001733</t>
  </si>
  <si>
    <t>500ml Square Bottles</t>
  </si>
  <si>
    <t>Hood Drawers</t>
  </si>
  <si>
    <t>2ml pipettes</t>
  </si>
  <si>
    <t>5ml pipettes</t>
  </si>
  <si>
    <t>5ml aspirating pipettes</t>
  </si>
  <si>
    <t>10ml pipettes</t>
  </si>
  <si>
    <t>25ml pipettes</t>
  </si>
  <si>
    <t>50ml pipettes</t>
  </si>
  <si>
    <t>A0000006</t>
  </si>
  <si>
    <t>A0000007</t>
  </si>
  <si>
    <t>A0001980</t>
  </si>
  <si>
    <t>A0000008</t>
  </si>
  <si>
    <t>A0000009</t>
  </si>
  <si>
    <t>A0000082</t>
  </si>
  <si>
    <t>A0000016</t>
  </si>
  <si>
    <t>Cell Scrapers</t>
  </si>
  <si>
    <t>Small red autoclave bags</t>
  </si>
  <si>
    <t>Fridge</t>
  </si>
  <si>
    <t>A0000665</t>
  </si>
  <si>
    <t>Anaerobic indicators</t>
  </si>
  <si>
    <t>Dmem</t>
  </si>
  <si>
    <t>S Kevlar Gloves</t>
  </si>
  <si>
    <t>M Kevlar Gloves</t>
  </si>
  <si>
    <t>L Kevlar Gloves</t>
  </si>
  <si>
    <t>A0000043</t>
  </si>
  <si>
    <t>Orange waste bags</t>
  </si>
  <si>
    <t>Autoclave bags</t>
  </si>
  <si>
    <t>Freezer bags</t>
  </si>
  <si>
    <t>A0000127</t>
  </si>
  <si>
    <t>125ml sq bottles</t>
  </si>
  <si>
    <t>30ml sq bottles</t>
  </si>
  <si>
    <t>50ml tubes</t>
  </si>
  <si>
    <t>15ml tubes</t>
  </si>
  <si>
    <t>Bijoux</t>
  </si>
  <si>
    <t>A0000682</t>
  </si>
  <si>
    <t>A0001649</t>
  </si>
  <si>
    <t>A0001086</t>
  </si>
  <si>
    <t>A0001087</t>
  </si>
  <si>
    <t>A0000010</t>
  </si>
  <si>
    <t>TSA Settle Plates</t>
  </si>
  <si>
    <t>A0001753</t>
  </si>
  <si>
    <t>Bibbyjet Filters</t>
  </si>
  <si>
    <t>Aspirator Filters</t>
  </si>
  <si>
    <t>CRB</t>
  </si>
  <si>
    <t>Baxter water</t>
  </si>
  <si>
    <t>A0000178</t>
  </si>
  <si>
    <t>A0001787</t>
  </si>
  <si>
    <t>Dry Wipes</t>
  </si>
  <si>
    <t>A0000005</t>
  </si>
  <si>
    <t>A0000100</t>
  </si>
  <si>
    <t>P1000 tips</t>
  </si>
  <si>
    <t>P200 Tips</t>
  </si>
  <si>
    <t>Sleeve Covers</t>
  </si>
  <si>
    <t>Cryovials</t>
  </si>
  <si>
    <t>A0001098</t>
  </si>
  <si>
    <t>A0001814</t>
  </si>
  <si>
    <t>Tubing for Aspirators</t>
  </si>
  <si>
    <t>A0000132</t>
  </si>
  <si>
    <t>A0000095</t>
  </si>
  <si>
    <t>A0000842</t>
  </si>
  <si>
    <t>A0000901</t>
  </si>
  <si>
    <t>A0000729</t>
  </si>
  <si>
    <t>Simax Glass bottles 1L</t>
  </si>
  <si>
    <t>Methanol</t>
  </si>
  <si>
    <t>Acetic acid</t>
  </si>
  <si>
    <t>Glass slides</t>
  </si>
  <si>
    <t>Immersion oil</t>
  </si>
  <si>
    <t>Mounting medium</t>
  </si>
  <si>
    <t>Coverslips</t>
  </si>
  <si>
    <t>Parafilm</t>
  </si>
  <si>
    <t>Autoclave tape</t>
  </si>
  <si>
    <t>A0000706</t>
  </si>
  <si>
    <t>A0000172</t>
  </si>
  <si>
    <t>Rubber Bands</t>
  </si>
  <si>
    <t>Reagent Labels</t>
  </si>
  <si>
    <t>Cleaning Tool Cover</t>
  </si>
  <si>
    <t>PK</t>
  </si>
  <si>
    <t>1 Pack</t>
  </si>
  <si>
    <t>1 Suit</t>
  </si>
  <si>
    <t>1 Box</t>
  </si>
  <si>
    <t>BOX</t>
  </si>
  <si>
    <t>1 Bottle</t>
  </si>
  <si>
    <t>1 Tub</t>
  </si>
  <si>
    <t>TRAY</t>
  </si>
  <si>
    <t>2 Trays</t>
  </si>
  <si>
    <t>1 Head</t>
  </si>
  <si>
    <t>1 Box (10Packs)</t>
  </si>
  <si>
    <t>1 Pair</t>
  </si>
  <si>
    <t>1 Pack (roll)</t>
  </si>
  <si>
    <t>1 Pack (Large Bag)</t>
  </si>
  <si>
    <t>1 Box (?)</t>
  </si>
  <si>
    <t>10 Pack</t>
  </si>
  <si>
    <t>1 bag?</t>
  </si>
  <si>
    <t>1 Roll</t>
  </si>
  <si>
    <t>1500 = 1 roll</t>
  </si>
  <si>
    <t>On Back Order?</t>
  </si>
  <si>
    <t>Anteroom</t>
  </si>
  <si>
    <t>A0000667</t>
  </si>
  <si>
    <t>Anaerobic sachets</t>
  </si>
  <si>
    <t>A0000071</t>
  </si>
  <si>
    <t>Sharps Bin</t>
  </si>
  <si>
    <t>100009342.UK</t>
  </si>
  <si>
    <t>500 bags</t>
  </si>
  <si>
    <t>by</t>
  </si>
  <si>
    <t>Order placed:</t>
  </si>
  <si>
    <t>Measures</t>
  </si>
  <si>
    <t>Percentage of stock not at capacity</t>
  </si>
  <si>
    <t>POSITIVE LAB</t>
  </si>
  <si>
    <t>Black</t>
  </si>
  <si>
    <t>Microaerophilic Sachets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</si>
  <si>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Indicators</t>
    </r>
  </si>
  <si>
    <t>Distilled Water</t>
  </si>
  <si>
    <t>N/A</t>
  </si>
  <si>
    <t>Spreaders</t>
  </si>
  <si>
    <t>A0000787</t>
  </si>
  <si>
    <t>Disposable Gowns</t>
  </si>
  <si>
    <t>A0001922</t>
  </si>
  <si>
    <t>1 Gown</t>
  </si>
  <si>
    <t>Pipetboy filters</t>
  </si>
  <si>
    <t>A0000163</t>
  </si>
  <si>
    <t>12 Pack</t>
  </si>
  <si>
    <t>ab</t>
  </si>
  <si>
    <t>GENbox lid</t>
  </si>
  <si>
    <t>1 lid</t>
  </si>
  <si>
    <t>GREEN</t>
  </si>
  <si>
    <t>A0000157</t>
  </si>
  <si>
    <t>Y 31JUL19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</si>
</sst>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201F1E"/>
      <name val="Calibri"/>
      <family val="2"/>
    </font>
    <font>
      <sz val="11"/>
      <color indexed="17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106"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4" fillId="0" borderId="0" xfId="0" applyFont="1"/>
    <xf numFmtId="0" fontId="0" fillId="3" borderId="0" xfId="0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164" fontId="0" fillId="3" borderId="0" xfId="0" applyNumberFormat="1" applyFont="1" applyFill="1" applyBorder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5" fillId="7" borderId="0" xfId="0" applyFont="1" applyFill="1" applyBorder="1"/>
    <xf numFmtId="164" fontId="5" fillId="7" borderId="0" xfId="0" applyNumberFormat="1" applyFont="1" applyFill="1" applyBorder="1"/>
    <xf numFmtId="0" fontId="0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8" fillId="0" borderId="0" xfId="0" applyFont="1"/>
    <xf numFmtId="0" fontId="4" fillId="0" borderId="0" xfId="0" applyFont="1" applyAlignment="1"/>
    <xf numFmtId="0" fontId="0" fillId="0" borderId="0" xfId="0" applyBorder="1" applyAlignment="1">
      <alignment horizontal="center"/>
    </xf>
    <xf numFmtId="165" fontId="6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/>
    <xf numFmtId="0" fontId="8" fillId="0" borderId="0" xfId="0" applyFont="1" applyAlignment="1"/>
    <xf numFmtId="0" fontId="8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/>
    <xf numFmtId="0" fontId="9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ont="1" applyFill="1" applyBorder="1" applyAlignment="1"/>
    <xf numFmtId="0" fontId="0" fillId="0" borderId="6" xfId="0" applyFont="1" applyFill="1" applyBorder="1" applyAlignment="1"/>
    <xf numFmtId="0" fontId="0" fillId="0" borderId="7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center" wrapText="1"/>
    </xf>
    <xf numFmtId="0" fontId="0" fillId="0" borderId="2" xfId="0" applyFont="1" applyFill="1" applyBorder="1" applyAlignment="1"/>
    <xf numFmtId="0" fontId="0" fillId="0" borderId="3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5" fontId="8" fillId="0" borderId="0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0" xfId="1"/>
    <xf numFmtId="0" fontId="8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" fillId="0" borderId="7" xfId="0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 wrapText="1"/>
    </xf>
    <xf numFmtId="15" fontId="8" fillId="0" borderId="0" xfId="0" applyNumberFormat="1" applyFont="1" applyBorder="1" applyAlignment="1">
      <alignment horizontal="center"/>
    </xf>
    <xf numFmtId="15" fontId="8" fillId="0" borderId="3" xfId="0" applyNumberFormat="1" applyFont="1" applyBorder="1" applyAlignment="1">
      <alignment horizontal="center"/>
    </xf>
    <xf numFmtId="15" fontId="4" fillId="0" borderId="0" xfId="0" applyNumberFormat="1" applyFont="1" applyBorder="1" applyAlignment="1"/>
    <xf numFmtId="0" fontId="0" fillId="0" borderId="0" xfId="0" applyAlignment="1">
      <alignment horizontal="center"/>
    </xf>
    <xf numFmtId="15" fontId="8" fillId="8" borderId="1" xfId="0" applyNumberFormat="1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5" fontId="8" fillId="8" borderId="5" xfId="0" applyNumberFormat="1" applyFont="1" applyFill="1" applyBorder="1" applyAlignment="1">
      <alignment horizontal="center"/>
    </xf>
    <xf numFmtId="15" fontId="8" fillId="8" borderId="8" xfId="0" applyNumberFormat="1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14" fontId="8" fillId="8" borderId="1" xfId="0" applyNumberFormat="1" applyFont="1" applyFill="1" applyBorder="1" applyAlignment="1">
      <alignment horizontal="center"/>
    </xf>
    <xf numFmtId="0" fontId="10" fillId="0" borderId="0" xfId="0" applyFont="1" applyAlignment="1"/>
    <xf numFmtId="15" fontId="4" fillId="0" borderId="0" xfId="0" applyNumberFormat="1" applyFont="1" applyAlignment="1"/>
    <xf numFmtId="0" fontId="0" fillId="9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/>
    </xf>
    <xf numFmtId="9" fontId="0" fillId="0" borderId="0" xfId="2" applyFont="1"/>
    <xf numFmtId="0" fontId="8" fillId="10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16" fontId="8" fillId="8" borderId="5" xfId="0" applyNumberFormat="1" applyFont="1" applyFill="1" applyBorder="1" applyAlignment="1">
      <alignment horizontal="center"/>
    </xf>
    <xf numFmtId="16" fontId="8" fillId="8" borderId="8" xfId="0" applyNumberFormat="1" applyFont="1" applyFill="1" applyBorder="1" applyAlignment="1">
      <alignment horizontal="center"/>
    </xf>
    <xf numFmtId="16" fontId="8" fillId="8" borderId="1" xfId="0" applyNumberFormat="1" applyFont="1" applyFill="1" applyBorder="1" applyAlignment="1">
      <alignment horizontal="center"/>
    </xf>
    <xf numFmtId="0" fontId="8" fillId="0" borderId="4" xfId="0" applyFont="1" applyFill="1" applyBorder="1" applyAlignment="1"/>
    <xf numFmtId="15" fontId="0" fillId="0" borderId="0" xfId="0" applyNumberFormat="1" applyFont="1" applyBorder="1" applyAlignment="1">
      <alignment horizontal="center"/>
    </xf>
    <xf numFmtId="15" fontId="0" fillId="0" borderId="7" xfId="0" applyNumberFormat="1" applyFont="1" applyBorder="1" applyAlignment="1">
      <alignment horizontal="center"/>
    </xf>
    <xf numFmtId="14" fontId="8" fillId="8" borderId="5" xfId="0" applyNumberFormat="1" applyFont="1" applyFill="1" applyBorder="1" applyAlignment="1">
      <alignment horizontal="center"/>
    </xf>
    <xf numFmtId="15" fontId="0" fillId="8" borderId="5" xfId="0" applyNumberFormat="1" applyFont="1" applyFill="1" applyBorder="1" applyAlignment="1">
      <alignment horizontal="center"/>
    </xf>
    <xf numFmtId="16" fontId="0" fillId="8" borderId="5" xfId="0" applyNumberFormat="1" applyFont="1" applyFill="1" applyBorder="1" applyAlignment="1">
      <alignment horizontal="center"/>
    </xf>
    <xf numFmtId="15" fontId="0" fillId="0" borderId="0" xfId="0" applyNumberFormat="1" applyFont="1" applyAlignment="1"/>
    <xf numFmtId="0" fontId="13" fillId="0" borderId="0" xfId="0" applyFont="1" applyAlignment="1"/>
    <xf numFmtId="0" fontId="8" fillId="0" borderId="0" xfId="0" applyFont="1" applyFill="1" applyBorder="1" applyAlignment="1">
      <alignment horizontal="center"/>
    </xf>
    <xf numFmtId="0" fontId="0" fillId="11" borderId="4" xfId="0" applyFont="1" applyFill="1" applyBorder="1" applyAlignment="1"/>
    <xf numFmtId="0" fontId="8" fillId="11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165" fontId="6" fillId="11" borderId="0" xfId="0" applyNumberFormat="1" applyFont="1" applyFill="1" applyBorder="1" applyAlignment="1">
      <alignment horizontal="center" wrapText="1"/>
    </xf>
    <xf numFmtId="0" fontId="8" fillId="11" borderId="5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/>
    <xf numFmtId="0" fontId="1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Percent" xfId="2" builtinId="5"/>
    <cellStyle name="Percent 2" xfId="6" xr:uid="{00000000-0005-0000-0000-000004000000}"/>
    <cellStyle name="Percent 3" xfId="4" xr:uid="{00000000-0005-0000-0000-000032000000}"/>
  </cellStyles>
  <dxfs count="28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0</xdr:colOff>
      <xdr:row>5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F44280DA-B75B-4FDC-A06A-1858300CF09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Z2170"/>
  <sheetViews>
    <sheetView tabSelected="1" topLeftCell="D1" zoomScaleNormal="100" workbookViewId="0">
      <pane ySplit="3" topLeftCell="A62" activePane="bottomLeft" state="frozen"/>
      <selection pane="bottomLeft" activeCell="I79" sqref="I79"/>
    </sheetView>
  </sheetViews>
  <sheetFormatPr defaultColWidth="15.140625" defaultRowHeight="15" customHeight="1" x14ac:dyDescent="0.25"/>
  <cols>
    <col min="1" max="1" width="2.140625" customWidth="1"/>
    <col min="2" max="2" width="16.28515625" customWidth="1"/>
    <col min="3" max="3" width="24.42578125" bestFit="1" customWidth="1"/>
    <col min="4" max="4" width="7" style="15" customWidth="1"/>
    <col min="5" max="5" width="12.85546875" style="80" customWidth="1"/>
    <col min="6" max="6" width="14.7109375" style="24" customWidth="1"/>
    <col min="7" max="7" width="19.140625" customWidth="1"/>
    <col min="8" max="8" width="12.7109375" style="18" customWidth="1"/>
    <col min="9" max="9" width="18.28515625" customWidth="1"/>
    <col min="10" max="10" width="17.85546875" style="15" customWidth="1"/>
    <col min="11" max="11" width="24.28515625" style="50" customWidth="1"/>
    <col min="12" max="12" width="9.7109375" bestFit="1" customWidth="1"/>
    <col min="13" max="22" width="7" customWidth="1"/>
    <col min="23" max="26" width="13.28515625" customWidth="1"/>
  </cols>
  <sheetData>
    <row r="1" spans="2:26" ht="18.75" x14ac:dyDescent="0.3">
      <c r="B1" s="23" t="s">
        <v>27</v>
      </c>
      <c r="C1" s="23"/>
      <c r="E1" s="81"/>
      <c r="I1" s="23"/>
      <c r="L1" s="49"/>
    </row>
    <row r="2" spans="2:26" ht="15" customHeight="1" thickBot="1" x14ac:dyDescent="0.3">
      <c r="B2" s="18" t="s">
        <v>28</v>
      </c>
      <c r="C2" s="61">
        <v>43649</v>
      </c>
      <c r="D2" s="62" t="s">
        <v>154</v>
      </c>
      <c r="E2" s="82" t="s">
        <v>172</v>
      </c>
      <c r="F2" s="73" t="s">
        <v>155</v>
      </c>
      <c r="G2" s="92">
        <v>43649</v>
      </c>
      <c r="L2" s="49"/>
    </row>
    <row r="3" spans="2:26" s="56" customFormat="1" ht="28.5" customHeight="1" thickBot="1" x14ac:dyDescent="0.3">
      <c r="B3" s="53" t="s">
        <v>14</v>
      </c>
      <c r="C3" s="54" t="s">
        <v>0</v>
      </c>
      <c r="D3" s="54" t="s">
        <v>11</v>
      </c>
      <c r="E3" s="54" t="s">
        <v>13</v>
      </c>
      <c r="F3" s="54" t="s">
        <v>5</v>
      </c>
      <c r="G3" s="54" t="s">
        <v>6</v>
      </c>
      <c r="H3" s="54" t="s">
        <v>7</v>
      </c>
      <c r="I3" s="54" t="s">
        <v>10</v>
      </c>
      <c r="J3" s="54" t="s">
        <v>36</v>
      </c>
      <c r="K3" s="55" t="s">
        <v>146</v>
      </c>
      <c r="L3" s="76" t="s">
        <v>156</v>
      </c>
    </row>
    <row r="4" spans="2:26" ht="14.25" customHeight="1" x14ac:dyDescent="0.25">
      <c r="B4" s="27" t="s">
        <v>147</v>
      </c>
      <c r="C4" s="29" t="s">
        <v>30</v>
      </c>
      <c r="D4" s="29" t="s">
        <v>127</v>
      </c>
      <c r="E4" s="28">
        <v>2</v>
      </c>
      <c r="F4" s="29">
        <v>2</v>
      </c>
      <c r="G4" s="30">
        <f>IF(F4="","Not Buffered",((F4-E4)/F4)*100)</f>
        <v>0</v>
      </c>
      <c r="H4" s="79">
        <f t="shared" ref="H4:H68" si="0">IF(E4&lt;F4,F4-E4,0)</f>
        <v>0</v>
      </c>
      <c r="I4" s="28" t="s">
        <v>29</v>
      </c>
      <c r="J4" s="60" t="s">
        <v>128</v>
      </c>
      <c r="K4" s="63"/>
      <c r="L4" s="74" t="str">
        <f>IF(F4="","",IF(G4="EXPIRED STOCK","EXP",IF(G4&lt;0,"BLUE",IF(G4&lt;33.3,"GREEN",IF(G4&lt;66.6,"YELLOW",IF(G4&lt;99.9,"RED","BLACK"))))))</f>
        <v>GREEN</v>
      </c>
      <c r="M4" s="3"/>
      <c r="N4" s="3"/>
      <c r="O4" s="3"/>
      <c r="P4" s="3"/>
      <c r="Q4" s="3"/>
      <c r="R4" s="3"/>
      <c r="S4" s="3"/>
      <c r="T4" s="3"/>
      <c r="X4" s="3"/>
      <c r="Y4" s="3"/>
      <c r="Z4" s="3"/>
    </row>
    <row r="5" spans="2:26" ht="14.25" customHeight="1" x14ac:dyDescent="0.25">
      <c r="B5" s="31" t="s">
        <v>147</v>
      </c>
      <c r="C5" s="19" t="s">
        <v>25</v>
      </c>
      <c r="D5" s="21" t="s">
        <v>127</v>
      </c>
      <c r="E5" s="33">
        <v>2</v>
      </c>
      <c r="F5" s="21">
        <v>2</v>
      </c>
      <c r="G5" s="20">
        <f t="shared" ref="G5:G51" si="1">IF(F5="","Not Buffered",((F5-E5)/F5)*100)</f>
        <v>0</v>
      </c>
      <c r="H5" s="25">
        <f t="shared" si="0"/>
        <v>0</v>
      </c>
      <c r="I5" s="21">
        <v>100001723</v>
      </c>
      <c r="J5" s="16"/>
      <c r="K5" s="64" t="s">
        <v>177</v>
      </c>
      <c r="L5" s="75" t="str">
        <f t="shared" ref="L5:L52" si="2">IF(F5="","",IF(G5="EXPIRED STOCK","EXP",IF(G5&lt;0,"BLUE",IF(G5&lt;33.3,"GREEN",IF(G5&lt;66.6,"YELLOW",IF(G5&lt;99.9,"RED","BLACK"))))))</f>
        <v>GREEN</v>
      </c>
      <c r="M5" s="3"/>
      <c r="N5" s="3"/>
      <c r="O5" s="3"/>
      <c r="P5" s="3"/>
      <c r="Q5" s="3"/>
      <c r="R5" s="3"/>
      <c r="S5" s="3"/>
      <c r="T5" s="3"/>
      <c r="U5" s="3"/>
      <c r="V5" s="15"/>
      <c r="W5" s="3"/>
      <c r="X5" s="3"/>
      <c r="Y5" s="3"/>
      <c r="Z5" s="3"/>
    </row>
    <row r="6" spans="2:26" ht="14.25" customHeight="1" x14ac:dyDescent="0.25">
      <c r="B6" s="31" t="s">
        <v>147</v>
      </c>
      <c r="C6" s="19" t="s">
        <v>15</v>
      </c>
      <c r="D6" s="21" t="s">
        <v>127</v>
      </c>
      <c r="E6" s="33">
        <v>2</v>
      </c>
      <c r="F6" s="21">
        <v>1</v>
      </c>
      <c r="G6" s="20">
        <f t="shared" si="1"/>
        <v>-100</v>
      </c>
      <c r="H6" s="25">
        <f t="shared" si="0"/>
        <v>0</v>
      </c>
      <c r="I6" s="32">
        <v>100007437</v>
      </c>
      <c r="J6" s="16"/>
      <c r="K6" s="64"/>
      <c r="L6" s="75" t="str">
        <f t="shared" si="2"/>
        <v>BLUE</v>
      </c>
      <c r="M6" s="3"/>
      <c r="N6" s="3"/>
      <c r="O6" s="3"/>
      <c r="P6" s="3"/>
      <c r="Q6" s="3"/>
      <c r="R6" s="3"/>
      <c r="S6" s="3"/>
      <c r="T6" s="3"/>
      <c r="U6" s="3"/>
      <c r="V6" s="15"/>
      <c r="W6" s="3"/>
      <c r="X6" s="3"/>
      <c r="Y6" s="3"/>
      <c r="Z6" s="3"/>
    </row>
    <row r="7" spans="2:26" ht="14.25" customHeight="1" x14ac:dyDescent="0.25">
      <c r="B7" s="31" t="s">
        <v>147</v>
      </c>
      <c r="C7" s="19" t="s">
        <v>16</v>
      </c>
      <c r="D7" s="21" t="s">
        <v>127</v>
      </c>
      <c r="E7" s="33">
        <v>1</v>
      </c>
      <c r="F7" s="21">
        <v>2</v>
      </c>
      <c r="G7" s="20">
        <f t="shared" si="1"/>
        <v>50</v>
      </c>
      <c r="H7" s="104">
        <v>1</v>
      </c>
      <c r="I7" s="33" t="s">
        <v>150</v>
      </c>
      <c r="J7" s="59" t="s">
        <v>128</v>
      </c>
      <c r="K7" s="64"/>
      <c r="L7" s="75" t="str">
        <f t="shared" si="2"/>
        <v>YELLOW</v>
      </c>
      <c r="M7" s="3"/>
      <c r="N7" s="3"/>
      <c r="O7" s="3"/>
      <c r="P7" s="3"/>
      <c r="Q7" s="3"/>
      <c r="R7" s="3"/>
      <c r="S7" s="3"/>
      <c r="T7" s="3"/>
      <c r="U7" s="3"/>
      <c r="V7" s="15"/>
      <c r="W7" s="3"/>
      <c r="X7" s="3"/>
      <c r="Y7" s="3"/>
      <c r="Z7" s="3"/>
    </row>
    <row r="8" spans="2:26" ht="14.25" customHeight="1" x14ac:dyDescent="0.25">
      <c r="B8" s="31" t="s">
        <v>147</v>
      </c>
      <c r="C8" s="22" t="s">
        <v>22</v>
      </c>
      <c r="D8" s="21" t="s">
        <v>12</v>
      </c>
      <c r="E8" s="33">
        <v>3</v>
      </c>
      <c r="F8" s="21">
        <v>12</v>
      </c>
      <c r="G8" s="20">
        <f t="shared" si="1"/>
        <v>75</v>
      </c>
      <c r="H8" s="25">
        <f t="shared" si="0"/>
        <v>9</v>
      </c>
      <c r="I8" s="33">
        <v>100007986</v>
      </c>
      <c r="J8" s="21" t="s">
        <v>129</v>
      </c>
      <c r="K8" s="83"/>
      <c r="L8" s="75" t="str">
        <f t="shared" si="2"/>
        <v>RED</v>
      </c>
      <c r="M8" s="3"/>
      <c r="N8" s="3"/>
      <c r="O8" s="3"/>
      <c r="P8" s="3"/>
      <c r="Q8" s="3"/>
      <c r="R8" s="3"/>
      <c r="S8" s="3"/>
      <c r="T8" s="3"/>
      <c r="U8" s="15"/>
      <c r="V8" s="3"/>
      <c r="W8" s="3"/>
      <c r="X8" s="3"/>
      <c r="Y8" s="3"/>
    </row>
    <row r="9" spans="2:26" ht="14.25" customHeight="1" x14ac:dyDescent="0.25">
      <c r="B9" s="31" t="s">
        <v>147</v>
      </c>
      <c r="C9" s="22" t="s">
        <v>23</v>
      </c>
      <c r="D9" s="21" t="s">
        <v>12</v>
      </c>
      <c r="E9" s="33">
        <v>4</v>
      </c>
      <c r="F9" s="21">
        <v>15</v>
      </c>
      <c r="G9" s="20">
        <f t="shared" si="1"/>
        <v>73.333333333333329</v>
      </c>
      <c r="H9" s="25">
        <f t="shared" si="0"/>
        <v>11</v>
      </c>
      <c r="I9" s="33">
        <v>100007987</v>
      </c>
      <c r="J9" s="21" t="s">
        <v>129</v>
      </c>
      <c r="K9" s="83"/>
      <c r="L9" s="75" t="str">
        <f t="shared" si="2"/>
        <v>RED</v>
      </c>
      <c r="M9" s="3"/>
      <c r="N9" s="3"/>
      <c r="O9" s="3"/>
      <c r="P9" s="3"/>
      <c r="Q9" s="3"/>
      <c r="R9" s="3"/>
      <c r="S9" s="3"/>
      <c r="T9" s="3"/>
      <c r="U9" s="15"/>
      <c r="V9" s="3"/>
      <c r="W9" s="3"/>
      <c r="X9" s="3"/>
      <c r="Y9" s="3"/>
    </row>
    <row r="10" spans="2:26" ht="14.25" customHeight="1" x14ac:dyDescent="0.25">
      <c r="B10" s="31" t="s">
        <v>147</v>
      </c>
      <c r="C10" s="22" t="s">
        <v>21</v>
      </c>
      <c r="D10" s="21" t="s">
        <v>12</v>
      </c>
      <c r="E10" s="33">
        <v>4</v>
      </c>
      <c r="F10" s="21">
        <v>10</v>
      </c>
      <c r="G10" s="20">
        <f t="shared" si="1"/>
        <v>60</v>
      </c>
      <c r="H10" s="25">
        <f t="shared" si="0"/>
        <v>6</v>
      </c>
      <c r="I10" s="33">
        <v>100007988</v>
      </c>
      <c r="J10" s="21" t="s">
        <v>129</v>
      </c>
      <c r="K10" s="65"/>
      <c r="L10" s="75" t="str">
        <f t="shared" si="2"/>
        <v>YELLOW</v>
      </c>
      <c r="M10" s="3"/>
      <c r="N10" s="3"/>
      <c r="O10" s="3"/>
      <c r="P10" s="3"/>
      <c r="Q10" s="3"/>
      <c r="R10" s="3"/>
      <c r="S10" s="3"/>
      <c r="T10" s="3"/>
      <c r="U10" s="15"/>
      <c r="V10" s="3"/>
      <c r="W10" s="3"/>
      <c r="X10" s="3"/>
      <c r="Y10" s="3"/>
    </row>
    <row r="11" spans="2:26" ht="14.25" customHeight="1" x14ac:dyDescent="0.25">
      <c r="B11" s="31" t="s">
        <v>147</v>
      </c>
      <c r="C11" s="22" t="s">
        <v>20</v>
      </c>
      <c r="D11" s="21" t="s">
        <v>12</v>
      </c>
      <c r="E11" s="33">
        <v>1</v>
      </c>
      <c r="F11" s="21">
        <v>3</v>
      </c>
      <c r="G11" s="20">
        <f t="shared" si="1"/>
        <v>66.666666666666657</v>
      </c>
      <c r="H11" s="25">
        <f t="shared" si="0"/>
        <v>2</v>
      </c>
      <c r="I11" s="33">
        <v>100007989</v>
      </c>
      <c r="J11" s="21" t="s">
        <v>129</v>
      </c>
      <c r="K11" s="65"/>
      <c r="L11" s="75" t="str">
        <f t="shared" si="2"/>
        <v>RED</v>
      </c>
      <c r="M11" s="3"/>
      <c r="N11" s="3"/>
      <c r="O11" s="3"/>
      <c r="P11" s="3"/>
      <c r="Q11" s="3"/>
      <c r="R11" s="3"/>
      <c r="S11" s="3"/>
      <c r="T11" s="3"/>
      <c r="U11" s="15"/>
      <c r="V11" s="3"/>
      <c r="W11" s="3"/>
      <c r="X11" s="3"/>
      <c r="Y11" s="3"/>
    </row>
    <row r="12" spans="2:26" ht="14.25" customHeight="1" x14ac:dyDescent="0.25">
      <c r="B12" s="31" t="s">
        <v>147</v>
      </c>
      <c r="C12" s="22" t="s">
        <v>24</v>
      </c>
      <c r="D12" s="22"/>
      <c r="E12" s="33">
        <v>3</v>
      </c>
      <c r="F12" s="21">
        <v>1</v>
      </c>
      <c r="G12" s="20">
        <f t="shared" si="1"/>
        <v>-200</v>
      </c>
      <c r="H12" s="25">
        <f t="shared" si="0"/>
        <v>0</v>
      </c>
      <c r="I12" s="35">
        <v>100009869</v>
      </c>
      <c r="J12" s="22"/>
      <c r="K12" s="64"/>
      <c r="L12" s="75" t="str">
        <f t="shared" si="2"/>
        <v>BLUE</v>
      </c>
      <c r="M12" s="3"/>
      <c r="N12" s="3"/>
      <c r="O12" s="3"/>
      <c r="P12" s="3"/>
      <c r="Q12" s="3"/>
      <c r="R12" s="3"/>
      <c r="S12" s="3"/>
      <c r="T12" s="3"/>
      <c r="U12" s="15"/>
      <c r="V12" s="3"/>
      <c r="W12" s="3"/>
      <c r="X12" s="3"/>
      <c r="Y12" s="3"/>
    </row>
    <row r="13" spans="2:26" ht="14.25" customHeight="1" x14ac:dyDescent="0.25">
      <c r="B13" s="31" t="s">
        <v>147</v>
      </c>
      <c r="C13" s="21" t="s">
        <v>37</v>
      </c>
      <c r="D13" s="21" t="s">
        <v>131</v>
      </c>
      <c r="E13" s="33">
        <v>2</v>
      </c>
      <c r="F13" s="21">
        <v>1</v>
      </c>
      <c r="G13" s="20">
        <f t="shared" si="1"/>
        <v>-100</v>
      </c>
      <c r="H13" s="25">
        <f t="shared" si="0"/>
        <v>0</v>
      </c>
      <c r="I13" s="34" t="s">
        <v>38</v>
      </c>
      <c r="J13" s="21" t="s">
        <v>130</v>
      </c>
      <c r="K13" s="64"/>
      <c r="L13" s="75" t="str">
        <f t="shared" si="2"/>
        <v>BLUE</v>
      </c>
      <c r="M13" s="3"/>
      <c r="N13" s="3"/>
      <c r="O13" s="3"/>
      <c r="P13" s="3"/>
      <c r="Q13" s="3"/>
      <c r="R13" s="3"/>
      <c r="S13" s="3"/>
      <c r="T13" s="3"/>
      <c r="U13" s="15"/>
      <c r="V13" s="2"/>
      <c r="W13" s="2"/>
      <c r="X13" s="2"/>
      <c r="Y13" s="2"/>
    </row>
    <row r="14" spans="2:26" ht="14.25" customHeight="1" x14ac:dyDescent="0.25">
      <c r="B14" s="31" t="s">
        <v>147</v>
      </c>
      <c r="C14" s="21" t="s">
        <v>40</v>
      </c>
      <c r="D14" s="21" t="s">
        <v>131</v>
      </c>
      <c r="E14" s="33">
        <v>1</v>
      </c>
      <c r="F14" s="21">
        <v>1</v>
      </c>
      <c r="G14" s="20">
        <f t="shared" si="1"/>
        <v>0</v>
      </c>
      <c r="H14" s="25">
        <f t="shared" si="0"/>
        <v>0</v>
      </c>
      <c r="I14" s="35" t="s">
        <v>39</v>
      </c>
      <c r="J14" s="21" t="s">
        <v>130</v>
      </c>
      <c r="K14" s="64"/>
      <c r="L14" s="75" t="str">
        <f t="shared" si="2"/>
        <v>GREEN</v>
      </c>
      <c r="M14" s="3"/>
      <c r="N14" s="3"/>
      <c r="O14" s="3"/>
      <c r="P14" s="3"/>
      <c r="Q14" s="3"/>
      <c r="R14" s="3"/>
      <c r="S14" s="3"/>
      <c r="T14" s="3"/>
      <c r="U14" s="15"/>
      <c r="V14" s="2"/>
      <c r="W14" s="2"/>
      <c r="X14" s="2"/>
      <c r="Y14" s="2"/>
    </row>
    <row r="15" spans="2:26" s="103" customFormat="1" ht="14.25" customHeight="1" x14ac:dyDescent="0.25">
      <c r="B15" s="95" t="s">
        <v>147</v>
      </c>
      <c r="C15" s="96" t="s">
        <v>42</v>
      </c>
      <c r="D15" s="96" t="s">
        <v>12</v>
      </c>
      <c r="E15" s="97">
        <v>1</v>
      </c>
      <c r="F15" s="96">
        <v>1</v>
      </c>
      <c r="G15" s="98">
        <f t="shared" si="1"/>
        <v>0</v>
      </c>
      <c r="H15" s="96">
        <f t="shared" si="0"/>
        <v>0</v>
      </c>
      <c r="I15" s="97" t="s">
        <v>41</v>
      </c>
      <c r="J15" s="96" t="s">
        <v>133</v>
      </c>
      <c r="K15" s="99"/>
      <c r="L15" s="100" t="str">
        <f t="shared" si="2"/>
        <v>GREEN</v>
      </c>
      <c r="M15" s="101"/>
      <c r="N15" s="101"/>
      <c r="O15" s="101"/>
      <c r="P15" s="101"/>
      <c r="Q15" s="101"/>
      <c r="R15" s="101"/>
      <c r="S15" s="101"/>
      <c r="T15" s="101"/>
      <c r="U15" s="102"/>
      <c r="V15" s="101"/>
      <c r="W15" s="101"/>
      <c r="X15" s="101"/>
      <c r="Y15" s="101"/>
    </row>
    <row r="16" spans="2:26" ht="14.25" customHeight="1" x14ac:dyDescent="0.25">
      <c r="B16" s="36" t="s">
        <v>147</v>
      </c>
      <c r="C16" s="25" t="s">
        <v>43</v>
      </c>
      <c r="D16" s="21" t="s">
        <v>12</v>
      </c>
      <c r="E16" s="33">
        <v>1</v>
      </c>
      <c r="F16" s="25">
        <v>2</v>
      </c>
      <c r="G16" s="20">
        <f t="shared" si="1"/>
        <v>50</v>
      </c>
      <c r="H16" s="25">
        <f t="shared" si="0"/>
        <v>1</v>
      </c>
      <c r="I16" s="33">
        <v>100008572</v>
      </c>
      <c r="J16" s="21" t="s">
        <v>136</v>
      </c>
      <c r="K16" s="64"/>
      <c r="L16" s="75" t="str">
        <f t="shared" si="2"/>
        <v>YELLOW</v>
      </c>
      <c r="M16" s="3"/>
      <c r="N16" s="3"/>
      <c r="O16" s="3"/>
      <c r="P16" s="3"/>
      <c r="Q16" s="3"/>
      <c r="R16" s="3"/>
      <c r="S16" s="3"/>
      <c r="T16" s="3"/>
      <c r="U16" s="15"/>
      <c r="V16" s="2"/>
      <c r="W16" s="2"/>
      <c r="X16" s="2"/>
      <c r="Y16" s="2"/>
    </row>
    <row r="17" spans="2:26" ht="14.25" customHeight="1" x14ac:dyDescent="0.25">
      <c r="B17" s="36" t="s">
        <v>147</v>
      </c>
      <c r="C17" s="25" t="s">
        <v>45</v>
      </c>
      <c r="D17" s="21" t="s">
        <v>12</v>
      </c>
      <c r="E17" s="33">
        <v>5</v>
      </c>
      <c r="F17" s="25">
        <v>5</v>
      </c>
      <c r="G17" s="20">
        <f t="shared" si="1"/>
        <v>0</v>
      </c>
      <c r="H17" s="25">
        <f t="shared" si="0"/>
        <v>0</v>
      </c>
      <c r="I17" s="35" t="s">
        <v>44</v>
      </c>
      <c r="J17" s="21" t="s">
        <v>132</v>
      </c>
      <c r="K17" s="65"/>
      <c r="L17" s="75" t="str">
        <f t="shared" si="2"/>
        <v>GREEN</v>
      </c>
      <c r="M17" s="3"/>
      <c r="N17" s="3"/>
      <c r="O17" s="3"/>
      <c r="P17" s="3"/>
      <c r="Q17" s="3"/>
      <c r="R17" s="3"/>
      <c r="S17" s="3"/>
      <c r="T17" s="3"/>
      <c r="U17" s="15"/>
      <c r="V17" s="2"/>
      <c r="W17" s="2"/>
      <c r="X17" s="2"/>
      <c r="Y17" s="2"/>
    </row>
    <row r="18" spans="2:26" ht="14.25" customHeight="1" x14ac:dyDescent="0.25">
      <c r="B18" s="36" t="s">
        <v>147</v>
      </c>
      <c r="C18" s="25" t="s">
        <v>47</v>
      </c>
      <c r="D18" s="21" t="s">
        <v>12</v>
      </c>
      <c r="E18" s="33">
        <v>3</v>
      </c>
      <c r="F18" s="21">
        <v>2</v>
      </c>
      <c r="G18" s="20">
        <f t="shared" si="1"/>
        <v>-50</v>
      </c>
      <c r="H18" s="25">
        <f t="shared" si="0"/>
        <v>0</v>
      </c>
      <c r="I18" s="33" t="s">
        <v>46</v>
      </c>
      <c r="J18" s="21" t="s">
        <v>132</v>
      </c>
      <c r="K18" s="64"/>
      <c r="L18" s="75" t="str">
        <f t="shared" si="2"/>
        <v>BLUE</v>
      </c>
      <c r="M18" s="3"/>
      <c r="N18" s="3"/>
      <c r="O18" s="3"/>
      <c r="P18" s="3"/>
      <c r="Q18" s="3"/>
      <c r="R18" s="3"/>
      <c r="S18" s="3"/>
      <c r="T18" s="3"/>
      <c r="U18" s="15"/>
      <c r="V18" s="2"/>
      <c r="W18" s="2"/>
      <c r="X18" s="2"/>
      <c r="Y18" s="2"/>
    </row>
    <row r="19" spans="2:26" ht="14.25" customHeight="1" x14ac:dyDescent="0.25">
      <c r="B19" s="36" t="s">
        <v>147</v>
      </c>
      <c r="C19" s="25" t="s">
        <v>49</v>
      </c>
      <c r="D19" s="21" t="s">
        <v>131</v>
      </c>
      <c r="E19" s="33">
        <v>4</v>
      </c>
      <c r="F19" s="21">
        <v>4</v>
      </c>
      <c r="G19" s="20">
        <f t="shared" si="1"/>
        <v>0</v>
      </c>
      <c r="H19" s="25">
        <f t="shared" si="0"/>
        <v>0</v>
      </c>
      <c r="I19" s="35" t="s">
        <v>48</v>
      </c>
      <c r="J19" s="21" t="s">
        <v>130</v>
      </c>
      <c r="K19" s="64"/>
      <c r="L19" s="75" t="str">
        <f t="shared" si="2"/>
        <v>GREEN</v>
      </c>
      <c r="M19" s="3"/>
      <c r="N19" s="3"/>
      <c r="O19" s="3"/>
      <c r="P19" s="3"/>
      <c r="Q19" s="3"/>
      <c r="R19" s="3"/>
      <c r="S19" s="3"/>
      <c r="T19" s="3"/>
      <c r="U19" s="15"/>
      <c r="V19" s="2"/>
      <c r="W19" s="2"/>
      <c r="X19" s="2"/>
      <c r="Y19" s="2"/>
    </row>
    <row r="20" spans="2:26" ht="14.25" customHeight="1" thickBot="1" x14ac:dyDescent="0.3">
      <c r="B20" s="37" t="s">
        <v>147</v>
      </c>
      <c r="C20" s="57" t="s">
        <v>51</v>
      </c>
      <c r="D20" s="39" t="s">
        <v>134</v>
      </c>
      <c r="E20" s="43">
        <v>0</v>
      </c>
      <c r="F20" s="39">
        <v>1</v>
      </c>
      <c r="G20" s="40">
        <f t="shared" si="1"/>
        <v>100</v>
      </c>
      <c r="H20" s="57">
        <f t="shared" si="0"/>
        <v>1</v>
      </c>
      <c r="I20" s="38" t="s">
        <v>50</v>
      </c>
      <c r="J20" s="39" t="s">
        <v>135</v>
      </c>
      <c r="K20" s="66"/>
      <c r="L20" s="75" t="str">
        <f t="shared" si="2"/>
        <v>BLACK</v>
      </c>
      <c r="M20" s="3"/>
      <c r="N20" s="3"/>
      <c r="O20" s="3"/>
      <c r="P20" s="3"/>
      <c r="Q20" s="3"/>
      <c r="R20" s="3"/>
      <c r="S20" s="3"/>
      <c r="T20" s="3"/>
      <c r="U20" s="15"/>
      <c r="V20" s="2"/>
      <c r="W20" s="2"/>
      <c r="X20" s="2"/>
      <c r="Y20" s="2"/>
    </row>
    <row r="21" spans="2:26" ht="14.25" customHeight="1" thickBot="1" x14ac:dyDescent="0.3">
      <c r="B21" s="36" t="s">
        <v>52</v>
      </c>
      <c r="C21" s="33" t="s">
        <v>66</v>
      </c>
      <c r="D21" s="21" t="s">
        <v>127</v>
      </c>
      <c r="E21" s="33">
        <v>1</v>
      </c>
      <c r="F21" s="21">
        <v>1</v>
      </c>
      <c r="G21" s="20">
        <f t="shared" si="1"/>
        <v>0</v>
      </c>
      <c r="H21" s="25">
        <f t="shared" si="0"/>
        <v>0</v>
      </c>
      <c r="I21" s="35" t="s">
        <v>65</v>
      </c>
      <c r="J21" s="21" t="s">
        <v>130</v>
      </c>
      <c r="K21" s="89"/>
      <c r="L21" s="75" t="str">
        <f t="shared" si="2"/>
        <v>GREEN</v>
      </c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</row>
    <row r="22" spans="2:26" ht="14.25" customHeight="1" x14ac:dyDescent="0.25">
      <c r="B22" s="41" t="s">
        <v>68</v>
      </c>
      <c r="C22" s="42" t="s">
        <v>70</v>
      </c>
      <c r="D22" s="47"/>
      <c r="E22" s="28">
        <v>2</v>
      </c>
      <c r="F22" s="29">
        <v>2</v>
      </c>
      <c r="G22" s="30">
        <f t="shared" si="1"/>
        <v>0</v>
      </c>
      <c r="H22" s="45">
        <f t="shared" si="0"/>
        <v>0</v>
      </c>
      <c r="I22" s="28" t="s">
        <v>69</v>
      </c>
      <c r="J22" s="29" t="s">
        <v>130</v>
      </c>
      <c r="K22" s="68"/>
      <c r="L22" s="75" t="str">
        <f t="shared" si="2"/>
        <v>GREEN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  <c r="X22" s="2"/>
      <c r="Y22" s="2"/>
      <c r="Z22" s="2"/>
    </row>
    <row r="23" spans="2:26" ht="14.25" customHeight="1" thickBot="1" x14ac:dyDescent="0.3">
      <c r="B23" s="37" t="s">
        <v>68</v>
      </c>
      <c r="C23" s="38" t="s">
        <v>71</v>
      </c>
      <c r="D23" s="39" t="s">
        <v>12</v>
      </c>
      <c r="E23" s="38">
        <v>0</v>
      </c>
      <c r="F23" s="39">
        <v>1</v>
      </c>
      <c r="G23" s="40">
        <f t="shared" si="1"/>
        <v>100</v>
      </c>
      <c r="H23" s="57">
        <f t="shared" si="0"/>
        <v>1</v>
      </c>
      <c r="I23" s="43">
        <v>100000705</v>
      </c>
      <c r="J23" s="39" t="s">
        <v>132</v>
      </c>
      <c r="K23" s="67"/>
      <c r="L23" s="75" t="str">
        <f t="shared" si="2"/>
        <v>BLACK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  <c r="X23" s="2"/>
      <c r="Y23" s="2"/>
      <c r="Z23" s="2"/>
    </row>
    <row r="24" spans="2:26" ht="14.25" customHeight="1" x14ac:dyDescent="0.25">
      <c r="B24" s="41" t="s">
        <v>26</v>
      </c>
      <c r="C24" s="29" t="s">
        <v>17</v>
      </c>
      <c r="D24" s="29" t="s">
        <v>127</v>
      </c>
      <c r="E24" s="45">
        <v>6</v>
      </c>
      <c r="F24" s="29">
        <v>6</v>
      </c>
      <c r="G24" s="30">
        <f t="shared" si="1"/>
        <v>0</v>
      </c>
      <c r="H24" s="45">
        <f t="shared" si="0"/>
        <v>0</v>
      </c>
      <c r="I24" s="45">
        <v>100004394</v>
      </c>
      <c r="J24" s="29" t="s">
        <v>137</v>
      </c>
      <c r="K24" s="68"/>
      <c r="L24" s="75" t="str">
        <f t="shared" si="2"/>
        <v>GREEN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  <c r="X24" s="2"/>
      <c r="Y24" s="2"/>
      <c r="Z24" s="2"/>
    </row>
    <row r="25" spans="2:26" ht="14.25" customHeight="1" x14ac:dyDescent="0.25">
      <c r="B25" s="36" t="s">
        <v>26</v>
      </c>
      <c r="C25" s="21" t="s">
        <v>18</v>
      </c>
      <c r="D25" s="21" t="s">
        <v>127</v>
      </c>
      <c r="E25" s="25">
        <v>6</v>
      </c>
      <c r="F25" s="21">
        <v>6</v>
      </c>
      <c r="G25" s="20">
        <f t="shared" si="1"/>
        <v>0</v>
      </c>
      <c r="H25" s="25">
        <f t="shared" si="0"/>
        <v>0</v>
      </c>
      <c r="I25" s="25" t="s">
        <v>35</v>
      </c>
      <c r="J25" s="21" t="s">
        <v>128</v>
      </c>
      <c r="K25" s="64"/>
      <c r="L25" s="75" t="str">
        <f t="shared" si="2"/>
        <v>GREEN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  <c r="X25" s="2"/>
      <c r="Y25" s="2"/>
      <c r="Z25" s="2"/>
    </row>
    <row r="26" spans="2:26" ht="14.25" customHeight="1" x14ac:dyDescent="0.25">
      <c r="B26" s="36" t="s">
        <v>26</v>
      </c>
      <c r="C26" s="21" t="s">
        <v>19</v>
      </c>
      <c r="D26" s="21" t="s">
        <v>127</v>
      </c>
      <c r="E26" s="25">
        <v>7</v>
      </c>
      <c r="F26" s="21">
        <v>6</v>
      </c>
      <c r="G26" s="20">
        <f t="shared" si="1"/>
        <v>-16.666666666666664</v>
      </c>
      <c r="H26" s="25">
        <f t="shared" si="0"/>
        <v>0</v>
      </c>
      <c r="I26" s="25">
        <v>100004392</v>
      </c>
      <c r="J26" s="21" t="s">
        <v>137</v>
      </c>
      <c r="K26" s="64"/>
      <c r="L26" s="75" t="str">
        <f t="shared" si="2"/>
        <v>BLUE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  <c r="X26" s="2"/>
      <c r="Y26" s="2"/>
      <c r="Z26" s="2"/>
    </row>
    <row r="27" spans="2:26" ht="14.25" customHeight="1" x14ac:dyDescent="0.25">
      <c r="B27" s="36" t="s">
        <v>26</v>
      </c>
      <c r="C27" s="21" t="s">
        <v>32</v>
      </c>
      <c r="D27" s="21" t="s">
        <v>127</v>
      </c>
      <c r="E27" s="25">
        <v>1</v>
      </c>
      <c r="F27" s="21">
        <v>1</v>
      </c>
      <c r="G27" s="20">
        <f t="shared" si="1"/>
        <v>0</v>
      </c>
      <c r="H27" s="25">
        <f t="shared" si="0"/>
        <v>0</v>
      </c>
      <c r="I27" s="34">
        <v>100009312</v>
      </c>
      <c r="J27" s="21" t="s">
        <v>128</v>
      </c>
      <c r="K27" s="64"/>
      <c r="L27" s="75" t="str">
        <f t="shared" si="2"/>
        <v>GREEN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  <c r="X27" s="2"/>
      <c r="Y27" s="2"/>
      <c r="Z27" s="2"/>
    </row>
    <row r="28" spans="2:26" ht="14.25" customHeight="1" x14ac:dyDescent="0.25">
      <c r="B28" s="36" t="s">
        <v>26</v>
      </c>
      <c r="C28" s="21" t="s">
        <v>33</v>
      </c>
      <c r="D28" s="21" t="s">
        <v>127</v>
      </c>
      <c r="E28" s="25">
        <v>1</v>
      </c>
      <c r="F28" s="21">
        <v>1</v>
      </c>
      <c r="G28" s="20">
        <f t="shared" si="1"/>
        <v>0</v>
      </c>
      <c r="H28" s="25">
        <f t="shared" si="0"/>
        <v>0</v>
      </c>
      <c r="I28" s="34">
        <v>100009313</v>
      </c>
      <c r="J28" s="21" t="s">
        <v>128</v>
      </c>
      <c r="K28" s="89"/>
      <c r="L28" s="75" t="str">
        <f t="shared" si="2"/>
        <v>GREEN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  <c r="X28" s="2"/>
      <c r="Y28" s="2"/>
      <c r="Z28" s="2"/>
    </row>
    <row r="29" spans="2:26" ht="14.25" customHeight="1" x14ac:dyDescent="0.25">
      <c r="B29" s="36" t="s">
        <v>26</v>
      </c>
      <c r="C29" s="21" t="s">
        <v>34</v>
      </c>
      <c r="D29" s="21" t="s">
        <v>127</v>
      </c>
      <c r="E29" s="25">
        <v>1</v>
      </c>
      <c r="F29" s="21">
        <v>1</v>
      </c>
      <c r="G29" s="20">
        <f t="shared" si="1"/>
        <v>0</v>
      </c>
      <c r="H29" s="25">
        <f t="shared" si="0"/>
        <v>0</v>
      </c>
      <c r="I29" s="34">
        <v>100009314</v>
      </c>
      <c r="J29" s="21" t="s">
        <v>128</v>
      </c>
      <c r="K29" s="64"/>
      <c r="L29" s="75" t="str">
        <f t="shared" si="2"/>
        <v>GREEN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  <c r="X29" s="2"/>
      <c r="Y29" s="2"/>
      <c r="Z29" s="2"/>
    </row>
    <row r="30" spans="2:26" ht="14.25" customHeight="1" x14ac:dyDescent="0.25">
      <c r="B30" s="36" t="s">
        <v>26</v>
      </c>
      <c r="C30" s="25" t="s">
        <v>72</v>
      </c>
      <c r="D30" s="21" t="s">
        <v>12</v>
      </c>
      <c r="E30" s="33">
        <v>1</v>
      </c>
      <c r="F30" s="21">
        <v>1</v>
      </c>
      <c r="G30" s="20">
        <f t="shared" si="1"/>
        <v>0</v>
      </c>
      <c r="H30" s="25">
        <f t="shared" si="0"/>
        <v>0</v>
      </c>
      <c r="I30" s="35">
        <v>100009189</v>
      </c>
      <c r="J30" s="21" t="s">
        <v>138</v>
      </c>
      <c r="K30" s="64"/>
      <c r="L30" s="75" t="str">
        <f t="shared" si="2"/>
        <v>GREEN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  <c r="X30" s="2"/>
      <c r="Y30" s="2"/>
      <c r="Z30" s="2"/>
    </row>
    <row r="31" spans="2:26" ht="14.25" customHeight="1" x14ac:dyDescent="0.25">
      <c r="B31" s="36" t="s">
        <v>26</v>
      </c>
      <c r="C31" s="44" t="s">
        <v>73</v>
      </c>
      <c r="D31" s="21" t="s">
        <v>12</v>
      </c>
      <c r="E31" s="33">
        <v>1</v>
      </c>
      <c r="F31" s="21">
        <v>1</v>
      </c>
      <c r="G31" s="20">
        <f t="shared" si="1"/>
        <v>0</v>
      </c>
      <c r="H31" s="25">
        <f t="shared" si="0"/>
        <v>0</v>
      </c>
      <c r="I31" s="33">
        <v>100009190</v>
      </c>
      <c r="J31" s="21" t="s">
        <v>138</v>
      </c>
      <c r="K31" s="65"/>
      <c r="L31" s="75" t="str">
        <f t="shared" si="2"/>
        <v>GREEN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  <c r="X31" s="2"/>
      <c r="Y31" s="2"/>
      <c r="Z31" s="2"/>
    </row>
    <row r="32" spans="2:26" ht="14.25" customHeight="1" x14ac:dyDescent="0.25">
      <c r="B32" s="36" t="s">
        <v>26</v>
      </c>
      <c r="C32" s="25" t="s">
        <v>74</v>
      </c>
      <c r="D32" s="21" t="s">
        <v>12</v>
      </c>
      <c r="E32" s="33">
        <v>1</v>
      </c>
      <c r="F32" s="21">
        <v>1</v>
      </c>
      <c r="G32" s="20">
        <f t="shared" si="1"/>
        <v>0</v>
      </c>
      <c r="H32" s="25">
        <f t="shared" si="0"/>
        <v>0</v>
      </c>
      <c r="I32" s="35">
        <v>100009191</v>
      </c>
      <c r="J32" s="21" t="s">
        <v>138</v>
      </c>
      <c r="K32" s="65"/>
      <c r="L32" s="75" t="str">
        <f t="shared" si="2"/>
        <v>GREEN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2"/>
      <c r="Y32" s="2"/>
      <c r="Z32" s="2"/>
    </row>
    <row r="33" spans="2:26" ht="14.25" customHeight="1" x14ac:dyDescent="0.25">
      <c r="B33" s="36" t="s">
        <v>26</v>
      </c>
      <c r="C33" s="35" t="s">
        <v>76</v>
      </c>
      <c r="D33" s="21" t="s">
        <v>127</v>
      </c>
      <c r="E33" s="33">
        <v>1</v>
      </c>
      <c r="F33" s="21">
        <v>2</v>
      </c>
      <c r="G33" s="20">
        <f t="shared" si="1"/>
        <v>50</v>
      </c>
      <c r="H33" s="25">
        <f t="shared" si="0"/>
        <v>1</v>
      </c>
      <c r="I33" s="33">
        <v>100007247</v>
      </c>
      <c r="J33" s="21" t="s">
        <v>139</v>
      </c>
      <c r="K33" s="65"/>
      <c r="L33" s="75" t="str">
        <f t="shared" si="2"/>
        <v>YELLOW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  <c r="X33" s="2"/>
      <c r="Y33" s="2"/>
      <c r="Z33" s="2"/>
    </row>
    <row r="34" spans="2:26" ht="14.25" customHeight="1" x14ac:dyDescent="0.25">
      <c r="B34" s="36" t="s">
        <v>26</v>
      </c>
      <c r="C34" s="35" t="s">
        <v>77</v>
      </c>
      <c r="D34" s="21" t="s">
        <v>127</v>
      </c>
      <c r="E34" s="33">
        <v>1</v>
      </c>
      <c r="F34" s="21">
        <v>2</v>
      </c>
      <c r="G34" s="20">
        <f t="shared" si="1"/>
        <v>50</v>
      </c>
      <c r="H34" s="25">
        <f t="shared" si="0"/>
        <v>1</v>
      </c>
      <c r="I34" s="33" t="s">
        <v>75</v>
      </c>
      <c r="J34" s="21" t="s">
        <v>128</v>
      </c>
      <c r="K34" s="65"/>
      <c r="L34" s="75" t="str">
        <f t="shared" si="2"/>
        <v>YELLOW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  <c r="X34" s="2"/>
      <c r="Y34" s="2"/>
      <c r="Z34" s="2"/>
    </row>
    <row r="35" spans="2:26" ht="14.25" customHeight="1" x14ac:dyDescent="0.25">
      <c r="B35" s="36" t="s">
        <v>26</v>
      </c>
      <c r="C35" s="35" t="s">
        <v>78</v>
      </c>
      <c r="D35" s="21" t="s">
        <v>127</v>
      </c>
      <c r="E35" s="33">
        <v>2</v>
      </c>
      <c r="F35" s="21">
        <v>2</v>
      </c>
      <c r="G35" s="20">
        <f t="shared" si="1"/>
        <v>0</v>
      </c>
      <c r="H35" s="25">
        <f t="shared" si="0"/>
        <v>0</v>
      </c>
      <c r="I35" s="35" t="s">
        <v>79</v>
      </c>
      <c r="J35" s="21" t="s">
        <v>128</v>
      </c>
      <c r="K35" s="64"/>
      <c r="L35" s="75" t="str">
        <f t="shared" si="2"/>
        <v>GREEN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  <c r="X35" s="2"/>
      <c r="Y35" s="2"/>
      <c r="Z35" s="2"/>
    </row>
    <row r="36" spans="2:26" ht="14.25" customHeight="1" x14ac:dyDescent="0.25">
      <c r="B36" s="86" t="s">
        <v>26</v>
      </c>
      <c r="C36" s="25" t="s">
        <v>162</v>
      </c>
      <c r="D36" s="21" t="s">
        <v>12</v>
      </c>
      <c r="E36" s="33">
        <v>2</v>
      </c>
      <c r="F36" s="21">
        <v>8</v>
      </c>
      <c r="G36" s="20">
        <f t="shared" si="1"/>
        <v>75</v>
      </c>
      <c r="H36" s="25">
        <f t="shared" si="0"/>
        <v>6</v>
      </c>
      <c r="I36" s="35">
        <v>100000774</v>
      </c>
      <c r="J36" s="21" t="s">
        <v>132</v>
      </c>
      <c r="K36" s="89" t="s">
        <v>177</v>
      </c>
      <c r="L36" s="75" t="str">
        <f t="shared" si="2"/>
        <v>RED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4.25" customHeight="1" x14ac:dyDescent="0.25">
      <c r="B37" s="36" t="s">
        <v>26</v>
      </c>
      <c r="C37" s="35" t="s">
        <v>80</v>
      </c>
      <c r="D37" s="22" t="s">
        <v>127</v>
      </c>
      <c r="E37" s="33">
        <v>1</v>
      </c>
      <c r="F37" s="21">
        <v>1</v>
      </c>
      <c r="G37" s="20">
        <f t="shared" si="1"/>
        <v>0</v>
      </c>
      <c r="H37" s="25">
        <f t="shared" si="0"/>
        <v>0</v>
      </c>
      <c r="I37" s="33" t="s">
        <v>85</v>
      </c>
      <c r="J37" s="22"/>
      <c r="K37" s="89"/>
      <c r="L37" s="75" t="str">
        <f t="shared" si="2"/>
        <v>GREEN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  <c r="X37" s="2"/>
      <c r="Y37" s="2"/>
      <c r="Z37" s="2"/>
    </row>
    <row r="38" spans="2:26" ht="14.25" customHeight="1" x14ac:dyDescent="0.25">
      <c r="B38" s="36" t="s">
        <v>26</v>
      </c>
      <c r="C38" s="35" t="s">
        <v>81</v>
      </c>
      <c r="D38" s="22" t="s">
        <v>127</v>
      </c>
      <c r="E38" s="33">
        <v>2</v>
      </c>
      <c r="F38" s="21">
        <v>1</v>
      </c>
      <c r="G38" s="20">
        <f t="shared" si="1"/>
        <v>-100</v>
      </c>
      <c r="H38" s="25">
        <f t="shared" si="0"/>
        <v>0</v>
      </c>
      <c r="I38" s="33" t="s">
        <v>86</v>
      </c>
      <c r="J38" s="22"/>
      <c r="K38" s="89"/>
      <c r="L38" s="75" t="str">
        <f t="shared" si="2"/>
        <v>BLUE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  <c r="X38" s="2"/>
      <c r="Y38" s="2"/>
      <c r="Z38" s="2"/>
    </row>
    <row r="39" spans="2:26" ht="14.25" customHeight="1" x14ac:dyDescent="0.25">
      <c r="B39" s="36" t="s">
        <v>26</v>
      </c>
      <c r="C39" s="35" t="s">
        <v>82</v>
      </c>
      <c r="D39" s="21" t="s">
        <v>127</v>
      </c>
      <c r="E39" s="33">
        <v>1</v>
      </c>
      <c r="F39" s="21">
        <v>2</v>
      </c>
      <c r="G39" s="20">
        <f t="shared" si="1"/>
        <v>50</v>
      </c>
      <c r="H39" s="25">
        <f t="shared" si="0"/>
        <v>1</v>
      </c>
      <c r="I39" s="34" t="s">
        <v>87</v>
      </c>
      <c r="J39" s="21" t="s">
        <v>128</v>
      </c>
      <c r="K39" s="64"/>
      <c r="L39" s="75" t="str">
        <f t="shared" si="2"/>
        <v>YELLOW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  <c r="X39" s="2"/>
      <c r="Y39" s="2"/>
      <c r="Z39" s="2"/>
    </row>
    <row r="40" spans="2:26" ht="14.25" customHeight="1" x14ac:dyDescent="0.25">
      <c r="B40" s="36" t="s">
        <v>26</v>
      </c>
      <c r="C40" s="35" t="s">
        <v>83</v>
      </c>
      <c r="D40" s="21" t="s">
        <v>127</v>
      </c>
      <c r="E40" s="33">
        <v>1</v>
      </c>
      <c r="F40" s="21">
        <v>2</v>
      </c>
      <c r="G40" s="20">
        <f t="shared" si="1"/>
        <v>50</v>
      </c>
      <c r="H40" s="25">
        <f t="shared" si="0"/>
        <v>1</v>
      </c>
      <c r="I40" s="35" t="s">
        <v>88</v>
      </c>
      <c r="J40" s="21" t="s">
        <v>128</v>
      </c>
      <c r="K40" s="65"/>
      <c r="L40" s="75" t="str">
        <f t="shared" si="2"/>
        <v>YELLOW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  <c r="X40" s="2"/>
      <c r="Y40" s="2"/>
      <c r="Z40" s="2"/>
    </row>
    <row r="41" spans="2:26" ht="14.25" customHeight="1" x14ac:dyDescent="0.25">
      <c r="B41" s="36" t="s">
        <v>26</v>
      </c>
      <c r="C41" s="35" t="s">
        <v>84</v>
      </c>
      <c r="D41" s="21" t="s">
        <v>127</v>
      </c>
      <c r="E41" s="33">
        <v>1</v>
      </c>
      <c r="F41" s="21">
        <v>1</v>
      </c>
      <c r="G41" s="20">
        <f t="shared" si="1"/>
        <v>0</v>
      </c>
      <c r="H41" s="25">
        <f t="shared" si="0"/>
        <v>0</v>
      </c>
      <c r="I41" s="34" t="s">
        <v>89</v>
      </c>
      <c r="J41" s="21" t="s">
        <v>140</v>
      </c>
      <c r="K41" s="64"/>
      <c r="L41" s="75" t="str">
        <f t="shared" si="2"/>
        <v>GREEN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  <c r="X41" s="2"/>
      <c r="Y41" s="2"/>
      <c r="Z41" s="2"/>
    </row>
    <row r="42" spans="2:26" s="52" customFormat="1" ht="14.25" customHeight="1" thickBot="1" x14ac:dyDescent="0.3">
      <c r="B42" s="37" t="s">
        <v>26</v>
      </c>
      <c r="C42" s="38" t="s">
        <v>90</v>
      </c>
      <c r="D42" s="57" t="s">
        <v>12</v>
      </c>
      <c r="E42" s="43">
        <v>1</v>
      </c>
      <c r="F42" s="57">
        <v>1</v>
      </c>
      <c r="G42" s="58">
        <f t="shared" si="1"/>
        <v>0</v>
      </c>
      <c r="H42" s="57">
        <f t="shared" si="0"/>
        <v>0</v>
      </c>
      <c r="I42" s="38" t="s">
        <v>91</v>
      </c>
      <c r="J42" s="57" t="s">
        <v>141</v>
      </c>
      <c r="K42" s="84"/>
      <c r="L42" s="75" t="str">
        <f t="shared" si="2"/>
        <v>GREEN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2:26" ht="14.25" customHeight="1" x14ac:dyDescent="0.25">
      <c r="B43" s="41" t="s">
        <v>26</v>
      </c>
      <c r="C43" s="42" t="s">
        <v>53</v>
      </c>
      <c r="D43" s="29" t="s">
        <v>127</v>
      </c>
      <c r="E43" s="28">
        <v>3</v>
      </c>
      <c r="F43" s="29">
        <v>6</v>
      </c>
      <c r="G43" s="30">
        <f t="shared" si="1"/>
        <v>50</v>
      </c>
      <c r="H43" s="45">
        <f t="shared" si="0"/>
        <v>3</v>
      </c>
      <c r="I43" s="42" t="s">
        <v>59</v>
      </c>
      <c r="J43" s="29" t="s">
        <v>128</v>
      </c>
      <c r="K43" s="68"/>
      <c r="L43" s="75" t="str">
        <f t="shared" si="2"/>
        <v>YELLOW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  <c r="X43" s="2"/>
      <c r="Y43" s="2"/>
      <c r="Z43" s="2"/>
    </row>
    <row r="44" spans="2:26" ht="14.25" customHeight="1" x14ac:dyDescent="0.25">
      <c r="B44" s="36" t="s">
        <v>26</v>
      </c>
      <c r="C44" s="35" t="s">
        <v>54</v>
      </c>
      <c r="D44" s="21" t="s">
        <v>127</v>
      </c>
      <c r="E44" s="33">
        <v>3</v>
      </c>
      <c r="F44" s="21">
        <v>2</v>
      </c>
      <c r="G44" s="20">
        <f t="shared" si="1"/>
        <v>-50</v>
      </c>
      <c r="H44" s="25">
        <f t="shared" si="0"/>
        <v>0</v>
      </c>
      <c r="I44" s="35" t="s">
        <v>60</v>
      </c>
      <c r="J44" s="21" t="s">
        <v>128</v>
      </c>
      <c r="K44" s="64"/>
      <c r="L44" s="75" t="str">
        <f t="shared" si="2"/>
        <v>BLUE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  <c r="X44" s="2"/>
      <c r="Y44" s="2"/>
      <c r="Z44" s="2"/>
    </row>
    <row r="45" spans="2:26" ht="14.25" customHeight="1" x14ac:dyDescent="0.25">
      <c r="B45" s="36" t="s">
        <v>26</v>
      </c>
      <c r="C45" s="35" t="s">
        <v>55</v>
      </c>
      <c r="D45" s="21" t="s">
        <v>127</v>
      </c>
      <c r="E45" s="33">
        <v>1</v>
      </c>
      <c r="F45" s="21">
        <v>6</v>
      </c>
      <c r="G45" s="20">
        <f t="shared" si="1"/>
        <v>83.333333333333343</v>
      </c>
      <c r="H45" s="25">
        <f t="shared" si="0"/>
        <v>5</v>
      </c>
      <c r="I45" s="25" t="s">
        <v>61</v>
      </c>
      <c r="J45" s="21" t="s">
        <v>128</v>
      </c>
      <c r="K45" s="64"/>
      <c r="L45" s="75" t="str">
        <f t="shared" si="2"/>
        <v>RED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  <c r="X45" s="2"/>
      <c r="Y45" s="2"/>
      <c r="Z45" s="2"/>
    </row>
    <row r="46" spans="2:26" ht="14.25" customHeight="1" x14ac:dyDescent="0.25">
      <c r="B46" s="36" t="s">
        <v>26</v>
      </c>
      <c r="C46" s="35" t="s">
        <v>56</v>
      </c>
      <c r="D46" s="21" t="s">
        <v>127</v>
      </c>
      <c r="E46" s="33">
        <v>2</v>
      </c>
      <c r="F46" s="21">
        <v>2</v>
      </c>
      <c r="G46" s="20">
        <f t="shared" si="1"/>
        <v>0</v>
      </c>
      <c r="H46" s="25">
        <f t="shared" si="0"/>
        <v>0</v>
      </c>
      <c r="I46" s="35" t="s">
        <v>62</v>
      </c>
      <c r="J46" s="21" t="s">
        <v>128</v>
      </c>
      <c r="K46" s="64"/>
      <c r="L46" s="75" t="str">
        <f t="shared" si="2"/>
        <v>GREEN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  <c r="X46" s="2"/>
      <c r="Y46" s="2"/>
      <c r="Z46" s="2"/>
    </row>
    <row r="47" spans="2:26" ht="14.25" customHeight="1" x14ac:dyDescent="0.25">
      <c r="B47" s="36" t="s">
        <v>26</v>
      </c>
      <c r="C47" s="35" t="s">
        <v>57</v>
      </c>
      <c r="D47" s="21" t="s">
        <v>127</v>
      </c>
      <c r="E47" s="33">
        <v>2</v>
      </c>
      <c r="F47" s="21">
        <v>1</v>
      </c>
      <c r="G47" s="20">
        <f t="shared" si="1"/>
        <v>-100</v>
      </c>
      <c r="H47" s="25">
        <f t="shared" si="0"/>
        <v>0</v>
      </c>
      <c r="I47" s="35" t="s">
        <v>63</v>
      </c>
      <c r="J47" s="21" t="s">
        <v>128</v>
      </c>
      <c r="K47" s="64"/>
      <c r="L47" s="75" t="str">
        <f t="shared" si="2"/>
        <v>BLUE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  <c r="X47" s="2"/>
      <c r="Y47" s="2"/>
      <c r="Z47" s="2"/>
    </row>
    <row r="48" spans="2:26" ht="14.25" customHeight="1" x14ac:dyDescent="0.25">
      <c r="B48" s="36" t="s">
        <v>26</v>
      </c>
      <c r="C48" s="35" t="s">
        <v>58</v>
      </c>
      <c r="D48" s="21" t="s">
        <v>127</v>
      </c>
      <c r="E48" s="33">
        <v>4</v>
      </c>
      <c r="F48" s="21">
        <v>2</v>
      </c>
      <c r="G48" s="20">
        <f t="shared" si="1"/>
        <v>-100</v>
      </c>
      <c r="H48" s="25">
        <f t="shared" si="0"/>
        <v>0</v>
      </c>
      <c r="I48" s="35" t="s">
        <v>64</v>
      </c>
      <c r="J48" s="21" t="s">
        <v>128</v>
      </c>
      <c r="K48" s="64"/>
      <c r="L48" s="75" t="str">
        <f t="shared" si="2"/>
        <v>BLUE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  <c r="X48" s="2"/>
      <c r="Y48" s="2"/>
      <c r="Z48" s="2"/>
    </row>
    <row r="49" spans="2:26" ht="14.25" customHeight="1" x14ac:dyDescent="0.25">
      <c r="B49" s="36" t="s">
        <v>26</v>
      </c>
      <c r="C49" s="35" t="s">
        <v>169</v>
      </c>
      <c r="D49" s="21" t="s">
        <v>12</v>
      </c>
      <c r="E49" s="35">
        <v>2</v>
      </c>
      <c r="F49" s="21">
        <v>4</v>
      </c>
      <c r="G49" s="20">
        <f t="shared" si="1"/>
        <v>50</v>
      </c>
      <c r="H49" s="25">
        <f t="shared" si="0"/>
        <v>2</v>
      </c>
      <c r="I49" s="35" t="s">
        <v>170</v>
      </c>
      <c r="J49" s="21" t="s">
        <v>171</v>
      </c>
      <c r="K49" s="91"/>
      <c r="L49" s="75" t="str">
        <f t="shared" ref="L49" si="3">IF(G49="","",IF(H49="EXPIRED STOCK","EXP",IF(H49&lt;0,"BLUE",IF(H49&lt;33.3,"GREEN",IF(H49&lt;66.6,"YELLOW",IF(H49&lt;99.9,"RED","BLACK"))))))</f>
        <v>GREEN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6" ht="14.25" customHeight="1" x14ac:dyDescent="0.25">
      <c r="B50" s="36" t="s">
        <v>26</v>
      </c>
      <c r="C50" s="35" t="s">
        <v>92</v>
      </c>
      <c r="D50" s="21" t="s">
        <v>12</v>
      </c>
      <c r="E50" s="33">
        <v>0</v>
      </c>
      <c r="F50" s="21">
        <v>4</v>
      </c>
      <c r="G50" s="20">
        <f t="shared" si="1"/>
        <v>100</v>
      </c>
      <c r="H50" s="25">
        <f t="shared" si="0"/>
        <v>4</v>
      </c>
      <c r="I50" s="35">
        <v>100004271</v>
      </c>
      <c r="J50" s="21" t="s">
        <v>142</v>
      </c>
      <c r="K50" s="65"/>
      <c r="L50" s="75" t="str">
        <f t="shared" si="2"/>
        <v>BLACK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  <c r="X50" s="2"/>
      <c r="Y50" s="2"/>
      <c r="Z50" s="2"/>
    </row>
    <row r="51" spans="2:26" ht="14.25" customHeight="1" x14ac:dyDescent="0.25">
      <c r="B51" s="36" t="s">
        <v>26</v>
      </c>
      <c r="C51" s="25" t="s">
        <v>93</v>
      </c>
      <c r="D51" s="21" t="s">
        <v>12</v>
      </c>
      <c r="E51" s="33">
        <v>10</v>
      </c>
      <c r="F51" s="21">
        <v>3</v>
      </c>
      <c r="G51" s="20">
        <f t="shared" si="1"/>
        <v>-233.33333333333334</v>
      </c>
      <c r="H51" s="25">
        <f t="shared" si="0"/>
        <v>0</v>
      </c>
      <c r="I51" s="33">
        <v>100007229</v>
      </c>
      <c r="J51" s="21" t="s">
        <v>143</v>
      </c>
      <c r="K51" s="64"/>
      <c r="L51" s="75" t="str">
        <f t="shared" si="2"/>
        <v>BLUE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  <c r="X51" s="2"/>
      <c r="Y51" s="2"/>
      <c r="Z51" s="2"/>
    </row>
    <row r="52" spans="2:26" ht="14.25" customHeight="1" thickBot="1" x14ac:dyDescent="0.3">
      <c r="B52" s="36" t="s">
        <v>26</v>
      </c>
      <c r="C52" s="35" t="s">
        <v>120</v>
      </c>
      <c r="D52" s="21" t="s">
        <v>12</v>
      </c>
      <c r="E52" s="33">
        <v>2</v>
      </c>
      <c r="F52" s="21">
        <v>1</v>
      </c>
      <c r="G52" s="20">
        <f t="shared" ref="G52:G68" si="4">IF(F52="","Not Buffered",((F52-E52)/F52)*100)</f>
        <v>-100</v>
      </c>
      <c r="H52" s="25">
        <f t="shared" si="0"/>
        <v>0</v>
      </c>
      <c r="I52" s="33" t="s">
        <v>122</v>
      </c>
      <c r="J52" s="21" t="s">
        <v>144</v>
      </c>
      <c r="K52" s="64"/>
      <c r="L52" s="75" t="str">
        <f t="shared" si="2"/>
        <v>BLUE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4.25" customHeight="1" x14ac:dyDescent="0.25">
      <c r="B53" s="36" t="s">
        <v>26</v>
      </c>
      <c r="C53" s="35" t="s">
        <v>121</v>
      </c>
      <c r="D53" s="21" t="s">
        <v>12</v>
      </c>
      <c r="E53" s="33">
        <v>2</v>
      </c>
      <c r="F53" s="21">
        <v>1</v>
      </c>
      <c r="G53" s="20">
        <f t="shared" si="4"/>
        <v>-100</v>
      </c>
      <c r="H53" s="25">
        <f t="shared" si="0"/>
        <v>0</v>
      </c>
      <c r="I53" s="34" t="s">
        <v>123</v>
      </c>
      <c r="J53" s="21" t="s">
        <v>144</v>
      </c>
      <c r="K53" s="42"/>
      <c r="L53" s="75" t="str">
        <f t="shared" ref="L53:L77" si="5">IF(G53="","",IF(H53="EXPIRED STOCK","EXP",IF(H53&lt;0,"BLUE",IF(H53&lt;33.3,"GREEN",IF(H53&lt;66.6,"YELLOW",IF(H53&lt;99.9,"RED","BLACK"))))))</f>
        <v>GREEN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4.25" customHeight="1" x14ac:dyDescent="0.25">
      <c r="B54" s="36" t="s">
        <v>26</v>
      </c>
      <c r="C54" s="35" t="s">
        <v>124</v>
      </c>
      <c r="D54" s="21" t="s">
        <v>127</v>
      </c>
      <c r="E54" s="33">
        <v>2</v>
      </c>
      <c r="F54" s="21">
        <v>1</v>
      </c>
      <c r="G54" s="20">
        <f t="shared" si="4"/>
        <v>-100</v>
      </c>
      <c r="H54" s="25">
        <f t="shared" si="0"/>
        <v>0</v>
      </c>
      <c r="I54" s="33">
        <v>100008970</v>
      </c>
      <c r="J54" s="21" t="s">
        <v>128</v>
      </c>
      <c r="K54" s="64"/>
      <c r="L54" s="75" t="str">
        <f t="shared" si="5"/>
        <v>GREEN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4.25" customHeight="1" thickBot="1" x14ac:dyDescent="0.3">
      <c r="B55" s="37" t="s">
        <v>26</v>
      </c>
      <c r="C55" s="38" t="s">
        <v>125</v>
      </c>
      <c r="D55" s="39" t="s">
        <v>12</v>
      </c>
      <c r="E55" s="43">
        <v>1500</v>
      </c>
      <c r="F55" s="39">
        <v>1500</v>
      </c>
      <c r="G55" s="40">
        <f t="shared" si="4"/>
        <v>0</v>
      </c>
      <c r="H55" s="57">
        <f t="shared" si="0"/>
        <v>0</v>
      </c>
      <c r="I55" s="38">
        <v>100002105</v>
      </c>
      <c r="J55" s="48" t="s">
        <v>145</v>
      </c>
      <c r="K55" s="67"/>
      <c r="L55" s="75" t="str">
        <f t="shared" si="5"/>
        <v>GREEN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4.25" customHeight="1" thickBot="1" x14ac:dyDescent="0.3">
      <c r="B56" s="41" t="s">
        <v>26</v>
      </c>
      <c r="C56" s="42" t="s">
        <v>94</v>
      </c>
      <c r="D56" s="29" t="s">
        <v>12</v>
      </c>
      <c r="E56" s="28">
        <v>0</v>
      </c>
      <c r="F56" s="29">
        <v>4</v>
      </c>
      <c r="G56" s="30">
        <f t="shared" si="4"/>
        <v>100</v>
      </c>
      <c r="H56" s="45">
        <f t="shared" si="0"/>
        <v>4</v>
      </c>
      <c r="I56" s="94" t="s">
        <v>176</v>
      </c>
      <c r="J56" s="29" t="s">
        <v>132</v>
      </c>
      <c r="K56" s="85"/>
      <c r="L56" s="75" t="str">
        <f t="shared" si="5"/>
        <v>GREEN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2"/>
      <c r="X56" s="2"/>
      <c r="Y56" s="2"/>
      <c r="Z56" s="2"/>
    </row>
    <row r="57" spans="2:26" ht="14.25" customHeight="1" thickBot="1" x14ac:dyDescent="0.3">
      <c r="B57" s="37" t="s">
        <v>26</v>
      </c>
      <c r="C57" s="38" t="s">
        <v>95</v>
      </c>
      <c r="D57" s="39" t="s">
        <v>12</v>
      </c>
      <c r="E57" s="43">
        <v>0</v>
      </c>
      <c r="F57" s="39">
        <v>12</v>
      </c>
      <c r="G57" s="40">
        <f t="shared" si="4"/>
        <v>100</v>
      </c>
      <c r="H57" s="57">
        <f t="shared" si="0"/>
        <v>12</v>
      </c>
      <c r="I57" s="57" t="s">
        <v>96</v>
      </c>
      <c r="J57" s="39" t="s">
        <v>132</v>
      </c>
      <c r="K57" s="85"/>
      <c r="L57" s="75" t="str">
        <f t="shared" si="5"/>
        <v>GREEN</v>
      </c>
      <c r="M57" s="3"/>
      <c r="N57" s="3">
        <f>+P57</f>
        <v>0</v>
      </c>
      <c r="O57" s="3"/>
      <c r="P57" s="3"/>
      <c r="Q57" s="3"/>
      <c r="R57" s="3"/>
      <c r="S57" s="3"/>
      <c r="T57" s="3"/>
      <c r="U57" s="3"/>
      <c r="V57" s="3"/>
      <c r="W57" s="2"/>
      <c r="X57" s="2"/>
      <c r="Y57" s="2"/>
      <c r="Z57" s="2"/>
    </row>
    <row r="58" spans="2:26" ht="14.25" customHeight="1" x14ac:dyDescent="0.25">
      <c r="B58" s="41" t="s">
        <v>26</v>
      </c>
      <c r="C58" s="28" t="s">
        <v>98</v>
      </c>
      <c r="D58" s="29" t="s">
        <v>12</v>
      </c>
      <c r="E58" s="28">
        <v>1</v>
      </c>
      <c r="F58" s="29">
        <v>4</v>
      </c>
      <c r="G58" s="30">
        <f t="shared" si="4"/>
        <v>75</v>
      </c>
      <c r="H58" s="45">
        <f t="shared" si="0"/>
        <v>3</v>
      </c>
      <c r="I58" s="42" t="s">
        <v>97</v>
      </c>
      <c r="J58" s="47"/>
      <c r="K58" s="85"/>
      <c r="L58" s="75" t="str">
        <f t="shared" si="5"/>
        <v>GREEN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2"/>
      <c r="X58" s="2"/>
      <c r="Y58" s="2"/>
      <c r="Z58" s="2"/>
    </row>
    <row r="59" spans="2:26" ht="14.25" customHeight="1" x14ac:dyDescent="0.25">
      <c r="B59" s="36" t="s">
        <v>26</v>
      </c>
      <c r="C59" s="33" t="s">
        <v>160</v>
      </c>
      <c r="D59" s="21" t="s">
        <v>127</v>
      </c>
      <c r="E59" s="33">
        <v>5</v>
      </c>
      <c r="F59" s="21">
        <v>6</v>
      </c>
      <c r="G59" s="20">
        <f t="shared" ref="G59:G60" si="6">IF(F59="","Not Buffered",((F59-E59)/F59)*100)</f>
        <v>16.666666666666664</v>
      </c>
      <c r="H59" s="25">
        <f t="shared" ref="H59:H60" si="7">IF(E59&lt;F59,F59-E59,0)</f>
        <v>1</v>
      </c>
      <c r="I59" s="35">
        <v>100009664</v>
      </c>
      <c r="J59" s="22"/>
      <c r="K59" s="83"/>
      <c r="L59" s="7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4.25" customHeight="1" x14ac:dyDescent="0.35">
      <c r="B60" s="36" t="s">
        <v>26</v>
      </c>
      <c r="C60" s="25" t="s">
        <v>161</v>
      </c>
      <c r="D60" s="21" t="s">
        <v>127</v>
      </c>
      <c r="E60" s="33">
        <v>5</v>
      </c>
      <c r="F60" s="21">
        <v>2</v>
      </c>
      <c r="G60" s="20">
        <f t="shared" si="6"/>
        <v>-150</v>
      </c>
      <c r="H60" s="25">
        <f t="shared" si="7"/>
        <v>0</v>
      </c>
      <c r="I60" s="35">
        <v>100009662</v>
      </c>
      <c r="J60" s="22"/>
      <c r="K60" s="83"/>
      <c r="L60" s="7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4.25" customHeight="1" thickBot="1" x14ac:dyDescent="0.3">
      <c r="B61" s="37" t="s">
        <v>26</v>
      </c>
      <c r="C61" s="38" t="s">
        <v>67</v>
      </c>
      <c r="D61" s="39" t="s">
        <v>127</v>
      </c>
      <c r="E61" s="43">
        <v>4</v>
      </c>
      <c r="F61" s="39">
        <v>4</v>
      </c>
      <c r="G61" s="40">
        <f>IF(F61="","Not Buffered",((F61-E61)/F61)*100)</f>
        <v>0</v>
      </c>
      <c r="H61" s="57">
        <f>IF(E61&lt;F61,F61-E61,0)</f>
        <v>0</v>
      </c>
      <c r="I61" s="43">
        <v>100009239</v>
      </c>
      <c r="J61" s="39" t="s">
        <v>153</v>
      </c>
      <c r="K61" s="67"/>
      <c r="L61" s="75" t="str">
        <f t="shared" si="5"/>
        <v>GREEN</v>
      </c>
      <c r="M61" s="3"/>
      <c r="N61" s="3"/>
      <c r="O61" s="3"/>
      <c r="P61" s="3"/>
      <c r="Q61" s="3"/>
      <c r="R61" s="3"/>
      <c r="S61" s="3"/>
      <c r="T61" s="3"/>
      <c r="U61" s="3"/>
      <c r="V61" s="2"/>
      <c r="W61" s="2"/>
      <c r="X61" s="2"/>
      <c r="Y61" s="2"/>
    </row>
    <row r="62" spans="2:26" ht="14.25" customHeight="1" x14ac:dyDescent="0.25">
      <c r="B62" s="36" t="s">
        <v>26</v>
      </c>
      <c r="C62" s="35" t="s">
        <v>101</v>
      </c>
      <c r="D62" s="21" t="s">
        <v>131</v>
      </c>
      <c r="E62" s="33">
        <v>2</v>
      </c>
      <c r="F62" s="21">
        <v>6</v>
      </c>
      <c r="G62" s="20">
        <f t="shared" si="4"/>
        <v>66.666666666666657</v>
      </c>
      <c r="H62" s="25">
        <f t="shared" si="0"/>
        <v>4</v>
      </c>
      <c r="I62" s="25" t="s">
        <v>99</v>
      </c>
      <c r="J62" s="22"/>
      <c r="K62" s="71"/>
      <c r="L62" s="75" t="str">
        <f t="shared" si="5"/>
        <v>GREEN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2"/>
      <c r="X62" s="2"/>
      <c r="Y62" s="2"/>
      <c r="Z62" s="2"/>
    </row>
    <row r="63" spans="2:26" ht="14.25" customHeight="1" x14ac:dyDescent="0.25">
      <c r="B63" s="36" t="s">
        <v>26</v>
      </c>
      <c r="C63" s="35" t="s">
        <v>102</v>
      </c>
      <c r="D63" s="21" t="s">
        <v>131</v>
      </c>
      <c r="E63" s="33">
        <v>1</v>
      </c>
      <c r="F63" s="21">
        <v>1</v>
      </c>
      <c r="G63" s="20">
        <f t="shared" si="4"/>
        <v>0</v>
      </c>
      <c r="H63" s="25">
        <f t="shared" si="0"/>
        <v>0</v>
      </c>
      <c r="I63" s="25" t="s">
        <v>100</v>
      </c>
      <c r="J63" s="22"/>
      <c r="K63" s="64"/>
      <c r="L63" s="75" t="str">
        <f t="shared" si="5"/>
        <v>GREEN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4.25" customHeight="1" x14ac:dyDescent="0.25">
      <c r="B64" s="36" t="s">
        <v>26</v>
      </c>
      <c r="C64" s="35" t="s">
        <v>164</v>
      </c>
      <c r="D64" s="21" t="s">
        <v>127</v>
      </c>
      <c r="E64" s="33">
        <v>1</v>
      </c>
      <c r="F64" s="21">
        <v>1</v>
      </c>
      <c r="G64" s="20">
        <f t="shared" ref="G64" si="8">IF(F64="","Not Buffered",((F64-E64)/F64)*100)</f>
        <v>0</v>
      </c>
      <c r="H64" s="25">
        <f t="shared" ref="H64" si="9">IF(E64&lt;F64,F64-E64,0)</f>
        <v>0</v>
      </c>
      <c r="I64" s="33" t="s">
        <v>165</v>
      </c>
      <c r="J64" s="22"/>
      <c r="K64" s="89"/>
      <c r="L64" s="75" t="str">
        <f t="shared" ref="L64" si="10">IF(G64="","",IF(H64="EXPIRED STOCK","EXP",IF(H64&lt;0,"BLUE",IF(H64&lt;33.3,"GREEN",IF(H64&lt;66.6,"YELLOW",IF(H64&lt;99.9,"RED","BLACK"))))))</f>
        <v>GREEN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4.25" customHeight="1" x14ac:dyDescent="0.25">
      <c r="B65" s="36" t="s">
        <v>26</v>
      </c>
      <c r="C65" s="33" t="s">
        <v>103</v>
      </c>
      <c r="D65" s="21" t="s">
        <v>127</v>
      </c>
      <c r="E65" s="33">
        <v>5</v>
      </c>
      <c r="F65" s="21">
        <v>8</v>
      </c>
      <c r="G65" s="20">
        <f t="shared" si="4"/>
        <v>37.5</v>
      </c>
      <c r="H65" s="25">
        <f t="shared" si="0"/>
        <v>3</v>
      </c>
      <c r="I65" s="25" t="s">
        <v>31</v>
      </c>
      <c r="J65" s="22"/>
      <c r="K65" s="64"/>
      <c r="L65" s="75" t="str">
        <f t="shared" si="5"/>
        <v>GREEN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4.25" customHeight="1" x14ac:dyDescent="0.25">
      <c r="B66" s="36" t="s">
        <v>26</v>
      </c>
      <c r="C66" s="35" t="s">
        <v>104</v>
      </c>
      <c r="D66" s="21" t="s">
        <v>127</v>
      </c>
      <c r="E66" s="33">
        <v>5</v>
      </c>
      <c r="F66" s="21">
        <v>5</v>
      </c>
      <c r="G66" s="20">
        <f t="shared" si="4"/>
        <v>0</v>
      </c>
      <c r="H66" s="25">
        <f t="shared" si="0"/>
        <v>0</v>
      </c>
      <c r="I66" s="33" t="s">
        <v>105</v>
      </c>
      <c r="J66" s="22"/>
      <c r="K66" s="89"/>
      <c r="L66" s="75" t="str">
        <f t="shared" si="5"/>
        <v>GREEN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4.25" customHeight="1" x14ac:dyDescent="0.25">
      <c r="B67" s="36" t="s">
        <v>26</v>
      </c>
      <c r="C67" s="35" t="s">
        <v>107</v>
      </c>
      <c r="D67" s="21" t="s">
        <v>12</v>
      </c>
      <c r="E67" s="33">
        <v>1</v>
      </c>
      <c r="F67" s="21">
        <v>1</v>
      </c>
      <c r="G67" s="20">
        <f t="shared" si="4"/>
        <v>0</v>
      </c>
      <c r="H67" s="25">
        <f t="shared" si="0"/>
        <v>0</v>
      </c>
      <c r="I67" s="33" t="s">
        <v>106</v>
      </c>
      <c r="J67" s="22"/>
      <c r="K67" s="64"/>
      <c r="L67" s="75" t="str">
        <f t="shared" si="5"/>
        <v>GREEN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4.25" customHeight="1" x14ac:dyDescent="0.25">
      <c r="B68" s="36" t="s">
        <v>26</v>
      </c>
      <c r="C68" s="25" t="s">
        <v>126</v>
      </c>
      <c r="D68" s="21" t="s">
        <v>12</v>
      </c>
      <c r="E68" s="33">
        <v>15</v>
      </c>
      <c r="F68" s="21">
        <v>15</v>
      </c>
      <c r="G68" s="20">
        <f t="shared" si="4"/>
        <v>0</v>
      </c>
      <c r="H68" s="25">
        <f t="shared" si="0"/>
        <v>0</v>
      </c>
      <c r="I68" s="72" t="s">
        <v>152</v>
      </c>
      <c r="J68" s="22"/>
      <c r="K68" s="64"/>
      <c r="L68" s="75" t="str">
        <f t="shared" si="5"/>
        <v>GREEN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" customHeight="1" x14ac:dyDescent="0.25">
      <c r="B69" s="36" t="s">
        <v>26</v>
      </c>
      <c r="C69" s="35" t="s">
        <v>149</v>
      </c>
      <c r="D69" s="22" t="s">
        <v>127</v>
      </c>
      <c r="E69" s="33">
        <v>4</v>
      </c>
      <c r="F69" s="35">
        <v>5</v>
      </c>
      <c r="G69" s="20">
        <f t="shared" ref="G69:G70" si="11">IF(F69="","Not Buffered",((F69-E69)/F69)*100)</f>
        <v>20</v>
      </c>
      <c r="H69" s="25">
        <f t="shared" ref="H69:H70" si="12">IF(E69&lt;F69,F69-E69,0)</f>
        <v>1</v>
      </c>
      <c r="I69" s="25" t="s">
        <v>148</v>
      </c>
      <c r="J69" s="22"/>
      <c r="K69" s="64"/>
      <c r="L69" s="75" t="str">
        <f t="shared" si="5"/>
        <v>GREEN</v>
      </c>
    </row>
    <row r="70" spans="2:26" ht="15" customHeight="1" x14ac:dyDescent="0.25">
      <c r="B70" s="36" t="s">
        <v>26</v>
      </c>
      <c r="C70" s="25" t="s">
        <v>151</v>
      </c>
      <c r="D70" s="21" t="s">
        <v>12</v>
      </c>
      <c r="E70" s="33">
        <v>2</v>
      </c>
      <c r="F70" s="35">
        <v>2</v>
      </c>
      <c r="G70" s="20">
        <f t="shared" si="11"/>
        <v>0</v>
      </c>
      <c r="H70" s="25">
        <f t="shared" si="12"/>
        <v>0</v>
      </c>
      <c r="I70" s="33">
        <v>100008482</v>
      </c>
      <c r="J70" s="22"/>
      <c r="K70" s="64"/>
      <c r="L70" s="75" t="str">
        <f t="shared" si="5"/>
        <v>GREEN</v>
      </c>
    </row>
    <row r="71" spans="2:26" ht="14.25" customHeight="1" x14ac:dyDescent="0.25">
      <c r="B71" s="36" t="s">
        <v>26</v>
      </c>
      <c r="C71" s="35" t="s">
        <v>116</v>
      </c>
      <c r="D71" s="22" t="s">
        <v>127</v>
      </c>
      <c r="E71" s="33">
        <v>1</v>
      </c>
      <c r="F71" s="33">
        <v>3</v>
      </c>
      <c r="G71" s="20">
        <f t="shared" ref="G71:G79" si="13">IF(F71="","Not Buffered",((F71-E71)/F71)*100)</f>
        <v>66.666666666666657</v>
      </c>
      <c r="H71" s="25">
        <f>IF(E71&lt;F71,F71-E71,0)</f>
        <v>2</v>
      </c>
      <c r="I71" s="33">
        <v>100001149</v>
      </c>
      <c r="J71" s="22"/>
      <c r="K71" s="64"/>
      <c r="L71" s="75" t="str">
        <f t="shared" si="5"/>
        <v>GREEN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2"/>
      <c r="X71" s="2"/>
      <c r="Y71" s="2"/>
      <c r="Z71" s="2"/>
    </row>
    <row r="72" spans="2:26" ht="14.25" customHeight="1" x14ac:dyDescent="0.25">
      <c r="B72" s="36" t="s">
        <v>26</v>
      </c>
      <c r="C72" s="35" t="s">
        <v>117</v>
      </c>
      <c r="D72" s="22"/>
      <c r="E72" s="33">
        <v>2</v>
      </c>
      <c r="F72" s="33">
        <v>2</v>
      </c>
      <c r="G72" s="20">
        <f t="shared" si="13"/>
        <v>0</v>
      </c>
      <c r="H72" s="25">
        <f t="shared" ref="H72:H74" si="14">IF(E72&lt;F72,F72-E72,0)</f>
        <v>0</v>
      </c>
      <c r="I72" s="33" t="s">
        <v>111</v>
      </c>
      <c r="J72" s="22"/>
      <c r="K72" s="64"/>
      <c r="L72" s="75" t="str">
        <f t="shared" si="5"/>
        <v>GREEN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2"/>
      <c r="X72" s="2"/>
      <c r="Y72" s="2"/>
      <c r="Z72" s="2"/>
    </row>
    <row r="73" spans="2:26" ht="14.25" customHeight="1" x14ac:dyDescent="0.25">
      <c r="B73" s="36" t="s">
        <v>26</v>
      </c>
      <c r="C73" s="35" t="s">
        <v>118</v>
      </c>
      <c r="D73" s="22"/>
      <c r="E73" s="33">
        <v>2</v>
      </c>
      <c r="F73" s="33">
        <v>2</v>
      </c>
      <c r="G73" s="20">
        <f t="shared" si="13"/>
        <v>0</v>
      </c>
      <c r="H73" s="25">
        <f t="shared" si="14"/>
        <v>0</v>
      </c>
      <c r="I73" s="33">
        <v>100004798</v>
      </c>
      <c r="J73" s="22" t="s">
        <v>132</v>
      </c>
      <c r="K73" s="89"/>
      <c r="L73" s="75" t="str">
        <f t="shared" si="5"/>
        <v>GREEN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2"/>
      <c r="X73" s="2"/>
      <c r="Y73" s="2"/>
      <c r="Z73" s="2"/>
    </row>
    <row r="74" spans="2:26" ht="14.25" customHeight="1" x14ac:dyDescent="0.25">
      <c r="B74" s="36" t="s">
        <v>26</v>
      </c>
      <c r="C74" s="35" t="s">
        <v>119</v>
      </c>
      <c r="D74" s="22"/>
      <c r="E74" s="25" t="s">
        <v>163</v>
      </c>
      <c r="F74" s="33" t="s">
        <v>163</v>
      </c>
      <c r="G74" s="20" t="e">
        <f t="shared" si="13"/>
        <v>#VALUE!</v>
      </c>
      <c r="H74" s="25">
        <f t="shared" si="14"/>
        <v>0</v>
      </c>
      <c r="I74" s="33" t="s">
        <v>112</v>
      </c>
      <c r="J74" s="22"/>
      <c r="K74" s="64"/>
      <c r="L74" s="75" t="e">
        <f t="shared" si="5"/>
        <v>#VALUE!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2"/>
      <c r="X74" s="2"/>
      <c r="Y74" s="2"/>
      <c r="Z74" s="2"/>
    </row>
    <row r="75" spans="2:26" ht="14.25" customHeight="1" x14ac:dyDescent="0.25">
      <c r="B75" s="36" t="s">
        <v>26</v>
      </c>
      <c r="C75" s="35" t="s">
        <v>113</v>
      </c>
      <c r="D75" s="22"/>
      <c r="E75" s="33">
        <v>3</v>
      </c>
      <c r="F75" s="35">
        <v>3</v>
      </c>
      <c r="G75" s="20">
        <f t="shared" si="13"/>
        <v>0</v>
      </c>
      <c r="H75" s="25">
        <f>IF(E75&lt;F75,F75-E75,0)</f>
        <v>0</v>
      </c>
      <c r="I75" s="35" t="s">
        <v>108</v>
      </c>
      <c r="J75" s="22"/>
      <c r="K75" s="64"/>
      <c r="L75" s="75" t="str">
        <f t="shared" si="5"/>
        <v>GREEN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4.25" customHeight="1" x14ac:dyDescent="0.25">
      <c r="B76" s="36" t="s">
        <v>26</v>
      </c>
      <c r="C76" s="46" t="s">
        <v>114</v>
      </c>
      <c r="D76" s="22"/>
      <c r="E76" s="33">
        <v>1</v>
      </c>
      <c r="F76" s="33">
        <v>1</v>
      </c>
      <c r="G76" s="20">
        <f t="shared" si="13"/>
        <v>0</v>
      </c>
      <c r="H76" s="25">
        <f>IF(E76&lt;F76,F76-E76,0)</f>
        <v>0</v>
      </c>
      <c r="I76" s="46" t="s">
        <v>109</v>
      </c>
      <c r="J76" s="87"/>
      <c r="K76" s="64"/>
      <c r="L76" s="75" t="str">
        <f t="shared" si="5"/>
        <v>GREEN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4.25" customHeight="1" thickBot="1" x14ac:dyDescent="0.3">
      <c r="B77" s="37" t="s">
        <v>26</v>
      </c>
      <c r="C77" s="70" t="s">
        <v>115</v>
      </c>
      <c r="D77" s="48"/>
      <c r="E77" s="43">
        <v>2</v>
      </c>
      <c r="F77" s="43">
        <v>2</v>
      </c>
      <c r="G77" s="40">
        <f t="shared" si="13"/>
        <v>0</v>
      </c>
      <c r="H77" s="57">
        <f>IF(E77&lt;F77,F77-E77,0)</f>
        <v>0</v>
      </c>
      <c r="I77" s="69" t="s">
        <v>110</v>
      </c>
      <c r="J77" s="88"/>
      <c r="K77" s="66" t="s">
        <v>177</v>
      </c>
      <c r="L77" s="77" t="str">
        <f t="shared" si="5"/>
        <v>GREEN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4.25" customHeight="1" x14ac:dyDescent="0.25">
      <c r="B78" s="36" t="s">
        <v>147</v>
      </c>
      <c r="C78" s="25" t="s">
        <v>166</v>
      </c>
      <c r="D78" s="25" t="s">
        <v>12</v>
      </c>
      <c r="E78" s="25">
        <v>4</v>
      </c>
      <c r="F78" s="25">
        <v>4</v>
      </c>
      <c r="G78" s="26">
        <f t="shared" si="13"/>
        <v>0</v>
      </c>
      <c r="H78" s="25">
        <f t="shared" ref="H78:H79" si="15">IF(E78&lt;F78,F78-E78,0)</f>
        <v>0</v>
      </c>
      <c r="I78" s="33" t="s">
        <v>167</v>
      </c>
      <c r="J78" s="21" t="s">
        <v>168</v>
      </c>
      <c r="K78" s="90"/>
      <c r="L78" s="75" t="str">
        <f t="shared" ref="L78" si="16">IF(F78="","",IF(G78="EXPIRED STOCK","EXP",IF(G78&lt;0,"BLUE",IF(G78&lt;33.3,"GREEN",IF(G78&lt;66.6,"YELLOW",IF(G78&lt;99.9,"RED","BLACK"))))))</f>
        <v>GREEN</v>
      </c>
      <c r="M78" s="3"/>
      <c r="N78" s="3"/>
      <c r="O78" s="3"/>
      <c r="P78" s="3"/>
      <c r="Q78" s="3"/>
      <c r="R78" s="3"/>
      <c r="S78" s="15"/>
      <c r="T78" s="3"/>
      <c r="U78" s="3"/>
      <c r="V78" s="3"/>
      <c r="W78" s="3"/>
    </row>
    <row r="79" spans="2:26" ht="14.25" customHeight="1" x14ac:dyDescent="0.25">
      <c r="B79" t="s">
        <v>26</v>
      </c>
      <c r="C79" s="3" t="s">
        <v>173</v>
      </c>
      <c r="D79" s="15" t="s">
        <v>12</v>
      </c>
      <c r="E79" s="25">
        <v>0</v>
      </c>
      <c r="F79" s="25">
        <v>5</v>
      </c>
      <c r="G79" s="26">
        <f t="shared" si="13"/>
        <v>100</v>
      </c>
      <c r="H79" s="25">
        <f t="shared" si="15"/>
        <v>5</v>
      </c>
      <c r="I79" s="93">
        <v>100009933</v>
      </c>
      <c r="J79" s="15" t="s">
        <v>174</v>
      </c>
      <c r="L79" t="s">
        <v>175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  <c r="X79" s="2"/>
      <c r="Y79" s="2"/>
      <c r="Z79" s="2"/>
    </row>
    <row r="80" spans="2:26" ht="14.25" customHeight="1" x14ac:dyDescent="0.25">
      <c r="C80" s="3"/>
      <c r="F80" s="17"/>
      <c r="G80" s="3"/>
      <c r="H80" s="4"/>
      <c r="I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2"/>
      <c r="X80" s="2"/>
      <c r="Y80" s="2"/>
      <c r="Z80" s="2"/>
    </row>
    <row r="81" spans="3:26" ht="14.25" customHeight="1" x14ac:dyDescent="0.25">
      <c r="C81" s="3"/>
      <c r="F81" s="17"/>
      <c r="G81" s="3"/>
      <c r="H81" s="4"/>
      <c r="I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2"/>
      <c r="X81" s="2"/>
      <c r="Y81" s="2"/>
      <c r="Z81" s="2"/>
    </row>
    <row r="82" spans="3:26" ht="14.25" customHeight="1" x14ac:dyDescent="0.25">
      <c r="C82" s="3"/>
      <c r="F82" s="17"/>
      <c r="G82" s="3"/>
      <c r="H82" s="4"/>
      <c r="I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2"/>
      <c r="X82" s="2"/>
      <c r="Y82" s="2"/>
      <c r="Z82" s="2"/>
    </row>
    <row r="83" spans="3:26" ht="14.25" customHeight="1" x14ac:dyDescent="0.25">
      <c r="C83" s="3"/>
      <c r="F83" s="17"/>
      <c r="G83" s="3"/>
      <c r="H83" s="4"/>
      <c r="I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2"/>
      <c r="X83" s="2"/>
      <c r="Y83" s="2"/>
      <c r="Z83" s="2"/>
    </row>
    <row r="84" spans="3:26" ht="14.25" customHeight="1" x14ac:dyDescent="0.25">
      <c r="C84" s="3"/>
      <c r="F84" s="17"/>
      <c r="G84" s="3"/>
      <c r="H84" s="4"/>
      <c r="I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2"/>
      <c r="X84" s="2"/>
      <c r="Y84" s="2"/>
      <c r="Z84" s="2"/>
    </row>
    <row r="85" spans="3:26" ht="14.25" customHeight="1" x14ac:dyDescent="0.25">
      <c r="C85" s="3"/>
      <c r="F85" s="17"/>
      <c r="G85" s="3"/>
      <c r="H85" s="4"/>
      <c r="I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2"/>
      <c r="X85" s="2"/>
      <c r="Y85" s="2"/>
      <c r="Z85" s="2"/>
    </row>
    <row r="86" spans="3:26" ht="14.25" customHeight="1" x14ac:dyDescent="0.25">
      <c r="C86" s="3"/>
      <c r="F86" s="17"/>
      <c r="G86" s="3"/>
      <c r="H86" s="4"/>
      <c r="I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2"/>
      <c r="X86" s="2"/>
      <c r="Y86" s="2"/>
      <c r="Z86" s="2"/>
    </row>
    <row r="87" spans="3:26" ht="14.25" customHeight="1" x14ac:dyDescent="0.25">
      <c r="C87" s="3"/>
      <c r="F87" s="17"/>
      <c r="G87" s="3"/>
      <c r="H87" s="4"/>
      <c r="I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2"/>
      <c r="X87" s="2"/>
      <c r="Y87" s="2"/>
      <c r="Z87" s="2"/>
    </row>
    <row r="88" spans="3:26" ht="14.25" customHeight="1" x14ac:dyDescent="0.25">
      <c r="C88" s="3"/>
      <c r="F88" s="17"/>
      <c r="G88" s="3"/>
      <c r="H88" s="4"/>
      <c r="I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2"/>
      <c r="X88" s="2"/>
      <c r="Y88" s="2"/>
      <c r="Z88" s="2"/>
    </row>
    <row r="89" spans="3:26" ht="14.25" customHeight="1" x14ac:dyDescent="0.25">
      <c r="C89" s="3"/>
      <c r="F89" s="17"/>
      <c r="G89" s="3"/>
      <c r="H89" s="4"/>
      <c r="I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2"/>
      <c r="X89" s="2"/>
      <c r="Y89" s="2"/>
      <c r="Z89" s="2"/>
    </row>
    <row r="90" spans="3:26" ht="14.25" customHeight="1" x14ac:dyDescent="0.25">
      <c r="C90" s="3"/>
      <c r="F90" s="17"/>
      <c r="G90" s="3"/>
      <c r="H90" s="4"/>
      <c r="I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2"/>
      <c r="X90" s="2"/>
      <c r="Y90" s="2"/>
      <c r="Z90" s="2"/>
    </row>
    <row r="91" spans="3:26" ht="14.25" customHeight="1" x14ac:dyDescent="0.25">
      <c r="C91" s="3"/>
      <c r="F91" s="17"/>
      <c r="G91" s="3"/>
      <c r="H91" s="4"/>
      <c r="I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2"/>
      <c r="X91" s="2"/>
      <c r="Y91" s="2"/>
      <c r="Z91" s="2"/>
    </row>
    <row r="92" spans="3:26" ht="14.25" customHeight="1" x14ac:dyDescent="0.25">
      <c r="C92" s="3"/>
      <c r="F92" s="17"/>
      <c r="G92" s="3"/>
      <c r="H92" s="4"/>
      <c r="I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2"/>
      <c r="X92" s="2"/>
      <c r="Y92" s="2"/>
      <c r="Z92" s="2"/>
    </row>
    <row r="93" spans="3:26" ht="14.25" customHeight="1" x14ac:dyDescent="0.25">
      <c r="C93" s="3"/>
      <c r="F93" s="17"/>
      <c r="G93" s="3"/>
      <c r="H93" s="4"/>
      <c r="I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2"/>
      <c r="X93" s="2"/>
      <c r="Y93" s="2"/>
      <c r="Z93" s="2"/>
    </row>
    <row r="94" spans="3:26" ht="14.25" customHeight="1" x14ac:dyDescent="0.25">
      <c r="C94" s="3"/>
      <c r="F94" s="17"/>
      <c r="G94" s="3"/>
      <c r="H94" s="4"/>
      <c r="I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2"/>
      <c r="X94" s="2"/>
      <c r="Y94" s="2"/>
      <c r="Z94" s="2"/>
    </row>
    <row r="95" spans="3:26" ht="14.25" customHeight="1" x14ac:dyDescent="0.25">
      <c r="C95" s="3"/>
      <c r="F95" s="17"/>
      <c r="G95" s="3"/>
      <c r="H95" s="4"/>
      <c r="I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2"/>
      <c r="X95" s="2"/>
      <c r="Y95" s="2"/>
      <c r="Z95" s="2"/>
    </row>
    <row r="96" spans="3:26" ht="14.25" customHeight="1" x14ac:dyDescent="0.25">
      <c r="C96" s="3"/>
      <c r="F96" s="17"/>
      <c r="G96" s="3"/>
      <c r="H96" s="4"/>
      <c r="I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2"/>
      <c r="X96" s="2"/>
      <c r="Y96" s="2"/>
      <c r="Z96" s="2"/>
    </row>
    <row r="97" spans="3:26" ht="14.25" customHeight="1" x14ac:dyDescent="0.25">
      <c r="C97" s="3"/>
      <c r="F97" s="17"/>
      <c r="G97" s="3"/>
      <c r="H97" s="4"/>
      <c r="I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2"/>
      <c r="X97" s="2"/>
      <c r="Y97" s="2"/>
      <c r="Z97" s="2"/>
    </row>
    <row r="98" spans="3:26" ht="14.25" customHeight="1" x14ac:dyDescent="0.25">
      <c r="C98" s="3"/>
      <c r="F98" s="17"/>
      <c r="G98" s="3"/>
      <c r="H98" s="4"/>
      <c r="I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2"/>
      <c r="X98" s="2"/>
      <c r="Y98" s="2"/>
      <c r="Z98" s="2"/>
    </row>
    <row r="99" spans="3:26" ht="14.25" customHeight="1" x14ac:dyDescent="0.25">
      <c r="C99" s="3"/>
      <c r="F99" s="17"/>
      <c r="G99" s="3"/>
      <c r="H99" s="4"/>
      <c r="I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2"/>
      <c r="X99" s="2"/>
      <c r="Y99" s="2"/>
      <c r="Z99" s="2"/>
    </row>
    <row r="100" spans="3:26" ht="14.25" customHeight="1" x14ac:dyDescent="0.25">
      <c r="C100" s="3"/>
      <c r="F100" s="17"/>
      <c r="G100" s="3"/>
      <c r="H100" s="4"/>
      <c r="I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2"/>
      <c r="X100" s="2"/>
      <c r="Y100" s="2"/>
      <c r="Z100" s="2"/>
    </row>
    <row r="101" spans="3:26" ht="14.25" customHeight="1" x14ac:dyDescent="0.25">
      <c r="C101" s="3"/>
      <c r="F101" s="17"/>
      <c r="G101" s="3"/>
      <c r="H101" s="4"/>
      <c r="I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2"/>
      <c r="X101" s="2"/>
      <c r="Y101" s="2"/>
      <c r="Z101" s="2"/>
    </row>
    <row r="102" spans="3:26" ht="14.25" customHeight="1" x14ac:dyDescent="0.25">
      <c r="C102" s="3"/>
      <c r="F102" s="17"/>
      <c r="G102" s="3"/>
      <c r="H102" s="4"/>
      <c r="I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2"/>
      <c r="X102" s="2"/>
      <c r="Y102" s="2"/>
      <c r="Z102" s="2"/>
    </row>
    <row r="103" spans="3:26" ht="14.25" customHeight="1" x14ac:dyDescent="0.25">
      <c r="C103" s="3"/>
      <c r="F103" s="17"/>
      <c r="G103" s="3"/>
      <c r="H103" s="4"/>
      <c r="I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2"/>
      <c r="X103" s="2"/>
      <c r="Y103" s="2"/>
      <c r="Z103" s="2"/>
    </row>
    <row r="104" spans="3:26" ht="14.25" customHeight="1" x14ac:dyDescent="0.25">
      <c r="C104" s="3"/>
      <c r="F104" s="17"/>
      <c r="G104" s="3"/>
      <c r="H104" s="4"/>
      <c r="I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2"/>
      <c r="X104" s="2"/>
      <c r="Y104" s="2"/>
      <c r="Z104" s="2"/>
    </row>
    <row r="105" spans="3:26" ht="14.25" customHeight="1" x14ac:dyDescent="0.25">
      <c r="C105" s="3"/>
      <c r="F105" s="17"/>
      <c r="G105" s="3"/>
      <c r="H105" s="4"/>
      <c r="I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2"/>
      <c r="X105" s="2"/>
      <c r="Y105" s="2"/>
      <c r="Z105" s="2"/>
    </row>
    <row r="106" spans="3:26" ht="14.25" customHeight="1" x14ac:dyDescent="0.25">
      <c r="C106" s="3"/>
      <c r="F106" s="17"/>
      <c r="G106" s="3"/>
      <c r="H106" s="4"/>
      <c r="I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2"/>
      <c r="X106" s="2"/>
      <c r="Y106" s="2"/>
      <c r="Z106" s="2"/>
    </row>
    <row r="107" spans="3:26" ht="14.25" customHeight="1" x14ac:dyDescent="0.25">
      <c r="C107" s="3"/>
      <c r="F107" s="17"/>
      <c r="G107" s="3"/>
      <c r="H107" s="4"/>
      <c r="I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2"/>
      <c r="X107" s="2"/>
      <c r="Y107" s="2"/>
      <c r="Z107" s="2"/>
    </row>
    <row r="108" spans="3:26" ht="14.25" customHeight="1" x14ac:dyDescent="0.25">
      <c r="C108" s="3"/>
      <c r="F108" s="17"/>
      <c r="G108" s="3"/>
      <c r="H108" s="4"/>
      <c r="I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2"/>
      <c r="X108" s="2"/>
      <c r="Y108" s="2"/>
      <c r="Z108" s="2"/>
    </row>
    <row r="109" spans="3:26" ht="14.25" customHeight="1" x14ac:dyDescent="0.25">
      <c r="C109" s="3"/>
      <c r="F109" s="17"/>
      <c r="G109" s="3"/>
      <c r="H109" s="4"/>
      <c r="I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2"/>
      <c r="X109" s="2"/>
      <c r="Y109" s="2"/>
      <c r="Z109" s="2"/>
    </row>
    <row r="110" spans="3:26" ht="14.25" customHeight="1" x14ac:dyDescent="0.25">
      <c r="C110" s="3"/>
      <c r="F110" s="17"/>
      <c r="G110" s="3"/>
      <c r="H110" s="4"/>
      <c r="I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2"/>
      <c r="X110" s="2"/>
      <c r="Y110" s="2"/>
      <c r="Z110" s="2"/>
    </row>
    <row r="111" spans="3:26" ht="14.25" customHeight="1" x14ac:dyDescent="0.25">
      <c r="C111" s="3"/>
      <c r="F111" s="17"/>
      <c r="G111" s="3"/>
      <c r="H111" s="4"/>
      <c r="I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2"/>
      <c r="X111" s="2"/>
      <c r="Y111" s="2"/>
      <c r="Z111" s="2"/>
    </row>
    <row r="112" spans="3:26" ht="14.25" customHeight="1" x14ac:dyDescent="0.25">
      <c r="C112" s="3"/>
      <c r="F112" s="17"/>
      <c r="G112" s="3"/>
      <c r="H112" s="4"/>
      <c r="I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2"/>
      <c r="X112" s="2"/>
      <c r="Y112" s="2"/>
      <c r="Z112" s="2"/>
    </row>
    <row r="113" spans="3:26" ht="14.25" customHeight="1" x14ac:dyDescent="0.25">
      <c r="C113" s="3"/>
      <c r="F113" s="17"/>
      <c r="G113" s="3"/>
      <c r="H113" s="4"/>
      <c r="I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2"/>
      <c r="X113" s="2"/>
      <c r="Y113" s="2"/>
      <c r="Z113" s="2"/>
    </row>
    <row r="114" spans="3:26" ht="14.25" customHeight="1" x14ac:dyDescent="0.25">
      <c r="C114" s="3"/>
      <c r="F114" s="17"/>
      <c r="G114" s="3"/>
      <c r="H114" s="4"/>
      <c r="I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2"/>
      <c r="X114" s="2"/>
      <c r="Y114" s="2"/>
      <c r="Z114" s="2"/>
    </row>
    <row r="115" spans="3:26" ht="14.25" customHeight="1" x14ac:dyDescent="0.25">
      <c r="C115" s="3"/>
      <c r="F115" s="17"/>
      <c r="G115" s="3"/>
      <c r="H115" s="4"/>
      <c r="I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2"/>
      <c r="X115" s="2"/>
      <c r="Y115" s="2"/>
      <c r="Z115" s="2"/>
    </row>
    <row r="116" spans="3:26" ht="14.25" customHeight="1" x14ac:dyDescent="0.25">
      <c r="C116" s="3"/>
      <c r="F116" s="17"/>
      <c r="G116" s="3"/>
      <c r="H116" s="4"/>
      <c r="I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2"/>
      <c r="X116" s="2"/>
      <c r="Y116" s="2"/>
      <c r="Z116" s="2"/>
    </row>
    <row r="117" spans="3:26" ht="14.25" customHeight="1" x14ac:dyDescent="0.25">
      <c r="C117" s="3"/>
      <c r="F117" s="17"/>
      <c r="G117" s="3"/>
      <c r="H117" s="4"/>
      <c r="I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2"/>
      <c r="X117" s="2"/>
      <c r="Y117" s="2"/>
      <c r="Z117" s="2"/>
    </row>
    <row r="118" spans="3:26" ht="14.25" customHeight="1" x14ac:dyDescent="0.25">
      <c r="C118" s="3"/>
      <c r="F118" s="17"/>
      <c r="G118" s="3"/>
      <c r="H118" s="4"/>
      <c r="I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2"/>
      <c r="X118" s="2"/>
      <c r="Y118" s="2"/>
      <c r="Z118" s="2"/>
    </row>
    <row r="119" spans="3:26" ht="14.25" customHeight="1" x14ac:dyDescent="0.25">
      <c r="C119" s="3"/>
      <c r="F119" s="17"/>
      <c r="G119" s="3"/>
      <c r="H119" s="4"/>
      <c r="I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2"/>
      <c r="X119" s="2"/>
      <c r="Y119" s="2"/>
      <c r="Z119" s="2"/>
    </row>
    <row r="120" spans="3:26" ht="14.25" customHeight="1" x14ac:dyDescent="0.25">
      <c r="C120" s="3"/>
      <c r="F120" s="17"/>
      <c r="G120" s="3"/>
      <c r="H120" s="4"/>
      <c r="I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2"/>
      <c r="X120" s="2"/>
      <c r="Y120" s="2"/>
      <c r="Z120" s="2"/>
    </row>
    <row r="121" spans="3:26" ht="14.25" customHeight="1" x14ac:dyDescent="0.25">
      <c r="C121" s="3"/>
      <c r="F121" s="17"/>
      <c r="G121" s="3"/>
      <c r="H121" s="4"/>
      <c r="I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2"/>
      <c r="X121" s="2"/>
      <c r="Y121" s="2"/>
      <c r="Z121" s="2"/>
    </row>
    <row r="122" spans="3:26" ht="14.25" customHeight="1" x14ac:dyDescent="0.25">
      <c r="C122" s="3"/>
      <c r="F122" s="17"/>
      <c r="G122" s="3"/>
      <c r="H122" s="4"/>
      <c r="I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2"/>
      <c r="X122" s="2"/>
      <c r="Y122" s="2"/>
      <c r="Z122" s="2"/>
    </row>
    <row r="123" spans="3:26" ht="14.25" customHeight="1" x14ac:dyDescent="0.25">
      <c r="C123" s="3"/>
      <c r="F123" s="17"/>
      <c r="G123" s="3"/>
      <c r="H123" s="4"/>
      <c r="I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2"/>
      <c r="X123" s="2"/>
      <c r="Y123" s="2"/>
      <c r="Z123" s="2"/>
    </row>
    <row r="124" spans="3:26" ht="14.25" customHeight="1" x14ac:dyDescent="0.25">
      <c r="C124" s="3"/>
      <c r="F124" s="17"/>
      <c r="G124" s="3"/>
      <c r="H124" s="4"/>
      <c r="I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2"/>
      <c r="X124" s="2"/>
      <c r="Y124" s="2"/>
      <c r="Z124" s="2"/>
    </row>
    <row r="125" spans="3:26" ht="14.25" customHeight="1" x14ac:dyDescent="0.25">
      <c r="C125" s="3"/>
      <c r="F125" s="17"/>
      <c r="G125" s="3"/>
      <c r="H125" s="4"/>
      <c r="I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2"/>
      <c r="X125" s="2"/>
      <c r="Y125" s="2"/>
      <c r="Z125" s="2"/>
    </row>
    <row r="126" spans="3:26" ht="14.25" customHeight="1" x14ac:dyDescent="0.25">
      <c r="C126" s="3"/>
      <c r="F126" s="17"/>
      <c r="G126" s="3"/>
      <c r="H126" s="4"/>
      <c r="I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2"/>
      <c r="X126" s="2"/>
      <c r="Y126" s="2"/>
      <c r="Z126" s="2"/>
    </row>
    <row r="127" spans="3:26" ht="14.25" customHeight="1" x14ac:dyDescent="0.25">
      <c r="C127" s="3"/>
      <c r="F127" s="17"/>
      <c r="G127" s="3"/>
      <c r="H127" s="4"/>
      <c r="I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2"/>
      <c r="X127" s="2"/>
      <c r="Y127" s="2"/>
      <c r="Z127" s="2"/>
    </row>
    <row r="128" spans="3:26" ht="14.25" customHeight="1" x14ac:dyDescent="0.25">
      <c r="C128" s="3"/>
      <c r="F128" s="17"/>
      <c r="G128" s="3"/>
      <c r="H128" s="4"/>
      <c r="I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2"/>
      <c r="X128" s="2"/>
      <c r="Y128" s="2"/>
      <c r="Z128" s="2"/>
    </row>
    <row r="129" spans="3:26" ht="14.25" customHeight="1" x14ac:dyDescent="0.25">
      <c r="C129" s="3"/>
      <c r="F129" s="17"/>
      <c r="G129" s="3"/>
      <c r="H129" s="4"/>
      <c r="I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2"/>
      <c r="X129" s="2"/>
      <c r="Y129" s="2"/>
      <c r="Z129" s="2"/>
    </row>
    <row r="130" spans="3:26" ht="14.25" customHeight="1" x14ac:dyDescent="0.25">
      <c r="C130" s="3"/>
      <c r="F130" s="17"/>
      <c r="G130" s="3"/>
      <c r="H130" s="4"/>
      <c r="I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2"/>
      <c r="X130" s="2"/>
      <c r="Y130" s="2"/>
      <c r="Z130" s="2"/>
    </row>
    <row r="131" spans="3:26" ht="14.25" customHeight="1" x14ac:dyDescent="0.25">
      <c r="C131" s="3"/>
      <c r="F131" s="17"/>
      <c r="G131" s="3"/>
      <c r="H131" s="4"/>
      <c r="I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2"/>
      <c r="X131" s="2"/>
      <c r="Y131" s="2"/>
      <c r="Z131" s="2"/>
    </row>
    <row r="132" spans="3:26" ht="14.25" customHeight="1" x14ac:dyDescent="0.25">
      <c r="C132" s="3"/>
      <c r="F132" s="17"/>
      <c r="G132" s="3"/>
      <c r="H132" s="4"/>
      <c r="I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2"/>
      <c r="X132" s="2"/>
      <c r="Y132" s="2"/>
      <c r="Z132" s="2"/>
    </row>
    <row r="133" spans="3:26" ht="14.25" customHeight="1" x14ac:dyDescent="0.25">
      <c r="C133" s="3"/>
      <c r="F133" s="17"/>
      <c r="G133" s="3"/>
      <c r="H133" s="4"/>
      <c r="I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2"/>
      <c r="X133" s="2"/>
      <c r="Y133" s="2"/>
      <c r="Z133" s="2"/>
    </row>
    <row r="134" spans="3:26" ht="14.25" customHeight="1" x14ac:dyDescent="0.25">
      <c r="C134" s="3"/>
      <c r="F134" s="17"/>
      <c r="G134" s="3"/>
      <c r="H134" s="4"/>
      <c r="I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2"/>
      <c r="X134" s="2"/>
      <c r="Y134" s="2"/>
      <c r="Z134" s="2"/>
    </row>
    <row r="135" spans="3:26" ht="14.25" customHeight="1" x14ac:dyDescent="0.25">
      <c r="C135" s="3"/>
      <c r="F135" s="17"/>
      <c r="G135" s="3"/>
      <c r="H135" s="4"/>
      <c r="I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2"/>
      <c r="X135" s="2"/>
      <c r="Y135" s="2"/>
      <c r="Z135" s="2"/>
    </row>
    <row r="136" spans="3:26" ht="14.25" customHeight="1" x14ac:dyDescent="0.25">
      <c r="C136" s="3"/>
      <c r="F136" s="17"/>
      <c r="G136" s="3"/>
      <c r="H136" s="4"/>
      <c r="I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2"/>
      <c r="X136" s="2"/>
      <c r="Y136" s="2"/>
      <c r="Z136" s="2"/>
    </row>
    <row r="137" spans="3:26" ht="14.25" customHeight="1" x14ac:dyDescent="0.25">
      <c r="C137" s="3"/>
      <c r="F137" s="17"/>
      <c r="G137" s="3"/>
      <c r="H137" s="4"/>
      <c r="I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  <c r="X137" s="2"/>
      <c r="Y137" s="2"/>
      <c r="Z137" s="2"/>
    </row>
    <row r="138" spans="3:26" ht="14.25" customHeight="1" x14ac:dyDescent="0.25">
      <c r="C138" s="3"/>
      <c r="F138" s="17"/>
      <c r="G138" s="3"/>
      <c r="H138" s="4"/>
      <c r="I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2"/>
      <c r="X138" s="2"/>
      <c r="Y138" s="2"/>
      <c r="Z138" s="2"/>
    </row>
    <row r="139" spans="3:26" ht="14.25" customHeight="1" x14ac:dyDescent="0.25">
      <c r="C139" s="3"/>
      <c r="F139" s="17"/>
      <c r="G139" s="3"/>
      <c r="H139" s="4"/>
      <c r="I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2"/>
      <c r="X139" s="2"/>
      <c r="Y139" s="2"/>
      <c r="Z139" s="2"/>
    </row>
    <row r="140" spans="3:26" ht="14.25" customHeight="1" x14ac:dyDescent="0.25">
      <c r="C140" s="3"/>
      <c r="F140" s="17"/>
      <c r="G140" s="3"/>
      <c r="H140" s="4"/>
      <c r="I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2"/>
      <c r="X140" s="2"/>
      <c r="Y140" s="2"/>
      <c r="Z140" s="2"/>
    </row>
    <row r="141" spans="3:26" ht="14.25" customHeight="1" x14ac:dyDescent="0.25">
      <c r="C141" s="3"/>
      <c r="F141" s="17"/>
      <c r="G141" s="3"/>
      <c r="H141" s="4"/>
      <c r="I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/>
      <c r="X141" s="2"/>
      <c r="Y141" s="2"/>
      <c r="Z141" s="2"/>
    </row>
    <row r="142" spans="3:26" ht="14.25" customHeight="1" x14ac:dyDescent="0.25">
      <c r="C142" s="3"/>
      <c r="F142" s="17"/>
      <c r="G142" s="3"/>
      <c r="H142" s="4"/>
      <c r="I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2"/>
      <c r="X142" s="2"/>
      <c r="Y142" s="2"/>
      <c r="Z142" s="2"/>
    </row>
    <row r="143" spans="3:26" ht="14.25" customHeight="1" x14ac:dyDescent="0.25">
      <c r="C143" s="3"/>
      <c r="F143" s="17"/>
      <c r="G143" s="3"/>
      <c r="H143" s="4"/>
      <c r="I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2"/>
      <c r="X143" s="2"/>
      <c r="Y143" s="2"/>
      <c r="Z143" s="2"/>
    </row>
    <row r="144" spans="3:26" ht="14.25" customHeight="1" x14ac:dyDescent="0.25">
      <c r="C144" s="3"/>
      <c r="F144" s="17"/>
      <c r="G144" s="3"/>
      <c r="H144" s="4"/>
      <c r="I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2"/>
      <c r="X144" s="2"/>
      <c r="Y144" s="2"/>
      <c r="Z144" s="2"/>
    </row>
    <row r="145" spans="3:26" ht="14.25" customHeight="1" x14ac:dyDescent="0.25">
      <c r="C145" s="3"/>
      <c r="F145" s="17"/>
      <c r="G145" s="3"/>
      <c r="H145" s="4"/>
      <c r="I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2"/>
      <c r="X145" s="2"/>
      <c r="Y145" s="2"/>
      <c r="Z145" s="2"/>
    </row>
    <row r="146" spans="3:26" ht="14.25" customHeight="1" x14ac:dyDescent="0.25">
      <c r="C146" s="3"/>
      <c r="F146" s="17"/>
      <c r="G146" s="3"/>
      <c r="H146" s="4"/>
      <c r="I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  <c r="X146" s="2"/>
      <c r="Y146" s="2"/>
      <c r="Z146" s="2"/>
    </row>
    <row r="147" spans="3:26" ht="14.25" customHeight="1" x14ac:dyDescent="0.25">
      <c r="C147" s="3"/>
      <c r="F147" s="17"/>
      <c r="G147" s="3"/>
      <c r="H147" s="4"/>
      <c r="I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  <c r="X147" s="2"/>
      <c r="Y147" s="2"/>
      <c r="Z147" s="2"/>
    </row>
    <row r="148" spans="3:26" ht="14.25" customHeight="1" x14ac:dyDescent="0.25">
      <c r="C148" s="3"/>
      <c r="F148" s="17"/>
      <c r="G148" s="3"/>
      <c r="H148" s="4"/>
      <c r="I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  <c r="X148" s="2"/>
      <c r="Y148" s="2"/>
      <c r="Z148" s="2"/>
    </row>
    <row r="149" spans="3:26" ht="14.25" customHeight="1" x14ac:dyDescent="0.25">
      <c r="C149" s="3"/>
      <c r="F149" s="17"/>
      <c r="G149" s="3"/>
      <c r="H149" s="4"/>
      <c r="I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2"/>
      <c r="X149" s="2"/>
      <c r="Y149" s="2"/>
      <c r="Z149" s="2"/>
    </row>
    <row r="150" spans="3:26" ht="14.25" customHeight="1" x14ac:dyDescent="0.25">
      <c r="C150" s="3"/>
      <c r="F150" s="17"/>
      <c r="G150" s="3"/>
      <c r="H150" s="4"/>
      <c r="I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  <c r="X150" s="2"/>
      <c r="Y150" s="2"/>
      <c r="Z150" s="2"/>
    </row>
    <row r="151" spans="3:26" ht="14.25" customHeight="1" x14ac:dyDescent="0.25">
      <c r="C151" s="3"/>
      <c r="F151" s="17"/>
      <c r="G151" s="3"/>
      <c r="H151" s="4"/>
      <c r="I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  <c r="X151" s="2"/>
      <c r="Y151" s="2"/>
      <c r="Z151" s="2"/>
    </row>
    <row r="152" spans="3:26" ht="14.25" customHeight="1" x14ac:dyDescent="0.25">
      <c r="C152" s="3"/>
      <c r="F152" s="17"/>
      <c r="G152" s="3"/>
      <c r="H152" s="4"/>
      <c r="I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  <c r="X152" s="2"/>
      <c r="Y152" s="2"/>
      <c r="Z152" s="2"/>
    </row>
    <row r="153" spans="3:26" ht="14.25" customHeight="1" x14ac:dyDescent="0.25">
      <c r="C153" s="3"/>
      <c r="F153" s="17"/>
      <c r="G153" s="3"/>
      <c r="H153" s="4"/>
      <c r="I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  <c r="X153" s="2"/>
      <c r="Y153" s="2"/>
      <c r="Z153" s="2"/>
    </row>
    <row r="154" spans="3:26" ht="14.25" customHeight="1" x14ac:dyDescent="0.25">
      <c r="C154" s="3"/>
      <c r="F154" s="17"/>
      <c r="G154" s="3"/>
      <c r="H154" s="4"/>
      <c r="I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  <c r="X154" s="2"/>
      <c r="Y154" s="2"/>
      <c r="Z154" s="2"/>
    </row>
    <row r="155" spans="3:26" ht="14.25" customHeight="1" x14ac:dyDescent="0.25">
      <c r="C155" s="3"/>
      <c r="F155" s="17"/>
      <c r="G155" s="3"/>
      <c r="H155" s="4"/>
      <c r="I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  <c r="X155" s="2"/>
      <c r="Y155" s="2"/>
      <c r="Z155" s="2"/>
    </row>
    <row r="156" spans="3:26" ht="14.25" customHeight="1" x14ac:dyDescent="0.25">
      <c r="C156" s="3"/>
      <c r="F156" s="17"/>
      <c r="G156" s="3"/>
      <c r="H156" s="4"/>
      <c r="I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  <c r="X156" s="2"/>
      <c r="Y156" s="2"/>
      <c r="Z156" s="2"/>
    </row>
    <row r="157" spans="3:26" ht="14.25" customHeight="1" x14ac:dyDescent="0.25">
      <c r="C157" s="3"/>
      <c r="F157" s="17"/>
      <c r="G157" s="3"/>
      <c r="H157" s="4"/>
      <c r="I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  <c r="X157" s="2"/>
      <c r="Y157" s="2"/>
      <c r="Z157" s="2"/>
    </row>
    <row r="158" spans="3:26" ht="14.25" customHeight="1" x14ac:dyDescent="0.25">
      <c r="C158" s="3"/>
      <c r="F158" s="17"/>
      <c r="G158" s="3"/>
      <c r="H158" s="4"/>
      <c r="I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  <c r="X158" s="2"/>
      <c r="Y158" s="2"/>
      <c r="Z158" s="2"/>
    </row>
    <row r="159" spans="3:26" ht="14.25" customHeight="1" x14ac:dyDescent="0.25">
      <c r="C159" s="3"/>
      <c r="F159" s="17"/>
      <c r="G159" s="3"/>
      <c r="H159" s="4"/>
      <c r="I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  <c r="X159" s="2"/>
      <c r="Y159" s="2"/>
      <c r="Z159" s="2"/>
    </row>
    <row r="160" spans="3:26" ht="14.25" customHeight="1" x14ac:dyDescent="0.25">
      <c r="C160" s="3"/>
      <c r="F160" s="17"/>
      <c r="G160" s="3"/>
      <c r="H160" s="4"/>
      <c r="I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  <c r="X160" s="2"/>
      <c r="Y160" s="2"/>
      <c r="Z160" s="2"/>
    </row>
    <row r="161" spans="3:26" ht="14.25" customHeight="1" x14ac:dyDescent="0.25">
      <c r="C161" s="3"/>
      <c r="F161" s="17"/>
      <c r="G161" s="3"/>
      <c r="H161" s="4"/>
      <c r="I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  <c r="X161" s="2"/>
      <c r="Y161" s="2"/>
      <c r="Z161" s="2"/>
    </row>
    <row r="162" spans="3:26" ht="14.25" customHeight="1" x14ac:dyDescent="0.25">
      <c r="C162" s="3"/>
      <c r="F162" s="17"/>
      <c r="G162" s="3"/>
      <c r="H162" s="4"/>
      <c r="I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2"/>
      <c r="X162" s="2"/>
      <c r="Y162" s="2"/>
      <c r="Z162" s="2"/>
    </row>
    <row r="163" spans="3:26" ht="14.25" customHeight="1" x14ac:dyDescent="0.25">
      <c r="C163" s="3"/>
      <c r="F163" s="17"/>
      <c r="G163" s="3"/>
      <c r="H163" s="4"/>
      <c r="I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  <c r="X163" s="2"/>
      <c r="Y163" s="2"/>
      <c r="Z163" s="2"/>
    </row>
    <row r="164" spans="3:26" ht="14.25" customHeight="1" x14ac:dyDescent="0.25">
      <c r="C164" s="3"/>
      <c r="F164" s="17"/>
      <c r="G164" s="3"/>
      <c r="H164" s="4"/>
      <c r="I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  <c r="X164" s="2"/>
      <c r="Y164" s="2"/>
      <c r="Z164" s="2"/>
    </row>
    <row r="165" spans="3:26" ht="14.25" customHeight="1" x14ac:dyDescent="0.25">
      <c r="C165" s="3"/>
      <c r="F165" s="17"/>
      <c r="G165" s="3"/>
      <c r="H165" s="4"/>
      <c r="I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  <c r="X165" s="2"/>
      <c r="Y165" s="2"/>
      <c r="Z165" s="2"/>
    </row>
    <row r="166" spans="3:26" ht="14.25" customHeight="1" x14ac:dyDescent="0.25">
      <c r="C166" s="3"/>
      <c r="F166" s="17"/>
      <c r="G166" s="3"/>
      <c r="H166" s="4"/>
      <c r="I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  <c r="X166" s="2"/>
      <c r="Y166" s="2"/>
      <c r="Z166" s="2"/>
    </row>
    <row r="167" spans="3:26" ht="14.25" customHeight="1" x14ac:dyDescent="0.25">
      <c r="C167" s="3"/>
      <c r="F167" s="17"/>
      <c r="G167" s="3"/>
      <c r="H167" s="4"/>
      <c r="I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  <c r="X167" s="2"/>
      <c r="Y167" s="2"/>
      <c r="Z167" s="2"/>
    </row>
    <row r="168" spans="3:26" ht="14.25" customHeight="1" x14ac:dyDescent="0.25">
      <c r="C168" s="3"/>
      <c r="F168" s="17"/>
      <c r="G168" s="3"/>
      <c r="H168" s="4"/>
      <c r="I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  <c r="X168" s="2"/>
      <c r="Y168" s="2"/>
      <c r="Z168" s="2"/>
    </row>
    <row r="169" spans="3:26" ht="14.25" customHeight="1" x14ac:dyDescent="0.25">
      <c r="C169" s="3"/>
      <c r="F169" s="17"/>
      <c r="G169" s="3"/>
      <c r="H169" s="4"/>
      <c r="I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  <c r="X169" s="2"/>
      <c r="Y169" s="2"/>
      <c r="Z169" s="2"/>
    </row>
    <row r="170" spans="3:26" ht="14.25" customHeight="1" x14ac:dyDescent="0.25">
      <c r="C170" s="3"/>
      <c r="F170" s="17"/>
      <c r="G170" s="3"/>
      <c r="H170" s="4"/>
      <c r="I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  <c r="X170" s="2"/>
      <c r="Y170" s="2"/>
      <c r="Z170" s="2"/>
    </row>
    <row r="171" spans="3:26" ht="14.25" customHeight="1" x14ac:dyDescent="0.25">
      <c r="C171" s="3"/>
      <c r="F171" s="17"/>
      <c r="G171" s="3"/>
      <c r="H171" s="4"/>
      <c r="I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"/>
      <c r="X171" s="2"/>
      <c r="Y171" s="2"/>
      <c r="Z171" s="2"/>
    </row>
    <row r="172" spans="3:26" ht="14.25" customHeight="1" x14ac:dyDescent="0.25">
      <c r="C172" s="3"/>
      <c r="F172" s="17"/>
      <c r="G172" s="3"/>
      <c r="H172" s="4"/>
      <c r="I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2"/>
      <c r="X172" s="2"/>
      <c r="Y172" s="2"/>
      <c r="Z172" s="2"/>
    </row>
    <row r="173" spans="3:26" ht="14.25" customHeight="1" x14ac:dyDescent="0.25">
      <c r="C173" s="3"/>
      <c r="F173" s="17"/>
      <c r="G173" s="3"/>
      <c r="H173" s="4"/>
      <c r="I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2"/>
      <c r="X173" s="2"/>
      <c r="Y173" s="2"/>
      <c r="Z173" s="2"/>
    </row>
    <row r="174" spans="3:26" ht="14.25" customHeight="1" x14ac:dyDescent="0.25">
      <c r="C174" s="3"/>
      <c r="F174" s="17"/>
      <c r="G174" s="3"/>
      <c r="H174" s="4"/>
      <c r="I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2"/>
      <c r="X174" s="2"/>
      <c r="Y174" s="2"/>
      <c r="Z174" s="2"/>
    </row>
    <row r="175" spans="3:26" ht="14.25" customHeight="1" x14ac:dyDescent="0.25">
      <c r="C175" s="3"/>
      <c r="F175" s="17"/>
      <c r="G175" s="3"/>
      <c r="H175" s="4"/>
      <c r="I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2"/>
      <c r="X175" s="2"/>
      <c r="Y175" s="2"/>
      <c r="Z175" s="2"/>
    </row>
    <row r="176" spans="3:26" ht="14.25" customHeight="1" x14ac:dyDescent="0.25">
      <c r="C176" s="3"/>
      <c r="F176" s="17"/>
      <c r="G176" s="3"/>
      <c r="H176" s="4"/>
      <c r="I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2"/>
      <c r="X176" s="2"/>
      <c r="Y176" s="2"/>
      <c r="Z176" s="2"/>
    </row>
    <row r="177" spans="3:26" ht="14.25" customHeight="1" x14ac:dyDescent="0.25">
      <c r="C177" s="3"/>
      <c r="F177" s="17"/>
      <c r="G177" s="3"/>
      <c r="H177" s="4"/>
      <c r="I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2"/>
      <c r="X177" s="2"/>
      <c r="Y177" s="2"/>
      <c r="Z177" s="2"/>
    </row>
    <row r="178" spans="3:26" ht="14.25" customHeight="1" x14ac:dyDescent="0.25">
      <c r="C178" s="3"/>
      <c r="F178" s="17"/>
      <c r="G178" s="3"/>
      <c r="H178" s="4"/>
      <c r="I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2"/>
      <c r="X178" s="2"/>
      <c r="Y178" s="2"/>
      <c r="Z178" s="2"/>
    </row>
    <row r="179" spans="3:26" ht="14.25" customHeight="1" x14ac:dyDescent="0.25">
      <c r="C179" s="3"/>
      <c r="F179" s="17"/>
      <c r="G179" s="3"/>
      <c r="H179" s="4"/>
      <c r="I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2"/>
      <c r="X179" s="2"/>
      <c r="Y179" s="2"/>
      <c r="Z179" s="2"/>
    </row>
    <row r="180" spans="3:26" ht="14.25" customHeight="1" x14ac:dyDescent="0.25">
      <c r="C180" s="3"/>
      <c r="F180" s="17"/>
      <c r="G180" s="3"/>
      <c r="H180" s="4"/>
      <c r="I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2"/>
      <c r="X180" s="2"/>
      <c r="Y180" s="2"/>
      <c r="Z180" s="2"/>
    </row>
    <row r="181" spans="3:26" ht="14.25" customHeight="1" x14ac:dyDescent="0.25">
      <c r="C181" s="3"/>
      <c r="F181" s="17"/>
      <c r="G181" s="3"/>
      <c r="H181" s="4"/>
      <c r="I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2"/>
      <c r="X181" s="2"/>
      <c r="Y181" s="2"/>
      <c r="Z181" s="2"/>
    </row>
    <row r="182" spans="3:26" ht="14.25" customHeight="1" x14ac:dyDescent="0.25">
      <c r="C182" s="3"/>
      <c r="F182" s="17"/>
      <c r="G182" s="3"/>
      <c r="H182" s="4"/>
      <c r="I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2"/>
      <c r="X182" s="2"/>
      <c r="Y182" s="2"/>
      <c r="Z182" s="2"/>
    </row>
    <row r="183" spans="3:26" ht="14.25" customHeight="1" x14ac:dyDescent="0.25">
      <c r="C183" s="3"/>
      <c r="F183" s="17"/>
      <c r="G183" s="3"/>
      <c r="H183" s="4"/>
      <c r="I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2"/>
      <c r="X183" s="2"/>
      <c r="Y183" s="2"/>
      <c r="Z183" s="2"/>
    </row>
    <row r="184" spans="3:26" ht="14.25" customHeight="1" x14ac:dyDescent="0.25">
      <c r="C184" s="3"/>
      <c r="F184" s="17"/>
      <c r="G184" s="3"/>
      <c r="H184" s="4"/>
      <c r="I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2"/>
      <c r="X184" s="2"/>
      <c r="Y184" s="2"/>
      <c r="Z184" s="2"/>
    </row>
    <row r="185" spans="3:26" ht="14.25" customHeight="1" x14ac:dyDescent="0.25">
      <c r="C185" s="3"/>
      <c r="F185" s="17"/>
      <c r="G185" s="3"/>
      <c r="H185" s="4"/>
      <c r="I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2"/>
      <c r="X185" s="2"/>
      <c r="Y185" s="2"/>
      <c r="Z185" s="2"/>
    </row>
    <row r="186" spans="3:26" ht="14.25" customHeight="1" x14ac:dyDescent="0.25">
      <c r="C186" s="3"/>
      <c r="F186" s="17"/>
      <c r="G186" s="3"/>
      <c r="H186" s="4"/>
      <c r="I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2"/>
      <c r="X186" s="2"/>
      <c r="Y186" s="2"/>
      <c r="Z186" s="2"/>
    </row>
    <row r="187" spans="3:26" ht="14.25" customHeight="1" x14ac:dyDescent="0.25">
      <c r="C187" s="3"/>
      <c r="F187" s="17"/>
      <c r="G187" s="3"/>
      <c r="H187" s="4"/>
      <c r="I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2"/>
      <c r="X187" s="2"/>
      <c r="Y187" s="2"/>
      <c r="Z187" s="2"/>
    </row>
    <row r="188" spans="3:26" ht="14.25" customHeight="1" x14ac:dyDescent="0.25">
      <c r="C188" s="3"/>
      <c r="F188" s="17"/>
      <c r="G188" s="3"/>
      <c r="H188" s="4"/>
      <c r="I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2"/>
      <c r="X188" s="2"/>
      <c r="Y188" s="2"/>
      <c r="Z188" s="2"/>
    </row>
    <row r="189" spans="3:26" ht="14.25" customHeight="1" x14ac:dyDescent="0.25">
      <c r="C189" s="3"/>
      <c r="F189" s="17"/>
      <c r="G189" s="3"/>
      <c r="H189" s="4"/>
      <c r="I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2"/>
      <c r="X189" s="2"/>
      <c r="Y189" s="2"/>
      <c r="Z189" s="2"/>
    </row>
    <row r="190" spans="3:26" ht="14.25" customHeight="1" x14ac:dyDescent="0.25">
      <c r="C190" s="3"/>
      <c r="F190" s="17"/>
      <c r="G190" s="3"/>
      <c r="H190" s="4"/>
      <c r="I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2"/>
      <c r="X190" s="2"/>
      <c r="Y190" s="2"/>
      <c r="Z190" s="2"/>
    </row>
    <row r="191" spans="3:26" ht="14.25" customHeight="1" x14ac:dyDescent="0.25">
      <c r="C191" s="3"/>
      <c r="F191" s="17"/>
      <c r="G191" s="3"/>
      <c r="H191" s="4"/>
      <c r="I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2"/>
      <c r="X191" s="2"/>
      <c r="Y191" s="2"/>
      <c r="Z191" s="2"/>
    </row>
    <row r="192" spans="3:26" ht="14.25" customHeight="1" x14ac:dyDescent="0.25">
      <c r="C192" s="3"/>
      <c r="F192" s="17"/>
      <c r="G192" s="3"/>
      <c r="H192" s="4"/>
      <c r="I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2"/>
      <c r="X192" s="2"/>
      <c r="Y192" s="2"/>
      <c r="Z192" s="2"/>
    </row>
    <row r="193" spans="3:26" ht="14.25" customHeight="1" x14ac:dyDescent="0.25">
      <c r="C193" s="3"/>
      <c r="F193" s="17"/>
      <c r="G193" s="3"/>
      <c r="H193" s="4"/>
      <c r="I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2"/>
      <c r="X193" s="2"/>
      <c r="Y193" s="2"/>
      <c r="Z193" s="2"/>
    </row>
    <row r="194" spans="3:26" ht="14.25" customHeight="1" x14ac:dyDescent="0.25">
      <c r="C194" s="3"/>
      <c r="F194" s="17"/>
      <c r="G194" s="3"/>
      <c r="H194" s="4"/>
      <c r="I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2"/>
      <c r="X194" s="2"/>
      <c r="Y194" s="2"/>
      <c r="Z194" s="2"/>
    </row>
    <row r="195" spans="3:26" ht="14.25" customHeight="1" x14ac:dyDescent="0.25">
      <c r="C195" s="3"/>
      <c r="F195" s="17"/>
      <c r="G195" s="3"/>
      <c r="H195" s="4"/>
      <c r="I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2"/>
      <c r="X195" s="2"/>
      <c r="Y195" s="2"/>
      <c r="Z195" s="2"/>
    </row>
    <row r="196" spans="3:26" ht="14.25" customHeight="1" x14ac:dyDescent="0.25">
      <c r="C196" s="3"/>
      <c r="F196" s="17"/>
      <c r="G196" s="3"/>
      <c r="H196" s="4"/>
      <c r="I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2"/>
      <c r="X196" s="2"/>
      <c r="Y196" s="2"/>
      <c r="Z196" s="2"/>
    </row>
    <row r="197" spans="3:26" ht="14.25" customHeight="1" x14ac:dyDescent="0.25">
      <c r="C197" s="3"/>
      <c r="F197" s="17"/>
      <c r="G197" s="3"/>
      <c r="H197" s="4"/>
      <c r="I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  <c r="X197" s="2"/>
      <c r="Y197" s="2"/>
      <c r="Z197" s="2"/>
    </row>
    <row r="198" spans="3:26" ht="14.25" customHeight="1" x14ac:dyDescent="0.25">
      <c r="C198" s="3"/>
      <c r="F198" s="17"/>
      <c r="G198" s="3"/>
      <c r="H198" s="4"/>
      <c r="I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  <c r="X198" s="2"/>
      <c r="Y198" s="2"/>
      <c r="Z198" s="2"/>
    </row>
    <row r="199" spans="3:26" ht="14.25" customHeight="1" x14ac:dyDescent="0.25">
      <c r="C199" s="3"/>
      <c r="F199" s="17"/>
      <c r="G199" s="3"/>
      <c r="H199" s="4"/>
      <c r="I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  <c r="X199" s="2"/>
      <c r="Y199" s="2"/>
      <c r="Z199" s="2"/>
    </row>
    <row r="200" spans="3:26" ht="14.25" customHeight="1" x14ac:dyDescent="0.25">
      <c r="C200" s="3"/>
      <c r="F200" s="17"/>
      <c r="G200" s="3"/>
      <c r="H200" s="4"/>
      <c r="I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  <c r="X200" s="2"/>
      <c r="Y200" s="2"/>
      <c r="Z200" s="2"/>
    </row>
    <row r="201" spans="3:26" ht="14.25" customHeight="1" x14ac:dyDescent="0.25">
      <c r="C201" s="3"/>
      <c r="F201" s="17"/>
      <c r="G201" s="3"/>
      <c r="H201" s="4"/>
      <c r="I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  <c r="X201" s="2"/>
      <c r="Y201" s="2"/>
      <c r="Z201" s="2"/>
    </row>
    <row r="202" spans="3:26" ht="14.25" customHeight="1" x14ac:dyDescent="0.25">
      <c r="C202" s="3"/>
      <c r="F202" s="17"/>
      <c r="G202" s="3"/>
      <c r="H202" s="4"/>
      <c r="I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  <c r="X202" s="2"/>
      <c r="Y202" s="2"/>
      <c r="Z202" s="2"/>
    </row>
    <row r="203" spans="3:26" ht="14.25" customHeight="1" x14ac:dyDescent="0.25">
      <c r="C203" s="3"/>
      <c r="F203" s="17"/>
      <c r="G203" s="3"/>
      <c r="H203" s="4"/>
      <c r="I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  <c r="X203" s="2"/>
      <c r="Y203" s="2"/>
      <c r="Z203" s="2"/>
    </row>
    <row r="204" spans="3:26" ht="14.25" customHeight="1" x14ac:dyDescent="0.25">
      <c r="C204" s="3"/>
      <c r="F204" s="17"/>
      <c r="G204" s="3"/>
      <c r="H204" s="4"/>
      <c r="I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  <c r="X204" s="2"/>
      <c r="Y204" s="2"/>
      <c r="Z204" s="2"/>
    </row>
    <row r="205" spans="3:26" ht="14.25" customHeight="1" x14ac:dyDescent="0.25">
      <c r="C205" s="3"/>
      <c r="F205" s="17"/>
      <c r="G205" s="3"/>
      <c r="H205" s="4"/>
      <c r="I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  <c r="X205" s="2"/>
      <c r="Y205" s="2"/>
      <c r="Z205" s="2"/>
    </row>
    <row r="206" spans="3:26" ht="14.25" customHeight="1" x14ac:dyDescent="0.25">
      <c r="C206" s="3"/>
      <c r="F206" s="17"/>
      <c r="G206" s="3"/>
      <c r="H206" s="4"/>
      <c r="I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  <c r="X206" s="2"/>
      <c r="Y206" s="2"/>
      <c r="Z206" s="2"/>
    </row>
    <row r="207" spans="3:26" ht="14.25" customHeight="1" x14ac:dyDescent="0.25">
      <c r="C207" s="3"/>
      <c r="F207" s="17"/>
      <c r="G207" s="3"/>
      <c r="H207" s="4"/>
      <c r="I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  <c r="X207" s="2"/>
      <c r="Y207" s="2"/>
      <c r="Z207" s="2"/>
    </row>
    <row r="208" spans="3:26" ht="14.25" customHeight="1" x14ac:dyDescent="0.25">
      <c r="C208" s="3"/>
      <c r="F208" s="17"/>
      <c r="G208" s="3"/>
      <c r="H208" s="4"/>
      <c r="I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  <c r="X208" s="2"/>
      <c r="Y208" s="2"/>
      <c r="Z208" s="2"/>
    </row>
    <row r="209" spans="3:26" ht="14.25" customHeight="1" x14ac:dyDescent="0.25">
      <c r="C209" s="3"/>
      <c r="F209" s="17"/>
      <c r="G209" s="3"/>
      <c r="H209" s="4"/>
      <c r="I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  <c r="X209" s="2"/>
      <c r="Y209" s="2"/>
      <c r="Z209" s="2"/>
    </row>
    <row r="210" spans="3:26" ht="14.25" customHeight="1" x14ac:dyDescent="0.25">
      <c r="C210" s="3"/>
      <c r="F210" s="17"/>
      <c r="G210" s="3"/>
      <c r="H210" s="4"/>
      <c r="I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  <c r="X210" s="2"/>
      <c r="Y210" s="2"/>
      <c r="Z210" s="2"/>
    </row>
    <row r="211" spans="3:26" ht="14.25" customHeight="1" x14ac:dyDescent="0.25">
      <c r="C211" s="3"/>
      <c r="F211" s="17"/>
      <c r="G211" s="3"/>
      <c r="H211" s="4"/>
      <c r="I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  <c r="X211" s="2"/>
      <c r="Y211" s="2"/>
      <c r="Z211" s="2"/>
    </row>
    <row r="212" spans="3:26" ht="14.25" customHeight="1" x14ac:dyDescent="0.25">
      <c r="C212" s="3"/>
      <c r="F212" s="17"/>
      <c r="G212" s="3"/>
      <c r="H212" s="4"/>
      <c r="I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  <c r="X212" s="2"/>
      <c r="Y212" s="2"/>
      <c r="Z212" s="2"/>
    </row>
    <row r="213" spans="3:26" ht="14.25" customHeight="1" x14ac:dyDescent="0.25">
      <c r="C213" s="3"/>
      <c r="F213" s="17"/>
      <c r="G213" s="3"/>
      <c r="H213" s="4"/>
      <c r="I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  <c r="X213" s="2"/>
      <c r="Y213" s="2"/>
      <c r="Z213" s="2"/>
    </row>
    <row r="214" spans="3:26" ht="14.25" customHeight="1" x14ac:dyDescent="0.25">
      <c r="C214" s="3"/>
      <c r="F214" s="17"/>
      <c r="G214" s="3"/>
      <c r="H214" s="4"/>
      <c r="I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  <c r="X214" s="2"/>
      <c r="Y214" s="2"/>
      <c r="Z214" s="2"/>
    </row>
    <row r="215" spans="3:26" ht="14.25" customHeight="1" x14ac:dyDescent="0.25">
      <c r="C215" s="3"/>
      <c r="F215" s="17"/>
      <c r="G215" s="3"/>
      <c r="H215" s="4"/>
      <c r="I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  <c r="X215" s="2"/>
      <c r="Y215" s="2"/>
      <c r="Z215" s="2"/>
    </row>
    <row r="216" spans="3:26" ht="14.25" customHeight="1" x14ac:dyDescent="0.25">
      <c r="C216" s="3"/>
      <c r="F216" s="17"/>
      <c r="G216" s="3"/>
      <c r="H216" s="4"/>
      <c r="I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  <c r="X216" s="2"/>
      <c r="Y216" s="2"/>
      <c r="Z216" s="2"/>
    </row>
    <row r="217" spans="3:26" ht="14.25" customHeight="1" x14ac:dyDescent="0.25">
      <c r="C217" s="3"/>
      <c r="F217" s="17"/>
      <c r="G217" s="3"/>
      <c r="H217" s="4"/>
      <c r="I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  <c r="X217" s="2"/>
      <c r="Y217" s="2"/>
      <c r="Z217" s="2"/>
    </row>
    <row r="218" spans="3:26" ht="14.25" customHeight="1" x14ac:dyDescent="0.25">
      <c r="C218" s="3"/>
      <c r="F218" s="17"/>
      <c r="G218" s="3"/>
      <c r="H218" s="4"/>
      <c r="I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  <c r="X218" s="2"/>
      <c r="Y218" s="2"/>
      <c r="Z218" s="2"/>
    </row>
    <row r="219" spans="3:26" ht="14.25" customHeight="1" x14ac:dyDescent="0.25">
      <c r="C219" s="3"/>
      <c r="F219" s="17"/>
      <c r="G219" s="3"/>
      <c r="H219" s="4"/>
      <c r="I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  <c r="X219" s="2"/>
      <c r="Y219" s="2"/>
      <c r="Z219" s="2"/>
    </row>
    <row r="220" spans="3:26" ht="14.25" customHeight="1" x14ac:dyDescent="0.25">
      <c r="C220" s="3"/>
      <c r="F220" s="17"/>
      <c r="G220" s="3"/>
      <c r="H220" s="4"/>
      <c r="I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2"/>
      <c r="X220" s="2"/>
      <c r="Y220" s="2"/>
      <c r="Z220" s="2"/>
    </row>
    <row r="221" spans="3:26" ht="14.25" customHeight="1" x14ac:dyDescent="0.25">
      <c r="C221" s="3"/>
      <c r="F221" s="17"/>
      <c r="G221" s="3"/>
      <c r="H221" s="4"/>
      <c r="I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2"/>
      <c r="X221" s="2"/>
      <c r="Y221" s="2"/>
      <c r="Z221" s="2"/>
    </row>
    <row r="222" spans="3:26" ht="14.25" customHeight="1" x14ac:dyDescent="0.25">
      <c r="C222" s="3"/>
      <c r="F222" s="17"/>
      <c r="G222" s="3"/>
      <c r="H222" s="4"/>
      <c r="I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2"/>
      <c r="X222" s="2"/>
      <c r="Y222" s="2"/>
      <c r="Z222" s="2"/>
    </row>
    <row r="223" spans="3:26" ht="14.25" customHeight="1" x14ac:dyDescent="0.25">
      <c r="C223" s="3"/>
      <c r="F223" s="17"/>
      <c r="G223" s="3"/>
      <c r="H223" s="4"/>
      <c r="I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2"/>
      <c r="X223" s="2"/>
      <c r="Y223" s="2"/>
      <c r="Z223" s="2"/>
    </row>
    <row r="224" spans="3:26" ht="14.25" customHeight="1" x14ac:dyDescent="0.25">
      <c r="C224" s="3"/>
      <c r="F224" s="17"/>
      <c r="G224" s="3"/>
      <c r="H224" s="4"/>
      <c r="I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2"/>
      <c r="X224" s="2"/>
      <c r="Y224" s="2"/>
      <c r="Z224" s="2"/>
    </row>
    <row r="225" spans="3:26" ht="14.25" customHeight="1" x14ac:dyDescent="0.25">
      <c r="C225" s="3"/>
      <c r="F225" s="17"/>
      <c r="G225" s="3"/>
      <c r="H225" s="4"/>
      <c r="I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2"/>
      <c r="X225" s="2"/>
      <c r="Y225" s="2"/>
      <c r="Z225" s="2"/>
    </row>
    <row r="226" spans="3:26" ht="14.25" customHeight="1" x14ac:dyDescent="0.25">
      <c r="C226" s="3"/>
      <c r="F226" s="17"/>
      <c r="G226" s="3"/>
      <c r="H226" s="4"/>
      <c r="I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2"/>
      <c r="X226" s="2"/>
      <c r="Y226" s="2"/>
      <c r="Z226" s="2"/>
    </row>
    <row r="227" spans="3:26" ht="14.25" customHeight="1" x14ac:dyDescent="0.25">
      <c r="C227" s="3"/>
      <c r="F227" s="17"/>
      <c r="G227" s="3"/>
      <c r="H227" s="4"/>
      <c r="I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2"/>
      <c r="X227" s="2"/>
      <c r="Y227" s="2"/>
      <c r="Z227" s="2"/>
    </row>
    <row r="228" spans="3:26" ht="14.25" customHeight="1" x14ac:dyDescent="0.25">
      <c r="C228" s="3"/>
      <c r="F228" s="17"/>
      <c r="G228" s="3"/>
      <c r="H228" s="4"/>
      <c r="I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2"/>
      <c r="X228" s="2"/>
      <c r="Y228" s="2"/>
      <c r="Z228" s="2"/>
    </row>
    <row r="229" spans="3:26" ht="14.25" customHeight="1" x14ac:dyDescent="0.25">
      <c r="C229" s="3"/>
      <c r="F229" s="17"/>
      <c r="G229" s="3"/>
      <c r="H229" s="4"/>
      <c r="I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2"/>
      <c r="X229" s="2"/>
      <c r="Y229" s="2"/>
      <c r="Z229" s="2"/>
    </row>
    <row r="230" spans="3:26" ht="14.25" customHeight="1" x14ac:dyDescent="0.25">
      <c r="C230" s="3"/>
      <c r="F230" s="17"/>
      <c r="G230" s="3"/>
      <c r="H230" s="4"/>
      <c r="I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/>
      <c r="X230" s="2"/>
      <c r="Y230" s="2"/>
      <c r="Z230" s="2"/>
    </row>
    <row r="231" spans="3:26" ht="14.25" customHeight="1" x14ac:dyDescent="0.25">
      <c r="C231" s="3"/>
      <c r="F231" s="17"/>
      <c r="G231" s="3"/>
      <c r="H231" s="4"/>
      <c r="I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2"/>
      <c r="X231" s="2"/>
      <c r="Y231" s="2"/>
      <c r="Z231" s="2"/>
    </row>
    <row r="232" spans="3:26" ht="14.25" customHeight="1" x14ac:dyDescent="0.25">
      <c r="C232" s="3"/>
      <c r="F232" s="17"/>
      <c r="G232" s="3"/>
      <c r="H232" s="4"/>
      <c r="I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2"/>
      <c r="X232" s="2"/>
      <c r="Y232" s="2"/>
      <c r="Z232" s="2"/>
    </row>
    <row r="233" spans="3:26" ht="14.25" customHeight="1" x14ac:dyDescent="0.25">
      <c r="C233" s="3"/>
      <c r="F233" s="17"/>
      <c r="G233" s="3"/>
      <c r="H233" s="4"/>
      <c r="I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2"/>
      <c r="X233" s="2"/>
      <c r="Y233" s="2"/>
      <c r="Z233" s="2"/>
    </row>
    <row r="234" spans="3:26" ht="14.25" customHeight="1" x14ac:dyDescent="0.25">
      <c r="C234" s="3"/>
      <c r="F234" s="17"/>
      <c r="G234" s="3"/>
      <c r="H234" s="4"/>
      <c r="I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2"/>
      <c r="X234" s="2"/>
      <c r="Y234" s="2"/>
      <c r="Z234" s="2"/>
    </row>
    <row r="235" spans="3:26" ht="14.25" customHeight="1" x14ac:dyDescent="0.25">
      <c r="C235" s="3"/>
      <c r="F235" s="17"/>
      <c r="G235" s="3"/>
      <c r="H235" s="4"/>
      <c r="I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2"/>
      <c r="X235" s="2"/>
      <c r="Y235" s="2"/>
      <c r="Z235" s="2"/>
    </row>
    <row r="236" spans="3:26" ht="14.25" customHeight="1" x14ac:dyDescent="0.25">
      <c r="C236" s="3"/>
      <c r="F236" s="17"/>
      <c r="G236" s="3"/>
      <c r="H236" s="4"/>
      <c r="I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2"/>
      <c r="X236" s="2"/>
      <c r="Y236" s="2"/>
      <c r="Z236" s="2"/>
    </row>
    <row r="237" spans="3:26" ht="14.25" customHeight="1" x14ac:dyDescent="0.25">
      <c r="C237" s="3"/>
      <c r="F237" s="17"/>
      <c r="G237" s="3"/>
      <c r="H237" s="4"/>
      <c r="I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2"/>
      <c r="X237" s="2"/>
      <c r="Y237" s="2"/>
      <c r="Z237" s="2"/>
    </row>
    <row r="238" spans="3:26" ht="14.25" customHeight="1" x14ac:dyDescent="0.25">
      <c r="C238" s="3"/>
      <c r="F238" s="17"/>
      <c r="G238" s="3"/>
      <c r="H238" s="4"/>
      <c r="I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"/>
      <c r="X238" s="2"/>
      <c r="Y238" s="2"/>
      <c r="Z238" s="2"/>
    </row>
    <row r="239" spans="3:26" ht="14.25" customHeight="1" x14ac:dyDescent="0.25">
      <c r="C239" s="3"/>
      <c r="F239" s="17"/>
      <c r="G239" s="3"/>
      <c r="H239" s="4"/>
      <c r="I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2"/>
      <c r="X239" s="2"/>
      <c r="Y239" s="2"/>
      <c r="Z239" s="2"/>
    </row>
    <row r="240" spans="3:26" ht="14.25" customHeight="1" x14ac:dyDescent="0.25">
      <c r="C240" s="3"/>
      <c r="F240" s="17"/>
      <c r="G240" s="3"/>
      <c r="H240" s="4"/>
      <c r="I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2"/>
      <c r="X240" s="2"/>
      <c r="Y240" s="2"/>
      <c r="Z240" s="2"/>
    </row>
    <row r="241" spans="3:26" ht="14.25" customHeight="1" x14ac:dyDescent="0.25">
      <c r="C241" s="3"/>
      <c r="F241" s="17"/>
      <c r="G241" s="3"/>
      <c r="H241" s="4"/>
      <c r="I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"/>
      <c r="X241" s="2"/>
      <c r="Y241" s="2"/>
      <c r="Z241" s="2"/>
    </row>
    <row r="242" spans="3:26" ht="14.25" customHeight="1" x14ac:dyDescent="0.25">
      <c r="C242" s="3"/>
      <c r="F242" s="17"/>
      <c r="G242" s="3"/>
      <c r="H242" s="4"/>
      <c r="I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2"/>
      <c r="X242" s="2"/>
      <c r="Y242" s="2"/>
      <c r="Z242" s="2"/>
    </row>
    <row r="243" spans="3:26" ht="14.25" customHeight="1" x14ac:dyDescent="0.25">
      <c r="C243" s="3"/>
      <c r="F243" s="17"/>
      <c r="G243" s="3"/>
      <c r="H243" s="4"/>
      <c r="I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2"/>
      <c r="X243" s="2"/>
      <c r="Y243" s="2"/>
      <c r="Z243" s="2"/>
    </row>
    <row r="244" spans="3:26" ht="14.25" customHeight="1" x14ac:dyDescent="0.25">
      <c r="C244" s="3"/>
      <c r="F244" s="17"/>
      <c r="G244" s="3"/>
      <c r="H244" s="4"/>
      <c r="I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2"/>
      <c r="X244" s="2"/>
      <c r="Y244" s="2"/>
      <c r="Z244" s="2"/>
    </row>
    <row r="245" spans="3:26" ht="14.25" customHeight="1" x14ac:dyDescent="0.25">
      <c r="C245" s="3"/>
      <c r="F245" s="17"/>
      <c r="G245" s="3"/>
      <c r="H245" s="4"/>
      <c r="I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2"/>
      <c r="X245" s="2"/>
      <c r="Y245" s="2"/>
      <c r="Z245" s="2"/>
    </row>
    <row r="246" spans="3:26" ht="14.25" customHeight="1" x14ac:dyDescent="0.25">
      <c r="C246" s="3"/>
      <c r="F246" s="17"/>
      <c r="G246" s="3"/>
      <c r="H246" s="4"/>
      <c r="I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2"/>
      <c r="X246" s="2"/>
      <c r="Y246" s="2"/>
      <c r="Z246" s="2"/>
    </row>
    <row r="247" spans="3:26" ht="14.25" customHeight="1" x14ac:dyDescent="0.25">
      <c r="C247" s="3"/>
      <c r="F247" s="17"/>
      <c r="G247" s="3"/>
      <c r="H247" s="4"/>
      <c r="I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2"/>
      <c r="X247" s="2"/>
      <c r="Y247" s="2"/>
      <c r="Z247" s="2"/>
    </row>
    <row r="248" spans="3:26" ht="14.25" customHeight="1" x14ac:dyDescent="0.25">
      <c r="C248" s="3"/>
      <c r="F248" s="17"/>
      <c r="G248" s="3"/>
      <c r="H248" s="4"/>
      <c r="I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2"/>
      <c r="X248" s="2"/>
      <c r="Y248" s="2"/>
      <c r="Z248" s="2"/>
    </row>
    <row r="249" spans="3:26" ht="14.25" customHeight="1" x14ac:dyDescent="0.25">
      <c r="C249" s="3"/>
      <c r="F249" s="17"/>
      <c r="G249" s="3"/>
      <c r="H249" s="4"/>
      <c r="I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2"/>
      <c r="X249" s="2"/>
      <c r="Y249" s="2"/>
      <c r="Z249" s="2"/>
    </row>
    <row r="250" spans="3:26" ht="14.25" customHeight="1" x14ac:dyDescent="0.25">
      <c r="C250" s="3"/>
      <c r="F250" s="17"/>
      <c r="G250" s="3"/>
      <c r="H250" s="4"/>
      <c r="I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2"/>
      <c r="X250" s="2"/>
      <c r="Y250" s="2"/>
      <c r="Z250" s="2"/>
    </row>
    <row r="251" spans="3:26" ht="14.25" customHeight="1" x14ac:dyDescent="0.25">
      <c r="C251" s="3"/>
      <c r="F251" s="17"/>
      <c r="G251" s="3"/>
      <c r="H251" s="4"/>
      <c r="I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2"/>
      <c r="X251" s="2"/>
      <c r="Y251" s="2"/>
      <c r="Z251" s="2"/>
    </row>
    <row r="252" spans="3:26" ht="14.25" customHeight="1" x14ac:dyDescent="0.25">
      <c r="C252" s="3"/>
      <c r="F252" s="17"/>
      <c r="G252" s="3"/>
      <c r="H252" s="4"/>
      <c r="I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2"/>
      <c r="X252" s="2"/>
      <c r="Y252" s="2"/>
      <c r="Z252" s="2"/>
    </row>
    <row r="253" spans="3:26" ht="14.25" customHeight="1" x14ac:dyDescent="0.25">
      <c r="C253" s="3"/>
      <c r="F253" s="17"/>
      <c r="G253" s="3"/>
      <c r="H253" s="4"/>
      <c r="I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2"/>
      <c r="X253" s="2"/>
      <c r="Y253" s="2"/>
      <c r="Z253" s="2"/>
    </row>
    <row r="254" spans="3:26" ht="14.25" customHeight="1" x14ac:dyDescent="0.25">
      <c r="C254" s="3"/>
      <c r="F254" s="17"/>
      <c r="G254" s="3"/>
      <c r="H254" s="4"/>
      <c r="I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2"/>
      <c r="X254" s="2"/>
      <c r="Y254" s="2"/>
      <c r="Z254" s="2"/>
    </row>
    <row r="255" spans="3:26" ht="14.25" customHeight="1" x14ac:dyDescent="0.25">
      <c r="C255" s="3"/>
      <c r="F255" s="17"/>
      <c r="G255" s="3"/>
      <c r="H255" s="4"/>
      <c r="I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2"/>
      <c r="X255" s="2"/>
      <c r="Y255" s="2"/>
      <c r="Z255" s="2"/>
    </row>
    <row r="256" spans="3:26" ht="14.25" customHeight="1" x14ac:dyDescent="0.25">
      <c r="C256" s="3"/>
      <c r="F256" s="17"/>
      <c r="G256" s="3"/>
      <c r="H256" s="4"/>
      <c r="I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2"/>
      <c r="X256" s="2"/>
      <c r="Y256" s="2"/>
      <c r="Z256" s="2"/>
    </row>
    <row r="257" spans="3:26" ht="14.25" customHeight="1" x14ac:dyDescent="0.25">
      <c r="C257" s="3"/>
      <c r="F257" s="17"/>
      <c r="G257" s="3"/>
      <c r="H257" s="4"/>
      <c r="I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2"/>
      <c r="X257" s="2"/>
      <c r="Y257" s="2"/>
      <c r="Z257" s="2"/>
    </row>
    <row r="258" spans="3:26" ht="14.25" customHeight="1" x14ac:dyDescent="0.25">
      <c r="C258" s="3"/>
      <c r="F258" s="17"/>
      <c r="G258" s="3"/>
      <c r="H258" s="4"/>
      <c r="I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2"/>
      <c r="X258" s="2"/>
      <c r="Y258" s="2"/>
      <c r="Z258" s="2"/>
    </row>
    <row r="259" spans="3:26" ht="14.25" customHeight="1" x14ac:dyDescent="0.25">
      <c r="C259" s="3"/>
      <c r="F259" s="17"/>
      <c r="G259" s="3"/>
      <c r="H259" s="4"/>
      <c r="I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"/>
      <c r="X259" s="2"/>
      <c r="Y259" s="2"/>
      <c r="Z259" s="2"/>
    </row>
    <row r="260" spans="3:26" ht="14.25" customHeight="1" x14ac:dyDescent="0.25">
      <c r="C260" s="3"/>
      <c r="F260" s="17"/>
      <c r="G260" s="3"/>
      <c r="H260" s="4"/>
      <c r="I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2"/>
      <c r="X260" s="2"/>
      <c r="Y260" s="2"/>
      <c r="Z260" s="2"/>
    </row>
    <row r="261" spans="3:26" ht="14.25" customHeight="1" x14ac:dyDescent="0.25">
      <c r="C261" s="3"/>
      <c r="F261" s="17"/>
      <c r="G261" s="3"/>
      <c r="H261" s="4"/>
      <c r="I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2"/>
      <c r="X261" s="2"/>
      <c r="Y261" s="2"/>
      <c r="Z261" s="2"/>
    </row>
    <row r="262" spans="3:26" ht="14.25" customHeight="1" x14ac:dyDescent="0.25">
      <c r="C262" s="3"/>
      <c r="F262" s="17"/>
      <c r="G262" s="3"/>
      <c r="H262" s="4"/>
      <c r="I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2"/>
      <c r="X262" s="2"/>
      <c r="Y262" s="2"/>
      <c r="Z262" s="2"/>
    </row>
    <row r="263" spans="3:26" ht="14.25" customHeight="1" x14ac:dyDescent="0.25">
      <c r="C263" s="3"/>
      <c r="F263" s="17"/>
      <c r="G263" s="3"/>
      <c r="H263" s="4"/>
      <c r="I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2"/>
      <c r="X263" s="2"/>
      <c r="Y263" s="2"/>
      <c r="Z263" s="2"/>
    </row>
    <row r="264" spans="3:26" ht="14.25" customHeight="1" x14ac:dyDescent="0.25">
      <c r="C264" s="3"/>
      <c r="F264" s="17"/>
      <c r="G264" s="3"/>
      <c r="H264" s="4"/>
      <c r="I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2"/>
      <c r="X264" s="2"/>
      <c r="Y264" s="2"/>
      <c r="Z264" s="2"/>
    </row>
    <row r="265" spans="3:26" ht="14.25" customHeight="1" x14ac:dyDescent="0.25">
      <c r="C265" s="3"/>
      <c r="F265" s="17"/>
      <c r="G265" s="3"/>
      <c r="H265" s="4"/>
      <c r="I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2"/>
      <c r="X265" s="2"/>
      <c r="Y265" s="2"/>
      <c r="Z265" s="2"/>
    </row>
    <row r="266" spans="3:26" ht="14.25" customHeight="1" x14ac:dyDescent="0.25">
      <c r="C266" s="3"/>
      <c r="F266" s="17"/>
      <c r="G266" s="3"/>
      <c r="H266" s="4"/>
      <c r="I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2"/>
      <c r="X266" s="2"/>
      <c r="Y266" s="2"/>
      <c r="Z266" s="2"/>
    </row>
    <row r="267" spans="3:26" ht="14.25" customHeight="1" x14ac:dyDescent="0.25">
      <c r="C267" s="3"/>
      <c r="F267" s="17"/>
      <c r="G267" s="3"/>
      <c r="H267" s="4"/>
      <c r="I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2"/>
      <c r="X267" s="2"/>
      <c r="Y267" s="2"/>
      <c r="Z267" s="2"/>
    </row>
    <row r="268" spans="3:26" ht="14.25" customHeight="1" x14ac:dyDescent="0.25">
      <c r="C268" s="3"/>
      <c r="F268" s="17"/>
      <c r="G268" s="3"/>
      <c r="H268" s="4"/>
      <c r="I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2"/>
      <c r="X268" s="2"/>
      <c r="Y268" s="2"/>
      <c r="Z268" s="2"/>
    </row>
    <row r="269" spans="3:26" ht="14.25" customHeight="1" x14ac:dyDescent="0.25">
      <c r="C269" s="3"/>
      <c r="F269" s="17"/>
      <c r="G269" s="3"/>
      <c r="H269" s="4"/>
      <c r="I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2"/>
      <c r="X269" s="2"/>
      <c r="Y269" s="2"/>
      <c r="Z269" s="2"/>
    </row>
    <row r="270" spans="3:26" ht="14.25" customHeight="1" x14ac:dyDescent="0.25">
      <c r="C270" s="3"/>
      <c r="F270" s="17"/>
      <c r="G270" s="3"/>
      <c r="H270" s="4"/>
      <c r="I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2"/>
      <c r="X270" s="2"/>
      <c r="Y270" s="2"/>
      <c r="Z270" s="2"/>
    </row>
    <row r="271" spans="3:26" ht="14.25" customHeight="1" x14ac:dyDescent="0.25">
      <c r="C271" s="3"/>
      <c r="F271" s="17"/>
      <c r="G271" s="3"/>
      <c r="H271" s="4"/>
      <c r="I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2"/>
      <c r="X271" s="2"/>
      <c r="Y271" s="2"/>
      <c r="Z271" s="2"/>
    </row>
    <row r="272" spans="3:26" ht="14.25" customHeight="1" x14ac:dyDescent="0.25">
      <c r="C272" s="3"/>
      <c r="F272" s="17"/>
      <c r="G272" s="3"/>
      <c r="H272" s="4"/>
      <c r="I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2"/>
      <c r="X272" s="2"/>
      <c r="Y272" s="2"/>
      <c r="Z272" s="2"/>
    </row>
    <row r="273" spans="3:26" ht="14.25" customHeight="1" x14ac:dyDescent="0.25">
      <c r="C273" s="3"/>
      <c r="F273" s="17"/>
      <c r="G273" s="3"/>
      <c r="H273" s="4"/>
      <c r="I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2"/>
      <c r="X273" s="2"/>
      <c r="Y273" s="2"/>
      <c r="Z273" s="2"/>
    </row>
    <row r="274" spans="3:26" ht="14.25" customHeight="1" x14ac:dyDescent="0.25">
      <c r="C274" s="3"/>
      <c r="F274" s="17"/>
      <c r="G274" s="3"/>
      <c r="H274" s="4"/>
      <c r="I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2"/>
      <c r="X274" s="2"/>
      <c r="Y274" s="2"/>
      <c r="Z274" s="2"/>
    </row>
    <row r="275" spans="3:26" ht="14.25" customHeight="1" x14ac:dyDescent="0.25">
      <c r="C275" s="3"/>
      <c r="F275" s="17"/>
      <c r="G275" s="3"/>
      <c r="H275" s="4"/>
      <c r="I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2"/>
      <c r="X275" s="2"/>
      <c r="Y275" s="2"/>
      <c r="Z275" s="2"/>
    </row>
    <row r="276" spans="3:26" ht="14.25" customHeight="1" x14ac:dyDescent="0.25">
      <c r="C276" s="3"/>
      <c r="F276" s="17"/>
      <c r="G276" s="3"/>
      <c r="H276" s="4"/>
      <c r="I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2"/>
      <c r="X276" s="2"/>
      <c r="Y276" s="2"/>
      <c r="Z276" s="2"/>
    </row>
    <row r="277" spans="3:26" ht="14.25" customHeight="1" x14ac:dyDescent="0.25">
      <c r="C277" s="3"/>
      <c r="F277" s="17"/>
      <c r="G277" s="3"/>
      <c r="H277" s="4"/>
      <c r="I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2"/>
      <c r="X277" s="2"/>
      <c r="Y277" s="2"/>
      <c r="Z277" s="2"/>
    </row>
    <row r="278" spans="3:26" ht="14.25" customHeight="1" x14ac:dyDescent="0.25">
      <c r="C278" s="3"/>
      <c r="F278" s="17"/>
      <c r="G278" s="3"/>
      <c r="H278" s="4"/>
      <c r="I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2"/>
      <c r="X278" s="2"/>
      <c r="Y278" s="2"/>
      <c r="Z278" s="2"/>
    </row>
    <row r="279" spans="3:26" ht="14.25" customHeight="1" x14ac:dyDescent="0.25">
      <c r="C279" s="3"/>
      <c r="F279" s="17"/>
      <c r="G279" s="3"/>
      <c r="H279" s="4"/>
      <c r="I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2"/>
      <c r="X279" s="2"/>
      <c r="Y279" s="2"/>
      <c r="Z279" s="2"/>
    </row>
    <row r="280" spans="3:26" ht="14.25" customHeight="1" x14ac:dyDescent="0.25">
      <c r="C280" s="3"/>
      <c r="F280" s="17"/>
      <c r="G280" s="3"/>
      <c r="H280" s="4"/>
      <c r="I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2"/>
      <c r="X280" s="2"/>
      <c r="Y280" s="2"/>
      <c r="Z280" s="2"/>
    </row>
    <row r="281" spans="3:26" ht="14.25" customHeight="1" x14ac:dyDescent="0.25">
      <c r="C281" s="3"/>
      <c r="F281" s="17"/>
      <c r="G281" s="3"/>
      <c r="H281" s="4"/>
      <c r="I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2"/>
      <c r="X281" s="2"/>
      <c r="Y281" s="2"/>
      <c r="Z281" s="2"/>
    </row>
    <row r="282" spans="3:26" ht="14.25" customHeight="1" x14ac:dyDescent="0.25">
      <c r="C282" s="3"/>
      <c r="F282" s="17"/>
      <c r="G282" s="3"/>
      <c r="H282" s="4"/>
      <c r="I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2"/>
      <c r="X282" s="2"/>
      <c r="Y282" s="2"/>
      <c r="Z282" s="2"/>
    </row>
    <row r="283" spans="3:26" ht="14.25" customHeight="1" x14ac:dyDescent="0.25">
      <c r="C283" s="3"/>
      <c r="F283" s="17"/>
      <c r="G283" s="3"/>
      <c r="H283" s="4"/>
      <c r="I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2"/>
      <c r="X283" s="2"/>
      <c r="Y283" s="2"/>
      <c r="Z283" s="2"/>
    </row>
    <row r="284" spans="3:26" ht="14.25" customHeight="1" x14ac:dyDescent="0.25">
      <c r="C284" s="3"/>
      <c r="F284" s="17"/>
      <c r="G284" s="3"/>
      <c r="H284" s="4"/>
      <c r="I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2"/>
      <c r="X284" s="2"/>
      <c r="Y284" s="2"/>
      <c r="Z284" s="2"/>
    </row>
    <row r="285" spans="3:26" ht="14.25" customHeight="1" x14ac:dyDescent="0.25">
      <c r="C285" s="3"/>
      <c r="F285" s="17"/>
      <c r="G285" s="3"/>
      <c r="H285" s="4"/>
      <c r="I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2"/>
      <c r="X285" s="2"/>
      <c r="Y285" s="2"/>
      <c r="Z285" s="2"/>
    </row>
    <row r="286" spans="3:26" ht="14.25" customHeight="1" x14ac:dyDescent="0.25">
      <c r="C286" s="3"/>
      <c r="F286" s="17"/>
      <c r="G286" s="3"/>
      <c r="H286" s="4"/>
      <c r="I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2"/>
      <c r="X286" s="2"/>
      <c r="Y286" s="2"/>
      <c r="Z286" s="2"/>
    </row>
    <row r="287" spans="3:26" ht="14.25" customHeight="1" x14ac:dyDescent="0.25">
      <c r="C287" s="3"/>
      <c r="F287" s="17"/>
      <c r="G287" s="3"/>
      <c r="H287" s="4"/>
      <c r="I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2"/>
      <c r="X287" s="2"/>
      <c r="Y287" s="2"/>
      <c r="Z287" s="2"/>
    </row>
    <row r="288" spans="3:26" ht="14.25" customHeight="1" x14ac:dyDescent="0.25">
      <c r="C288" s="3"/>
      <c r="F288" s="17"/>
      <c r="G288" s="3"/>
      <c r="H288" s="4"/>
      <c r="I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2"/>
      <c r="X288" s="2"/>
      <c r="Y288" s="2"/>
      <c r="Z288" s="2"/>
    </row>
    <row r="289" spans="3:26" ht="14.25" customHeight="1" x14ac:dyDescent="0.25">
      <c r="C289" s="3"/>
      <c r="F289" s="17"/>
      <c r="G289" s="3"/>
      <c r="H289" s="4"/>
      <c r="I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2"/>
      <c r="X289" s="2"/>
      <c r="Y289" s="2"/>
      <c r="Z289" s="2"/>
    </row>
    <row r="290" spans="3:26" ht="14.25" customHeight="1" x14ac:dyDescent="0.25">
      <c r="C290" s="3"/>
      <c r="F290" s="17"/>
      <c r="G290" s="3"/>
      <c r="H290" s="4"/>
      <c r="I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2"/>
      <c r="X290" s="2"/>
      <c r="Y290" s="2"/>
      <c r="Z290" s="2"/>
    </row>
    <row r="291" spans="3:26" ht="14.25" customHeight="1" x14ac:dyDescent="0.25">
      <c r="C291" s="3"/>
      <c r="F291" s="17"/>
      <c r="G291" s="3"/>
      <c r="H291" s="4"/>
      <c r="I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2"/>
      <c r="X291" s="2"/>
      <c r="Y291" s="2"/>
      <c r="Z291" s="2"/>
    </row>
    <row r="292" spans="3:26" ht="14.25" customHeight="1" x14ac:dyDescent="0.25">
      <c r="C292" s="3"/>
      <c r="F292" s="17"/>
      <c r="G292" s="3"/>
      <c r="H292" s="4"/>
      <c r="I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2"/>
      <c r="X292" s="2"/>
      <c r="Y292" s="2"/>
      <c r="Z292" s="2"/>
    </row>
    <row r="293" spans="3:26" ht="14.25" customHeight="1" x14ac:dyDescent="0.25">
      <c r="C293" s="3"/>
      <c r="F293" s="17"/>
      <c r="G293" s="3"/>
      <c r="H293" s="4"/>
      <c r="I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2"/>
      <c r="X293" s="2"/>
      <c r="Y293" s="2"/>
      <c r="Z293" s="2"/>
    </row>
    <row r="294" spans="3:26" ht="14.25" customHeight="1" x14ac:dyDescent="0.25">
      <c r="C294" s="3"/>
      <c r="F294" s="17"/>
      <c r="G294" s="3"/>
      <c r="H294" s="4"/>
      <c r="I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2"/>
      <c r="X294" s="2"/>
      <c r="Y294" s="2"/>
      <c r="Z294" s="2"/>
    </row>
    <row r="295" spans="3:26" ht="14.25" customHeight="1" x14ac:dyDescent="0.25">
      <c r="C295" s="3"/>
      <c r="F295" s="17"/>
      <c r="G295" s="3"/>
      <c r="H295" s="4"/>
      <c r="I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2"/>
      <c r="X295" s="2"/>
      <c r="Y295" s="2"/>
      <c r="Z295" s="2"/>
    </row>
    <row r="296" spans="3:26" ht="14.25" customHeight="1" x14ac:dyDescent="0.25">
      <c r="C296" s="3"/>
      <c r="F296" s="17"/>
      <c r="G296" s="3"/>
      <c r="H296" s="4"/>
      <c r="I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2"/>
      <c r="X296" s="2"/>
      <c r="Y296" s="2"/>
      <c r="Z296" s="2"/>
    </row>
    <row r="297" spans="3:26" ht="14.25" customHeight="1" x14ac:dyDescent="0.25">
      <c r="C297" s="3"/>
      <c r="F297" s="17"/>
      <c r="G297" s="3"/>
      <c r="H297" s="4"/>
      <c r="I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2"/>
      <c r="X297" s="2"/>
      <c r="Y297" s="2"/>
      <c r="Z297" s="2"/>
    </row>
    <row r="298" spans="3:26" ht="14.25" customHeight="1" x14ac:dyDescent="0.25">
      <c r="C298" s="3"/>
      <c r="F298" s="17"/>
      <c r="G298" s="3"/>
      <c r="H298" s="4"/>
      <c r="I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2"/>
      <c r="X298" s="2"/>
      <c r="Y298" s="2"/>
      <c r="Z298" s="2"/>
    </row>
    <row r="299" spans="3:26" ht="14.25" customHeight="1" x14ac:dyDescent="0.25">
      <c r="C299" s="3"/>
      <c r="F299" s="17"/>
      <c r="G299" s="3"/>
      <c r="H299" s="4"/>
      <c r="I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2"/>
      <c r="X299" s="2"/>
      <c r="Y299" s="2"/>
      <c r="Z299" s="2"/>
    </row>
    <row r="300" spans="3:26" ht="14.25" customHeight="1" x14ac:dyDescent="0.25">
      <c r="C300" s="3"/>
      <c r="F300" s="17"/>
      <c r="G300" s="3"/>
      <c r="H300" s="4"/>
      <c r="I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2"/>
      <c r="X300" s="2"/>
      <c r="Y300" s="2"/>
      <c r="Z300" s="2"/>
    </row>
    <row r="301" spans="3:26" ht="14.25" customHeight="1" x14ac:dyDescent="0.25">
      <c r="C301" s="3"/>
      <c r="F301" s="17"/>
      <c r="G301" s="3"/>
      <c r="H301" s="4"/>
      <c r="I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2"/>
      <c r="X301" s="2"/>
      <c r="Y301" s="2"/>
      <c r="Z301" s="2"/>
    </row>
    <row r="302" spans="3:26" ht="14.25" customHeight="1" x14ac:dyDescent="0.25">
      <c r="C302" s="3"/>
      <c r="F302" s="17"/>
      <c r="G302" s="3"/>
      <c r="H302" s="4"/>
      <c r="I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2"/>
      <c r="X302" s="2"/>
      <c r="Y302" s="2"/>
      <c r="Z302" s="2"/>
    </row>
    <row r="303" spans="3:26" ht="14.25" customHeight="1" x14ac:dyDescent="0.25">
      <c r="C303" s="3"/>
      <c r="F303" s="17"/>
      <c r="G303" s="3"/>
      <c r="H303" s="4"/>
      <c r="I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2"/>
      <c r="X303" s="2"/>
      <c r="Y303" s="2"/>
      <c r="Z303" s="2"/>
    </row>
    <row r="304" spans="3:26" ht="14.25" customHeight="1" x14ac:dyDescent="0.25">
      <c r="C304" s="3"/>
      <c r="F304" s="17"/>
      <c r="G304" s="3"/>
      <c r="H304" s="4"/>
      <c r="I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2"/>
      <c r="X304" s="2"/>
      <c r="Y304" s="2"/>
      <c r="Z304" s="2"/>
    </row>
    <row r="305" spans="3:26" ht="14.25" customHeight="1" x14ac:dyDescent="0.25">
      <c r="C305" s="3"/>
      <c r="F305" s="17"/>
      <c r="G305" s="3"/>
      <c r="H305" s="4"/>
      <c r="I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2"/>
      <c r="X305" s="2"/>
      <c r="Y305" s="2"/>
      <c r="Z305" s="2"/>
    </row>
    <row r="306" spans="3:26" ht="14.25" customHeight="1" x14ac:dyDescent="0.25">
      <c r="C306" s="3"/>
      <c r="F306" s="17"/>
      <c r="G306" s="3"/>
      <c r="H306" s="4"/>
      <c r="I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2"/>
      <c r="X306" s="2"/>
      <c r="Y306" s="2"/>
      <c r="Z306" s="2"/>
    </row>
    <row r="307" spans="3:26" ht="14.25" customHeight="1" x14ac:dyDescent="0.25">
      <c r="C307" s="3"/>
      <c r="F307" s="17"/>
      <c r="G307" s="3"/>
      <c r="H307" s="4"/>
      <c r="I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2"/>
      <c r="X307" s="2"/>
      <c r="Y307" s="2"/>
      <c r="Z307" s="2"/>
    </row>
    <row r="308" spans="3:26" ht="14.25" customHeight="1" x14ac:dyDescent="0.25">
      <c r="C308" s="3"/>
      <c r="F308" s="17"/>
      <c r="G308" s="3"/>
      <c r="H308" s="4"/>
      <c r="I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2"/>
      <c r="X308" s="2"/>
      <c r="Y308" s="2"/>
      <c r="Z308" s="2"/>
    </row>
    <row r="309" spans="3:26" ht="14.25" customHeight="1" x14ac:dyDescent="0.25">
      <c r="C309" s="3"/>
      <c r="F309" s="17"/>
      <c r="G309" s="3"/>
      <c r="H309" s="4"/>
      <c r="I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2"/>
      <c r="X309" s="2"/>
      <c r="Y309" s="2"/>
      <c r="Z309" s="2"/>
    </row>
    <row r="310" spans="3:26" ht="14.25" customHeight="1" x14ac:dyDescent="0.25">
      <c r="C310" s="3"/>
      <c r="F310" s="17"/>
      <c r="G310" s="3"/>
      <c r="H310" s="4"/>
      <c r="I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2"/>
      <c r="X310" s="2"/>
      <c r="Y310" s="2"/>
      <c r="Z310" s="2"/>
    </row>
    <row r="311" spans="3:26" ht="14.25" customHeight="1" x14ac:dyDescent="0.25">
      <c r="C311" s="3"/>
      <c r="F311" s="17"/>
      <c r="G311" s="3"/>
      <c r="H311" s="4"/>
      <c r="I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2"/>
      <c r="X311" s="2"/>
      <c r="Y311" s="2"/>
      <c r="Z311" s="2"/>
    </row>
    <row r="312" spans="3:26" ht="14.25" customHeight="1" x14ac:dyDescent="0.25">
      <c r="C312" s="3"/>
      <c r="F312" s="17"/>
      <c r="G312" s="3"/>
      <c r="H312" s="4"/>
      <c r="I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2"/>
      <c r="X312" s="2"/>
      <c r="Y312" s="2"/>
      <c r="Z312" s="2"/>
    </row>
    <row r="313" spans="3:26" ht="14.25" customHeight="1" x14ac:dyDescent="0.25">
      <c r="C313" s="3"/>
      <c r="F313" s="17"/>
      <c r="G313" s="3"/>
      <c r="H313" s="4"/>
      <c r="I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2"/>
      <c r="X313" s="2"/>
      <c r="Y313" s="2"/>
      <c r="Z313" s="2"/>
    </row>
    <row r="314" spans="3:26" ht="14.25" customHeight="1" x14ac:dyDescent="0.25">
      <c r="C314" s="3"/>
      <c r="F314" s="17"/>
      <c r="G314" s="3"/>
      <c r="H314" s="4"/>
      <c r="I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2"/>
      <c r="X314" s="2"/>
      <c r="Y314" s="2"/>
      <c r="Z314" s="2"/>
    </row>
    <row r="315" spans="3:26" ht="14.25" customHeight="1" x14ac:dyDescent="0.25">
      <c r="C315" s="3"/>
      <c r="F315" s="17"/>
      <c r="G315" s="3"/>
      <c r="H315" s="4"/>
      <c r="I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2"/>
      <c r="X315" s="2"/>
      <c r="Y315" s="2"/>
      <c r="Z315" s="2"/>
    </row>
    <row r="316" spans="3:26" ht="14.25" customHeight="1" x14ac:dyDescent="0.25">
      <c r="C316" s="3"/>
      <c r="F316" s="17"/>
      <c r="G316" s="3"/>
      <c r="H316" s="4"/>
      <c r="I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2"/>
      <c r="X316" s="2"/>
      <c r="Y316" s="2"/>
      <c r="Z316" s="2"/>
    </row>
    <row r="317" spans="3:26" ht="14.25" customHeight="1" x14ac:dyDescent="0.25">
      <c r="C317" s="3"/>
      <c r="F317" s="17"/>
      <c r="G317" s="3"/>
      <c r="H317" s="4"/>
      <c r="I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2"/>
      <c r="X317" s="2"/>
      <c r="Y317" s="2"/>
      <c r="Z317" s="2"/>
    </row>
    <row r="318" spans="3:26" ht="14.25" customHeight="1" x14ac:dyDescent="0.25">
      <c r="C318" s="3"/>
      <c r="F318" s="17"/>
      <c r="G318" s="3"/>
      <c r="H318" s="4"/>
      <c r="I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2"/>
      <c r="X318" s="2"/>
      <c r="Y318" s="2"/>
      <c r="Z318" s="2"/>
    </row>
    <row r="319" spans="3:26" ht="14.25" customHeight="1" x14ac:dyDescent="0.25">
      <c r="C319" s="3"/>
      <c r="F319" s="17"/>
      <c r="G319" s="3"/>
      <c r="H319" s="4"/>
      <c r="I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2"/>
      <c r="X319" s="2"/>
      <c r="Y319" s="2"/>
      <c r="Z319" s="2"/>
    </row>
    <row r="320" spans="3:26" ht="14.25" customHeight="1" x14ac:dyDescent="0.25">
      <c r="C320" s="3"/>
      <c r="F320" s="17"/>
      <c r="G320" s="3"/>
      <c r="H320" s="4"/>
      <c r="I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2"/>
      <c r="X320" s="2"/>
      <c r="Y320" s="2"/>
      <c r="Z320" s="2"/>
    </row>
    <row r="321" spans="3:26" ht="14.25" customHeight="1" x14ac:dyDescent="0.25">
      <c r="C321" s="3"/>
      <c r="F321" s="17"/>
      <c r="G321" s="3"/>
      <c r="H321" s="4"/>
      <c r="I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2"/>
      <c r="X321" s="2"/>
      <c r="Y321" s="2"/>
      <c r="Z321" s="2"/>
    </row>
    <row r="322" spans="3:26" ht="14.25" customHeight="1" x14ac:dyDescent="0.25">
      <c r="C322" s="3"/>
      <c r="F322" s="17"/>
      <c r="G322" s="3"/>
      <c r="H322" s="4"/>
      <c r="I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2"/>
      <c r="X322" s="2"/>
      <c r="Y322" s="2"/>
      <c r="Z322" s="2"/>
    </row>
    <row r="323" spans="3:26" ht="14.25" customHeight="1" x14ac:dyDescent="0.25">
      <c r="C323" s="3"/>
      <c r="F323" s="17"/>
      <c r="G323" s="3"/>
      <c r="H323" s="4"/>
      <c r="I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2"/>
      <c r="X323" s="2"/>
      <c r="Y323" s="2"/>
      <c r="Z323" s="2"/>
    </row>
    <row r="324" spans="3:26" ht="14.25" customHeight="1" x14ac:dyDescent="0.25">
      <c r="C324" s="3"/>
      <c r="F324" s="17"/>
      <c r="G324" s="3"/>
      <c r="H324" s="4"/>
      <c r="I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2"/>
      <c r="X324" s="2"/>
      <c r="Y324" s="2"/>
      <c r="Z324" s="2"/>
    </row>
    <row r="325" spans="3:26" ht="14.25" customHeight="1" x14ac:dyDescent="0.25">
      <c r="C325" s="3"/>
      <c r="F325" s="17"/>
      <c r="G325" s="3"/>
      <c r="H325" s="4"/>
      <c r="I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2"/>
      <c r="X325" s="2"/>
      <c r="Y325" s="2"/>
      <c r="Z325" s="2"/>
    </row>
    <row r="326" spans="3:26" ht="14.25" customHeight="1" x14ac:dyDescent="0.25">
      <c r="C326" s="3"/>
      <c r="F326" s="17"/>
      <c r="G326" s="3"/>
      <c r="H326" s="4"/>
      <c r="I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2"/>
      <c r="X326" s="2"/>
      <c r="Y326" s="2"/>
      <c r="Z326" s="2"/>
    </row>
    <row r="327" spans="3:26" ht="14.25" customHeight="1" x14ac:dyDescent="0.25">
      <c r="C327" s="3"/>
      <c r="F327" s="17"/>
      <c r="G327" s="3"/>
      <c r="H327" s="4"/>
      <c r="I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2"/>
      <c r="X327" s="2"/>
      <c r="Y327" s="2"/>
      <c r="Z327" s="2"/>
    </row>
    <row r="328" spans="3:26" ht="14.25" customHeight="1" x14ac:dyDescent="0.25">
      <c r="C328" s="3"/>
      <c r="F328" s="17"/>
      <c r="G328" s="3"/>
      <c r="H328" s="4"/>
      <c r="I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2"/>
      <c r="X328" s="2"/>
      <c r="Y328" s="2"/>
      <c r="Z328" s="2"/>
    </row>
    <row r="329" spans="3:26" ht="14.25" customHeight="1" x14ac:dyDescent="0.25">
      <c r="C329" s="3"/>
      <c r="F329" s="17"/>
      <c r="G329" s="3"/>
      <c r="H329" s="4"/>
      <c r="I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2"/>
      <c r="X329" s="2"/>
      <c r="Y329" s="2"/>
      <c r="Z329" s="2"/>
    </row>
    <row r="330" spans="3:26" ht="14.25" customHeight="1" x14ac:dyDescent="0.25">
      <c r="C330" s="3"/>
      <c r="F330" s="17"/>
      <c r="G330" s="3"/>
      <c r="H330" s="4"/>
      <c r="I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2"/>
      <c r="X330" s="2"/>
      <c r="Y330" s="2"/>
      <c r="Z330" s="2"/>
    </row>
    <row r="331" spans="3:26" ht="14.25" customHeight="1" x14ac:dyDescent="0.25">
      <c r="C331" s="3"/>
      <c r="F331" s="17"/>
      <c r="G331" s="3"/>
      <c r="H331" s="4"/>
      <c r="I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2"/>
      <c r="X331" s="2"/>
      <c r="Y331" s="2"/>
      <c r="Z331" s="2"/>
    </row>
    <row r="332" spans="3:26" ht="14.25" customHeight="1" x14ac:dyDescent="0.25">
      <c r="C332" s="3"/>
      <c r="F332" s="17"/>
      <c r="G332" s="3"/>
      <c r="H332" s="4"/>
      <c r="I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2"/>
      <c r="X332" s="2"/>
      <c r="Y332" s="2"/>
      <c r="Z332" s="2"/>
    </row>
    <row r="333" spans="3:26" ht="14.25" customHeight="1" x14ac:dyDescent="0.25">
      <c r="C333" s="3"/>
      <c r="F333" s="17"/>
      <c r="G333" s="3"/>
      <c r="H333" s="4"/>
      <c r="I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2"/>
      <c r="X333" s="2"/>
      <c r="Y333" s="2"/>
      <c r="Z333" s="2"/>
    </row>
    <row r="334" spans="3:26" ht="14.25" customHeight="1" x14ac:dyDescent="0.25">
      <c r="C334" s="3"/>
      <c r="F334" s="17"/>
      <c r="G334" s="3"/>
      <c r="H334" s="4"/>
      <c r="I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2"/>
      <c r="X334" s="2"/>
      <c r="Y334" s="2"/>
      <c r="Z334" s="2"/>
    </row>
    <row r="335" spans="3:26" ht="14.25" customHeight="1" x14ac:dyDescent="0.25">
      <c r="C335" s="3"/>
      <c r="F335" s="17"/>
      <c r="G335" s="3"/>
      <c r="H335" s="4"/>
      <c r="I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2"/>
      <c r="X335" s="2"/>
      <c r="Y335" s="2"/>
      <c r="Z335" s="2"/>
    </row>
    <row r="336" spans="3:26" ht="14.25" customHeight="1" x14ac:dyDescent="0.25">
      <c r="C336" s="3"/>
      <c r="F336" s="17"/>
      <c r="G336" s="3"/>
      <c r="H336" s="4"/>
      <c r="I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2"/>
      <c r="X336" s="2"/>
      <c r="Y336" s="2"/>
      <c r="Z336" s="2"/>
    </row>
    <row r="337" spans="3:26" ht="14.25" customHeight="1" x14ac:dyDescent="0.25">
      <c r="C337" s="3"/>
      <c r="F337" s="17"/>
      <c r="G337" s="3"/>
      <c r="H337" s="4"/>
      <c r="I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2"/>
      <c r="X337" s="2"/>
      <c r="Y337" s="2"/>
      <c r="Z337" s="2"/>
    </row>
    <row r="338" spans="3:26" ht="14.25" customHeight="1" x14ac:dyDescent="0.25">
      <c r="C338" s="3"/>
      <c r="F338" s="17"/>
      <c r="G338" s="3"/>
      <c r="H338" s="4"/>
      <c r="I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2"/>
      <c r="X338" s="2"/>
      <c r="Y338" s="2"/>
      <c r="Z338" s="2"/>
    </row>
    <row r="339" spans="3:26" ht="14.25" customHeight="1" x14ac:dyDescent="0.25">
      <c r="C339" s="3"/>
      <c r="F339" s="17"/>
      <c r="G339" s="3"/>
      <c r="H339" s="4"/>
      <c r="I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2"/>
      <c r="X339" s="2"/>
      <c r="Y339" s="2"/>
      <c r="Z339" s="2"/>
    </row>
    <row r="340" spans="3:26" ht="14.25" customHeight="1" x14ac:dyDescent="0.25">
      <c r="C340" s="3"/>
      <c r="F340" s="17"/>
      <c r="G340" s="3"/>
      <c r="H340" s="4"/>
      <c r="I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2"/>
      <c r="X340" s="2"/>
      <c r="Y340" s="2"/>
      <c r="Z340" s="2"/>
    </row>
    <row r="341" spans="3:26" ht="14.25" customHeight="1" x14ac:dyDescent="0.25">
      <c r="C341" s="3"/>
      <c r="F341" s="17"/>
      <c r="G341" s="3"/>
      <c r="H341" s="4"/>
      <c r="I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2"/>
      <c r="X341" s="2"/>
      <c r="Y341" s="2"/>
      <c r="Z341" s="2"/>
    </row>
    <row r="342" spans="3:26" ht="14.25" customHeight="1" x14ac:dyDescent="0.25">
      <c r="C342" s="3"/>
      <c r="F342" s="17"/>
      <c r="G342" s="3"/>
      <c r="H342" s="4"/>
      <c r="I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2"/>
      <c r="X342" s="2"/>
      <c r="Y342" s="2"/>
      <c r="Z342" s="2"/>
    </row>
    <row r="343" spans="3:26" ht="14.25" customHeight="1" x14ac:dyDescent="0.25">
      <c r="C343" s="3"/>
      <c r="F343" s="17"/>
      <c r="G343" s="3"/>
      <c r="H343" s="4"/>
      <c r="I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2"/>
      <c r="X343" s="2"/>
      <c r="Y343" s="2"/>
      <c r="Z343" s="2"/>
    </row>
    <row r="344" spans="3:26" ht="14.25" customHeight="1" x14ac:dyDescent="0.25">
      <c r="C344" s="3"/>
      <c r="F344" s="17"/>
      <c r="G344" s="3"/>
      <c r="H344" s="4"/>
      <c r="I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2"/>
      <c r="X344" s="2"/>
      <c r="Y344" s="2"/>
      <c r="Z344" s="2"/>
    </row>
    <row r="345" spans="3:26" ht="14.25" customHeight="1" x14ac:dyDescent="0.25">
      <c r="C345" s="3"/>
      <c r="F345" s="17"/>
      <c r="G345" s="3"/>
      <c r="H345" s="4"/>
      <c r="I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2"/>
      <c r="X345" s="2"/>
      <c r="Y345" s="2"/>
      <c r="Z345" s="2"/>
    </row>
    <row r="346" spans="3:26" ht="14.25" customHeight="1" x14ac:dyDescent="0.25">
      <c r="C346" s="3"/>
      <c r="F346" s="17"/>
      <c r="G346" s="3"/>
      <c r="H346" s="4"/>
      <c r="I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2"/>
      <c r="X346" s="2"/>
      <c r="Y346" s="2"/>
      <c r="Z346" s="2"/>
    </row>
    <row r="347" spans="3:26" ht="14.25" customHeight="1" x14ac:dyDescent="0.25">
      <c r="C347" s="3"/>
      <c r="F347" s="17"/>
      <c r="G347" s="3"/>
      <c r="H347" s="4"/>
      <c r="I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2"/>
      <c r="X347" s="2"/>
      <c r="Y347" s="2"/>
      <c r="Z347" s="2"/>
    </row>
    <row r="348" spans="3:26" ht="14.25" customHeight="1" x14ac:dyDescent="0.25">
      <c r="C348" s="3"/>
      <c r="F348" s="17"/>
      <c r="G348" s="3"/>
      <c r="H348" s="4"/>
      <c r="I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2"/>
      <c r="X348" s="2"/>
      <c r="Y348" s="2"/>
      <c r="Z348" s="2"/>
    </row>
    <row r="349" spans="3:26" ht="14.25" customHeight="1" x14ac:dyDescent="0.25">
      <c r="C349" s="3"/>
      <c r="F349" s="17"/>
      <c r="G349" s="3"/>
      <c r="H349" s="4"/>
      <c r="I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2"/>
      <c r="X349" s="2"/>
      <c r="Y349" s="2"/>
      <c r="Z349" s="2"/>
    </row>
    <row r="350" spans="3:26" ht="14.25" customHeight="1" x14ac:dyDescent="0.25">
      <c r="C350" s="3"/>
      <c r="F350" s="17"/>
      <c r="G350" s="3"/>
      <c r="H350" s="4"/>
      <c r="I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2"/>
      <c r="X350" s="2"/>
      <c r="Y350" s="2"/>
      <c r="Z350" s="2"/>
    </row>
    <row r="351" spans="3:26" ht="14.25" customHeight="1" x14ac:dyDescent="0.25">
      <c r="C351" s="3"/>
      <c r="F351" s="17"/>
      <c r="G351" s="3"/>
      <c r="H351" s="4"/>
      <c r="I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2"/>
      <c r="X351" s="2"/>
      <c r="Y351" s="2"/>
      <c r="Z351" s="2"/>
    </row>
    <row r="352" spans="3:26" ht="14.25" customHeight="1" x14ac:dyDescent="0.25">
      <c r="C352" s="3"/>
      <c r="F352" s="17"/>
      <c r="G352" s="3"/>
      <c r="H352" s="4"/>
      <c r="I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2"/>
      <c r="X352" s="2"/>
      <c r="Y352" s="2"/>
      <c r="Z352" s="2"/>
    </row>
    <row r="353" spans="3:26" ht="14.25" customHeight="1" x14ac:dyDescent="0.25">
      <c r="C353" s="3"/>
      <c r="F353" s="17"/>
      <c r="G353" s="3"/>
      <c r="H353" s="4"/>
      <c r="I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2"/>
      <c r="X353" s="2"/>
      <c r="Y353" s="2"/>
      <c r="Z353" s="2"/>
    </row>
    <row r="354" spans="3:26" ht="14.25" customHeight="1" x14ac:dyDescent="0.25">
      <c r="C354" s="3"/>
      <c r="F354" s="17"/>
      <c r="G354" s="3"/>
      <c r="H354" s="4"/>
      <c r="I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2"/>
      <c r="X354" s="2"/>
      <c r="Y354" s="2"/>
      <c r="Z354" s="2"/>
    </row>
    <row r="355" spans="3:26" ht="14.25" customHeight="1" x14ac:dyDescent="0.25">
      <c r="C355" s="3"/>
      <c r="F355" s="17"/>
      <c r="G355" s="3"/>
      <c r="H355" s="4"/>
      <c r="I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2"/>
      <c r="X355" s="2"/>
      <c r="Y355" s="2"/>
      <c r="Z355" s="2"/>
    </row>
    <row r="356" spans="3:26" ht="14.25" customHeight="1" x14ac:dyDescent="0.25">
      <c r="C356" s="3"/>
      <c r="F356" s="17"/>
      <c r="G356" s="3"/>
      <c r="H356" s="4"/>
      <c r="I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2"/>
      <c r="X356" s="2"/>
      <c r="Y356" s="2"/>
      <c r="Z356" s="2"/>
    </row>
    <row r="357" spans="3:26" ht="14.25" customHeight="1" x14ac:dyDescent="0.25">
      <c r="C357" s="3"/>
      <c r="F357" s="17"/>
      <c r="G357" s="3"/>
      <c r="H357" s="4"/>
      <c r="I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2"/>
      <c r="X357" s="2"/>
      <c r="Y357" s="2"/>
      <c r="Z357" s="2"/>
    </row>
    <row r="358" spans="3:26" ht="14.25" customHeight="1" x14ac:dyDescent="0.25">
      <c r="C358" s="3"/>
      <c r="F358" s="17"/>
      <c r="G358" s="3"/>
      <c r="H358" s="4"/>
      <c r="I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2"/>
      <c r="X358" s="2"/>
      <c r="Y358" s="2"/>
      <c r="Z358" s="2"/>
    </row>
    <row r="359" spans="3:26" ht="14.25" customHeight="1" x14ac:dyDescent="0.25">
      <c r="C359" s="3"/>
      <c r="F359" s="17"/>
      <c r="G359" s="3"/>
      <c r="H359" s="4"/>
      <c r="I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2"/>
      <c r="X359" s="2"/>
      <c r="Y359" s="2"/>
      <c r="Z359" s="2"/>
    </row>
    <row r="360" spans="3:26" ht="14.25" customHeight="1" x14ac:dyDescent="0.25">
      <c r="C360" s="3"/>
      <c r="F360" s="17"/>
      <c r="G360" s="3"/>
      <c r="H360" s="4"/>
      <c r="I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2"/>
      <c r="X360" s="2"/>
      <c r="Y360" s="2"/>
      <c r="Z360" s="2"/>
    </row>
    <row r="361" spans="3:26" ht="14.25" customHeight="1" x14ac:dyDescent="0.25">
      <c r="C361" s="3"/>
      <c r="F361" s="17"/>
      <c r="G361" s="3"/>
      <c r="H361" s="4"/>
      <c r="I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2"/>
      <c r="X361" s="2"/>
      <c r="Y361" s="2"/>
      <c r="Z361" s="2"/>
    </row>
    <row r="362" spans="3:26" ht="14.25" customHeight="1" x14ac:dyDescent="0.25">
      <c r="C362" s="3"/>
      <c r="F362" s="17"/>
      <c r="G362" s="3"/>
      <c r="H362" s="4"/>
      <c r="I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2"/>
      <c r="X362" s="2"/>
      <c r="Y362" s="2"/>
      <c r="Z362" s="2"/>
    </row>
    <row r="363" spans="3:26" ht="14.25" customHeight="1" x14ac:dyDescent="0.25">
      <c r="C363" s="3"/>
      <c r="F363" s="17"/>
      <c r="G363" s="3"/>
      <c r="H363" s="4"/>
      <c r="I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2"/>
      <c r="X363" s="2"/>
      <c r="Y363" s="2"/>
      <c r="Z363" s="2"/>
    </row>
    <row r="364" spans="3:26" ht="14.25" customHeight="1" x14ac:dyDescent="0.25">
      <c r="C364" s="3"/>
      <c r="F364" s="17"/>
      <c r="G364" s="3"/>
      <c r="H364" s="4"/>
      <c r="I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2"/>
      <c r="X364" s="2"/>
      <c r="Y364" s="2"/>
      <c r="Z364" s="2"/>
    </row>
    <row r="365" spans="3:26" ht="14.25" customHeight="1" x14ac:dyDescent="0.25">
      <c r="C365" s="3"/>
      <c r="F365" s="17"/>
      <c r="G365" s="3"/>
      <c r="H365" s="4"/>
      <c r="I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2"/>
      <c r="X365" s="2"/>
      <c r="Y365" s="2"/>
      <c r="Z365" s="2"/>
    </row>
    <row r="366" spans="3:26" ht="14.25" customHeight="1" x14ac:dyDescent="0.25">
      <c r="C366" s="3"/>
      <c r="F366" s="17"/>
      <c r="G366" s="3"/>
      <c r="H366" s="4"/>
      <c r="I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2"/>
      <c r="X366" s="2"/>
      <c r="Y366" s="2"/>
      <c r="Z366" s="2"/>
    </row>
    <row r="367" spans="3:26" ht="14.25" customHeight="1" x14ac:dyDescent="0.25">
      <c r="C367" s="3"/>
      <c r="F367" s="17"/>
      <c r="G367" s="3"/>
      <c r="H367" s="4"/>
      <c r="I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2"/>
      <c r="X367" s="2"/>
      <c r="Y367" s="2"/>
      <c r="Z367" s="2"/>
    </row>
    <row r="368" spans="3:26" ht="14.25" customHeight="1" x14ac:dyDescent="0.25">
      <c r="C368" s="3"/>
      <c r="F368" s="17"/>
      <c r="G368" s="3"/>
      <c r="H368" s="4"/>
      <c r="I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2"/>
      <c r="X368" s="2"/>
      <c r="Y368" s="2"/>
      <c r="Z368" s="2"/>
    </row>
    <row r="369" spans="3:26" ht="14.25" customHeight="1" x14ac:dyDescent="0.25">
      <c r="C369" s="3"/>
      <c r="F369" s="17"/>
      <c r="G369" s="3"/>
      <c r="H369" s="4"/>
      <c r="I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2"/>
      <c r="X369" s="2"/>
      <c r="Y369" s="2"/>
      <c r="Z369" s="2"/>
    </row>
    <row r="370" spans="3:26" ht="14.25" customHeight="1" x14ac:dyDescent="0.25">
      <c r="C370" s="3"/>
      <c r="F370" s="17"/>
      <c r="G370" s="3"/>
      <c r="H370" s="4"/>
      <c r="I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2"/>
      <c r="X370" s="2"/>
      <c r="Y370" s="2"/>
      <c r="Z370" s="2"/>
    </row>
    <row r="371" spans="3:26" ht="14.25" customHeight="1" x14ac:dyDescent="0.25">
      <c r="C371" s="3"/>
      <c r="F371" s="17"/>
      <c r="G371" s="3"/>
      <c r="H371" s="4"/>
      <c r="I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2"/>
      <c r="X371" s="2"/>
      <c r="Y371" s="2"/>
      <c r="Z371" s="2"/>
    </row>
    <row r="372" spans="3:26" ht="14.25" customHeight="1" x14ac:dyDescent="0.25">
      <c r="C372" s="3"/>
      <c r="F372" s="17"/>
      <c r="G372" s="3"/>
      <c r="H372" s="4"/>
      <c r="I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2"/>
      <c r="X372" s="2"/>
      <c r="Y372" s="2"/>
      <c r="Z372" s="2"/>
    </row>
    <row r="373" spans="3:26" ht="14.25" customHeight="1" x14ac:dyDescent="0.25">
      <c r="C373" s="3"/>
      <c r="F373" s="17"/>
      <c r="G373" s="3"/>
      <c r="H373" s="4"/>
      <c r="I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2"/>
      <c r="X373" s="2"/>
      <c r="Y373" s="2"/>
      <c r="Z373" s="2"/>
    </row>
    <row r="374" spans="3:26" ht="14.25" customHeight="1" x14ac:dyDescent="0.25">
      <c r="C374" s="3"/>
      <c r="F374" s="17"/>
      <c r="G374" s="3"/>
      <c r="H374" s="4"/>
      <c r="I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2"/>
      <c r="X374" s="2"/>
      <c r="Y374" s="2"/>
      <c r="Z374" s="2"/>
    </row>
    <row r="375" spans="3:26" ht="14.25" customHeight="1" x14ac:dyDescent="0.25">
      <c r="C375" s="3"/>
      <c r="F375" s="17"/>
      <c r="G375" s="3"/>
      <c r="H375" s="4"/>
      <c r="I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2"/>
      <c r="X375" s="2"/>
      <c r="Y375" s="2"/>
      <c r="Z375" s="2"/>
    </row>
    <row r="376" spans="3:26" ht="14.25" customHeight="1" x14ac:dyDescent="0.25">
      <c r="C376" s="3"/>
      <c r="F376" s="17"/>
      <c r="G376" s="3"/>
      <c r="H376" s="4"/>
      <c r="I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2"/>
      <c r="X376" s="2"/>
      <c r="Y376" s="2"/>
      <c r="Z376" s="2"/>
    </row>
    <row r="377" spans="3:26" ht="14.25" customHeight="1" x14ac:dyDescent="0.25">
      <c r="C377" s="3"/>
      <c r="F377" s="17"/>
      <c r="G377" s="3"/>
      <c r="H377" s="4"/>
      <c r="I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2"/>
      <c r="X377" s="2"/>
      <c r="Y377" s="2"/>
      <c r="Z377" s="2"/>
    </row>
    <row r="378" spans="3:26" ht="14.25" customHeight="1" x14ac:dyDescent="0.25">
      <c r="C378" s="3"/>
      <c r="F378" s="17"/>
      <c r="G378" s="3"/>
      <c r="H378" s="4"/>
      <c r="I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2"/>
      <c r="X378" s="2"/>
      <c r="Y378" s="2"/>
      <c r="Z378" s="2"/>
    </row>
    <row r="379" spans="3:26" ht="14.25" customHeight="1" x14ac:dyDescent="0.25">
      <c r="C379" s="3"/>
      <c r="F379" s="17"/>
      <c r="G379" s="3"/>
      <c r="H379" s="4"/>
      <c r="I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2"/>
      <c r="X379" s="2"/>
      <c r="Y379" s="2"/>
      <c r="Z379" s="2"/>
    </row>
    <row r="380" spans="3:26" ht="14.25" customHeight="1" x14ac:dyDescent="0.25">
      <c r="C380" s="3"/>
      <c r="F380" s="17"/>
      <c r="G380" s="3"/>
      <c r="H380" s="4"/>
      <c r="I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2"/>
      <c r="X380" s="2"/>
      <c r="Y380" s="2"/>
      <c r="Z380" s="2"/>
    </row>
    <row r="381" spans="3:26" ht="14.25" customHeight="1" x14ac:dyDescent="0.25">
      <c r="C381" s="3"/>
      <c r="F381" s="17"/>
      <c r="G381" s="3"/>
      <c r="H381" s="4"/>
      <c r="I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2"/>
      <c r="X381" s="2"/>
      <c r="Y381" s="2"/>
      <c r="Z381" s="2"/>
    </row>
    <row r="382" spans="3:26" ht="14.25" customHeight="1" x14ac:dyDescent="0.25">
      <c r="C382" s="3"/>
      <c r="F382" s="17"/>
      <c r="G382" s="3"/>
      <c r="H382" s="4"/>
      <c r="I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2"/>
      <c r="X382" s="2"/>
      <c r="Y382" s="2"/>
      <c r="Z382" s="2"/>
    </row>
    <row r="383" spans="3:26" ht="14.25" customHeight="1" x14ac:dyDescent="0.25">
      <c r="C383" s="3"/>
      <c r="F383" s="17"/>
      <c r="G383" s="3"/>
      <c r="H383" s="4"/>
      <c r="I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2"/>
      <c r="X383" s="2"/>
      <c r="Y383" s="2"/>
      <c r="Z383" s="2"/>
    </row>
    <row r="384" spans="3:26" ht="14.25" customHeight="1" x14ac:dyDescent="0.25">
      <c r="C384" s="3"/>
      <c r="F384" s="17"/>
      <c r="G384" s="3"/>
      <c r="H384" s="4"/>
      <c r="I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2"/>
      <c r="X384" s="2"/>
      <c r="Y384" s="2"/>
      <c r="Z384" s="2"/>
    </row>
    <row r="385" spans="3:26" ht="14.25" customHeight="1" x14ac:dyDescent="0.25">
      <c r="C385" s="3"/>
      <c r="F385" s="17"/>
      <c r="G385" s="3"/>
      <c r="H385" s="4"/>
      <c r="I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2"/>
      <c r="X385" s="2"/>
      <c r="Y385" s="2"/>
      <c r="Z385" s="2"/>
    </row>
    <row r="386" spans="3:26" ht="14.25" customHeight="1" x14ac:dyDescent="0.25">
      <c r="C386" s="3"/>
      <c r="F386" s="17"/>
      <c r="G386" s="3"/>
      <c r="H386" s="4"/>
      <c r="I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2"/>
      <c r="X386" s="2"/>
      <c r="Y386" s="2"/>
      <c r="Z386" s="2"/>
    </row>
    <row r="387" spans="3:26" ht="14.25" customHeight="1" x14ac:dyDescent="0.25">
      <c r="C387" s="3"/>
      <c r="F387" s="17"/>
      <c r="G387" s="3"/>
      <c r="H387" s="4"/>
      <c r="I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2"/>
      <c r="X387" s="2"/>
      <c r="Y387" s="2"/>
      <c r="Z387" s="2"/>
    </row>
    <row r="388" spans="3:26" ht="14.25" customHeight="1" x14ac:dyDescent="0.25">
      <c r="C388" s="3"/>
      <c r="F388" s="17"/>
      <c r="G388" s="3"/>
      <c r="H388" s="4"/>
      <c r="I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2"/>
      <c r="X388" s="2"/>
      <c r="Y388" s="2"/>
      <c r="Z388" s="2"/>
    </row>
    <row r="389" spans="3:26" ht="14.25" customHeight="1" x14ac:dyDescent="0.25">
      <c r="C389" s="3"/>
      <c r="F389" s="17"/>
      <c r="G389" s="3"/>
      <c r="H389" s="4"/>
      <c r="I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2"/>
      <c r="X389" s="2"/>
      <c r="Y389" s="2"/>
      <c r="Z389" s="2"/>
    </row>
    <row r="390" spans="3:26" ht="14.25" customHeight="1" x14ac:dyDescent="0.25">
      <c r="C390" s="3"/>
      <c r="F390" s="17"/>
      <c r="G390" s="3"/>
      <c r="H390" s="4"/>
      <c r="I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2"/>
      <c r="X390" s="2"/>
      <c r="Y390" s="2"/>
      <c r="Z390" s="2"/>
    </row>
    <row r="391" spans="3:26" ht="14.25" customHeight="1" x14ac:dyDescent="0.25">
      <c r="C391" s="3"/>
      <c r="F391" s="17"/>
      <c r="G391" s="3"/>
      <c r="H391" s="4"/>
      <c r="I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2"/>
      <c r="X391" s="2"/>
      <c r="Y391" s="2"/>
      <c r="Z391" s="2"/>
    </row>
    <row r="392" spans="3:26" ht="14.25" customHeight="1" x14ac:dyDescent="0.25">
      <c r="C392" s="3"/>
      <c r="F392" s="17"/>
      <c r="G392" s="3"/>
      <c r="H392" s="4"/>
      <c r="I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2"/>
      <c r="X392" s="2"/>
      <c r="Y392" s="2"/>
      <c r="Z392" s="2"/>
    </row>
    <row r="393" spans="3:26" ht="14.25" customHeight="1" x14ac:dyDescent="0.25">
      <c r="C393" s="3"/>
      <c r="F393" s="17"/>
      <c r="G393" s="3"/>
      <c r="H393" s="4"/>
      <c r="I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2"/>
      <c r="X393" s="2"/>
      <c r="Y393" s="2"/>
      <c r="Z393" s="2"/>
    </row>
    <row r="394" spans="3:26" ht="14.25" customHeight="1" x14ac:dyDescent="0.25">
      <c r="C394" s="3"/>
      <c r="F394" s="17"/>
      <c r="G394" s="3"/>
      <c r="H394" s="4"/>
      <c r="I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2"/>
      <c r="X394" s="2"/>
      <c r="Y394" s="2"/>
      <c r="Z394" s="2"/>
    </row>
    <row r="395" spans="3:26" ht="14.25" customHeight="1" x14ac:dyDescent="0.25">
      <c r="C395" s="3"/>
      <c r="F395" s="17"/>
      <c r="G395" s="3"/>
      <c r="H395" s="4"/>
      <c r="I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2"/>
      <c r="X395" s="2"/>
      <c r="Y395" s="2"/>
      <c r="Z395" s="2"/>
    </row>
    <row r="396" spans="3:26" ht="14.25" customHeight="1" x14ac:dyDescent="0.25">
      <c r="C396" s="3"/>
      <c r="F396" s="17"/>
      <c r="G396" s="3"/>
      <c r="H396" s="4"/>
      <c r="I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2"/>
      <c r="X396" s="2"/>
      <c r="Y396" s="2"/>
      <c r="Z396" s="2"/>
    </row>
    <row r="397" spans="3:26" ht="14.25" customHeight="1" x14ac:dyDescent="0.25">
      <c r="C397" s="3"/>
      <c r="F397" s="17"/>
      <c r="G397" s="3"/>
      <c r="H397" s="4"/>
      <c r="I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2"/>
      <c r="X397" s="2"/>
      <c r="Y397" s="2"/>
      <c r="Z397" s="2"/>
    </row>
    <row r="398" spans="3:26" ht="14.25" customHeight="1" x14ac:dyDescent="0.25">
      <c r="C398" s="3"/>
      <c r="F398" s="17"/>
      <c r="G398" s="3"/>
      <c r="H398" s="4"/>
      <c r="I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2"/>
      <c r="X398" s="2"/>
      <c r="Y398" s="2"/>
      <c r="Z398" s="2"/>
    </row>
    <row r="399" spans="3:26" ht="14.25" customHeight="1" x14ac:dyDescent="0.25">
      <c r="C399" s="3"/>
      <c r="F399" s="17"/>
      <c r="G399" s="3"/>
      <c r="H399" s="4"/>
      <c r="I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2"/>
      <c r="X399" s="2"/>
      <c r="Y399" s="2"/>
      <c r="Z399" s="2"/>
    </row>
    <row r="400" spans="3:26" ht="14.25" customHeight="1" x14ac:dyDescent="0.25">
      <c r="C400" s="3"/>
      <c r="F400" s="17"/>
      <c r="G400" s="3"/>
      <c r="H400" s="4"/>
      <c r="I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2"/>
      <c r="X400" s="2"/>
      <c r="Y400" s="2"/>
      <c r="Z400" s="2"/>
    </row>
    <row r="401" spans="3:26" ht="14.25" customHeight="1" x14ac:dyDescent="0.25">
      <c r="C401" s="3"/>
      <c r="F401" s="17"/>
      <c r="G401" s="3"/>
      <c r="H401" s="4"/>
      <c r="I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2"/>
      <c r="X401" s="2"/>
      <c r="Y401" s="2"/>
      <c r="Z401" s="2"/>
    </row>
    <row r="402" spans="3:26" ht="14.25" customHeight="1" x14ac:dyDescent="0.25">
      <c r="C402" s="3"/>
      <c r="F402" s="17"/>
      <c r="G402" s="3"/>
      <c r="H402" s="4"/>
      <c r="I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2"/>
      <c r="X402" s="2"/>
      <c r="Y402" s="2"/>
      <c r="Z402" s="2"/>
    </row>
    <row r="403" spans="3:26" ht="14.25" customHeight="1" x14ac:dyDescent="0.25">
      <c r="C403" s="3"/>
      <c r="F403" s="17"/>
      <c r="G403" s="3"/>
      <c r="H403" s="4"/>
      <c r="I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2"/>
      <c r="X403" s="2"/>
      <c r="Y403" s="2"/>
      <c r="Z403" s="2"/>
    </row>
    <row r="404" spans="3:26" ht="14.25" customHeight="1" x14ac:dyDescent="0.25">
      <c r="C404" s="3"/>
      <c r="F404" s="17"/>
      <c r="G404" s="3"/>
      <c r="H404" s="4"/>
      <c r="I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2"/>
      <c r="X404" s="2"/>
      <c r="Y404" s="2"/>
      <c r="Z404" s="2"/>
    </row>
    <row r="405" spans="3:26" ht="14.25" customHeight="1" x14ac:dyDescent="0.25">
      <c r="C405" s="3"/>
      <c r="F405" s="17"/>
      <c r="G405" s="3"/>
      <c r="H405" s="4"/>
      <c r="I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2"/>
      <c r="X405" s="2"/>
      <c r="Y405" s="2"/>
      <c r="Z405" s="2"/>
    </row>
    <row r="406" spans="3:26" ht="14.25" customHeight="1" x14ac:dyDescent="0.25">
      <c r="C406" s="3"/>
      <c r="F406" s="17"/>
      <c r="G406" s="3"/>
      <c r="H406" s="4"/>
      <c r="I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2"/>
      <c r="X406" s="2"/>
      <c r="Y406" s="2"/>
      <c r="Z406" s="2"/>
    </row>
    <row r="407" spans="3:26" ht="14.25" customHeight="1" x14ac:dyDescent="0.25">
      <c r="C407" s="3"/>
      <c r="F407" s="17"/>
      <c r="G407" s="3"/>
      <c r="H407" s="4"/>
      <c r="I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2"/>
      <c r="X407" s="2"/>
      <c r="Y407" s="2"/>
      <c r="Z407" s="2"/>
    </row>
    <row r="408" spans="3:26" ht="14.25" customHeight="1" x14ac:dyDescent="0.25">
      <c r="C408" s="3"/>
      <c r="F408" s="17"/>
      <c r="G408" s="3"/>
      <c r="H408" s="4"/>
      <c r="I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2"/>
      <c r="X408" s="2"/>
      <c r="Y408" s="2"/>
      <c r="Z408" s="2"/>
    </row>
    <row r="409" spans="3:26" ht="14.25" customHeight="1" x14ac:dyDescent="0.25">
      <c r="C409" s="3"/>
      <c r="F409" s="17"/>
      <c r="G409" s="3"/>
      <c r="H409" s="4"/>
      <c r="I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2"/>
      <c r="X409" s="2"/>
      <c r="Y409" s="2"/>
      <c r="Z409" s="2"/>
    </row>
    <row r="410" spans="3:26" ht="14.25" customHeight="1" x14ac:dyDescent="0.25">
      <c r="C410" s="3"/>
      <c r="F410" s="17"/>
      <c r="G410" s="3"/>
      <c r="H410" s="4"/>
      <c r="I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2"/>
      <c r="X410" s="2"/>
      <c r="Y410" s="2"/>
      <c r="Z410" s="2"/>
    </row>
    <row r="411" spans="3:26" ht="14.25" customHeight="1" x14ac:dyDescent="0.25">
      <c r="C411" s="3"/>
      <c r="F411" s="17"/>
      <c r="G411" s="3"/>
      <c r="H411" s="4"/>
      <c r="I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2"/>
      <c r="X411" s="2"/>
      <c r="Y411" s="2"/>
      <c r="Z411" s="2"/>
    </row>
    <row r="412" spans="3:26" ht="14.25" customHeight="1" x14ac:dyDescent="0.25">
      <c r="C412" s="3"/>
      <c r="F412" s="17"/>
      <c r="G412" s="3"/>
      <c r="H412" s="4"/>
      <c r="I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2"/>
      <c r="X412" s="2"/>
      <c r="Y412" s="2"/>
      <c r="Z412" s="2"/>
    </row>
    <row r="413" spans="3:26" ht="14.25" customHeight="1" x14ac:dyDescent="0.25">
      <c r="C413" s="3"/>
      <c r="F413" s="17"/>
      <c r="G413" s="3"/>
      <c r="H413" s="4"/>
      <c r="I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2"/>
      <c r="X413" s="2"/>
      <c r="Y413" s="2"/>
      <c r="Z413" s="2"/>
    </row>
    <row r="414" spans="3:26" ht="14.25" customHeight="1" x14ac:dyDescent="0.25">
      <c r="C414" s="3"/>
      <c r="F414" s="17"/>
      <c r="G414" s="3"/>
      <c r="H414" s="4"/>
      <c r="I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2"/>
      <c r="X414" s="2"/>
      <c r="Y414" s="2"/>
      <c r="Z414" s="2"/>
    </row>
    <row r="415" spans="3:26" ht="14.25" customHeight="1" x14ac:dyDescent="0.25">
      <c r="C415" s="3"/>
      <c r="F415" s="17"/>
      <c r="G415" s="3"/>
      <c r="H415" s="4"/>
      <c r="I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2"/>
      <c r="X415" s="2"/>
      <c r="Y415" s="2"/>
      <c r="Z415" s="2"/>
    </row>
    <row r="416" spans="3:26" ht="14.25" customHeight="1" x14ac:dyDescent="0.25">
      <c r="C416" s="3"/>
      <c r="F416" s="17"/>
      <c r="G416" s="3"/>
      <c r="H416" s="4"/>
      <c r="I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2"/>
      <c r="X416" s="2"/>
      <c r="Y416" s="2"/>
      <c r="Z416" s="2"/>
    </row>
    <row r="417" spans="3:26" ht="14.25" customHeight="1" x14ac:dyDescent="0.25">
      <c r="C417" s="3"/>
      <c r="F417" s="17"/>
      <c r="G417" s="3"/>
      <c r="H417" s="4"/>
      <c r="I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2"/>
      <c r="X417" s="2"/>
      <c r="Y417" s="2"/>
      <c r="Z417" s="2"/>
    </row>
    <row r="418" spans="3:26" ht="14.25" customHeight="1" x14ac:dyDescent="0.25">
      <c r="C418" s="3"/>
      <c r="F418" s="17"/>
      <c r="G418" s="3"/>
      <c r="H418" s="4"/>
      <c r="I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2"/>
      <c r="X418" s="2"/>
      <c r="Y418" s="2"/>
      <c r="Z418" s="2"/>
    </row>
    <row r="419" spans="3:26" ht="14.25" customHeight="1" x14ac:dyDescent="0.25">
      <c r="C419" s="3"/>
      <c r="F419" s="17"/>
      <c r="G419" s="3"/>
      <c r="H419" s="4"/>
      <c r="I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2"/>
      <c r="X419" s="2"/>
      <c r="Y419" s="2"/>
      <c r="Z419" s="2"/>
    </row>
    <row r="420" spans="3:26" ht="14.25" customHeight="1" x14ac:dyDescent="0.25">
      <c r="C420" s="3"/>
      <c r="F420" s="17"/>
      <c r="G420" s="3"/>
      <c r="H420" s="4"/>
      <c r="I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2"/>
      <c r="X420" s="2"/>
      <c r="Y420" s="2"/>
      <c r="Z420" s="2"/>
    </row>
    <row r="421" spans="3:26" ht="14.25" customHeight="1" x14ac:dyDescent="0.25">
      <c r="C421" s="3"/>
      <c r="F421" s="17"/>
      <c r="G421" s="3"/>
      <c r="H421" s="4"/>
      <c r="I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2"/>
      <c r="X421" s="2"/>
      <c r="Y421" s="2"/>
      <c r="Z421" s="2"/>
    </row>
    <row r="422" spans="3:26" ht="14.25" customHeight="1" x14ac:dyDescent="0.25">
      <c r="C422" s="3"/>
      <c r="F422" s="17"/>
      <c r="G422" s="3"/>
      <c r="H422" s="4"/>
      <c r="I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2"/>
      <c r="X422" s="2"/>
      <c r="Y422" s="2"/>
      <c r="Z422" s="2"/>
    </row>
    <row r="423" spans="3:26" ht="14.25" customHeight="1" x14ac:dyDescent="0.25">
      <c r="C423" s="3"/>
      <c r="F423" s="17"/>
      <c r="G423" s="3"/>
      <c r="H423" s="4"/>
      <c r="I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2"/>
      <c r="X423" s="2"/>
      <c r="Y423" s="2"/>
      <c r="Z423" s="2"/>
    </row>
    <row r="424" spans="3:26" ht="14.25" customHeight="1" x14ac:dyDescent="0.25">
      <c r="C424" s="3"/>
      <c r="F424" s="17"/>
      <c r="G424" s="3"/>
      <c r="H424" s="4"/>
      <c r="I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2"/>
      <c r="X424" s="2"/>
      <c r="Y424" s="2"/>
      <c r="Z424" s="2"/>
    </row>
    <row r="425" spans="3:26" ht="14.25" customHeight="1" x14ac:dyDescent="0.25">
      <c r="C425" s="3"/>
      <c r="F425" s="17"/>
      <c r="G425" s="3"/>
      <c r="H425" s="4"/>
      <c r="I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2"/>
      <c r="X425" s="2"/>
      <c r="Y425" s="2"/>
      <c r="Z425" s="2"/>
    </row>
    <row r="426" spans="3:26" ht="14.25" customHeight="1" x14ac:dyDescent="0.25">
      <c r="C426" s="3"/>
      <c r="F426" s="17"/>
      <c r="G426" s="3"/>
      <c r="H426" s="4"/>
      <c r="I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2"/>
      <c r="X426" s="2"/>
      <c r="Y426" s="2"/>
      <c r="Z426" s="2"/>
    </row>
    <row r="427" spans="3:26" ht="14.25" customHeight="1" x14ac:dyDescent="0.25">
      <c r="C427" s="3"/>
      <c r="F427" s="17"/>
      <c r="G427" s="3"/>
      <c r="H427" s="4"/>
      <c r="I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2"/>
      <c r="X427" s="2"/>
      <c r="Y427" s="2"/>
      <c r="Z427" s="2"/>
    </row>
    <row r="428" spans="3:26" ht="14.25" customHeight="1" x14ac:dyDescent="0.25">
      <c r="C428" s="3"/>
      <c r="F428" s="17"/>
      <c r="G428" s="3"/>
      <c r="H428" s="4"/>
      <c r="I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2"/>
      <c r="X428" s="2"/>
      <c r="Y428" s="2"/>
      <c r="Z428" s="2"/>
    </row>
    <row r="429" spans="3:26" ht="14.25" customHeight="1" x14ac:dyDescent="0.25">
      <c r="C429" s="3"/>
      <c r="F429" s="17"/>
      <c r="G429" s="3"/>
      <c r="H429" s="4"/>
      <c r="I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2"/>
      <c r="X429" s="2"/>
      <c r="Y429" s="2"/>
      <c r="Z429" s="2"/>
    </row>
    <row r="430" spans="3:26" ht="14.25" customHeight="1" x14ac:dyDescent="0.25">
      <c r="C430" s="3"/>
      <c r="F430" s="17"/>
      <c r="G430" s="3"/>
      <c r="H430" s="4"/>
      <c r="I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2"/>
      <c r="X430" s="2"/>
      <c r="Y430" s="2"/>
      <c r="Z430" s="2"/>
    </row>
    <row r="431" spans="3:26" ht="14.25" customHeight="1" x14ac:dyDescent="0.25">
      <c r="C431" s="3"/>
      <c r="F431" s="17"/>
      <c r="G431" s="3"/>
      <c r="H431" s="4"/>
      <c r="I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2"/>
      <c r="X431" s="2"/>
      <c r="Y431" s="2"/>
      <c r="Z431" s="2"/>
    </row>
    <row r="432" spans="3:26" ht="14.25" customHeight="1" x14ac:dyDescent="0.25">
      <c r="C432" s="3"/>
      <c r="F432" s="17"/>
      <c r="G432" s="3"/>
      <c r="H432" s="4"/>
      <c r="I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2"/>
      <c r="X432" s="2"/>
      <c r="Y432" s="2"/>
      <c r="Z432" s="2"/>
    </row>
    <row r="433" spans="3:26" ht="14.25" customHeight="1" x14ac:dyDescent="0.25">
      <c r="C433" s="3"/>
      <c r="F433" s="17"/>
      <c r="G433" s="3"/>
      <c r="H433" s="4"/>
      <c r="I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2"/>
      <c r="X433" s="2"/>
      <c r="Y433" s="2"/>
      <c r="Z433" s="2"/>
    </row>
    <row r="434" spans="3:26" ht="14.25" customHeight="1" x14ac:dyDescent="0.25">
      <c r="C434" s="3"/>
      <c r="F434" s="17"/>
      <c r="G434" s="3"/>
      <c r="H434" s="4"/>
      <c r="I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2"/>
      <c r="X434" s="2"/>
      <c r="Y434" s="2"/>
      <c r="Z434" s="2"/>
    </row>
    <row r="435" spans="3:26" ht="14.25" customHeight="1" x14ac:dyDescent="0.25">
      <c r="C435" s="3"/>
      <c r="F435" s="17"/>
      <c r="G435" s="3"/>
      <c r="H435" s="4"/>
      <c r="I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2"/>
      <c r="X435" s="2"/>
      <c r="Y435" s="2"/>
      <c r="Z435" s="2"/>
    </row>
    <row r="436" spans="3:26" ht="14.25" customHeight="1" x14ac:dyDescent="0.25">
      <c r="C436" s="3"/>
      <c r="F436" s="17"/>
      <c r="G436" s="3"/>
      <c r="H436" s="4"/>
      <c r="I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2"/>
      <c r="X436" s="2"/>
      <c r="Y436" s="2"/>
      <c r="Z436" s="2"/>
    </row>
    <row r="437" spans="3:26" ht="14.25" customHeight="1" x14ac:dyDescent="0.25">
      <c r="C437" s="3"/>
      <c r="F437" s="17"/>
      <c r="G437" s="3"/>
      <c r="H437" s="4"/>
      <c r="I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2"/>
      <c r="X437" s="2"/>
      <c r="Y437" s="2"/>
      <c r="Z437" s="2"/>
    </row>
    <row r="438" spans="3:26" ht="14.25" customHeight="1" x14ac:dyDescent="0.25">
      <c r="C438" s="3"/>
      <c r="F438" s="17"/>
      <c r="G438" s="3"/>
      <c r="H438" s="4"/>
      <c r="I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2"/>
      <c r="X438" s="2"/>
      <c r="Y438" s="2"/>
      <c r="Z438" s="2"/>
    </row>
    <row r="439" spans="3:26" ht="14.25" customHeight="1" x14ac:dyDescent="0.25">
      <c r="C439" s="3"/>
      <c r="F439" s="17"/>
      <c r="G439" s="3"/>
      <c r="H439" s="4"/>
      <c r="I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2"/>
      <c r="X439" s="2"/>
      <c r="Y439" s="2"/>
      <c r="Z439" s="2"/>
    </row>
    <row r="440" spans="3:26" ht="14.25" customHeight="1" x14ac:dyDescent="0.25">
      <c r="C440" s="3"/>
      <c r="F440" s="17"/>
      <c r="G440" s="3"/>
      <c r="H440" s="4"/>
      <c r="I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2"/>
      <c r="X440" s="2"/>
      <c r="Y440" s="2"/>
      <c r="Z440" s="2"/>
    </row>
    <row r="441" spans="3:26" ht="14.25" customHeight="1" x14ac:dyDescent="0.25">
      <c r="C441" s="3"/>
      <c r="F441" s="17"/>
      <c r="G441" s="3"/>
      <c r="H441" s="4"/>
      <c r="I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2"/>
      <c r="X441" s="2"/>
      <c r="Y441" s="2"/>
      <c r="Z441" s="2"/>
    </row>
    <row r="442" spans="3:26" ht="14.25" customHeight="1" x14ac:dyDescent="0.25">
      <c r="C442" s="3"/>
      <c r="F442" s="17"/>
      <c r="G442" s="3"/>
      <c r="H442" s="4"/>
      <c r="I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2"/>
      <c r="X442" s="2"/>
      <c r="Y442" s="2"/>
      <c r="Z442" s="2"/>
    </row>
    <row r="443" spans="3:26" ht="14.25" customHeight="1" x14ac:dyDescent="0.25">
      <c r="C443" s="3"/>
      <c r="F443" s="17"/>
      <c r="G443" s="3"/>
      <c r="H443" s="4"/>
      <c r="I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2"/>
      <c r="X443" s="2"/>
      <c r="Y443" s="2"/>
      <c r="Z443" s="2"/>
    </row>
    <row r="444" spans="3:26" ht="14.25" customHeight="1" x14ac:dyDescent="0.25">
      <c r="C444" s="3"/>
      <c r="F444" s="17"/>
      <c r="G444" s="3"/>
      <c r="H444" s="4"/>
      <c r="I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2"/>
      <c r="X444" s="2"/>
      <c r="Y444" s="2"/>
      <c r="Z444" s="2"/>
    </row>
    <row r="445" spans="3:26" ht="14.25" customHeight="1" x14ac:dyDescent="0.25">
      <c r="C445" s="3"/>
      <c r="F445" s="17"/>
      <c r="G445" s="3"/>
      <c r="H445" s="4"/>
      <c r="I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2"/>
      <c r="X445" s="2"/>
      <c r="Y445" s="2"/>
      <c r="Z445" s="2"/>
    </row>
    <row r="446" spans="3:26" ht="14.25" customHeight="1" x14ac:dyDescent="0.25">
      <c r="C446" s="3"/>
      <c r="F446" s="17"/>
      <c r="G446" s="3"/>
      <c r="H446" s="4"/>
      <c r="I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2"/>
      <c r="X446" s="2"/>
      <c r="Y446" s="2"/>
      <c r="Z446" s="2"/>
    </row>
    <row r="447" spans="3:26" ht="14.25" customHeight="1" x14ac:dyDescent="0.25">
      <c r="C447" s="3"/>
      <c r="F447" s="17"/>
      <c r="G447" s="3"/>
      <c r="H447" s="4"/>
      <c r="I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2"/>
      <c r="X447" s="2"/>
      <c r="Y447" s="2"/>
      <c r="Z447" s="2"/>
    </row>
    <row r="448" spans="3:26" ht="14.25" customHeight="1" x14ac:dyDescent="0.25">
      <c r="C448" s="3"/>
      <c r="F448" s="17"/>
      <c r="G448" s="3"/>
      <c r="H448" s="4"/>
      <c r="I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2"/>
      <c r="X448" s="2"/>
      <c r="Y448" s="2"/>
      <c r="Z448" s="2"/>
    </row>
    <row r="449" spans="3:26" ht="14.25" customHeight="1" x14ac:dyDescent="0.25">
      <c r="C449" s="3"/>
      <c r="F449" s="17"/>
      <c r="G449" s="3"/>
      <c r="H449" s="4"/>
      <c r="I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2"/>
      <c r="X449" s="2"/>
      <c r="Y449" s="2"/>
      <c r="Z449" s="2"/>
    </row>
    <row r="450" spans="3:26" ht="14.25" customHeight="1" x14ac:dyDescent="0.25">
      <c r="C450" s="3"/>
      <c r="F450" s="17"/>
      <c r="G450" s="3"/>
      <c r="H450" s="4"/>
      <c r="I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2"/>
      <c r="X450" s="2"/>
      <c r="Y450" s="2"/>
      <c r="Z450" s="2"/>
    </row>
    <row r="451" spans="3:26" ht="14.25" customHeight="1" x14ac:dyDescent="0.25">
      <c r="C451" s="3"/>
      <c r="F451" s="17"/>
      <c r="G451" s="3"/>
      <c r="H451" s="4"/>
      <c r="I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2"/>
      <c r="X451" s="2"/>
      <c r="Y451" s="2"/>
      <c r="Z451" s="2"/>
    </row>
    <row r="452" spans="3:26" ht="14.25" customHeight="1" x14ac:dyDescent="0.25">
      <c r="C452" s="3"/>
      <c r="F452" s="17"/>
      <c r="G452" s="3"/>
      <c r="H452" s="4"/>
      <c r="I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2"/>
      <c r="X452" s="2"/>
      <c r="Y452" s="2"/>
      <c r="Z452" s="2"/>
    </row>
    <row r="453" spans="3:26" ht="14.25" customHeight="1" x14ac:dyDescent="0.25">
      <c r="C453" s="3"/>
      <c r="F453" s="17"/>
      <c r="G453" s="3"/>
      <c r="H453" s="4"/>
      <c r="I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2"/>
      <c r="X453" s="2"/>
      <c r="Y453" s="2"/>
      <c r="Z453" s="2"/>
    </row>
    <row r="454" spans="3:26" ht="14.25" customHeight="1" x14ac:dyDescent="0.25">
      <c r="C454" s="3"/>
      <c r="F454" s="17"/>
      <c r="G454" s="3"/>
      <c r="H454" s="4"/>
      <c r="I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2"/>
      <c r="X454" s="2"/>
      <c r="Y454" s="2"/>
      <c r="Z454" s="2"/>
    </row>
    <row r="455" spans="3:26" ht="14.25" customHeight="1" x14ac:dyDescent="0.25">
      <c r="C455" s="3"/>
      <c r="F455" s="17"/>
      <c r="G455" s="3"/>
      <c r="H455" s="4"/>
      <c r="I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2"/>
      <c r="X455" s="2"/>
      <c r="Y455" s="2"/>
      <c r="Z455" s="2"/>
    </row>
    <row r="456" spans="3:26" ht="14.25" customHeight="1" x14ac:dyDescent="0.25">
      <c r="C456" s="3"/>
      <c r="F456" s="17"/>
      <c r="G456" s="3"/>
      <c r="H456" s="4"/>
      <c r="I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2"/>
      <c r="X456" s="2"/>
      <c r="Y456" s="2"/>
      <c r="Z456" s="2"/>
    </row>
    <row r="457" spans="3:26" ht="14.25" customHeight="1" x14ac:dyDescent="0.25">
      <c r="C457" s="3"/>
      <c r="F457" s="17"/>
      <c r="G457" s="3"/>
      <c r="H457" s="4"/>
      <c r="I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2"/>
      <c r="X457" s="2"/>
      <c r="Y457" s="2"/>
      <c r="Z457" s="2"/>
    </row>
    <row r="458" spans="3:26" ht="14.25" customHeight="1" x14ac:dyDescent="0.25">
      <c r="C458" s="3"/>
      <c r="F458" s="17"/>
      <c r="G458" s="3"/>
      <c r="H458" s="4"/>
      <c r="I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2"/>
      <c r="X458" s="2"/>
      <c r="Y458" s="2"/>
      <c r="Z458" s="2"/>
    </row>
    <row r="459" spans="3:26" ht="14.25" customHeight="1" x14ac:dyDescent="0.25">
      <c r="C459" s="3"/>
      <c r="F459" s="17"/>
      <c r="G459" s="3"/>
      <c r="H459" s="4"/>
      <c r="I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2"/>
      <c r="X459" s="2"/>
      <c r="Y459" s="2"/>
      <c r="Z459" s="2"/>
    </row>
    <row r="460" spans="3:26" ht="14.25" customHeight="1" x14ac:dyDescent="0.25">
      <c r="C460" s="3"/>
      <c r="F460" s="17"/>
      <c r="G460" s="3"/>
      <c r="H460" s="4"/>
      <c r="I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2"/>
      <c r="X460" s="2"/>
      <c r="Y460" s="2"/>
      <c r="Z460" s="2"/>
    </row>
    <row r="461" spans="3:26" ht="14.25" customHeight="1" x14ac:dyDescent="0.25">
      <c r="C461" s="3"/>
      <c r="F461" s="17"/>
      <c r="G461" s="3"/>
      <c r="H461" s="4"/>
      <c r="I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2"/>
      <c r="X461" s="2"/>
      <c r="Y461" s="2"/>
      <c r="Z461" s="2"/>
    </row>
    <row r="462" spans="3:26" ht="14.25" customHeight="1" x14ac:dyDescent="0.25">
      <c r="C462" s="3"/>
      <c r="F462" s="17"/>
      <c r="G462" s="3"/>
      <c r="H462" s="4"/>
      <c r="I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2"/>
      <c r="X462" s="2"/>
      <c r="Y462" s="2"/>
      <c r="Z462" s="2"/>
    </row>
    <row r="463" spans="3:26" ht="14.25" customHeight="1" x14ac:dyDescent="0.25">
      <c r="C463" s="3"/>
      <c r="F463" s="17"/>
      <c r="G463" s="3"/>
      <c r="H463" s="4"/>
      <c r="I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2"/>
      <c r="X463" s="2"/>
      <c r="Y463" s="2"/>
      <c r="Z463" s="2"/>
    </row>
    <row r="464" spans="3:26" ht="14.25" customHeight="1" x14ac:dyDescent="0.25">
      <c r="C464" s="3"/>
      <c r="F464" s="17"/>
      <c r="G464" s="3"/>
      <c r="H464" s="4"/>
      <c r="I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2"/>
      <c r="X464" s="2"/>
      <c r="Y464" s="2"/>
      <c r="Z464" s="2"/>
    </row>
    <row r="465" spans="3:26" ht="14.25" customHeight="1" x14ac:dyDescent="0.25">
      <c r="C465" s="3"/>
      <c r="F465" s="17"/>
      <c r="G465" s="3"/>
      <c r="H465" s="4"/>
      <c r="I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2"/>
      <c r="X465" s="2"/>
      <c r="Y465" s="2"/>
      <c r="Z465" s="2"/>
    </row>
    <row r="466" spans="3:26" ht="14.25" customHeight="1" x14ac:dyDescent="0.25">
      <c r="C466" s="3"/>
      <c r="F466" s="17"/>
      <c r="G466" s="3"/>
      <c r="H466" s="4"/>
      <c r="I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2"/>
      <c r="X466" s="2"/>
      <c r="Y466" s="2"/>
      <c r="Z466" s="2"/>
    </row>
    <row r="467" spans="3:26" ht="14.25" customHeight="1" x14ac:dyDescent="0.25">
      <c r="C467" s="3"/>
      <c r="F467" s="17"/>
      <c r="G467" s="3"/>
      <c r="H467" s="4"/>
      <c r="I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2"/>
      <c r="X467" s="2"/>
      <c r="Y467" s="2"/>
      <c r="Z467" s="2"/>
    </row>
    <row r="468" spans="3:26" ht="14.25" customHeight="1" x14ac:dyDescent="0.25">
      <c r="C468" s="3"/>
      <c r="F468" s="17"/>
      <c r="G468" s="3"/>
      <c r="H468" s="4"/>
      <c r="I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2"/>
      <c r="X468" s="2"/>
      <c r="Y468" s="2"/>
      <c r="Z468" s="2"/>
    </row>
    <row r="469" spans="3:26" ht="14.25" customHeight="1" x14ac:dyDescent="0.25">
      <c r="C469" s="3"/>
      <c r="F469" s="17"/>
      <c r="G469" s="3"/>
      <c r="H469" s="4"/>
      <c r="I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2"/>
      <c r="X469" s="2"/>
      <c r="Y469" s="2"/>
      <c r="Z469" s="2"/>
    </row>
    <row r="470" spans="3:26" ht="14.25" customHeight="1" x14ac:dyDescent="0.25">
      <c r="C470" s="3"/>
      <c r="F470" s="17"/>
      <c r="G470" s="3"/>
      <c r="H470" s="4"/>
      <c r="I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2"/>
      <c r="X470" s="2"/>
      <c r="Y470" s="2"/>
      <c r="Z470" s="2"/>
    </row>
    <row r="471" spans="3:26" ht="14.25" customHeight="1" x14ac:dyDescent="0.25">
      <c r="C471" s="3"/>
      <c r="F471" s="17"/>
      <c r="G471" s="3"/>
      <c r="H471" s="4"/>
      <c r="I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2"/>
      <c r="X471" s="2"/>
      <c r="Y471" s="2"/>
      <c r="Z471" s="2"/>
    </row>
    <row r="472" spans="3:26" ht="14.25" customHeight="1" x14ac:dyDescent="0.25">
      <c r="C472" s="3"/>
      <c r="F472" s="17"/>
      <c r="G472" s="3"/>
      <c r="H472" s="4"/>
      <c r="I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2"/>
      <c r="X472" s="2"/>
      <c r="Y472" s="2"/>
      <c r="Z472" s="2"/>
    </row>
    <row r="473" spans="3:26" ht="14.25" customHeight="1" x14ac:dyDescent="0.25">
      <c r="C473" s="3"/>
      <c r="F473" s="17"/>
      <c r="G473" s="3"/>
      <c r="H473" s="4"/>
      <c r="I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2"/>
      <c r="X473" s="2"/>
      <c r="Y473" s="2"/>
      <c r="Z473" s="2"/>
    </row>
    <row r="474" spans="3:26" ht="14.25" customHeight="1" x14ac:dyDescent="0.25">
      <c r="C474" s="3"/>
      <c r="F474" s="17"/>
      <c r="G474" s="3"/>
      <c r="H474" s="4"/>
      <c r="I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2"/>
      <c r="X474" s="2"/>
      <c r="Y474" s="2"/>
      <c r="Z474" s="2"/>
    </row>
    <row r="475" spans="3:26" ht="14.25" customHeight="1" x14ac:dyDescent="0.25">
      <c r="C475" s="3"/>
      <c r="F475" s="17"/>
      <c r="G475" s="3"/>
      <c r="H475" s="4"/>
      <c r="I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2"/>
      <c r="X475" s="2"/>
      <c r="Y475" s="2"/>
      <c r="Z475" s="2"/>
    </row>
    <row r="476" spans="3:26" ht="14.25" customHeight="1" x14ac:dyDescent="0.25">
      <c r="C476" s="3"/>
      <c r="F476" s="17"/>
      <c r="G476" s="3"/>
      <c r="H476" s="4"/>
      <c r="I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2"/>
      <c r="X476" s="2"/>
      <c r="Y476" s="2"/>
      <c r="Z476" s="2"/>
    </row>
    <row r="477" spans="3:26" ht="14.25" customHeight="1" x14ac:dyDescent="0.25">
      <c r="C477" s="3"/>
      <c r="F477" s="17"/>
      <c r="G477" s="3"/>
      <c r="H477" s="4"/>
      <c r="I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2"/>
      <c r="X477" s="2"/>
      <c r="Y477" s="2"/>
      <c r="Z477" s="2"/>
    </row>
    <row r="478" spans="3:26" ht="14.25" customHeight="1" x14ac:dyDescent="0.25">
      <c r="C478" s="3"/>
      <c r="F478" s="17"/>
      <c r="G478" s="3"/>
      <c r="H478" s="4"/>
      <c r="I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2"/>
      <c r="X478" s="2"/>
      <c r="Y478" s="2"/>
      <c r="Z478" s="2"/>
    </row>
    <row r="479" spans="3:26" ht="14.25" customHeight="1" x14ac:dyDescent="0.25">
      <c r="C479" s="3"/>
      <c r="F479" s="17"/>
      <c r="G479" s="3"/>
      <c r="H479" s="4"/>
      <c r="I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2"/>
      <c r="X479" s="2"/>
      <c r="Y479" s="2"/>
      <c r="Z479" s="2"/>
    </row>
    <row r="480" spans="3:26" ht="14.25" customHeight="1" x14ac:dyDescent="0.25">
      <c r="C480" s="3"/>
      <c r="F480" s="17"/>
      <c r="G480" s="3"/>
      <c r="H480" s="4"/>
      <c r="I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2"/>
      <c r="X480" s="2"/>
      <c r="Y480" s="2"/>
      <c r="Z480" s="2"/>
    </row>
    <row r="481" spans="3:26" ht="14.25" customHeight="1" x14ac:dyDescent="0.25">
      <c r="C481" s="3"/>
      <c r="F481" s="17"/>
      <c r="G481" s="3"/>
      <c r="H481" s="4"/>
      <c r="I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2"/>
      <c r="X481" s="2"/>
      <c r="Y481" s="2"/>
      <c r="Z481" s="2"/>
    </row>
    <row r="482" spans="3:26" ht="14.25" customHeight="1" x14ac:dyDescent="0.25">
      <c r="C482" s="3"/>
      <c r="F482" s="17"/>
      <c r="G482" s="3"/>
      <c r="H482" s="4"/>
      <c r="I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2"/>
      <c r="X482" s="2"/>
      <c r="Y482" s="2"/>
      <c r="Z482" s="2"/>
    </row>
    <row r="483" spans="3:26" ht="14.25" customHeight="1" x14ac:dyDescent="0.25">
      <c r="C483" s="3"/>
      <c r="F483" s="17"/>
      <c r="G483" s="3"/>
      <c r="H483" s="4"/>
      <c r="I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2"/>
      <c r="X483" s="2"/>
      <c r="Y483" s="2"/>
      <c r="Z483" s="2"/>
    </row>
    <row r="484" spans="3:26" ht="14.25" customHeight="1" x14ac:dyDescent="0.25">
      <c r="C484" s="3"/>
      <c r="F484" s="17"/>
      <c r="G484" s="3"/>
      <c r="H484" s="4"/>
      <c r="I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2"/>
      <c r="X484" s="2"/>
      <c r="Y484" s="2"/>
      <c r="Z484" s="2"/>
    </row>
    <row r="485" spans="3:26" ht="14.25" customHeight="1" x14ac:dyDescent="0.25">
      <c r="C485" s="3"/>
      <c r="F485" s="17"/>
      <c r="G485" s="3"/>
      <c r="H485" s="4"/>
      <c r="I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2"/>
      <c r="X485" s="2"/>
      <c r="Y485" s="2"/>
      <c r="Z485" s="2"/>
    </row>
    <row r="486" spans="3:26" ht="14.25" customHeight="1" x14ac:dyDescent="0.25">
      <c r="C486" s="3"/>
      <c r="F486" s="17"/>
      <c r="G486" s="3"/>
      <c r="H486" s="4"/>
      <c r="I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2"/>
      <c r="X486" s="2"/>
      <c r="Y486" s="2"/>
      <c r="Z486" s="2"/>
    </row>
    <row r="487" spans="3:26" ht="14.25" customHeight="1" x14ac:dyDescent="0.25">
      <c r="C487" s="3"/>
      <c r="F487" s="17"/>
      <c r="G487" s="3"/>
      <c r="H487" s="4"/>
      <c r="I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2"/>
      <c r="X487" s="2"/>
      <c r="Y487" s="2"/>
      <c r="Z487" s="2"/>
    </row>
    <row r="488" spans="3:26" ht="14.25" customHeight="1" x14ac:dyDescent="0.25">
      <c r="C488" s="3"/>
      <c r="F488" s="17"/>
      <c r="G488" s="3"/>
      <c r="H488" s="4"/>
      <c r="I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2"/>
      <c r="X488" s="2"/>
      <c r="Y488" s="2"/>
      <c r="Z488" s="2"/>
    </row>
    <row r="489" spans="3:26" ht="14.25" customHeight="1" x14ac:dyDescent="0.25">
      <c r="C489" s="3"/>
      <c r="F489" s="17"/>
      <c r="G489" s="3"/>
      <c r="H489" s="4"/>
      <c r="I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2"/>
      <c r="X489" s="2"/>
      <c r="Y489" s="2"/>
      <c r="Z489" s="2"/>
    </row>
    <row r="490" spans="3:26" ht="14.25" customHeight="1" x14ac:dyDescent="0.25">
      <c r="C490" s="3"/>
      <c r="F490" s="17"/>
      <c r="G490" s="3"/>
      <c r="H490" s="4"/>
      <c r="I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2"/>
      <c r="X490" s="2"/>
      <c r="Y490" s="2"/>
      <c r="Z490" s="2"/>
    </row>
    <row r="491" spans="3:26" ht="14.25" customHeight="1" x14ac:dyDescent="0.25">
      <c r="C491" s="3"/>
      <c r="F491" s="17"/>
      <c r="G491" s="3"/>
      <c r="H491" s="4"/>
      <c r="I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2"/>
      <c r="X491" s="2"/>
      <c r="Y491" s="2"/>
      <c r="Z491" s="2"/>
    </row>
    <row r="492" spans="3:26" ht="14.25" customHeight="1" x14ac:dyDescent="0.25">
      <c r="C492" s="3"/>
      <c r="F492" s="17"/>
      <c r="G492" s="3"/>
      <c r="H492" s="4"/>
      <c r="I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2"/>
      <c r="X492" s="2"/>
      <c r="Y492" s="2"/>
      <c r="Z492" s="2"/>
    </row>
    <row r="493" spans="3:26" ht="14.25" customHeight="1" x14ac:dyDescent="0.25">
      <c r="C493" s="3"/>
      <c r="F493" s="17"/>
      <c r="G493" s="3"/>
      <c r="H493" s="4"/>
      <c r="I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2"/>
      <c r="X493" s="2"/>
      <c r="Y493" s="2"/>
      <c r="Z493" s="2"/>
    </row>
    <row r="494" spans="3:26" ht="14.25" customHeight="1" x14ac:dyDescent="0.25">
      <c r="C494" s="3"/>
      <c r="F494" s="17"/>
      <c r="G494" s="3"/>
      <c r="H494" s="4"/>
      <c r="I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2"/>
      <c r="X494" s="2"/>
      <c r="Y494" s="2"/>
      <c r="Z494" s="2"/>
    </row>
    <row r="495" spans="3:26" ht="14.25" customHeight="1" x14ac:dyDescent="0.25">
      <c r="C495" s="3"/>
      <c r="F495" s="17"/>
      <c r="G495" s="3"/>
      <c r="H495" s="4"/>
      <c r="I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2"/>
      <c r="X495" s="2"/>
      <c r="Y495" s="2"/>
      <c r="Z495" s="2"/>
    </row>
    <row r="496" spans="3:26" ht="14.25" customHeight="1" x14ac:dyDescent="0.25">
      <c r="C496" s="3"/>
      <c r="F496" s="17"/>
      <c r="G496" s="3"/>
      <c r="H496" s="4"/>
      <c r="I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2"/>
      <c r="X496" s="2"/>
      <c r="Y496" s="2"/>
      <c r="Z496" s="2"/>
    </row>
    <row r="497" spans="3:26" ht="14.25" customHeight="1" x14ac:dyDescent="0.25">
      <c r="C497" s="3"/>
      <c r="F497" s="17"/>
      <c r="G497" s="3"/>
      <c r="H497" s="4"/>
      <c r="I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2"/>
      <c r="X497" s="2"/>
      <c r="Y497" s="2"/>
      <c r="Z497" s="2"/>
    </row>
    <row r="498" spans="3:26" ht="14.25" customHeight="1" x14ac:dyDescent="0.25">
      <c r="C498" s="3"/>
      <c r="F498" s="17"/>
      <c r="G498" s="3"/>
      <c r="H498" s="4"/>
      <c r="I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2"/>
      <c r="X498" s="2"/>
      <c r="Y498" s="2"/>
      <c r="Z498" s="2"/>
    </row>
    <row r="499" spans="3:26" ht="14.25" customHeight="1" x14ac:dyDescent="0.25">
      <c r="C499" s="3"/>
      <c r="F499" s="17"/>
      <c r="G499" s="3"/>
      <c r="H499" s="4"/>
      <c r="I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2"/>
      <c r="X499" s="2"/>
      <c r="Y499" s="2"/>
      <c r="Z499" s="2"/>
    </row>
    <row r="500" spans="3:26" ht="14.25" customHeight="1" x14ac:dyDescent="0.25">
      <c r="C500" s="3"/>
      <c r="F500" s="17"/>
      <c r="G500" s="3"/>
      <c r="H500" s="4"/>
      <c r="I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2"/>
      <c r="X500" s="2"/>
      <c r="Y500" s="2"/>
      <c r="Z500" s="2"/>
    </row>
    <row r="501" spans="3:26" ht="14.25" customHeight="1" x14ac:dyDescent="0.25">
      <c r="C501" s="3"/>
      <c r="F501" s="17"/>
      <c r="G501" s="3"/>
      <c r="H501" s="4"/>
      <c r="I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2"/>
      <c r="X501" s="2"/>
      <c r="Y501" s="2"/>
      <c r="Z501" s="2"/>
    </row>
    <row r="502" spans="3:26" ht="14.25" customHeight="1" x14ac:dyDescent="0.25">
      <c r="C502" s="3"/>
      <c r="F502" s="17"/>
      <c r="G502" s="3"/>
      <c r="H502" s="4"/>
      <c r="I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2"/>
      <c r="X502" s="2"/>
      <c r="Y502" s="2"/>
      <c r="Z502" s="2"/>
    </row>
    <row r="503" spans="3:26" ht="14.25" customHeight="1" x14ac:dyDescent="0.25">
      <c r="C503" s="3"/>
      <c r="F503" s="17"/>
      <c r="G503" s="3"/>
      <c r="H503" s="4"/>
      <c r="I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2"/>
      <c r="X503" s="2"/>
      <c r="Y503" s="2"/>
      <c r="Z503" s="2"/>
    </row>
    <row r="504" spans="3:26" ht="14.25" customHeight="1" x14ac:dyDescent="0.25">
      <c r="C504" s="3"/>
      <c r="F504" s="17"/>
      <c r="G504" s="3"/>
      <c r="H504" s="4"/>
      <c r="I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2"/>
      <c r="X504" s="2"/>
      <c r="Y504" s="2"/>
      <c r="Z504" s="2"/>
    </row>
    <row r="505" spans="3:26" ht="14.25" customHeight="1" x14ac:dyDescent="0.25">
      <c r="C505" s="3"/>
      <c r="F505" s="17"/>
      <c r="G505" s="3"/>
      <c r="H505" s="4"/>
      <c r="I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2"/>
      <c r="X505" s="2"/>
      <c r="Y505" s="2"/>
      <c r="Z505" s="2"/>
    </row>
    <row r="506" spans="3:26" ht="14.25" customHeight="1" x14ac:dyDescent="0.25">
      <c r="C506" s="3"/>
      <c r="F506" s="17"/>
      <c r="G506" s="3"/>
      <c r="H506" s="4"/>
      <c r="I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2"/>
      <c r="X506" s="2"/>
      <c r="Y506" s="2"/>
      <c r="Z506" s="2"/>
    </row>
    <row r="507" spans="3:26" ht="14.25" customHeight="1" x14ac:dyDescent="0.25">
      <c r="C507" s="3"/>
      <c r="F507" s="17"/>
      <c r="G507" s="3"/>
      <c r="H507" s="4"/>
      <c r="I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2"/>
      <c r="X507" s="2"/>
      <c r="Y507" s="2"/>
      <c r="Z507" s="2"/>
    </row>
    <row r="508" spans="3:26" ht="14.25" customHeight="1" x14ac:dyDescent="0.25">
      <c r="C508" s="3"/>
      <c r="F508" s="17"/>
      <c r="G508" s="3"/>
      <c r="H508" s="4"/>
      <c r="I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2"/>
      <c r="X508" s="2"/>
      <c r="Y508" s="2"/>
      <c r="Z508" s="2"/>
    </row>
    <row r="509" spans="3:26" ht="14.25" customHeight="1" x14ac:dyDescent="0.25">
      <c r="C509" s="3"/>
      <c r="F509" s="17"/>
      <c r="G509" s="3"/>
      <c r="H509" s="4"/>
      <c r="I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2"/>
      <c r="X509" s="2"/>
      <c r="Y509" s="2"/>
      <c r="Z509" s="2"/>
    </row>
    <row r="510" spans="3:26" ht="14.25" customHeight="1" x14ac:dyDescent="0.25">
      <c r="C510" s="3"/>
      <c r="F510" s="17"/>
      <c r="G510" s="3"/>
      <c r="H510" s="4"/>
      <c r="I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2"/>
      <c r="X510" s="2"/>
      <c r="Y510" s="2"/>
      <c r="Z510" s="2"/>
    </row>
    <row r="511" spans="3:26" ht="14.25" customHeight="1" x14ac:dyDescent="0.25">
      <c r="C511" s="3"/>
      <c r="F511" s="17"/>
      <c r="G511" s="3"/>
      <c r="H511" s="4"/>
      <c r="I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2"/>
      <c r="X511" s="2"/>
      <c r="Y511" s="2"/>
      <c r="Z511" s="2"/>
    </row>
    <row r="512" spans="3:26" ht="14.25" customHeight="1" x14ac:dyDescent="0.25">
      <c r="C512" s="3"/>
      <c r="F512" s="17"/>
      <c r="G512" s="3"/>
      <c r="H512" s="4"/>
      <c r="I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2"/>
      <c r="X512" s="2"/>
      <c r="Y512" s="2"/>
      <c r="Z512" s="2"/>
    </row>
    <row r="513" spans="3:26" ht="14.25" customHeight="1" x14ac:dyDescent="0.25">
      <c r="C513" s="3"/>
      <c r="F513" s="17"/>
      <c r="G513" s="3"/>
      <c r="H513" s="4"/>
      <c r="I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2"/>
      <c r="X513" s="2"/>
      <c r="Y513" s="2"/>
      <c r="Z513" s="2"/>
    </row>
    <row r="514" spans="3:26" ht="14.25" customHeight="1" x14ac:dyDescent="0.25">
      <c r="C514" s="3"/>
      <c r="F514" s="17"/>
      <c r="G514" s="3"/>
      <c r="H514" s="4"/>
      <c r="I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2"/>
      <c r="X514" s="2"/>
      <c r="Y514" s="2"/>
      <c r="Z514" s="2"/>
    </row>
    <row r="515" spans="3:26" ht="14.25" customHeight="1" x14ac:dyDescent="0.25">
      <c r="C515" s="3"/>
      <c r="F515" s="17"/>
      <c r="G515" s="3"/>
      <c r="H515" s="4"/>
      <c r="I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2"/>
      <c r="X515" s="2"/>
      <c r="Y515" s="2"/>
      <c r="Z515" s="2"/>
    </row>
    <row r="516" spans="3:26" ht="14.25" customHeight="1" x14ac:dyDescent="0.25">
      <c r="C516" s="3"/>
      <c r="F516" s="17"/>
      <c r="G516" s="3"/>
      <c r="H516" s="4"/>
      <c r="I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2"/>
      <c r="X516" s="2"/>
      <c r="Y516" s="2"/>
      <c r="Z516" s="2"/>
    </row>
    <row r="517" spans="3:26" ht="14.25" customHeight="1" x14ac:dyDescent="0.25">
      <c r="C517" s="3"/>
      <c r="F517" s="17"/>
      <c r="G517" s="3"/>
      <c r="H517" s="4"/>
      <c r="I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2"/>
      <c r="X517" s="2"/>
      <c r="Y517" s="2"/>
      <c r="Z517" s="2"/>
    </row>
    <row r="518" spans="3:26" ht="14.25" customHeight="1" x14ac:dyDescent="0.25">
      <c r="C518" s="3"/>
      <c r="F518" s="17"/>
      <c r="G518" s="3"/>
      <c r="H518" s="4"/>
      <c r="I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2"/>
      <c r="X518" s="2"/>
      <c r="Y518" s="2"/>
      <c r="Z518" s="2"/>
    </row>
    <row r="519" spans="3:26" ht="14.25" customHeight="1" x14ac:dyDescent="0.25">
      <c r="C519" s="3"/>
      <c r="F519" s="17"/>
      <c r="G519" s="3"/>
      <c r="H519" s="4"/>
      <c r="I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2"/>
      <c r="X519" s="2"/>
      <c r="Y519" s="2"/>
      <c r="Z519" s="2"/>
    </row>
    <row r="520" spans="3:26" ht="14.25" customHeight="1" x14ac:dyDescent="0.25">
      <c r="C520" s="3"/>
      <c r="F520" s="17"/>
      <c r="G520" s="3"/>
      <c r="H520" s="4"/>
      <c r="I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2"/>
      <c r="X520" s="2"/>
      <c r="Y520" s="2"/>
      <c r="Z520" s="2"/>
    </row>
    <row r="521" spans="3:26" ht="14.25" customHeight="1" x14ac:dyDescent="0.25">
      <c r="C521" s="3"/>
      <c r="F521" s="17"/>
      <c r="G521" s="3"/>
      <c r="H521" s="4"/>
      <c r="I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2"/>
      <c r="X521" s="2"/>
      <c r="Y521" s="2"/>
      <c r="Z521" s="2"/>
    </row>
    <row r="522" spans="3:26" ht="14.25" customHeight="1" x14ac:dyDescent="0.25">
      <c r="C522" s="3"/>
      <c r="F522" s="17"/>
      <c r="G522" s="3"/>
      <c r="H522" s="4"/>
      <c r="I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2"/>
      <c r="X522" s="2"/>
      <c r="Y522" s="2"/>
      <c r="Z522" s="2"/>
    </row>
    <row r="523" spans="3:26" ht="14.25" customHeight="1" x14ac:dyDescent="0.25">
      <c r="C523" s="3"/>
      <c r="F523" s="17"/>
      <c r="G523" s="3"/>
      <c r="H523" s="4"/>
      <c r="I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2"/>
      <c r="X523" s="2"/>
      <c r="Y523" s="2"/>
      <c r="Z523" s="2"/>
    </row>
    <row r="524" spans="3:26" ht="14.25" customHeight="1" x14ac:dyDescent="0.25">
      <c r="C524" s="3"/>
      <c r="F524" s="17"/>
      <c r="G524" s="3"/>
      <c r="H524" s="4"/>
      <c r="I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2"/>
      <c r="X524" s="2"/>
      <c r="Y524" s="2"/>
      <c r="Z524" s="2"/>
    </row>
    <row r="525" spans="3:26" ht="14.25" customHeight="1" x14ac:dyDescent="0.25">
      <c r="C525" s="3"/>
      <c r="F525" s="17"/>
      <c r="G525" s="3"/>
      <c r="H525" s="4"/>
      <c r="I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2"/>
      <c r="X525" s="2"/>
      <c r="Y525" s="2"/>
      <c r="Z525" s="2"/>
    </row>
    <row r="526" spans="3:26" ht="14.25" customHeight="1" x14ac:dyDescent="0.25">
      <c r="C526" s="3"/>
      <c r="F526" s="17"/>
      <c r="G526" s="3"/>
      <c r="H526" s="4"/>
      <c r="I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2"/>
      <c r="X526" s="2"/>
      <c r="Y526" s="2"/>
      <c r="Z526" s="2"/>
    </row>
    <row r="527" spans="3:26" ht="14.25" customHeight="1" x14ac:dyDescent="0.25">
      <c r="C527" s="3"/>
      <c r="F527" s="17"/>
      <c r="G527" s="3"/>
      <c r="H527" s="4"/>
      <c r="I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2"/>
      <c r="X527" s="2"/>
      <c r="Y527" s="2"/>
      <c r="Z527" s="2"/>
    </row>
    <row r="528" spans="3:26" ht="14.25" customHeight="1" x14ac:dyDescent="0.25">
      <c r="C528" s="3"/>
      <c r="F528" s="17"/>
      <c r="G528" s="3"/>
      <c r="H528" s="4"/>
      <c r="I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2"/>
      <c r="X528" s="2"/>
      <c r="Y528" s="2"/>
      <c r="Z528" s="2"/>
    </row>
    <row r="529" spans="3:26" ht="14.25" customHeight="1" x14ac:dyDescent="0.25">
      <c r="C529" s="3"/>
      <c r="F529" s="17"/>
      <c r="G529" s="3"/>
      <c r="H529" s="4"/>
      <c r="I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2"/>
      <c r="X529" s="2"/>
      <c r="Y529" s="2"/>
      <c r="Z529" s="2"/>
    </row>
    <row r="530" spans="3:26" ht="14.25" customHeight="1" x14ac:dyDescent="0.25">
      <c r="C530" s="3"/>
      <c r="F530" s="17"/>
      <c r="G530" s="3"/>
      <c r="H530" s="4"/>
      <c r="I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2"/>
      <c r="X530" s="2"/>
      <c r="Y530" s="2"/>
      <c r="Z530" s="2"/>
    </row>
    <row r="531" spans="3:26" ht="14.25" customHeight="1" x14ac:dyDescent="0.25">
      <c r="C531" s="3"/>
      <c r="F531" s="17"/>
      <c r="G531" s="3"/>
      <c r="H531" s="4"/>
      <c r="I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2"/>
      <c r="X531" s="2"/>
      <c r="Y531" s="2"/>
      <c r="Z531" s="2"/>
    </row>
    <row r="532" spans="3:26" ht="14.25" customHeight="1" x14ac:dyDescent="0.25">
      <c r="C532" s="3"/>
      <c r="F532" s="17"/>
      <c r="G532" s="3"/>
      <c r="H532" s="4"/>
      <c r="I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2"/>
      <c r="X532" s="2"/>
      <c r="Y532" s="2"/>
      <c r="Z532" s="2"/>
    </row>
    <row r="533" spans="3:26" ht="14.25" customHeight="1" x14ac:dyDescent="0.25">
      <c r="C533" s="3"/>
      <c r="F533" s="17"/>
      <c r="G533" s="3"/>
      <c r="H533" s="4"/>
      <c r="I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2"/>
      <c r="X533" s="2"/>
      <c r="Y533" s="2"/>
      <c r="Z533" s="2"/>
    </row>
    <row r="534" spans="3:26" ht="14.25" customHeight="1" x14ac:dyDescent="0.25">
      <c r="C534" s="3"/>
      <c r="F534" s="17"/>
      <c r="G534" s="3"/>
      <c r="H534" s="4"/>
      <c r="I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2"/>
      <c r="X534" s="2"/>
      <c r="Y534" s="2"/>
      <c r="Z534" s="2"/>
    </row>
    <row r="535" spans="3:26" ht="14.25" customHeight="1" x14ac:dyDescent="0.25">
      <c r="C535" s="3"/>
      <c r="F535" s="17"/>
      <c r="G535" s="3"/>
      <c r="H535" s="4"/>
      <c r="I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2"/>
      <c r="X535" s="2"/>
      <c r="Y535" s="2"/>
      <c r="Z535" s="2"/>
    </row>
    <row r="536" spans="3:26" ht="14.25" customHeight="1" x14ac:dyDescent="0.25">
      <c r="C536" s="3"/>
      <c r="F536" s="17"/>
      <c r="G536" s="3"/>
      <c r="H536" s="4"/>
      <c r="I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2"/>
      <c r="X536" s="2"/>
      <c r="Y536" s="2"/>
      <c r="Z536" s="2"/>
    </row>
    <row r="537" spans="3:26" ht="14.25" customHeight="1" x14ac:dyDescent="0.25">
      <c r="C537" s="3"/>
      <c r="F537" s="17"/>
      <c r="G537" s="3"/>
      <c r="H537" s="4"/>
      <c r="I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2"/>
      <c r="X537" s="2"/>
      <c r="Y537" s="2"/>
      <c r="Z537" s="2"/>
    </row>
    <row r="538" spans="3:26" ht="14.25" customHeight="1" x14ac:dyDescent="0.25">
      <c r="C538" s="3"/>
      <c r="F538" s="17"/>
      <c r="G538" s="3"/>
      <c r="H538" s="4"/>
      <c r="I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2"/>
      <c r="X538" s="2"/>
      <c r="Y538" s="2"/>
      <c r="Z538" s="2"/>
    </row>
    <row r="539" spans="3:26" ht="14.25" customHeight="1" x14ac:dyDescent="0.25">
      <c r="C539" s="3"/>
      <c r="F539" s="17"/>
      <c r="G539" s="3"/>
      <c r="H539" s="4"/>
      <c r="I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2"/>
      <c r="X539" s="2"/>
      <c r="Y539" s="2"/>
      <c r="Z539" s="2"/>
    </row>
    <row r="540" spans="3:26" ht="14.25" customHeight="1" x14ac:dyDescent="0.25">
      <c r="C540" s="3"/>
      <c r="F540" s="17"/>
      <c r="G540" s="3"/>
      <c r="H540" s="4"/>
      <c r="I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2"/>
      <c r="X540" s="2"/>
      <c r="Y540" s="2"/>
      <c r="Z540" s="2"/>
    </row>
    <row r="541" spans="3:26" ht="14.25" customHeight="1" x14ac:dyDescent="0.25">
      <c r="C541" s="3"/>
      <c r="F541" s="17"/>
      <c r="G541" s="3"/>
      <c r="H541" s="4"/>
      <c r="I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2"/>
      <c r="X541" s="2"/>
      <c r="Y541" s="2"/>
      <c r="Z541" s="2"/>
    </row>
    <row r="542" spans="3:26" ht="14.25" customHeight="1" x14ac:dyDescent="0.25">
      <c r="C542" s="3"/>
      <c r="F542" s="17"/>
      <c r="G542" s="3"/>
      <c r="H542" s="4"/>
      <c r="I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2"/>
      <c r="X542" s="2"/>
      <c r="Y542" s="2"/>
      <c r="Z542" s="2"/>
    </row>
    <row r="543" spans="3:26" ht="14.25" customHeight="1" x14ac:dyDescent="0.25">
      <c r="C543" s="3"/>
      <c r="F543" s="17"/>
      <c r="G543" s="3"/>
      <c r="H543" s="4"/>
      <c r="I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2"/>
      <c r="X543" s="2"/>
      <c r="Y543" s="2"/>
      <c r="Z543" s="2"/>
    </row>
    <row r="544" spans="3:26" ht="14.25" customHeight="1" x14ac:dyDescent="0.25">
      <c r="C544" s="3"/>
      <c r="F544" s="17"/>
      <c r="G544" s="3"/>
      <c r="H544" s="4"/>
      <c r="I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2"/>
      <c r="X544" s="2"/>
      <c r="Y544" s="2"/>
      <c r="Z544" s="2"/>
    </row>
    <row r="545" spans="3:26" ht="14.25" customHeight="1" x14ac:dyDescent="0.25">
      <c r="C545" s="3"/>
      <c r="F545" s="17"/>
      <c r="G545" s="3"/>
      <c r="H545" s="4"/>
      <c r="I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2"/>
      <c r="X545" s="2"/>
      <c r="Y545" s="2"/>
      <c r="Z545" s="2"/>
    </row>
    <row r="546" spans="3:26" ht="14.25" customHeight="1" x14ac:dyDescent="0.25">
      <c r="C546" s="3"/>
      <c r="F546" s="17"/>
      <c r="G546" s="3"/>
      <c r="H546" s="4"/>
      <c r="I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2"/>
      <c r="X546" s="2"/>
      <c r="Y546" s="2"/>
      <c r="Z546" s="2"/>
    </row>
    <row r="547" spans="3:26" ht="14.25" customHeight="1" x14ac:dyDescent="0.25">
      <c r="C547" s="3"/>
      <c r="F547" s="17"/>
      <c r="G547" s="3"/>
      <c r="H547" s="4"/>
      <c r="I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2"/>
      <c r="X547" s="2"/>
      <c r="Y547" s="2"/>
      <c r="Z547" s="2"/>
    </row>
    <row r="548" spans="3:26" ht="14.25" customHeight="1" x14ac:dyDescent="0.25">
      <c r="C548" s="3"/>
      <c r="F548" s="17"/>
      <c r="G548" s="3"/>
      <c r="H548" s="4"/>
      <c r="I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2"/>
      <c r="X548" s="2"/>
      <c r="Y548" s="2"/>
      <c r="Z548" s="2"/>
    </row>
    <row r="549" spans="3:26" ht="14.25" customHeight="1" x14ac:dyDescent="0.25">
      <c r="C549" s="3"/>
      <c r="F549" s="17"/>
      <c r="G549" s="3"/>
      <c r="H549" s="4"/>
      <c r="I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2"/>
      <c r="X549" s="2"/>
      <c r="Y549" s="2"/>
      <c r="Z549" s="2"/>
    </row>
    <row r="550" spans="3:26" ht="14.25" customHeight="1" x14ac:dyDescent="0.25">
      <c r="C550" s="3"/>
      <c r="F550" s="17"/>
      <c r="G550" s="3"/>
      <c r="H550" s="4"/>
      <c r="I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2"/>
      <c r="X550" s="2"/>
      <c r="Y550" s="2"/>
      <c r="Z550" s="2"/>
    </row>
    <row r="551" spans="3:26" ht="14.25" customHeight="1" x14ac:dyDescent="0.25">
      <c r="C551" s="3"/>
      <c r="F551" s="17"/>
      <c r="G551" s="3"/>
      <c r="H551" s="4"/>
      <c r="I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2"/>
      <c r="X551" s="2"/>
      <c r="Y551" s="2"/>
      <c r="Z551" s="2"/>
    </row>
    <row r="552" spans="3:26" ht="14.25" customHeight="1" x14ac:dyDescent="0.25">
      <c r="C552" s="3"/>
      <c r="F552" s="17"/>
      <c r="G552" s="3"/>
      <c r="H552" s="4"/>
      <c r="I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2"/>
      <c r="X552" s="2"/>
      <c r="Y552" s="2"/>
      <c r="Z552" s="2"/>
    </row>
    <row r="553" spans="3:26" ht="14.25" customHeight="1" x14ac:dyDescent="0.25">
      <c r="C553" s="3"/>
      <c r="F553" s="17"/>
      <c r="G553" s="3"/>
      <c r="H553" s="4"/>
      <c r="I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2"/>
      <c r="X553" s="2"/>
      <c r="Y553" s="2"/>
      <c r="Z553" s="2"/>
    </row>
    <row r="554" spans="3:26" ht="14.25" customHeight="1" x14ac:dyDescent="0.25">
      <c r="C554" s="3"/>
      <c r="F554" s="17"/>
      <c r="G554" s="3"/>
      <c r="H554" s="4"/>
      <c r="I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2"/>
      <c r="X554" s="2"/>
      <c r="Y554" s="2"/>
      <c r="Z554" s="2"/>
    </row>
    <row r="555" spans="3:26" ht="14.25" customHeight="1" x14ac:dyDescent="0.25">
      <c r="C555" s="3"/>
      <c r="F555" s="17"/>
      <c r="G555" s="3"/>
      <c r="H555" s="4"/>
      <c r="I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2"/>
      <c r="X555" s="2"/>
      <c r="Y555" s="2"/>
      <c r="Z555" s="2"/>
    </row>
    <row r="556" spans="3:26" ht="14.25" customHeight="1" x14ac:dyDescent="0.25">
      <c r="C556" s="3"/>
      <c r="F556" s="17"/>
      <c r="G556" s="3"/>
      <c r="H556" s="4"/>
      <c r="I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2"/>
      <c r="X556" s="2"/>
      <c r="Y556" s="2"/>
      <c r="Z556" s="2"/>
    </row>
    <row r="557" spans="3:26" ht="14.25" customHeight="1" x14ac:dyDescent="0.25">
      <c r="C557" s="3"/>
      <c r="F557" s="17"/>
      <c r="G557" s="3"/>
      <c r="H557" s="4"/>
      <c r="I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2"/>
      <c r="X557" s="2"/>
      <c r="Y557" s="2"/>
      <c r="Z557" s="2"/>
    </row>
    <row r="558" spans="3:26" ht="14.25" customHeight="1" x14ac:dyDescent="0.25">
      <c r="C558" s="3"/>
      <c r="F558" s="17"/>
      <c r="G558" s="3"/>
      <c r="H558" s="4"/>
      <c r="I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2"/>
      <c r="X558" s="2"/>
      <c r="Y558" s="2"/>
      <c r="Z558" s="2"/>
    </row>
    <row r="559" spans="3:26" ht="14.25" customHeight="1" x14ac:dyDescent="0.25">
      <c r="C559" s="3"/>
      <c r="F559" s="17"/>
      <c r="G559" s="3"/>
      <c r="H559" s="4"/>
      <c r="I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2"/>
      <c r="X559" s="2"/>
      <c r="Y559" s="2"/>
      <c r="Z559" s="2"/>
    </row>
    <row r="560" spans="3:26" ht="14.25" customHeight="1" x14ac:dyDescent="0.25">
      <c r="C560" s="3"/>
      <c r="F560" s="17"/>
      <c r="G560" s="3"/>
      <c r="H560" s="4"/>
      <c r="I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2"/>
      <c r="X560" s="2"/>
      <c r="Y560" s="2"/>
      <c r="Z560" s="2"/>
    </row>
    <row r="561" spans="3:26" ht="14.25" customHeight="1" x14ac:dyDescent="0.25">
      <c r="C561" s="3"/>
      <c r="F561" s="17"/>
      <c r="G561" s="3"/>
      <c r="H561" s="4"/>
      <c r="I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2"/>
      <c r="X561" s="2"/>
      <c r="Y561" s="2"/>
      <c r="Z561" s="2"/>
    </row>
    <row r="562" spans="3:26" ht="14.25" customHeight="1" x14ac:dyDescent="0.25">
      <c r="C562" s="3"/>
      <c r="F562" s="17"/>
      <c r="G562" s="3"/>
      <c r="H562" s="4"/>
      <c r="I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2"/>
      <c r="X562" s="2"/>
      <c r="Y562" s="2"/>
      <c r="Z562" s="2"/>
    </row>
    <row r="563" spans="3:26" ht="14.25" customHeight="1" x14ac:dyDescent="0.25">
      <c r="C563" s="3"/>
      <c r="F563" s="17"/>
      <c r="G563" s="3"/>
      <c r="H563" s="4"/>
      <c r="I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2"/>
      <c r="X563" s="2"/>
      <c r="Y563" s="2"/>
      <c r="Z563" s="2"/>
    </row>
    <row r="564" spans="3:26" ht="14.25" customHeight="1" x14ac:dyDescent="0.25">
      <c r="C564" s="3"/>
      <c r="F564" s="17"/>
      <c r="G564" s="3"/>
      <c r="H564" s="4"/>
      <c r="I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2"/>
      <c r="X564" s="2"/>
      <c r="Y564" s="2"/>
      <c r="Z564" s="2"/>
    </row>
    <row r="565" spans="3:26" ht="14.25" customHeight="1" x14ac:dyDescent="0.25">
      <c r="C565" s="3"/>
      <c r="F565" s="17"/>
      <c r="G565" s="3"/>
      <c r="H565" s="4"/>
      <c r="I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2"/>
      <c r="X565" s="2"/>
      <c r="Y565" s="2"/>
      <c r="Z565" s="2"/>
    </row>
    <row r="566" spans="3:26" ht="14.25" customHeight="1" x14ac:dyDescent="0.25">
      <c r="C566" s="3"/>
      <c r="F566" s="17"/>
      <c r="G566" s="3"/>
      <c r="H566" s="4"/>
      <c r="I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2"/>
      <c r="X566" s="2"/>
      <c r="Y566" s="2"/>
      <c r="Z566" s="2"/>
    </row>
    <row r="567" spans="3:26" ht="14.25" customHeight="1" x14ac:dyDescent="0.25">
      <c r="C567" s="3"/>
      <c r="F567" s="17"/>
      <c r="G567" s="3"/>
      <c r="H567" s="4"/>
      <c r="I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2"/>
      <c r="X567" s="2"/>
      <c r="Y567" s="2"/>
      <c r="Z567" s="2"/>
    </row>
    <row r="568" spans="3:26" ht="14.25" customHeight="1" x14ac:dyDescent="0.25">
      <c r="C568" s="3"/>
      <c r="F568" s="17"/>
      <c r="G568" s="3"/>
      <c r="H568" s="4"/>
      <c r="I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2"/>
      <c r="X568" s="2"/>
      <c r="Y568" s="2"/>
      <c r="Z568" s="2"/>
    </row>
    <row r="569" spans="3:26" ht="14.25" customHeight="1" x14ac:dyDescent="0.25">
      <c r="C569" s="3"/>
      <c r="F569" s="17"/>
      <c r="G569" s="3"/>
      <c r="H569" s="4"/>
      <c r="I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2"/>
      <c r="X569" s="2"/>
      <c r="Y569" s="2"/>
      <c r="Z569" s="2"/>
    </row>
    <row r="570" spans="3:26" ht="14.25" customHeight="1" x14ac:dyDescent="0.25">
      <c r="C570" s="3"/>
      <c r="F570" s="17"/>
      <c r="G570" s="3"/>
      <c r="H570" s="4"/>
      <c r="I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2"/>
      <c r="X570" s="2"/>
      <c r="Y570" s="2"/>
      <c r="Z570" s="2"/>
    </row>
    <row r="571" spans="3:26" ht="14.25" customHeight="1" x14ac:dyDescent="0.25">
      <c r="C571" s="3"/>
      <c r="F571" s="17"/>
      <c r="G571" s="3"/>
      <c r="H571" s="4"/>
      <c r="I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2"/>
      <c r="X571" s="2"/>
      <c r="Y571" s="2"/>
      <c r="Z571" s="2"/>
    </row>
    <row r="572" spans="3:26" ht="14.25" customHeight="1" x14ac:dyDescent="0.25">
      <c r="C572" s="3"/>
      <c r="F572" s="17"/>
      <c r="G572" s="3"/>
      <c r="H572" s="4"/>
      <c r="I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2"/>
      <c r="X572" s="2"/>
      <c r="Y572" s="2"/>
      <c r="Z572" s="2"/>
    </row>
    <row r="573" spans="3:26" ht="14.25" customHeight="1" x14ac:dyDescent="0.25">
      <c r="C573" s="3"/>
      <c r="F573" s="17"/>
      <c r="G573" s="3"/>
      <c r="H573" s="4"/>
      <c r="I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2"/>
      <c r="X573" s="2"/>
      <c r="Y573" s="2"/>
      <c r="Z573" s="2"/>
    </row>
    <row r="574" spans="3:26" ht="14.25" customHeight="1" x14ac:dyDescent="0.25">
      <c r="C574" s="3"/>
      <c r="F574" s="17"/>
      <c r="G574" s="3"/>
      <c r="H574" s="4"/>
      <c r="I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2"/>
      <c r="X574" s="2"/>
      <c r="Y574" s="2"/>
      <c r="Z574" s="2"/>
    </row>
    <row r="575" spans="3:26" ht="14.25" customHeight="1" x14ac:dyDescent="0.25">
      <c r="C575" s="3"/>
      <c r="F575" s="17"/>
      <c r="G575" s="3"/>
      <c r="H575" s="4"/>
      <c r="I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2"/>
      <c r="X575" s="2"/>
      <c r="Y575" s="2"/>
      <c r="Z575" s="2"/>
    </row>
    <row r="576" spans="3:26" ht="14.25" customHeight="1" x14ac:dyDescent="0.25">
      <c r="C576" s="3"/>
      <c r="F576" s="17"/>
      <c r="G576" s="3"/>
      <c r="H576" s="4"/>
      <c r="I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2"/>
      <c r="X576" s="2"/>
      <c r="Y576" s="2"/>
      <c r="Z576" s="2"/>
    </row>
    <row r="577" spans="3:26" ht="14.25" customHeight="1" x14ac:dyDescent="0.25">
      <c r="C577" s="3"/>
      <c r="F577" s="17"/>
      <c r="G577" s="3"/>
      <c r="H577" s="4"/>
      <c r="I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2"/>
      <c r="X577" s="2"/>
      <c r="Y577" s="2"/>
      <c r="Z577" s="2"/>
    </row>
    <row r="578" spans="3:26" ht="14.25" customHeight="1" x14ac:dyDescent="0.25">
      <c r="C578" s="3"/>
      <c r="F578" s="17"/>
      <c r="G578" s="3"/>
      <c r="H578" s="4"/>
      <c r="I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2"/>
      <c r="X578" s="2"/>
      <c r="Y578" s="2"/>
      <c r="Z578" s="2"/>
    </row>
    <row r="579" spans="3:26" ht="14.25" customHeight="1" x14ac:dyDescent="0.25">
      <c r="C579" s="3"/>
      <c r="F579" s="17"/>
      <c r="G579" s="3"/>
      <c r="H579" s="4"/>
      <c r="I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2"/>
      <c r="X579" s="2"/>
      <c r="Y579" s="2"/>
      <c r="Z579" s="2"/>
    </row>
    <row r="580" spans="3:26" ht="14.25" customHeight="1" x14ac:dyDescent="0.25">
      <c r="C580" s="3"/>
      <c r="F580" s="17"/>
      <c r="G580" s="3"/>
      <c r="H580" s="4"/>
      <c r="I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2"/>
      <c r="X580" s="2"/>
      <c r="Y580" s="2"/>
      <c r="Z580" s="2"/>
    </row>
    <row r="581" spans="3:26" ht="14.25" customHeight="1" x14ac:dyDescent="0.25">
      <c r="C581" s="3"/>
      <c r="F581" s="17"/>
      <c r="G581" s="3"/>
      <c r="H581" s="4"/>
      <c r="I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2"/>
      <c r="X581" s="2"/>
      <c r="Y581" s="2"/>
      <c r="Z581" s="2"/>
    </row>
    <row r="582" spans="3:26" ht="14.25" customHeight="1" x14ac:dyDescent="0.25">
      <c r="C582" s="3"/>
      <c r="F582" s="17"/>
      <c r="G582" s="3"/>
      <c r="H582" s="4"/>
      <c r="I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2"/>
      <c r="X582" s="2"/>
      <c r="Y582" s="2"/>
      <c r="Z582" s="2"/>
    </row>
    <row r="583" spans="3:26" ht="14.25" customHeight="1" x14ac:dyDescent="0.25">
      <c r="C583" s="3"/>
      <c r="F583" s="17"/>
      <c r="G583" s="3"/>
      <c r="H583" s="4"/>
      <c r="I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2"/>
      <c r="X583" s="2"/>
      <c r="Y583" s="2"/>
      <c r="Z583" s="2"/>
    </row>
    <row r="584" spans="3:26" ht="14.25" customHeight="1" x14ac:dyDescent="0.25">
      <c r="C584" s="3"/>
      <c r="F584" s="17"/>
      <c r="G584" s="3"/>
      <c r="H584" s="4"/>
      <c r="I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2"/>
      <c r="X584" s="2"/>
      <c r="Y584" s="2"/>
      <c r="Z584" s="2"/>
    </row>
    <row r="585" spans="3:26" ht="14.25" customHeight="1" x14ac:dyDescent="0.25">
      <c r="C585" s="3"/>
      <c r="F585" s="17"/>
      <c r="G585" s="3"/>
      <c r="H585" s="4"/>
      <c r="I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2"/>
      <c r="X585" s="2"/>
      <c r="Y585" s="2"/>
      <c r="Z585" s="2"/>
    </row>
    <row r="586" spans="3:26" ht="14.25" customHeight="1" x14ac:dyDescent="0.25">
      <c r="C586" s="3"/>
      <c r="F586" s="17"/>
      <c r="G586" s="3"/>
      <c r="H586" s="4"/>
      <c r="I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2"/>
      <c r="X586" s="2"/>
      <c r="Y586" s="2"/>
      <c r="Z586" s="2"/>
    </row>
    <row r="587" spans="3:26" ht="14.25" customHeight="1" x14ac:dyDescent="0.25">
      <c r="C587" s="3"/>
      <c r="F587" s="17"/>
      <c r="G587" s="3"/>
      <c r="H587" s="4"/>
      <c r="I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2"/>
      <c r="X587" s="2"/>
      <c r="Y587" s="2"/>
      <c r="Z587" s="2"/>
    </row>
    <row r="588" spans="3:26" ht="14.25" customHeight="1" x14ac:dyDescent="0.25">
      <c r="C588" s="3"/>
      <c r="F588" s="17"/>
      <c r="G588" s="3"/>
      <c r="H588" s="4"/>
      <c r="I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2"/>
      <c r="X588" s="2"/>
      <c r="Y588" s="2"/>
      <c r="Z588" s="2"/>
    </row>
    <row r="589" spans="3:26" ht="14.25" customHeight="1" x14ac:dyDescent="0.25">
      <c r="C589" s="3"/>
      <c r="F589" s="17"/>
      <c r="G589" s="3"/>
      <c r="H589" s="4"/>
      <c r="I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2"/>
      <c r="X589" s="2"/>
      <c r="Y589" s="2"/>
      <c r="Z589" s="2"/>
    </row>
    <row r="590" spans="3:26" ht="14.25" customHeight="1" x14ac:dyDescent="0.25">
      <c r="C590" s="3"/>
      <c r="F590" s="17"/>
      <c r="G590" s="3"/>
      <c r="H590" s="4"/>
      <c r="I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2"/>
      <c r="X590" s="2"/>
      <c r="Y590" s="2"/>
      <c r="Z590" s="2"/>
    </row>
    <row r="591" spans="3:26" ht="14.25" customHeight="1" x14ac:dyDescent="0.25">
      <c r="C591" s="3"/>
      <c r="F591" s="17"/>
      <c r="G591" s="3"/>
      <c r="H591" s="4"/>
      <c r="I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2"/>
      <c r="X591" s="2"/>
      <c r="Y591" s="2"/>
      <c r="Z591" s="2"/>
    </row>
    <row r="592" spans="3:26" ht="14.25" customHeight="1" x14ac:dyDescent="0.25">
      <c r="C592" s="3"/>
      <c r="F592" s="17"/>
      <c r="G592" s="3"/>
      <c r="H592" s="4"/>
      <c r="I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2"/>
      <c r="X592" s="2"/>
      <c r="Y592" s="2"/>
      <c r="Z592" s="2"/>
    </row>
    <row r="593" spans="3:26" ht="14.25" customHeight="1" x14ac:dyDescent="0.25">
      <c r="C593" s="3"/>
      <c r="F593" s="17"/>
      <c r="G593" s="3"/>
      <c r="H593" s="4"/>
      <c r="I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2"/>
      <c r="X593" s="2"/>
      <c r="Y593" s="2"/>
      <c r="Z593" s="2"/>
    </row>
    <row r="594" spans="3:26" ht="14.25" customHeight="1" x14ac:dyDescent="0.25">
      <c r="C594" s="3"/>
      <c r="F594" s="17"/>
      <c r="G594" s="3"/>
      <c r="H594" s="4"/>
      <c r="I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2"/>
      <c r="X594" s="2"/>
      <c r="Y594" s="2"/>
      <c r="Z594" s="2"/>
    </row>
    <row r="595" spans="3:26" ht="14.25" customHeight="1" x14ac:dyDescent="0.25">
      <c r="C595" s="3"/>
      <c r="F595" s="17"/>
      <c r="G595" s="3"/>
      <c r="H595" s="4"/>
      <c r="I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2"/>
      <c r="X595" s="2"/>
      <c r="Y595" s="2"/>
      <c r="Z595" s="2"/>
    </row>
    <row r="596" spans="3:26" ht="14.25" customHeight="1" x14ac:dyDescent="0.25">
      <c r="C596" s="3"/>
      <c r="F596" s="17"/>
      <c r="G596" s="3"/>
      <c r="H596" s="4"/>
      <c r="I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2"/>
      <c r="X596" s="2"/>
      <c r="Y596" s="2"/>
      <c r="Z596" s="2"/>
    </row>
    <row r="597" spans="3:26" ht="14.25" customHeight="1" x14ac:dyDescent="0.25">
      <c r="C597" s="3"/>
      <c r="F597" s="17"/>
      <c r="G597" s="3"/>
      <c r="H597" s="4"/>
      <c r="I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2"/>
      <c r="X597" s="2"/>
      <c r="Y597" s="2"/>
      <c r="Z597" s="2"/>
    </row>
    <row r="598" spans="3:26" ht="14.25" customHeight="1" x14ac:dyDescent="0.25">
      <c r="C598" s="3"/>
      <c r="F598" s="17"/>
      <c r="G598" s="3"/>
      <c r="H598" s="4"/>
      <c r="I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2"/>
      <c r="X598" s="2"/>
      <c r="Y598" s="2"/>
      <c r="Z598" s="2"/>
    </row>
    <row r="599" spans="3:26" ht="14.25" customHeight="1" x14ac:dyDescent="0.25">
      <c r="C599" s="3"/>
      <c r="F599" s="17"/>
      <c r="G599" s="3"/>
      <c r="H599" s="4"/>
      <c r="I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2"/>
      <c r="X599" s="2"/>
      <c r="Y599" s="2"/>
      <c r="Z599" s="2"/>
    </row>
    <row r="600" spans="3:26" ht="14.25" customHeight="1" x14ac:dyDescent="0.25">
      <c r="C600" s="3"/>
      <c r="F600" s="17"/>
      <c r="G600" s="3"/>
      <c r="H600" s="4"/>
      <c r="I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2"/>
      <c r="X600" s="2"/>
      <c r="Y600" s="2"/>
      <c r="Z600" s="2"/>
    </row>
    <row r="601" spans="3:26" ht="14.25" customHeight="1" x14ac:dyDescent="0.25">
      <c r="C601" s="3"/>
      <c r="F601" s="17"/>
      <c r="G601" s="3"/>
      <c r="H601" s="4"/>
      <c r="I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2"/>
      <c r="X601" s="2"/>
      <c r="Y601" s="2"/>
      <c r="Z601" s="2"/>
    </row>
    <row r="602" spans="3:26" ht="14.25" customHeight="1" x14ac:dyDescent="0.25">
      <c r="C602" s="3"/>
      <c r="F602" s="17"/>
      <c r="G602" s="3"/>
      <c r="H602" s="4"/>
      <c r="I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2"/>
      <c r="X602" s="2"/>
      <c r="Y602" s="2"/>
      <c r="Z602" s="2"/>
    </row>
    <row r="603" spans="3:26" ht="14.25" customHeight="1" x14ac:dyDescent="0.25">
      <c r="C603" s="3"/>
      <c r="F603" s="17"/>
      <c r="G603" s="3"/>
      <c r="H603" s="4"/>
      <c r="I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2"/>
      <c r="X603" s="2"/>
      <c r="Y603" s="2"/>
      <c r="Z603" s="2"/>
    </row>
    <row r="604" spans="3:26" ht="14.25" customHeight="1" x14ac:dyDescent="0.25">
      <c r="C604" s="3"/>
      <c r="F604" s="17"/>
      <c r="G604" s="3"/>
      <c r="H604" s="4"/>
      <c r="I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2"/>
      <c r="X604" s="2"/>
      <c r="Y604" s="2"/>
      <c r="Z604" s="2"/>
    </row>
    <row r="605" spans="3:26" ht="14.25" customHeight="1" x14ac:dyDescent="0.25">
      <c r="C605" s="3"/>
      <c r="F605" s="17"/>
      <c r="G605" s="3"/>
      <c r="H605" s="4"/>
      <c r="I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2"/>
      <c r="X605" s="2"/>
      <c r="Y605" s="2"/>
      <c r="Z605" s="2"/>
    </row>
    <row r="606" spans="3:26" ht="14.25" customHeight="1" x14ac:dyDescent="0.25">
      <c r="C606" s="3"/>
      <c r="F606" s="17"/>
      <c r="G606" s="3"/>
      <c r="H606" s="4"/>
      <c r="I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2"/>
      <c r="X606" s="2"/>
      <c r="Y606" s="2"/>
      <c r="Z606" s="2"/>
    </row>
    <row r="607" spans="3:26" ht="14.25" customHeight="1" x14ac:dyDescent="0.25">
      <c r="C607" s="3"/>
      <c r="F607" s="17"/>
      <c r="G607" s="3"/>
      <c r="H607" s="4"/>
      <c r="I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2"/>
      <c r="X607" s="2"/>
      <c r="Y607" s="2"/>
      <c r="Z607" s="2"/>
    </row>
    <row r="608" spans="3:26" ht="14.25" customHeight="1" x14ac:dyDescent="0.25">
      <c r="C608" s="3"/>
      <c r="F608" s="17"/>
      <c r="G608" s="3"/>
      <c r="H608" s="4"/>
      <c r="I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2"/>
      <c r="X608" s="2"/>
      <c r="Y608" s="2"/>
      <c r="Z608" s="2"/>
    </row>
    <row r="609" spans="3:26" ht="14.25" customHeight="1" x14ac:dyDescent="0.25">
      <c r="C609" s="3"/>
      <c r="F609" s="17"/>
      <c r="G609" s="3"/>
      <c r="H609" s="4"/>
      <c r="I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2"/>
      <c r="X609" s="2"/>
      <c r="Y609" s="2"/>
      <c r="Z609" s="2"/>
    </row>
    <row r="610" spans="3:26" ht="14.25" customHeight="1" x14ac:dyDescent="0.25">
      <c r="C610" s="3"/>
      <c r="F610" s="17"/>
      <c r="G610" s="3"/>
      <c r="H610" s="4"/>
      <c r="I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2"/>
      <c r="X610" s="2"/>
      <c r="Y610" s="2"/>
      <c r="Z610" s="2"/>
    </row>
    <row r="611" spans="3:26" ht="14.25" customHeight="1" x14ac:dyDescent="0.25">
      <c r="C611" s="3"/>
      <c r="F611" s="17"/>
      <c r="G611" s="3"/>
      <c r="H611" s="4"/>
      <c r="I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2"/>
      <c r="X611" s="2"/>
      <c r="Y611" s="2"/>
      <c r="Z611" s="2"/>
    </row>
    <row r="612" spans="3:26" ht="14.25" customHeight="1" x14ac:dyDescent="0.25">
      <c r="C612" s="3"/>
      <c r="F612" s="17"/>
      <c r="G612" s="3"/>
      <c r="H612" s="4"/>
      <c r="I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2"/>
      <c r="X612" s="2"/>
      <c r="Y612" s="2"/>
      <c r="Z612" s="2"/>
    </row>
    <row r="613" spans="3:26" ht="14.25" customHeight="1" x14ac:dyDescent="0.25">
      <c r="C613" s="3"/>
      <c r="F613" s="17"/>
      <c r="G613" s="3"/>
      <c r="H613" s="4"/>
      <c r="I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2"/>
      <c r="X613" s="2"/>
      <c r="Y613" s="2"/>
      <c r="Z613" s="2"/>
    </row>
    <row r="614" spans="3:26" ht="14.25" customHeight="1" x14ac:dyDescent="0.25">
      <c r="C614" s="3"/>
      <c r="F614" s="17"/>
      <c r="G614" s="3"/>
      <c r="H614" s="4"/>
      <c r="I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2"/>
      <c r="X614" s="2"/>
      <c r="Y614" s="2"/>
      <c r="Z614" s="2"/>
    </row>
    <row r="615" spans="3:26" ht="14.25" customHeight="1" x14ac:dyDescent="0.25">
      <c r="C615" s="3"/>
      <c r="F615" s="17"/>
      <c r="G615" s="3"/>
      <c r="H615" s="4"/>
      <c r="I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2"/>
      <c r="X615" s="2"/>
      <c r="Y615" s="2"/>
      <c r="Z615" s="2"/>
    </row>
    <row r="616" spans="3:26" ht="14.25" customHeight="1" x14ac:dyDescent="0.25">
      <c r="C616" s="3"/>
      <c r="F616" s="17"/>
      <c r="G616" s="3"/>
      <c r="H616" s="4"/>
      <c r="I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2"/>
      <c r="X616" s="2"/>
      <c r="Y616" s="2"/>
      <c r="Z616" s="2"/>
    </row>
    <row r="617" spans="3:26" ht="14.25" customHeight="1" x14ac:dyDescent="0.25">
      <c r="C617" s="3"/>
      <c r="F617" s="17"/>
      <c r="G617" s="3"/>
      <c r="H617" s="4"/>
      <c r="I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2"/>
      <c r="X617" s="2"/>
      <c r="Y617" s="2"/>
      <c r="Z617" s="2"/>
    </row>
    <row r="618" spans="3:26" ht="14.25" customHeight="1" x14ac:dyDescent="0.25">
      <c r="C618" s="3"/>
      <c r="F618" s="17"/>
      <c r="G618" s="3"/>
      <c r="H618" s="4"/>
      <c r="I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2"/>
      <c r="X618" s="2"/>
      <c r="Y618" s="2"/>
      <c r="Z618" s="2"/>
    </row>
    <row r="619" spans="3:26" ht="14.25" customHeight="1" x14ac:dyDescent="0.25">
      <c r="C619" s="3"/>
      <c r="F619" s="17"/>
      <c r="G619" s="3"/>
      <c r="H619" s="4"/>
      <c r="I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2"/>
      <c r="X619" s="2"/>
      <c r="Y619" s="2"/>
      <c r="Z619" s="2"/>
    </row>
    <row r="620" spans="3:26" ht="14.25" customHeight="1" x14ac:dyDescent="0.25">
      <c r="C620" s="3"/>
      <c r="F620" s="17"/>
      <c r="G620" s="3"/>
      <c r="H620" s="4"/>
      <c r="I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2"/>
      <c r="X620" s="2"/>
      <c r="Y620" s="2"/>
      <c r="Z620" s="2"/>
    </row>
    <row r="621" spans="3:26" ht="14.25" customHeight="1" x14ac:dyDescent="0.25">
      <c r="C621" s="3"/>
      <c r="F621" s="17"/>
      <c r="G621" s="3"/>
      <c r="H621" s="4"/>
      <c r="I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2"/>
      <c r="X621" s="2"/>
      <c r="Y621" s="2"/>
      <c r="Z621" s="2"/>
    </row>
    <row r="622" spans="3:26" ht="14.25" customHeight="1" x14ac:dyDescent="0.25">
      <c r="C622" s="3"/>
      <c r="F622" s="17"/>
      <c r="G622" s="3"/>
      <c r="H622" s="4"/>
      <c r="I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2"/>
      <c r="X622" s="2"/>
      <c r="Y622" s="2"/>
      <c r="Z622" s="2"/>
    </row>
    <row r="623" spans="3:26" ht="14.25" customHeight="1" x14ac:dyDescent="0.25">
      <c r="C623" s="3"/>
      <c r="F623" s="17"/>
      <c r="G623" s="3"/>
      <c r="H623" s="4"/>
      <c r="I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2"/>
      <c r="X623" s="2"/>
      <c r="Y623" s="2"/>
      <c r="Z623" s="2"/>
    </row>
    <row r="624" spans="3:26" ht="14.25" customHeight="1" x14ac:dyDescent="0.25">
      <c r="C624" s="3"/>
      <c r="F624" s="17"/>
      <c r="G624" s="3"/>
      <c r="H624" s="4"/>
      <c r="I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2"/>
      <c r="X624" s="2"/>
      <c r="Y624" s="2"/>
      <c r="Z624" s="2"/>
    </row>
    <row r="625" spans="3:26" ht="14.25" customHeight="1" x14ac:dyDescent="0.25">
      <c r="C625" s="3"/>
      <c r="F625" s="17"/>
      <c r="G625" s="3"/>
      <c r="H625" s="4"/>
      <c r="I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2"/>
      <c r="X625" s="2"/>
      <c r="Y625" s="2"/>
      <c r="Z625" s="2"/>
    </row>
    <row r="626" spans="3:26" ht="14.25" customHeight="1" x14ac:dyDescent="0.25">
      <c r="C626" s="3"/>
      <c r="F626" s="17"/>
      <c r="G626" s="3"/>
      <c r="H626" s="4"/>
      <c r="I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2"/>
      <c r="X626" s="2"/>
      <c r="Y626" s="2"/>
      <c r="Z626" s="2"/>
    </row>
    <row r="627" spans="3:26" ht="14.25" customHeight="1" x14ac:dyDescent="0.25">
      <c r="C627" s="3"/>
      <c r="F627" s="17"/>
      <c r="G627" s="3"/>
      <c r="H627" s="4"/>
      <c r="I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2"/>
      <c r="X627" s="2"/>
      <c r="Y627" s="2"/>
      <c r="Z627" s="2"/>
    </row>
    <row r="628" spans="3:26" ht="14.25" customHeight="1" x14ac:dyDescent="0.25">
      <c r="C628" s="3"/>
      <c r="F628" s="17"/>
      <c r="G628" s="3"/>
      <c r="H628" s="4"/>
      <c r="I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2"/>
      <c r="X628" s="2"/>
      <c r="Y628" s="2"/>
      <c r="Z628" s="2"/>
    </row>
    <row r="629" spans="3:26" ht="14.25" customHeight="1" x14ac:dyDescent="0.25">
      <c r="C629" s="3"/>
      <c r="F629" s="17"/>
      <c r="G629" s="3"/>
      <c r="H629" s="4"/>
      <c r="I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2"/>
      <c r="X629" s="2"/>
      <c r="Y629" s="2"/>
      <c r="Z629" s="2"/>
    </row>
    <row r="630" spans="3:26" ht="14.25" customHeight="1" x14ac:dyDescent="0.25">
      <c r="C630" s="3"/>
      <c r="F630" s="17"/>
      <c r="G630" s="3"/>
      <c r="H630" s="4"/>
      <c r="I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2"/>
      <c r="X630" s="2"/>
      <c r="Y630" s="2"/>
      <c r="Z630" s="2"/>
    </row>
    <row r="631" spans="3:26" ht="14.25" customHeight="1" x14ac:dyDescent="0.25">
      <c r="C631" s="3"/>
      <c r="F631" s="17"/>
      <c r="G631" s="3"/>
      <c r="H631" s="4"/>
      <c r="I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2"/>
      <c r="X631" s="2"/>
      <c r="Y631" s="2"/>
      <c r="Z631" s="2"/>
    </row>
    <row r="632" spans="3:26" ht="14.25" customHeight="1" x14ac:dyDescent="0.25">
      <c r="C632" s="3"/>
      <c r="F632" s="17"/>
      <c r="G632" s="3"/>
      <c r="H632" s="4"/>
      <c r="I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2"/>
      <c r="X632" s="2"/>
      <c r="Y632" s="2"/>
      <c r="Z632" s="2"/>
    </row>
    <row r="633" spans="3:26" ht="14.25" customHeight="1" x14ac:dyDescent="0.25">
      <c r="C633" s="3"/>
      <c r="F633" s="17"/>
      <c r="G633" s="3"/>
      <c r="H633" s="4"/>
      <c r="I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2"/>
      <c r="X633" s="2"/>
      <c r="Y633" s="2"/>
      <c r="Z633" s="2"/>
    </row>
    <row r="634" spans="3:26" ht="14.25" customHeight="1" x14ac:dyDescent="0.25">
      <c r="C634" s="3"/>
      <c r="F634" s="17"/>
      <c r="G634" s="3"/>
      <c r="H634" s="4"/>
      <c r="I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2"/>
      <c r="X634" s="2"/>
      <c r="Y634" s="2"/>
      <c r="Z634" s="2"/>
    </row>
    <row r="635" spans="3:26" ht="14.25" customHeight="1" x14ac:dyDescent="0.25">
      <c r="C635" s="3"/>
      <c r="F635" s="17"/>
      <c r="G635" s="3"/>
      <c r="H635" s="4"/>
      <c r="I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2"/>
      <c r="X635" s="2"/>
      <c r="Y635" s="2"/>
      <c r="Z635" s="2"/>
    </row>
    <row r="636" spans="3:26" ht="14.25" customHeight="1" x14ac:dyDescent="0.25">
      <c r="C636" s="3"/>
      <c r="F636" s="17"/>
      <c r="G636" s="3"/>
      <c r="H636" s="4"/>
      <c r="I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2"/>
      <c r="X636" s="2"/>
      <c r="Y636" s="2"/>
      <c r="Z636" s="2"/>
    </row>
    <row r="637" spans="3:26" ht="14.25" customHeight="1" x14ac:dyDescent="0.25">
      <c r="C637" s="3"/>
      <c r="F637" s="17"/>
      <c r="G637" s="3"/>
      <c r="H637" s="4"/>
      <c r="I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2"/>
      <c r="X637" s="2"/>
      <c r="Y637" s="2"/>
      <c r="Z637" s="2"/>
    </row>
    <row r="638" spans="3:26" ht="14.25" customHeight="1" x14ac:dyDescent="0.25">
      <c r="C638" s="3"/>
      <c r="F638" s="17"/>
      <c r="G638" s="3"/>
      <c r="H638" s="4"/>
      <c r="I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2"/>
      <c r="X638" s="2"/>
      <c r="Y638" s="2"/>
      <c r="Z638" s="2"/>
    </row>
    <row r="639" spans="3:26" ht="14.25" customHeight="1" x14ac:dyDescent="0.25">
      <c r="C639" s="3"/>
      <c r="F639" s="17"/>
      <c r="G639" s="3"/>
      <c r="H639" s="4"/>
      <c r="I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2"/>
      <c r="X639" s="2"/>
      <c r="Y639" s="2"/>
      <c r="Z639" s="2"/>
    </row>
    <row r="640" spans="3:26" ht="14.25" customHeight="1" x14ac:dyDescent="0.25">
      <c r="C640" s="3"/>
      <c r="F640" s="17"/>
      <c r="G640" s="3"/>
      <c r="H640" s="4"/>
      <c r="I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2"/>
      <c r="X640" s="2"/>
      <c r="Y640" s="2"/>
      <c r="Z640" s="2"/>
    </row>
    <row r="641" spans="3:26" ht="14.25" customHeight="1" x14ac:dyDescent="0.25">
      <c r="C641" s="3"/>
      <c r="F641" s="17"/>
      <c r="G641" s="3"/>
      <c r="H641" s="4"/>
      <c r="I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2"/>
      <c r="X641" s="2"/>
      <c r="Y641" s="2"/>
      <c r="Z641" s="2"/>
    </row>
    <row r="642" spans="3:26" ht="14.25" customHeight="1" x14ac:dyDescent="0.25">
      <c r="C642" s="3"/>
      <c r="F642" s="17"/>
      <c r="G642" s="3"/>
      <c r="H642" s="4"/>
      <c r="I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2"/>
      <c r="X642" s="2"/>
      <c r="Y642" s="2"/>
      <c r="Z642" s="2"/>
    </row>
    <row r="643" spans="3:26" ht="14.25" customHeight="1" x14ac:dyDescent="0.25">
      <c r="C643" s="3"/>
      <c r="F643" s="17"/>
      <c r="G643" s="3"/>
      <c r="H643" s="4"/>
      <c r="I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2"/>
      <c r="X643" s="2"/>
      <c r="Y643" s="2"/>
      <c r="Z643" s="2"/>
    </row>
    <row r="644" spans="3:26" ht="14.25" customHeight="1" x14ac:dyDescent="0.25">
      <c r="C644" s="3"/>
      <c r="F644" s="17"/>
      <c r="G644" s="3"/>
      <c r="H644" s="4"/>
      <c r="I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2"/>
      <c r="X644" s="2"/>
      <c r="Y644" s="2"/>
      <c r="Z644" s="2"/>
    </row>
    <row r="645" spans="3:26" ht="14.25" customHeight="1" x14ac:dyDescent="0.25">
      <c r="C645" s="3"/>
      <c r="F645" s="17"/>
      <c r="G645" s="3"/>
      <c r="H645" s="4"/>
      <c r="I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2"/>
      <c r="X645" s="2"/>
      <c r="Y645" s="2"/>
      <c r="Z645" s="2"/>
    </row>
    <row r="646" spans="3:26" ht="14.25" customHeight="1" x14ac:dyDescent="0.25">
      <c r="C646" s="3"/>
      <c r="F646" s="17"/>
      <c r="G646" s="3"/>
      <c r="H646" s="4"/>
      <c r="I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2"/>
      <c r="X646" s="2"/>
      <c r="Y646" s="2"/>
      <c r="Z646" s="2"/>
    </row>
    <row r="647" spans="3:26" ht="14.25" customHeight="1" x14ac:dyDescent="0.25">
      <c r="C647" s="3"/>
      <c r="F647" s="17"/>
      <c r="G647" s="3"/>
      <c r="H647" s="4"/>
      <c r="I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2"/>
      <c r="X647" s="2"/>
      <c r="Y647" s="2"/>
      <c r="Z647" s="2"/>
    </row>
    <row r="648" spans="3:26" ht="14.25" customHeight="1" x14ac:dyDescent="0.25">
      <c r="C648" s="3"/>
      <c r="F648" s="17"/>
      <c r="G648" s="3"/>
      <c r="H648" s="4"/>
      <c r="I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2"/>
      <c r="X648" s="2"/>
      <c r="Y648" s="2"/>
      <c r="Z648" s="2"/>
    </row>
    <row r="649" spans="3:26" ht="14.25" customHeight="1" x14ac:dyDescent="0.25">
      <c r="C649" s="3"/>
      <c r="F649" s="17"/>
      <c r="G649" s="3"/>
      <c r="H649" s="4"/>
      <c r="I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2"/>
      <c r="X649" s="2"/>
      <c r="Y649" s="2"/>
      <c r="Z649" s="2"/>
    </row>
    <row r="650" spans="3:26" ht="14.25" customHeight="1" x14ac:dyDescent="0.25">
      <c r="C650" s="3"/>
      <c r="F650" s="17"/>
      <c r="G650" s="3"/>
      <c r="H650" s="4"/>
      <c r="I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2"/>
      <c r="X650" s="2"/>
      <c r="Y650" s="2"/>
      <c r="Z650" s="2"/>
    </row>
    <row r="651" spans="3:26" ht="14.25" customHeight="1" x14ac:dyDescent="0.25">
      <c r="C651" s="3"/>
      <c r="F651" s="17"/>
      <c r="G651" s="3"/>
      <c r="H651" s="4"/>
      <c r="I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2"/>
      <c r="X651" s="2"/>
      <c r="Y651" s="2"/>
      <c r="Z651" s="2"/>
    </row>
    <row r="652" spans="3:26" ht="14.25" customHeight="1" x14ac:dyDescent="0.25">
      <c r="C652" s="3"/>
      <c r="F652" s="17"/>
      <c r="G652" s="3"/>
      <c r="H652" s="4"/>
      <c r="I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2"/>
      <c r="X652" s="2"/>
      <c r="Y652" s="2"/>
      <c r="Z652" s="2"/>
    </row>
    <row r="653" spans="3:26" ht="14.25" customHeight="1" x14ac:dyDescent="0.25">
      <c r="C653" s="3"/>
      <c r="F653" s="17"/>
      <c r="G653" s="3"/>
      <c r="H653" s="4"/>
      <c r="I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2"/>
      <c r="X653" s="2"/>
      <c r="Y653" s="2"/>
      <c r="Z653" s="2"/>
    </row>
    <row r="654" spans="3:26" ht="14.25" customHeight="1" x14ac:dyDescent="0.25">
      <c r="C654" s="3"/>
      <c r="F654" s="17"/>
      <c r="G654" s="3"/>
      <c r="H654" s="4"/>
      <c r="I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2"/>
      <c r="X654" s="2"/>
      <c r="Y654" s="2"/>
      <c r="Z654" s="2"/>
    </row>
    <row r="655" spans="3:26" ht="14.25" customHeight="1" x14ac:dyDescent="0.25">
      <c r="C655" s="3"/>
      <c r="F655" s="17"/>
      <c r="G655" s="3"/>
      <c r="H655" s="4"/>
      <c r="I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2"/>
      <c r="X655" s="2"/>
      <c r="Y655" s="2"/>
      <c r="Z655" s="2"/>
    </row>
    <row r="656" spans="3:26" ht="14.25" customHeight="1" x14ac:dyDescent="0.25">
      <c r="C656" s="3"/>
      <c r="F656" s="17"/>
      <c r="G656" s="3"/>
      <c r="H656" s="4"/>
      <c r="I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2"/>
      <c r="X656" s="2"/>
      <c r="Y656" s="2"/>
      <c r="Z656" s="2"/>
    </row>
    <row r="657" spans="3:26" ht="14.25" customHeight="1" x14ac:dyDescent="0.25">
      <c r="C657" s="3"/>
      <c r="F657" s="17"/>
      <c r="G657" s="3"/>
      <c r="H657" s="4"/>
      <c r="I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2"/>
      <c r="X657" s="2"/>
      <c r="Y657" s="2"/>
      <c r="Z657" s="2"/>
    </row>
    <row r="658" spans="3:26" ht="14.25" customHeight="1" x14ac:dyDescent="0.25">
      <c r="C658" s="3"/>
      <c r="F658" s="17"/>
      <c r="G658" s="3"/>
      <c r="H658" s="4"/>
      <c r="I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2"/>
      <c r="X658" s="2"/>
      <c r="Y658" s="2"/>
      <c r="Z658" s="2"/>
    </row>
    <row r="659" spans="3:26" ht="14.25" customHeight="1" x14ac:dyDescent="0.25">
      <c r="C659" s="3"/>
      <c r="F659" s="17"/>
      <c r="G659" s="3"/>
      <c r="H659" s="4"/>
      <c r="I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2"/>
      <c r="X659" s="2"/>
      <c r="Y659" s="2"/>
      <c r="Z659" s="2"/>
    </row>
    <row r="660" spans="3:26" ht="14.25" customHeight="1" x14ac:dyDescent="0.25">
      <c r="C660" s="3"/>
      <c r="F660" s="17"/>
      <c r="G660" s="3"/>
      <c r="H660" s="4"/>
      <c r="I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2"/>
      <c r="X660" s="2"/>
      <c r="Y660" s="2"/>
      <c r="Z660" s="2"/>
    </row>
    <row r="661" spans="3:26" ht="14.25" customHeight="1" x14ac:dyDescent="0.25">
      <c r="C661" s="3"/>
      <c r="F661" s="17"/>
      <c r="G661" s="3"/>
      <c r="H661" s="4"/>
      <c r="I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2"/>
      <c r="X661" s="2"/>
      <c r="Y661" s="2"/>
      <c r="Z661" s="2"/>
    </row>
    <row r="662" spans="3:26" ht="14.25" customHeight="1" x14ac:dyDescent="0.25">
      <c r="C662" s="3"/>
      <c r="F662" s="17"/>
      <c r="G662" s="3"/>
      <c r="H662" s="4"/>
      <c r="I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2"/>
      <c r="X662" s="2"/>
      <c r="Y662" s="2"/>
      <c r="Z662" s="2"/>
    </row>
    <row r="663" spans="3:26" ht="14.25" customHeight="1" x14ac:dyDescent="0.25">
      <c r="C663" s="3"/>
      <c r="F663" s="17"/>
      <c r="G663" s="3"/>
      <c r="H663" s="4"/>
      <c r="I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2"/>
      <c r="X663" s="2"/>
      <c r="Y663" s="2"/>
      <c r="Z663" s="2"/>
    </row>
    <row r="664" spans="3:26" ht="14.25" customHeight="1" x14ac:dyDescent="0.25">
      <c r="C664" s="3"/>
      <c r="F664" s="17"/>
      <c r="G664" s="3"/>
      <c r="H664" s="4"/>
      <c r="I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2"/>
      <c r="X664" s="2"/>
      <c r="Y664" s="2"/>
      <c r="Z664" s="2"/>
    </row>
    <row r="665" spans="3:26" ht="14.25" customHeight="1" x14ac:dyDescent="0.25">
      <c r="C665" s="3"/>
      <c r="F665" s="17"/>
      <c r="G665" s="3"/>
      <c r="H665" s="4"/>
      <c r="I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2"/>
      <c r="X665" s="2"/>
      <c r="Y665" s="2"/>
      <c r="Z665" s="2"/>
    </row>
    <row r="666" spans="3:26" ht="14.25" customHeight="1" x14ac:dyDescent="0.25">
      <c r="C666" s="3"/>
      <c r="F666" s="17"/>
      <c r="G666" s="3"/>
      <c r="H666" s="4"/>
      <c r="I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2"/>
      <c r="X666" s="2"/>
      <c r="Y666" s="2"/>
      <c r="Z666" s="2"/>
    </row>
    <row r="667" spans="3:26" ht="14.25" customHeight="1" x14ac:dyDescent="0.25">
      <c r="C667" s="3"/>
      <c r="F667" s="17"/>
      <c r="G667" s="3"/>
      <c r="H667" s="4"/>
      <c r="I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2"/>
      <c r="X667" s="2"/>
      <c r="Y667" s="2"/>
      <c r="Z667" s="2"/>
    </row>
    <row r="668" spans="3:26" ht="14.25" customHeight="1" x14ac:dyDescent="0.25">
      <c r="C668" s="3"/>
      <c r="F668" s="17"/>
      <c r="G668" s="3"/>
      <c r="H668" s="4"/>
      <c r="I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2"/>
      <c r="X668" s="2"/>
      <c r="Y668" s="2"/>
      <c r="Z668" s="2"/>
    </row>
    <row r="669" spans="3:26" ht="14.25" customHeight="1" x14ac:dyDescent="0.25">
      <c r="C669" s="3"/>
      <c r="F669" s="17"/>
      <c r="G669" s="3"/>
      <c r="H669" s="4"/>
      <c r="I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2"/>
      <c r="X669" s="2"/>
      <c r="Y669" s="2"/>
      <c r="Z669" s="2"/>
    </row>
    <row r="670" spans="3:26" ht="14.25" customHeight="1" x14ac:dyDescent="0.25">
      <c r="C670" s="3"/>
      <c r="F670" s="17"/>
      <c r="G670" s="3"/>
      <c r="H670" s="4"/>
      <c r="I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2"/>
      <c r="X670" s="2"/>
      <c r="Y670" s="2"/>
      <c r="Z670" s="2"/>
    </row>
    <row r="671" spans="3:26" ht="14.25" customHeight="1" x14ac:dyDescent="0.25">
      <c r="C671" s="3"/>
      <c r="F671" s="17"/>
      <c r="G671" s="3"/>
      <c r="H671" s="4"/>
      <c r="I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2"/>
      <c r="X671" s="2"/>
      <c r="Y671" s="2"/>
      <c r="Z671" s="2"/>
    </row>
    <row r="672" spans="3:26" ht="14.25" customHeight="1" x14ac:dyDescent="0.25">
      <c r="C672" s="3"/>
      <c r="F672" s="17"/>
      <c r="G672" s="3"/>
      <c r="H672" s="4"/>
      <c r="I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2"/>
      <c r="X672" s="2"/>
      <c r="Y672" s="2"/>
      <c r="Z672" s="2"/>
    </row>
    <row r="673" spans="3:26" ht="14.25" customHeight="1" x14ac:dyDescent="0.25">
      <c r="C673" s="3"/>
      <c r="F673" s="17"/>
      <c r="G673" s="3"/>
      <c r="H673" s="4"/>
      <c r="I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2"/>
      <c r="X673" s="2"/>
      <c r="Y673" s="2"/>
      <c r="Z673" s="2"/>
    </row>
    <row r="674" spans="3:26" ht="14.25" customHeight="1" x14ac:dyDescent="0.25">
      <c r="C674" s="3"/>
      <c r="F674" s="17"/>
      <c r="G674" s="3"/>
      <c r="H674" s="4"/>
      <c r="I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2"/>
      <c r="X674" s="2"/>
      <c r="Y674" s="2"/>
      <c r="Z674" s="2"/>
    </row>
    <row r="675" spans="3:26" ht="14.25" customHeight="1" x14ac:dyDescent="0.25">
      <c r="C675" s="3"/>
      <c r="F675" s="17"/>
      <c r="G675" s="3"/>
      <c r="H675" s="4"/>
      <c r="I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2"/>
      <c r="X675" s="2"/>
      <c r="Y675" s="2"/>
      <c r="Z675" s="2"/>
    </row>
    <row r="676" spans="3:26" ht="14.25" customHeight="1" x14ac:dyDescent="0.25">
      <c r="C676" s="3"/>
      <c r="F676" s="17"/>
      <c r="G676" s="3"/>
      <c r="H676" s="4"/>
      <c r="I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2"/>
      <c r="X676" s="2"/>
      <c r="Y676" s="2"/>
      <c r="Z676" s="2"/>
    </row>
    <row r="677" spans="3:26" ht="14.25" customHeight="1" x14ac:dyDescent="0.25">
      <c r="C677" s="3"/>
      <c r="F677" s="17"/>
      <c r="G677" s="3"/>
      <c r="H677" s="4"/>
      <c r="I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2"/>
      <c r="X677" s="2"/>
      <c r="Y677" s="2"/>
      <c r="Z677" s="2"/>
    </row>
    <row r="678" spans="3:26" ht="14.25" customHeight="1" x14ac:dyDescent="0.25">
      <c r="C678" s="3"/>
      <c r="F678" s="17"/>
      <c r="G678" s="3"/>
      <c r="H678" s="4"/>
      <c r="I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2"/>
      <c r="X678" s="2"/>
      <c r="Y678" s="2"/>
      <c r="Z678" s="2"/>
    </row>
    <row r="679" spans="3:26" ht="14.25" customHeight="1" x14ac:dyDescent="0.25">
      <c r="C679" s="3"/>
      <c r="F679" s="17"/>
      <c r="G679" s="3"/>
      <c r="H679" s="4"/>
      <c r="I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2"/>
      <c r="X679" s="2"/>
      <c r="Y679" s="2"/>
      <c r="Z679" s="2"/>
    </row>
    <row r="680" spans="3:26" ht="14.25" customHeight="1" x14ac:dyDescent="0.25">
      <c r="C680" s="3"/>
      <c r="F680" s="17"/>
      <c r="G680" s="3"/>
      <c r="H680" s="4"/>
      <c r="I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2"/>
      <c r="X680" s="2"/>
      <c r="Y680" s="2"/>
      <c r="Z680" s="2"/>
    </row>
    <row r="681" spans="3:26" ht="14.25" customHeight="1" x14ac:dyDescent="0.25">
      <c r="C681" s="3"/>
      <c r="F681" s="17"/>
      <c r="G681" s="3"/>
      <c r="H681" s="4"/>
      <c r="I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2"/>
      <c r="X681" s="2"/>
      <c r="Y681" s="2"/>
      <c r="Z681" s="2"/>
    </row>
    <row r="682" spans="3:26" ht="14.25" customHeight="1" x14ac:dyDescent="0.25">
      <c r="C682" s="3"/>
      <c r="F682" s="17"/>
      <c r="G682" s="3"/>
      <c r="H682" s="4"/>
      <c r="I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2"/>
      <c r="X682" s="2"/>
      <c r="Y682" s="2"/>
      <c r="Z682" s="2"/>
    </row>
    <row r="683" spans="3:26" ht="14.25" customHeight="1" x14ac:dyDescent="0.25">
      <c r="C683" s="3"/>
      <c r="F683" s="17"/>
      <c r="G683" s="3"/>
      <c r="H683" s="4"/>
      <c r="I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2"/>
      <c r="X683" s="2"/>
      <c r="Y683" s="2"/>
      <c r="Z683" s="2"/>
    </row>
    <row r="684" spans="3:26" ht="14.25" customHeight="1" x14ac:dyDescent="0.25">
      <c r="C684" s="3"/>
      <c r="F684" s="17"/>
      <c r="G684" s="3"/>
      <c r="H684" s="4"/>
      <c r="I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2"/>
      <c r="X684" s="2"/>
      <c r="Y684" s="2"/>
      <c r="Z684" s="2"/>
    </row>
    <row r="685" spans="3:26" ht="14.25" customHeight="1" x14ac:dyDescent="0.25">
      <c r="C685" s="3"/>
      <c r="F685" s="17"/>
      <c r="G685" s="3"/>
      <c r="H685" s="4"/>
      <c r="I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2"/>
      <c r="X685" s="2"/>
      <c r="Y685" s="2"/>
      <c r="Z685" s="2"/>
    </row>
    <row r="686" spans="3:26" ht="14.25" customHeight="1" x14ac:dyDescent="0.25">
      <c r="C686" s="3"/>
      <c r="F686" s="17"/>
      <c r="G686" s="3"/>
      <c r="H686" s="4"/>
      <c r="I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2"/>
      <c r="X686" s="2"/>
      <c r="Y686" s="2"/>
      <c r="Z686" s="2"/>
    </row>
    <row r="687" spans="3:26" ht="14.25" customHeight="1" x14ac:dyDescent="0.25">
      <c r="C687" s="3"/>
      <c r="F687" s="17"/>
      <c r="G687" s="3"/>
      <c r="H687" s="4"/>
      <c r="I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2"/>
      <c r="X687" s="2"/>
      <c r="Y687" s="2"/>
      <c r="Z687" s="2"/>
    </row>
    <row r="688" spans="3:26" ht="14.25" customHeight="1" x14ac:dyDescent="0.25">
      <c r="C688" s="3"/>
      <c r="F688" s="17"/>
      <c r="G688" s="3"/>
      <c r="H688" s="4"/>
      <c r="I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2"/>
      <c r="X688" s="2"/>
      <c r="Y688" s="2"/>
      <c r="Z688" s="2"/>
    </row>
    <row r="689" spans="3:26" ht="14.25" customHeight="1" x14ac:dyDescent="0.25">
      <c r="C689" s="3"/>
      <c r="F689" s="17"/>
      <c r="G689" s="3"/>
      <c r="H689" s="4"/>
      <c r="I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2"/>
      <c r="X689" s="2"/>
      <c r="Y689" s="2"/>
      <c r="Z689" s="2"/>
    </row>
    <row r="690" spans="3:26" ht="14.25" customHeight="1" x14ac:dyDescent="0.25">
      <c r="C690" s="3"/>
      <c r="F690" s="17"/>
      <c r="G690" s="3"/>
      <c r="H690" s="4"/>
      <c r="I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2"/>
      <c r="X690" s="2"/>
      <c r="Y690" s="2"/>
      <c r="Z690" s="2"/>
    </row>
    <row r="691" spans="3:26" ht="14.25" customHeight="1" x14ac:dyDescent="0.25">
      <c r="C691" s="3"/>
      <c r="F691" s="17"/>
      <c r="G691" s="3"/>
      <c r="H691" s="4"/>
      <c r="I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2"/>
      <c r="X691" s="2"/>
      <c r="Y691" s="2"/>
      <c r="Z691" s="2"/>
    </row>
    <row r="692" spans="3:26" ht="14.25" customHeight="1" x14ac:dyDescent="0.25">
      <c r="C692" s="3"/>
      <c r="F692" s="17"/>
      <c r="G692" s="3"/>
      <c r="H692" s="4"/>
      <c r="I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2"/>
      <c r="X692" s="2"/>
      <c r="Y692" s="2"/>
      <c r="Z692" s="2"/>
    </row>
    <row r="693" spans="3:26" ht="14.25" customHeight="1" x14ac:dyDescent="0.25">
      <c r="C693" s="3"/>
      <c r="F693" s="17"/>
      <c r="G693" s="3"/>
      <c r="H693" s="4"/>
      <c r="I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2"/>
      <c r="X693" s="2"/>
      <c r="Y693" s="2"/>
      <c r="Z693" s="2"/>
    </row>
    <row r="694" spans="3:26" ht="14.25" customHeight="1" x14ac:dyDescent="0.25">
      <c r="C694" s="3"/>
      <c r="F694" s="17"/>
      <c r="G694" s="3"/>
      <c r="H694" s="4"/>
      <c r="I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2"/>
      <c r="X694" s="2"/>
      <c r="Y694" s="2"/>
      <c r="Z694" s="2"/>
    </row>
    <row r="695" spans="3:26" ht="14.25" customHeight="1" x14ac:dyDescent="0.25">
      <c r="C695" s="3"/>
      <c r="F695" s="17"/>
      <c r="G695" s="3"/>
      <c r="H695" s="4"/>
      <c r="I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2"/>
      <c r="X695" s="2"/>
      <c r="Y695" s="2"/>
      <c r="Z695" s="2"/>
    </row>
    <row r="696" spans="3:26" ht="14.25" customHeight="1" x14ac:dyDescent="0.25">
      <c r="C696" s="3"/>
      <c r="F696" s="17"/>
      <c r="G696" s="3"/>
      <c r="H696" s="4"/>
      <c r="I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2"/>
      <c r="X696" s="2"/>
      <c r="Y696" s="2"/>
      <c r="Z696" s="2"/>
    </row>
    <row r="697" spans="3:26" ht="14.25" customHeight="1" x14ac:dyDescent="0.25">
      <c r="C697" s="3"/>
      <c r="F697" s="17"/>
      <c r="G697" s="3"/>
      <c r="H697" s="4"/>
      <c r="I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2"/>
      <c r="X697" s="2"/>
      <c r="Y697" s="2"/>
      <c r="Z697" s="2"/>
    </row>
    <row r="698" spans="3:26" ht="14.25" customHeight="1" x14ac:dyDescent="0.25">
      <c r="C698" s="3"/>
      <c r="F698" s="17"/>
      <c r="G698" s="3"/>
      <c r="H698" s="4"/>
      <c r="I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2"/>
      <c r="X698" s="2"/>
      <c r="Y698" s="2"/>
      <c r="Z698" s="2"/>
    </row>
    <row r="699" spans="3:26" ht="14.25" customHeight="1" x14ac:dyDescent="0.25">
      <c r="C699" s="3"/>
      <c r="F699" s="17"/>
      <c r="G699" s="3"/>
      <c r="H699" s="4"/>
      <c r="I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2"/>
      <c r="X699" s="2"/>
      <c r="Y699" s="2"/>
      <c r="Z699" s="2"/>
    </row>
    <row r="700" spans="3:26" ht="14.25" customHeight="1" x14ac:dyDescent="0.25">
      <c r="C700" s="3"/>
      <c r="F700" s="17"/>
      <c r="G700" s="3"/>
      <c r="H700" s="4"/>
      <c r="I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2"/>
      <c r="X700" s="2"/>
      <c r="Y700" s="2"/>
      <c r="Z700" s="2"/>
    </row>
    <row r="701" spans="3:26" ht="14.25" customHeight="1" x14ac:dyDescent="0.25">
      <c r="C701" s="3"/>
      <c r="F701" s="17"/>
      <c r="G701" s="3"/>
      <c r="H701" s="4"/>
      <c r="I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2"/>
      <c r="X701" s="2"/>
      <c r="Y701" s="2"/>
      <c r="Z701" s="2"/>
    </row>
    <row r="702" spans="3:26" ht="14.25" customHeight="1" x14ac:dyDescent="0.25">
      <c r="C702" s="3"/>
      <c r="F702" s="17"/>
      <c r="G702" s="3"/>
      <c r="H702" s="4"/>
      <c r="I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2"/>
      <c r="X702" s="2"/>
      <c r="Y702" s="2"/>
      <c r="Z702" s="2"/>
    </row>
    <row r="703" spans="3:26" ht="14.25" customHeight="1" x14ac:dyDescent="0.25">
      <c r="C703" s="3"/>
      <c r="F703" s="17"/>
      <c r="G703" s="3"/>
      <c r="H703" s="4"/>
      <c r="I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2"/>
      <c r="X703" s="2"/>
      <c r="Y703" s="2"/>
      <c r="Z703" s="2"/>
    </row>
    <row r="704" spans="3:26" ht="14.25" customHeight="1" x14ac:dyDescent="0.25">
      <c r="C704" s="3"/>
      <c r="F704" s="17"/>
      <c r="G704" s="3"/>
      <c r="H704" s="4"/>
      <c r="I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2"/>
      <c r="X704" s="2"/>
      <c r="Y704" s="2"/>
      <c r="Z704" s="2"/>
    </row>
    <row r="705" spans="3:26" ht="14.25" customHeight="1" x14ac:dyDescent="0.25">
      <c r="C705" s="3"/>
      <c r="F705" s="17"/>
      <c r="G705" s="3"/>
      <c r="H705" s="4"/>
      <c r="I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2"/>
      <c r="X705" s="2"/>
      <c r="Y705" s="2"/>
      <c r="Z705" s="2"/>
    </row>
    <row r="706" spans="3:26" ht="14.25" customHeight="1" x14ac:dyDescent="0.25">
      <c r="C706" s="3"/>
      <c r="F706" s="17"/>
      <c r="G706" s="3"/>
      <c r="H706" s="4"/>
      <c r="I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2"/>
      <c r="X706" s="2"/>
      <c r="Y706" s="2"/>
      <c r="Z706" s="2"/>
    </row>
    <row r="707" spans="3:26" ht="14.25" customHeight="1" x14ac:dyDescent="0.25">
      <c r="C707" s="3"/>
      <c r="F707" s="17"/>
      <c r="G707" s="3"/>
      <c r="H707" s="4"/>
      <c r="I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2"/>
      <c r="X707" s="2"/>
      <c r="Y707" s="2"/>
      <c r="Z707" s="2"/>
    </row>
    <row r="708" spans="3:26" ht="14.25" customHeight="1" x14ac:dyDescent="0.25">
      <c r="C708" s="3"/>
      <c r="F708" s="17"/>
      <c r="G708" s="3"/>
      <c r="H708" s="4"/>
      <c r="I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2"/>
      <c r="X708" s="2"/>
      <c r="Y708" s="2"/>
      <c r="Z708" s="2"/>
    </row>
    <row r="709" spans="3:26" ht="14.25" customHeight="1" x14ac:dyDescent="0.25">
      <c r="C709" s="3"/>
      <c r="F709" s="17"/>
      <c r="G709" s="3"/>
      <c r="H709" s="4"/>
      <c r="I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2"/>
      <c r="X709" s="2"/>
      <c r="Y709" s="2"/>
      <c r="Z709" s="2"/>
    </row>
    <row r="710" spans="3:26" ht="14.25" customHeight="1" x14ac:dyDescent="0.25">
      <c r="C710" s="3"/>
      <c r="F710" s="17"/>
      <c r="G710" s="3"/>
      <c r="H710" s="4"/>
      <c r="I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2"/>
      <c r="X710" s="2"/>
      <c r="Y710" s="2"/>
      <c r="Z710" s="2"/>
    </row>
    <row r="711" spans="3:26" ht="14.25" customHeight="1" x14ac:dyDescent="0.25">
      <c r="C711" s="3"/>
      <c r="F711" s="17"/>
      <c r="G711" s="3"/>
      <c r="H711" s="4"/>
      <c r="I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2"/>
      <c r="X711" s="2"/>
      <c r="Y711" s="2"/>
      <c r="Z711" s="2"/>
    </row>
    <row r="712" spans="3:26" ht="14.25" customHeight="1" x14ac:dyDescent="0.25">
      <c r="C712" s="3"/>
      <c r="F712" s="17"/>
      <c r="G712" s="3"/>
      <c r="H712" s="4"/>
      <c r="I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2"/>
      <c r="X712" s="2"/>
      <c r="Y712" s="2"/>
      <c r="Z712" s="2"/>
    </row>
    <row r="713" spans="3:26" ht="14.25" customHeight="1" x14ac:dyDescent="0.25">
      <c r="C713" s="3"/>
      <c r="F713" s="17"/>
      <c r="G713" s="3"/>
      <c r="H713" s="4"/>
      <c r="I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2"/>
      <c r="X713" s="2"/>
      <c r="Y713" s="2"/>
      <c r="Z713" s="2"/>
    </row>
    <row r="714" spans="3:26" ht="14.25" customHeight="1" x14ac:dyDescent="0.25">
      <c r="C714" s="3"/>
      <c r="F714" s="17"/>
      <c r="G714" s="3"/>
      <c r="H714" s="4"/>
      <c r="I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2"/>
      <c r="X714" s="2"/>
      <c r="Y714" s="2"/>
      <c r="Z714" s="2"/>
    </row>
    <row r="715" spans="3:26" ht="14.25" customHeight="1" x14ac:dyDescent="0.25">
      <c r="C715" s="3"/>
      <c r="F715" s="17"/>
      <c r="G715" s="3"/>
      <c r="H715" s="4"/>
      <c r="I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2"/>
      <c r="X715" s="2"/>
      <c r="Y715" s="2"/>
      <c r="Z715" s="2"/>
    </row>
    <row r="716" spans="3:26" ht="14.25" customHeight="1" x14ac:dyDescent="0.25">
      <c r="C716" s="3"/>
      <c r="F716" s="17"/>
      <c r="G716" s="3"/>
      <c r="H716" s="4"/>
      <c r="I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2"/>
      <c r="X716" s="2"/>
      <c r="Y716" s="2"/>
      <c r="Z716" s="2"/>
    </row>
    <row r="717" spans="3:26" ht="14.25" customHeight="1" x14ac:dyDescent="0.25">
      <c r="C717" s="3"/>
      <c r="F717" s="17"/>
      <c r="G717" s="3"/>
      <c r="H717" s="4"/>
      <c r="I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2"/>
      <c r="X717" s="2"/>
      <c r="Y717" s="2"/>
      <c r="Z717" s="2"/>
    </row>
    <row r="718" spans="3:26" ht="14.25" customHeight="1" x14ac:dyDescent="0.25">
      <c r="C718" s="3"/>
      <c r="F718" s="17"/>
      <c r="G718" s="3"/>
      <c r="H718" s="4"/>
      <c r="I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2"/>
      <c r="X718" s="2"/>
      <c r="Y718" s="2"/>
      <c r="Z718" s="2"/>
    </row>
    <row r="719" spans="3:26" ht="14.25" customHeight="1" x14ac:dyDescent="0.25">
      <c r="C719" s="3"/>
      <c r="F719" s="17"/>
      <c r="G719" s="3"/>
      <c r="H719" s="4"/>
      <c r="I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2"/>
      <c r="X719" s="2"/>
      <c r="Y719" s="2"/>
      <c r="Z719" s="2"/>
    </row>
    <row r="720" spans="3:26" ht="14.25" customHeight="1" x14ac:dyDescent="0.25">
      <c r="C720" s="3"/>
      <c r="F720" s="17"/>
      <c r="G720" s="3"/>
      <c r="H720" s="4"/>
      <c r="I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2"/>
      <c r="X720" s="2"/>
      <c r="Y720" s="2"/>
      <c r="Z720" s="2"/>
    </row>
    <row r="721" spans="3:26" ht="14.25" customHeight="1" x14ac:dyDescent="0.25">
      <c r="C721" s="3"/>
      <c r="F721" s="17"/>
      <c r="G721" s="3"/>
      <c r="H721" s="4"/>
      <c r="I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2"/>
      <c r="X721" s="2"/>
      <c r="Y721" s="2"/>
      <c r="Z721" s="2"/>
    </row>
    <row r="722" spans="3:26" ht="14.25" customHeight="1" x14ac:dyDescent="0.25">
      <c r="C722" s="3"/>
      <c r="F722" s="17"/>
      <c r="G722" s="3"/>
      <c r="H722" s="4"/>
      <c r="I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2"/>
      <c r="X722" s="2"/>
      <c r="Y722" s="2"/>
      <c r="Z722" s="2"/>
    </row>
    <row r="723" spans="3:26" ht="14.25" customHeight="1" x14ac:dyDescent="0.25">
      <c r="C723" s="3"/>
      <c r="F723" s="17"/>
      <c r="G723" s="3"/>
      <c r="H723" s="4"/>
      <c r="I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2"/>
      <c r="X723" s="2"/>
      <c r="Y723" s="2"/>
      <c r="Z723" s="2"/>
    </row>
    <row r="724" spans="3:26" ht="14.25" customHeight="1" x14ac:dyDescent="0.25">
      <c r="C724" s="3"/>
      <c r="F724" s="17"/>
      <c r="G724" s="3"/>
      <c r="H724" s="4"/>
      <c r="I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2"/>
      <c r="X724" s="2"/>
      <c r="Y724" s="2"/>
      <c r="Z724" s="2"/>
    </row>
    <row r="725" spans="3:26" ht="14.25" customHeight="1" x14ac:dyDescent="0.25">
      <c r="C725" s="3"/>
      <c r="F725" s="17"/>
      <c r="G725" s="3"/>
      <c r="H725" s="4"/>
      <c r="I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2"/>
      <c r="X725" s="2"/>
      <c r="Y725" s="2"/>
      <c r="Z725" s="2"/>
    </row>
    <row r="726" spans="3:26" ht="14.25" customHeight="1" x14ac:dyDescent="0.25">
      <c r="C726" s="3"/>
      <c r="F726" s="17"/>
      <c r="G726" s="3"/>
      <c r="H726" s="4"/>
      <c r="I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2"/>
      <c r="X726" s="2"/>
      <c r="Y726" s="2"/>
      <c r="Z726" s="2"/>
    </row>
    <row r="727" spans="3:26" ht="14.25" customHeight="1" x14ac:dyDescent="0.25">
      <c r="C727" s="3"/>
      <c r="F727" s="17"/>
      <c r="G727" s="3"/>
      <c r="H727" s="4"/>
      <c r="I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2"/>
      <c r="X727" s="2"/>
      <c r="Y727" s="2"/>
      <c r="Z727" s="2"/>
    </row>
    <row r="728" spans="3:26" ht="14.25" customHeight="1" x14ac:dyDescent="0.25">
      <c r="C728" s="3"/>
      <c r="F728" s="17"/>
      <c r="G728" s="3"/>
      <c r="H728" s="4"/>
      <c r="I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2"/>
      <c r="X728" s="2"/>
      <c r="Y728" s="2"/>
      <c r="Z728" s="2"/>
    </row>
    <row r="729" spans="3:26" ht="14.25" customHeight="1" x14ac:dyDescent="0.25">
      <c r="C729" s="3"/>
      <c r="F729" s="17"/>
      <c r="G729" s="3"/>
      <c r="H729" s="4"/>
      <c r="I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2"/>
      <c r="X729" s="2"/>
      <c r="Y729" s="2"/>
      <c r="Z729" s="2"/>
    </row>
    <row r="730" spans="3:26" ht="14.25" customHeight="1" x14ac:dyDescent="0.25">
      <c r="C730" s="3"/>
      <c r="F730" s="17"/>
      <c r="G730" s="3"/>
      <c r="H730" s="4"/>
      <c r="I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2"/>
      <c r="X730" s="2"/>
      <c r="Y730" s="2"/>
      <c r="Z730" s="2"/>
    </row>
    <row r="731" spans="3:26" ht="14.25" customHeight="1" x14ac:dyDescent="0.25">
      <c r="C731" s="3"/>
      <c r="F731" s="17"/>
      <c r="G731" s="3"/>
      <c r="H731" s="4"/>
      <c r="I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2"/>
      <c r="X731" s="2"/>
      <c r="Y731" s="2"/>
      <c r="Z731" s="2"/>
    </row>
    <row r="732" spans="3:26" ht="14.25" customHeight="1" x14ac:dyDescent="0.25">
      <c r="C732" s="3"/>
      <c r="F732" s="17"/>
      <c r="G732" s="3"/>
      <c r="H732" s="4"/>
      <c r="I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2"/>
      <c r="X732" s="2"/>
      <c r="Y732" s="2"/>
      <c r="Z732" s="2"/>
    </row>
    <row r="733" spans="3:26" ht="14.25" customHeight="1" x14ac:dyDescent="0.25">
      <c r="C733" s="3"/>
      <c r="F733" s="17"/>
      <c r="G733" s="3"/>
      <c r="H733" s="4"/>
      <c r="I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2"/>
      <c r="X733" s="2"/>
      <c r="Y733" s="2"/>
      <c r="Z733" s="2"/>
    </row>
    <row r="734" spans="3:26" ht="14.25" customHeight="1" x14ac:dyDescent="0.25">
      <c r="C734" s="3"/>
      <c r="F734" s="17"/>
      <c r="G734" s="3"/>
      <c r="H734" s="4"/>
      <c r="I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2"/>
      <c r="X734" s="2"/>
      <c r="Y734" s="2"/>
      <c r="Z734" s="2"/>
    </row>
    <row r="735" spans="3:26" ht="14.25" customHeight="1" x14ac:dyDescent="0.25">
      <c r="C735" s="3"/>
      <c r="F735" s="17"/>
      <c r="G735" s="3"/>
      <c r="H735" s="4"/>
      <c r="I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2"/>
      <c r="X735" s="2"/>
      <c r="Y735" s="2"/>
      <c r="Z735" s="2"/>
    </row>
    <row r="736" spans="3:26" ht="14.25" customHeight="1" x14ac:dyDescent="0.25">
      <c r="C736" s="3"/>
      <c r="F736" s="17"/>
      <c r="G736" s="3"/>
      <c r="H736" s="4"/>
      <c r="I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2"/>
      <c r="X736" s="2"/>
      <c r="Y736" s="2"/>
      <c r="Z736" s="2"/>
    </row>
    <row r="737" spans="3:26" ht="14.25" customHeight="1" x14ac:dyDescent="0.25">
      <c r="C737" s="3"/>
      <c r="F737" s="17"/>
      <c r="G737" s="3"/>
      <c r="H737" s="4"/>
      <c r="I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2"/>
      <c r="X737" s="2"/>
      <c r="Y737" s="2"/>
      <c r="Z737" s="2"/>
    </row>
    <row r="738" spans="3:26" ht="14.25" customHeight="1" x14ac:dyDescent="0.25">
      <c r="C738" s="3"/>
      <c r="F738" s="17"/>
      <c r="G738" s="3"/>
      <c r="H738" s="4"/>
      <c r="I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2"/>
      <c r="X738" s="2"/>
      <c r="Y738" s="2"/>
      <c r="Z738" s="2"/>
    </row>
    <row r="739" spans="3:26" ht="14.25" customHeight="1" x14ac:dyDescent="0.25">
      <c r="C739" s="3"/>
      <c r="F739" s="17"/>
      <c r="G739" s="3"/>
      <c r="H739" s="4"/>
      <c r="I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2"/>
      <c r="X739" s="2"/>
      <c r="Y739" s="2"/>
      <c r="Z739" s="2"/>
    </row>
    <row r="740" spans="3:26" ht="14.25" customHeight="1" x14ac:dyDescent="0.25">
      <c r="C740" s="3"/>
      <c r="F740" s="17"/>
      <c r="G740" s="3"/>
      <c r="H740" s="4"/>
      <c r="I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2"/>
      <c r="X740" s="2"/>
      <c r="Y740" s="2"/>
      <c r="Z740" s="2"/>
    </row>
    <row r="741" spans="3:26" ht="14.25" customHeight="1" x14ac:dyDescent="0.25">
      <c r="C741" s="3"/>
      <c r="F741" s="17"/>
      <c r="G741" s="3"/>
      <c r="H741" s="4"/>
      <c r="I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2"/>
      <c r="X741" s="2"/>
      <c r="Y741" s="2"/>
      <c r="Z741" s="2"/>
    </row>
    <row r="742" spans="3:26" ht="14.25" customHeight="1" x14ac:dyDescent="0.25">
      <c r="C742" s="3"/>
      <c r="F742" s="17"/>
      <c r="G742" s="3"/>
      <c r="H742" s="4"/>
      <c r="I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2"/>
      <c r="X742" s="2"/>
      <c r="Y742" s="2"/>
      <c r="Z742" s="2"/>
    </row>
    <row r="743" spans="3:26" ht="14.25" customHeight="1" x14ac:dyDescent="0.25">
      <c r="C743" s="3"/>
      <c r="F743" s="17"/>
      <c r="G743" s="3"/>
      <c r="H743" s="4"/>
      <c r="I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2"/>
      <c r="X743" s="2"/>
      <c r="Y743" s="2"/>
      <c r="Z743" s="2"/>
    </row>
    <row r="744" spans="3:26" ht="14.25" customHeight="1" x14ac:dyDescent="0.25">
      <c r="C744" s="3"/>
      <c r="F744" s="17"/>
      <c r="G744" s="3"/>
      <c r="H744" s="4"/>
      <c r="I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2"/>
      <c r="X744" s="2"/>
      <c r="Y744" s="2"/>
      <c r="Z744" s="2"/>
    </row>
    <row r="745" spans="3:26" ht="14.25" customHeight="1" x14ac:dyDescent="0.25">
      <c r="C745" s="3"/>
      <c r="F745" s="17"/>
      <c r="G745" s="3"/>
      <c r="H745" s="4"/>
      <c r="I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2"/>
      <c r="X745" s="2"/>
      <c r="Y745" s="2"/>
      <c r="Z745" s="2"/>
    </row>
    <row r="746" spans="3:26" ht="14.25" customHeight="1" x14ac:dyDescent="0.25">
      <c r="C746" s="3"/>
      <c r="F746" s="17"/>
      <c r="G746" s="3"/>
      <c r="H746" s="4"/>
      <c r="I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2"/>
      <c r="X746" s="2"/>
      <c r="Y746" s="2"/>
      <c r="Z746" s="2"/>
    </row>
    <row r="747" spans="3:26" ht="14.25" customHeight="1" x14ac:dyDescent="0.25">
      <c r="C747" s="3"/>
      <c r="F747" s="17"/>
      <c r="G747" s="3"/>
      <c r="H747" s="4"/>
      <c r="I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2"/>
      <c r="X747" s="2"/>
      <c r="Y747" s="2"/>
      <c r="Z747" s="2"/>
    </row>
    <row r="748" spans="3:26" ht="14.25" customHeight="1" x14ac:dyDescent="0.25">
      <c r="C748" s="3"/>
      <c r="F748" s="17"/>
      <c r="G748" s="3"/>
      <c r="H748" s="4"/>
      <c r="I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2"/>
      <c r="X748" s="2"/>
      <c r="Y748" s="2"/>
      <c r="Z748" s="2"/>
    </row>
    <row r="749" spans="3:26" ht="14.25" customHeight="1" x14ac:dyDescent="0.25">
      <c r="C749" s="3"/>
      <c r="F749" s="17"/>
      <c r="G749" s="3"/>
      <c r="H749" s="4"/>
      <c r="I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2"/>
      <c r="X749" s="2"/>
      <c r="Y749" s="2"/>
      <c r="Z749" s="2"/>
    </row>
    <row r="750" spans="3:26" ht="14.25" customHeight="1" x14ac:dyDescent="0.25">
      <c r="C750" s="3"/>
      <c r="F750" s="17"/>
      <c r="G750" s="3"/>
      <c r="H750" s="4"/>
      <c r="I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2"/>
      <c r="X750" s="2"/>
      <c r="Y750" s="2"/>
      <c r="Z750" s="2"/>
    </row>
    <row r="751" spans="3:26" ht="14.25" customHeight="1" x14ac:dyDescent="0.25">
      <c r="C751" s="3"/>
      <c r="F751" s="17"/>
      <c r="G751" s="3"/>
      <c r="H751" s="4"/>
      <c r="I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2"/>
      <c r="X751" s="2"/>
      <c r="Y751" s="2"/>
      <c r="Z751" s="2"/>
    </row>
    <row r="752" spans="3:26" ht="14.25" customHeight="1" x14ac:dyDescent="0.25">
      <c r="C752" s="3"/>
      <c r="F752" s="17"/>
      <c r="G752" s="3"/>
      <c r="H752" s="4"/>
      <c r="I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2"/>
      <c r="X752" s="2"/>
      <c r="Y752" s="2"/>
      <c r="Z752" s="2"/>
    </row>
    <row r="753" spans="3:26" ht="14.25" customHeight="1" x14ac:dyDescent="0.25">
      <c r="C753" s="3"/>
      <c r="F753" s="17"/>
      <c r="G753" s="3"/>
      <c r="H753" s="4"/>
      <c r="I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2"/>
      <c r="X753" s="2"/>
      <c r="Y753" s="2"/>
      <c r="Z753" s="2"/>
    </row>
    <row r="754" spans="3:26" ht="14.25" customHeight="1" x14ac:dyDescent="0.25">
      <c r="C754" s="3"/>
      <c r="F754" s="17"/>
      <c r="G754" s="3"/>
      <c r="H754" s="4"/>
      <c r="I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2"/>
      <c r="X754" s="2"/>
      <c r="Y754" s="2"/>
      <c r="Z754" s="2"/>
    </row>
    <row r="755" spans="3:26" ht="14.25" customHeight="1" x14ac:dyDescent="0.25">
      <c r="C755" s="3"/>
      <c r="F755" s="17"/>
      <c r="G755" s="3"/>
      <c r="H755" s="4"/>
      <c r="I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2"/>
      <c r="X755" s="2"/>
      <c r="Y755" s="2"/>
      <c r="Z755" s="2"/>
    </row>
    <row r="756" spans="3:26" ht="14.25" customHeight="1" x14ac:dyDescent="0.25">
      <c r="C756" s="3"/>
      <c r="F756" s="17"/>
      <c r="G756" s="3"/>
      <c r="H756" s="4"/>
      <c r="I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2"/>
      <c r="X756" s="2"/>
      <c r="Y756" s="2"/>
      <c r="Z756" s="2"/>
    </row>
    <row r="757" spans="3:26" ht="14.25" customHeight="1" x14ac:dyDescent="0.25">
      <c r="C757" s="3"/>
      <c r="F757" s="17"/>
      <c r="G757" s="3"/>
      <c r="H757" s="4"/>
      <c r="I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2"/>
      <c r="X757" s="2"/>
      <c r="Y757" s="2"/>
      <c r="Z757" s="2"/>
    </row>
    <row r="758" spans="3:26" ht="14.25" customHeight="1" x14ac:dyDescent="0.25">
      <c r="C758" s="3"/>
      <c r="F758" s="17"/>
      <c r="G758" s="3"/>
      <c r="H758" s="4"/>
      <c r="I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2"/>
      <c r="X758" s="2"/>
      <c r="Y758" s="2"/>
      <c r="Z758" s="2"/>
    </row>
    <row r="759" spans="3:26" ht="14.25" customHeight="1" x14ac:dyDescent="0.25">
      <c r="C759" s="3"/>
      <c r="F759" s="17"/>
      <c r="G759" s="3"/>
      <c r="H759" s="4"/>
      <c r="I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2"/>
      <c r="X759" s="2"/>
      <c r="Y759" s="2"/>
      <c r="Z759" s="2"/>
    </row>
    <row r="760" spans="3:26" ht="14.25" customHeight="1" x14ac:dyDescent="0.25">
      <c r="C760" s="3"/>
      <c r="F760" s="17"/>
      <c r="G760" s="3"/>
      <c r="H760" s="4"/>
      <c r="I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2"/>
      <c r="X760" s="2"/>
      <c r="Y760" s="2"/>
      <c r="Z760" s="2"/>
    </row>
    <row r="761" spans="3:26" ht="14.25" customHeight="1" x14ac:dyDescent="0.25">
      <c r="C761" s="3"/>
      <c r="F761" s="17"/>
      <c r="G761" s="3"/>
      <c r="H761" s="4"/>
      <c r="I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2"/>
      <c r="X761" s="2"/>
      <c r="Y761" s="2"/>
      <c r="Z761" s="2"/>
    </row>
    <row r="762" spans="3:26" ht="14.25" customHeight="1" x14ac:dyDescent="0.25">
      <c r="C762" s="3"/>
      <c r="F762" s="17"/>
      <c r="G762" s="3"/>
      <c r="H762" s="4"/>
      <c r="I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2"/>
      <c r="X762" s="2"/>
      <c r="Y762" s="2"/>
      <c r="Z762" s="2"/>
    </row>
    <row r="763" spans="3:26" ht="14.25" customHeight="1" x14ac:dyDescent="0.25">
      <c r="C763" s="3"/>
      <c r="F763" s="17"/>
      <c r="G763" s="3"/>
      <c r="H763" s="4"/>
      <c r="I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2"/>
      <c r="X763" s="2"/>
      <c r="Y763" s="2"/>
      <c r="Z763" s="2"/>
    </row>
    <row r="764" spans="3:26" ht="14.25" customHeight="1" x14ac:dyDescent="0.25">
      <c r="C764" s="3"/>
      <c r="F764" s="17"/>
      <c r="G764" s="3"/>
      <c r="H764" s="4"/>
      <c r="I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2"/>
      <c r="X764" s="2"/>
      <c r="Y764" s="2"/>
      <c r="Z764" s="2"/>
    </row>
    <row r="765" spans="3:26" ht="14.25" customHeight="1" x14ac:dyDescent="0.25">
      <c r="C765" s="3"/>
      <c r="F765" s="17"/>
      <c r="G765" s="3"/>
      <c r="H765" s="4"/>
      <c r="I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2"/>
      <c r="X765" s="2"/>
      <c r="Y765" s="2"/>
      <c r="Z765" s="2"/>
    </row>
    <row r="766" spans="3:26" ht="14.25" customHeight="1" x14ac:dyDescent="0.25">
      <c r="C766" s="3"/>
      <c r="F766" s="17"/>
      <c r="G766" s="3"/>
      <c r="H766" s="4"/>
      <c r="I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2"/>
      <c r="X766" s="2"/>
      <c r="Y766" s="2"/>
      <c r="Z766" s="2"/>
    </row>
    <row r="767" spans="3:26" ht="14.25" customHeight="1" x14ac:dyDescent="0.25">
      <c r="C767" s="3"/>
      <c r="F767" s="17"/>
      <c r="G767" s="3"/>
      <c r="H767" s="4"/>
      <c r="I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2"/>
      <c r="X767" s="2"/>
      <c r="Y767" s="2"/>
      <c r="Z767" s="2"/>
    </row>
    <row r="768" spans="3:26" ht="14.25" customHeight="1" x14ac:dyDescent="0.25">
      <c r="C768" s="3"/>
      <c r="F768" s="17"/>
      <c r="G768" s="3"/>
      <c r="H768" s="4"/>
      <c r="I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2"/>
      <c r="X768" s="2"/>
      <c r="Y768" s="2"/>
      <c r="Z768" s="2"/>
    </row>
    <row r="769" spans="3:26" ht="14.25" customHeight="1" x14ac:dyDescent="0.25">
      <c r="C769" s="3"/>
      <c r="F769" s="17"/>
      <c r="G769" s="3"/>
      <c r="H769" s="4"/>
      <c r="I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2"/>
      <c r="X769" s="2"/>
      <c r="Y769" s="2"/>
      <c r="Z769" s="2"/>
    </row>
    <row r="770" spans="3:26" ht="14.25" customHeight="1" x14ac:dyDescent="0.25">
      <c r="C770" s="3"/>
      <c r="F770" s="17"/>
      <c r="G770" s="3"/>
      <c r="H770" s="4"/>
      <c r="I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2"/>
      <c r="X770" s="2"/>
      <c r="Y770" s="2"/>
      <c r="Z770" s="2"/>
    </row>
    <row r="771" spans="3:26" ht="14.25" customHeight="1" x14ac:dyDescent="0.25">
      <c r="C771" s="3"/>
      <c r="F771" s="17"/>
      <c r="G771" s="3"/>
      <c r="H771" s="4"/>
      <c r="I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2"/>
      <c r="X771" s="2"/>
      <c r="Y771" s="2"/>
      <c r="Z771" s="2"/>
    </row>
    <row r="772" spans="3:26" ht="14.25" customHeight="1" x14ac:dyDescent="0.25">
      <c r="C772" s="3"/>
      <c r="F772" s="17"/>
      <c r="G772" s="3"/>
      <c r="H772" s="4"/>
      <c r="I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2"/>
      <c r="X772" s="2"/>
      <c r="Y772" s="2"/>
      <c r="Z772" s="2"/>
    </row>
    <row r="773" spans="3:26" ht="14.25" customHeight="1" x14ac:dyDescent="0.25">
      <c r="C773" s="3"/>
      <c r="F773" s="17"/>
      <c r="G773" s="2"/>
      <c r="H773" s="4"/>
      <c r="I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2"/>
      <c r="X773" s="2"/>
      <c r="Y773" s="2"/>
      <c r="Z773" s="2"/>
    </row>
    <row r="774" spans="3:26" ht="14.25" customHeight="1" x14ac:dyDescent="0.25">
      <c r="C774" s="3"/>
      <c r="F774" s="17"/>
      <c r="G774" s="2"/>
      <c r="H774" s="4"/>
      <c r="I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2"/>
      <c r="X774" s="2"/>
      <c r="Y774" s="2"/>
      <c r="Z774" s="2"/>
    </row>
    <row r="775" spans="3:26" ht="14.25" customHeight="1" x14ac:dyDescent="0.25">
      <c r="C775" s="3"/>
      <c r="F775" s="17"/>
      <c r="G775" s="2"/>
      <c r="H775" s="4"/>
      <c r="I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2"/>
      <c r="X775" s="2"/>
      <c r="Y775" s="2"/>
      <c r="Z775" s="2"/>
    </row>
    <row r="776" spans="3:26" ht="14.25" customHeight="1" x14ac:dyDescent="0.25">
      <c r="C776" s="3"/>
      <c r="F776" s="17"/>
      <c r="G776" s="2"/>
      <c r="H776" s="4"/>
      <c r="I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2"/>
      <c r="X776" s="2"/>
      <c r="Y776" s="2"/>
      <c r="Z776" s="2"/>
    </row>
    <row r="777" spans="3:26" ht="14.25" customHeight="1" x14ac:dyDescent="0.25">
      <c r="C777" s="3"/>
      <c r="F777" s="17"/>
      <c r="G777" s="2"/>
      <c r="H777" s="4"/>
      <c r="I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2"/>
      <c r="X777" s="2"/>
      <c r="Y777" s="2"/>
      <c r="Z777" s="2"/>
    </row>
    <row r="778" spans="3:26" ht="14.25" customHeight="1" x14ac:dyDescent="0.25">
      <c r="C778" s="3"/>
      <c r="F778" s="17"/>
      <c r="G778" s="2"/>
      <c r="H778" s="4"/>
      <c r="I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2"/>
      <c r="X778" s="2"/>
      <c r="Y778" s="2"/>
      <c r="Z778" s="2"/>
    </row>
    <row r="779" spans="3:26" ht="14.25" customHeight="1" x14ac:dyDescent="0.25">
      <c r="C779" s="3"/>
      <c r="F779" s="17"/>
      <c r="G779" s="2"/>
      <c r="H779" s="4"/>
      <c r="I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2"/>
      <c r="X779" s="2"/>
      <c r="Y779" s="2"/>
      <c r="Z779" s="2"/>
    </row>
    <row r="780" spans="3:26" ht="14.25" customHeight="1" x14ac:dyDescent="0.25">
      <c r="C780" s="3"/>
      <c r="F780" s="17"/>
      <c r="G780" s="2"/>
      <c r="H780" s="4"/>
      <c r="I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2"/>
      <c r="X780" s="2"/>
      <c r="Y780" s="2"/>
      <c r="Z780" s="2"/>
    </row>
    <row r="781" spans="3:26" ht="14.25" customHeight="1" x14ac:dyDescent="0.25">
      <c r="C781" s="3"/>
      <c r="F781" s="17"/>
      <c r="G781" s="2"/>
      <c r="H781" s="4"/>
      <c r="I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2"/>
      <c r="X781" s="2"/>
      <c r="Y781" s="2"/>
      <c r="Z781" s="2"/>
    </row>
    <row r="782" spans="3:26" ht="14.25" customHeight="1" x14ac:dyDescent="0.25">
      <c r="C782" s="3"/>
      <c r="F782" s="17"/>
      <c r="G782" s="2"/>
      <c r="H782" s="4"/>
      <c r="I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2"/>
      <c r="X782" s="2"/>
      <c r="Y782" s="2"/>
      <c r="Z782" s="2"/>
    </row>
    <row r="783" spans="3:26" ht="14.25" customHeight="1" x14ac:dyDescent="0.25">
      <c r="C783" s="3"/>
      <c r="F783" s="17"/>
      <c r="G783" s="2"/>
      <c r="H783" s="4"/>
      <c r="I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2"/>
      <c r="X783" s="2"/>
      <c r="Y783" s="2"/>
      <c r="Z783" s="2"/>
    </row>
    <row r="784" spans="3:26" ht="14.25" customHeight="1" x14ac:dyDescent="0.25">
      <c r="C784" s="3"/>
      <c r="F784" s="17"/>
      <c r="G784" s="2"/>
      <c r="H784" s="4"/>
      <c r="I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2"/>
      <c r="X784" s="2"/>
      <c r="Y784" s="2"/>
      <c r="Z784" s="2"/>
    </row>
    <row r="785" spans="3:26" ht="14.25" customHeight="1" x14ac:dyDescent="0.25">
      <c r="C785" s="3"/>
      <c r="F785" s="17"/>
      <c r="G785" s="2"/>
      <c r="H785" s="4"/>
      <c r="I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2"/>
      <c r="X785" s="2"/>
      <c r="Y785" s="2"/>
      <c r="Z785" s="2"/>
    </row>
    <row r="786" spans="3:26" ht="14.25" customHeight="1" x14ac:dyDescent="0.25">
      <c r="C786" s="3"/>
      <c r="F786" s="17"/>
      <c r="G786" s="2"/>
      <c r="H786" s="4"/>
      <c r="I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2"/>
      <c r="X786" s="2"/>
      <c r="Y786" s="2"/>
      <c r="Z786" s="2"/>
    </row>
    <row r="787" spans="3:26" ht="14.25" customHeight="1" x14ac:dyDescent="0.25">
      <c r="C787" s="3"/>
      <c r="F787" s="17"/>
      <c r="G787" s="2"/>
      <c r="H787" s="4"/>
      <c r="I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2"/>
      <c r="X787" s="2"/>
      <c r="Y787" s="2"/>
      <c r="Z787" s="2"/>
    </row>
    <row r="788" spans="3:26" ht="14.25" customHeight="1" x14ac:dyDescent="0.25">
      <c r="C788" s="3"/>
      <c r="F788" s="17"/>
      <c r="G788" s="2"/>
      <c r="H788" s="4"/>
      <c r="I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2"/>
      <c r="X788" s="2"/>
      <c r="Y788" s="2"/>
      <c r="Z788" s="2"/>
    </row>
    <row r="789" spans="3:26" ht="14.25" customHeight="1" x14ac:dyDescent="0.25">
      <c r="C789" s="3"/>
      <c r="F789" s="17"/>
      <c r="G789" s="2"/>
      <c r="H789" s="4"/>
      <c r="I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2"/>
      <c r="X789" s="2"/>
      <c r="Y789" s="2"/>
      <c r="Z789" s="2"/>
    </row>
    <row r="790" spans="3:26" ht="14.25" customHeight="1" x14ac:dyDescent="0.25">
      <c r="C790" s="3"/>
      <c r="F790" s="17"/>
      <c r="G790" s="2"/>
      <c r="H790" s="4"/>
      <c r="I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2"/>
      <c r="X790" s="2"/>
      <c r="Y790" s="2"/>
      <c r="Z790" s="2"/>
    </row>
    <row r="791" spans="3:26" ht="14.25" customHeight="1" x14ac:dyDescent="0.25">
      <c r="C791" s="3"/>
      <c r="F791" s="17"/>
      <c r="G791" s="2"/>
      <c r="H791" s="4"/>
      <c r="I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2"/>
      <c r="X791" s="2"/>
      <c r="Y791" s="2"/>
      <c r="Z791" s="2"/>
    </row>
    <row r="792" spans="3:26" ht="14.25" customHeight="1" x14ac:dyDescent="0.25">
      <c r="C792" s="3"/>
      <c r="F792" s="17"/>
      <c r="G792" s="2"/>
      <c r="H792" s="4"/>
      <c r="I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2"/>
      <c r="X792" s="2"/>
      <c r="Y792" s="2"/>
      <c r="Z792" s="2"/>
    </row>
    <row r="793" spans="3:26" ht="14.25" customHeight="1" x14ac:dyDescent="0.25">
      <c r="C793" s="3"/>
      <c r="F793" s="17"/>
      <c r="G793" s="2"/>
      <c r="H793" s="4"/>
      <c r="I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2"/>
      <c r="X793" s="2"/>
      <c r="Y793" s="2"/>
      <c r="Z793" s="2"/>
    </row>
    <row r="794" spans="3:26" ht="14.25" customHeight="1" x14ac:dyDescent="0.25">
      <c r="C794" s="3"/>
      <c r="F794" s="17"/>
      <c r="G794" s="2"/>
      <c r="H794" s="4"/>
      <c r="I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2"/>
      <c r="X794" s="2"/>
      <c r="Y794" s="2"/>
      <c r="Z794" s="2"/>
    </row>
    <row r="795" spans="3:26" ht="14.25" customHeight="1" x14ac:dyDescent="0.25">
      <c r="C795" s="3"/>
      <c r="F795" s="17"/>
      <c r="G795" s="2"/>
      <c r="H795" s="4"/>
      <c r="I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2"/>
      <c r="X795" s="2"/>
      <c r="Y795" s="2"/>
      <c r="Z795" s="2"/>
    </row>
    <row r="796" spans="3:26" ht="14.25" customHeight="1" x14ac:dyDescent="0.25">
      <c r="C796" s="3"/>
      <c r="F796" s="17"/>
      <c r="G796" s="2"/>
      <c r="H796" s="4"/>
      <c r="I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2"/>
      <c r="X796" s="2"/>
      <c r="Y796" s="2"/>
      <c r="Z796" s="2"/>
    </row>
    <row r="797" spans="3:26" ht="14.25" customHeight="1" x14ac:dyDescent="0.25">
      <c r="C797" s="3"/>
      <c r="F797" s="17"/>
      <c r="G797" s="2"/>
      <c r="H797" s="4"/>
      <c r="I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2"/>
      <c r="X797" s="2"/>
      <c r="Y797" s="2"/>
      <c r="Z797" s="2"/>
    </row>
    <row r="798" spans="3:26" ht="14.25" customHeight="1" x14ac:dyDescent="0.25">
      <c r="C798" s="3"/>
      <c r="F798" s="17"/>
      <c r="G798" s="2"/>
      <c r="H798" s="4"/>
      <c r="I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2"/>
      <c r="X798" s="2"/>
      <c r="Y798" s="2"/>
      <c r="Z798" s="2"/>
    </row>
    <row r="799" spans="3:26" ht="14.25" customHeight="1" x14ac:dyDescent="0.25">
      <c r="C799" s="3"/>
      <c r="F799" s="17"/>
      <c r="G799" s="2"/>
      <c r="H799" s="4"/>
      <c r="I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2"/>
      <c r="X799" s="2"/>
      <c r="Y799" s="2"/>
      <c r="Z799" s="2"/>
    </row>
    <row r="800" spans="3:26" ht="14.25" customHeight="1" x14ac:dyDescent="0.25">
      <c r="C800" s="3"/>
      <c r="F800" s="17"/>
      <c r="G800" s="2"/>
      <c r="H800" s="4"/>
      <c r="I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2"/>
      <c r="X800" s="2"/>
      <c r="Y800" s="2"/>
      <c r="Z800" s="2"/>
    </row>
    <row r="801" spans="3:26" ht="14.25" customHeight="1" x14ac:dyDescent="0.25">
      <c r="C801" s="3"/>
      <c r="F801" s="17"/>
      <c r="G801" s="2"/>
      <c r="H801" s="4"/>
      <c r="I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2"/>
      <c r="X801" s="2"/>
      <c r="Y801" s="2"/>
      <c r="Z801" s="2"/>
    </row>
    <row r="802" spans="3:26" ht="14.25" customHeight="1" x14ac:dyDescent="0.25">
      <c r="C802" s="3"/>
      <c r="F802" s="17"/>
      <c r="G802" s="2"/>
      <c r="H802" s="4"/>
      <c r="I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2"/>
      <c r="X802" s="2"/>
      <c r="Y802" s="2"/>
      <c r="Z802" s="2"/>
    </row>
    <row r="803" spans="3:26" ht="14.25" customHeight="1" x14ac:dyDescent="0.25">
      <c r="C803" s="3"/>
      <c r="F803" s="17"/>
      <c r="G803" s="2"/>
      <c r="H803" s="4"/>
      <c r="I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2"/>
      <c r="X803" s="2"/>
      <c r="Y803" s="2"/>
      <c r="Z803" s="2"/>
    </row>
    <row r="804" spans="3:26" ht="14.25" customHeight="1" x14ac:dyDescent="0.25">
      <c r="C804" s="3"/>
      <c r="F804" s="17"/>
      <c r="G804" s="2"/>
      <c r="H804" s="4"/>
      <c r="I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2"/>
      <c r="X804" s="2"/>
      <c r="Y804" s="2"/>
      <c r="Z804" s="2"/>
    </row>
    <row r="805" spans="3:26" ht="14.25" customHeight="1" x14ac:dyDescent="0.25">
      <c r="C805" s="3"/>
      <c r="F805" s="17"/>
      <c r="G805" s="2"/>
      <c r="H805" s="4"/>
      <c r="I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2"/>
      <c r="X805" s="2"/>
      <c r="Y805" s="2"/>
      <c r="Z805" s="2"/>
    </row>
    <row r="806" spans="3:26" ht="14.25" customHeight="1" x14ac:dyDescent="0.25">
      <c r="C806" s="3"/>
      <c r="F806" s="17"/>
      <c r="G806" s="2"/>
      <c r="H806" s="4"/>
      <c r="I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2"/>
      <c r="X806" s="2"/>
      <c r="Y806" s="2"/>
      <c r="Z806" s="2"/>
    </row>
    <row r="807" spans="3:26" ht="14.25" customHeight="1" x14ac:dyDescent="0.25">
      <c r="C807" s="3"/>
      <c r="F807" s="17"/>
      <c r="G807" s="2"/>
      <c r="H807" s="4"/>
      <c r="I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2"/>
      <c r="X807" s="2"/>
      <c r="Y807" s="2"/>
      <c r="Z807" s="2"/>
    </row>
    <row r="808" spans="3:26" ht="14.25" customHeight="1" x14ac:dyDescent="0.25">
      <c r="C808" s="3"/>
      <c r="F808" s="17"/>
      <c r="G808" s="2"/>
      <c r="H808" s="4"/>
      <c r="I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2"/>
      <c r="X808" s="2"/>
      <c r="Y808" s="2"/>
      <c r="Z808" s="2"/>
    </row>
    <row r="809" spans="3:26" ht="14.25" customHeight="1" x14ac:dyDescent="0.25">
      <c r="C809" s="3"/>
      <c r="F809" s="17"/>
      <c r="G809" s="2"/>
      <c r="H809" s="4"/>
      <c r="I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2"/>
      <c r="X809" s="2"/>
      <c r="Y809" s="2"/>
      <c r="Z809" s="2"/>
    </row>
    <row r="810" spans="3:26" ht="14.25" customHeight="1" x14ac:dyDescent="0.25">
      <c r="C810" s="3"/>
      <c r="F810" s="17"/>
      <c r="G810" s="2"/>
      <c r="H810" s="4"/>
      <c r="I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2"/>
      <c r="X810" s="2"/>
      <c r="Y810" s="2"/>
      <c r="Z810" s="2"/>
    </row>
    <row r="811" spans="3:26" ht="14.25" customHeight="1" x14ac:dyDescent="0.25">
      <c r="C811" s="3"/>
      <c r="F811" s="17"/>
      <c r="G811" s="2"/>
      <c r="H811" s="4"/>
      <c r="I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2"/>
      <c r="X811" s="2"/>
      <c r="Y811" s="2"/>
      <c r="Z811" s="2"/>
    </row>
    <row r="812" spans="3:26" ht="14.25" customHeight="1" x14ac:dyDescent="0.25">
      <c r="C812" s="3"/>
      <c r="F812" s="17"/>
      <c r="G812" s="2"/>
      <c r="H812" s="4"/>
      <c r="I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2"/>
      <c r="X812" s="2"/>
      <c r="Y812" s="2"/>
      <c r="Z812" s="2"/>
    </row>
    <row r="813" spans="3:26" ht="14.25" customHeight="1" x14ac:dyDescent="0.25">
      <c r="C813" s="3"/>
      <c r="F813" s="17"/>
      <c r="G813" s="2"/>
      <c r="H813" s="4"/>
      <c r="I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2"/>
      <c r="X813" s="2"/>
      <c r="Y813" s="2"/>
      <c r="Z813" s="2"/>
    </row>
    <row r="814" spans="3:26" ht="14.25" customHeight="1" x14ac:dyDescent="0.25">
      <c r="C814" s="3"/>
      <c r="F814" s="17"/>
      <c r="G814" s="2"/>
      <c r="H814" s="4"/>
      <c r="I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2"/>
      <c r="X814" s="2"/>
      <c r="Y814" s="2"/>
      <c r="Z814" s="2"/>
    </row>
    <row r="815" spans="3:26" ht="14.25" customHeight="1" x14ac:dyDescent="0.25">
      <c r="C815" s="3"/>
      <c r="F815" s="17"/>
      <c r="G815" s="2"/>
      <c r="H815" s="4"/>
      <c r="I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2"/>
      <c r="X815" s="2"/>
      <c r="Y815" s="2"/>
      <c r="Z815" s="2"/>
    </row>
    <row r="816" spans="3:26" ht="14.25" customHeight="1" x14ac:dyDescent="0.25">
      <c r="C816" s="3"/>
      <c r="F816" s="17"/>
      <c r="G816" s="2"/>
      <c r="H816" s="4"/>
      <c r="I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2"/>
      <c r="X816" s="2"/>
      <c r="Y816" s="2"/>
      <c r="Z816" s="2"/>
    </row>
    <row r="817" spans="3:26" ht="14.25" customHeight="1" x14ac:dyDescent="0.25">
      <c r="C817" s="3"/>
      <c r="F817" s="17"/>
      <c r="G817" s="2"/>
      <c r="H817" s="4"/>
      <c r="I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2"/>
      <c r="X817" s="2"/>
      <c r="Y817" s="2"/>
      <c r="Z817" s="2"/>
    </row>
    <row r="818" spans="3:26" ht="14.25" customHeight="1" x14ac:dyDescent="0.25">
      <c r="C818" s="3"/>
      <c r="F818" s="17"/>
      <c r="G818" s="2"/>
      <c r="H818" s="4"/>
      <c r="I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2"/>
      <c r="X818" s="2"/>
      <c r="Y818" s="2"/>
      <c r="Z818" s="2"/>
    </row>
    <row r="819" spans="3:26" ht="14.25" customHeight="1" x14ac:dyDescent="0.25">
      <c r="C819" s="3"/>
      <c r="F819" s="17"/>
      <c r="G819" s="2"/>
      <c r="H819" s="4"/>
      <c r="I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2"/>
      <c r="X819" s="2"/>
      <c r="Y819" s="2"/>
      <c r="Z819" s="2"/>
    </row>
    <row r="820" spans="3:26" ht="14.25" customHeight="1" x14ac:dyDescent="0.25">
      <c r="C820" s="3"/>
      <c r="F820" s="17"/>
      <c r="G820" s="2"/>
      <c r="H820" s="4"/>
      <c r="I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2"/>
      <c r="X820" s="2"/>
      <c r="Y820" s="2"/>
      <c r="Z820" s="2"/>
    </row>
    <row r="821" spans="3:26" ht="14.25" customHeight="1" x14ac:dyDescent="0.25">
      <c r="C821" s="3"/>
      <c r="F821" s="17"/>
      <c r="G821" s="2"/>
      <c r="H821" s="4"/>
      <c r="I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2"/>
      <c r="X821" s="2"/>
      <c r="Y821" s="2"/>
      <c r="Z821" s="2"/>
    </row>
    <row r="822" spans="3:26" ht="14.25" customHeight="1" x14ac:dyDescent="0.25">
      <c r="C822" s="3"/>
      <c r="F822" s="17"/>
      <c r="G822" s="2"/>
      <c r="H822" s="4"/>
      <c r="I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2"/>
      <c r="X822" s="2"/>
      <c r="Y822" s="2"/>
      <c r="Z822" s="2"/>
    </row>
    <row r="823" spans="3:26" ht="14.25" customHeight="1" x14ac:dyDescent="0.25">
      <c r="C823" s="3"/>
      <c r="F823" s="17"/>
      <c r="G823" s="2"/>
      <c r="H823" s="4"/>
      <c r="I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2"/>
      <c r="X823" s="2"/>
      <c r="Y823" s="2"/>
      <c r="Z823" s="2"/>
    </row>
    <row r="824" spans="3:26" ht="14.25" customHeight="1" x14ac:dyDescent="0.25">
      <c r="C824" s="3"/>
      <c r="F824" s="17"/>
      <c r="G824" s="2"/>
      <c r="H824" s="4"/>
      <c r="I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2"/>
      <c r="X824" s="2"/>
      <c r="Y824" s="2"/>
      <c r="Z824" s="2"/>
    </row>
    <row r="825" spans="3:26" ht="14.25" customHeight="1" x14ac:dyDescent="0.25">
      <c r="C825" s="3"/>
      <c r="F825" s="17"/>
      <c r="G825" s="2"/>
      <c r="H825" s="4"/>
      <c r="I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2"/>
      <c r="X825" s="2"/>
      <c r="Y825" s="2"/>
      <c r="Z825" s="2"/>
    </row>
    <row r="826" spans="3:26" ht="14.25" customHeight="1" x14ac:dyDescent="0.25">
      <c r="C826" s="3"/>
      <c r="F826" s="17"/>
      <c r="G826" s="2"/>
      <c r="H826" s="4"/>
      <c r="I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2"/>
      <c r="X826" s="2"/>
      <c r="Y826" s="2"/>
      <c r="Z826" s="2"/>
    </row>
    <row r="827" spans="3:26" ht="14.25" customHeight="1" x14ac:dyDescent="0.25">
      <c r="C827" s="3"/>
      <c r="F827" s="17"/>
      <c r="G827" s="2"/>
      <c r="H827" s="4"/>
      <c r="I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2"/>
      <c r="X827" s="2"/>
      <c r="Y827" s="2"/>
      <c r="Z827" s="2"/>
    </row>
    <row r="828" spans="3:26" ht="14.25" customHeight="1" x14ac:dyDescent="0.25">
      <c r="C828" s="3"/>
      <c r="F828" s="17"/>
      <c r="G828" s="2"/>
      <c r="H828" s="4"/>
      <c r="I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2"/>
      <c r="X828" s="2"/>
      <c r="Y828" s="2"/>
      <c r="Z828" s="2"/>
    </row>
    <row r="829" spans="3:26" ht="14.25" customHeight="1" x14ac:dyDescent="0.25">
      <c r="C829" s="3"/>
      <c r="F829" s="17"/>
      <c r="G829" s="2"/>
      <c r="H829" s="4"/>
      <c r="I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2"/>
      <c r="X829" s="2"/>
      <c r="Y829" s="2"/>
      <c r="Z829" s="2"/>
    </row>
    <row r="830" spans="3:26" ht="14.25" customHeight="1" x14ac:dyDescent="0.25">
      <c r="C830" s="3"/>
      <c r="F830" s="17"/>
      <c r="G830" s="2"/>
      <c r="H830" s="4"/>
      <c r="I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2"/>
      <c r="X830" s="2"/>
      <c r="Y830" s="2"/>
      <c r="Z830" s="2"/>
    </row>
    <row r="831" spans="3:26" ht="14.25" customHeight="1" x14ac:dyDescent="0.25">
      <c r="C831" s="3"/>
      <c r="F831" s="17"/>
      <c r="G831" s="2"/>
      <c r="H831" s="4"/>
      <c r="I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2"/>
      <c r="X831" s="2"/>
      <c r="Y831" s="2"/>
      <c r="Z831" s="2"/>
    </row>
    <row r="832" spans="3:26" ht="14.25" customHeight="1" x14ac:dyDescent="0.25">
      <c r="C832" s="3"/>
      <c r="F832" s="17"/>
      <c r="G832" s="2"/>
      <c r="H832" s="4"/>
      <c r="I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2"/>
      <c r="X832" s="2"/>
      <c r="Y832" s="2"/>
      <c r="Z832" s="2"/>
    </row>
    <row r="833" spans="3:26" ht="14.25" customHeight="1" x14ac:dyDescent="0.25">
      <c r="C833" s="3"/>
      <c r="F833" s="17"/>
      <c r="G833" s="2"/>
      <c r="H833" s="4"/>
      <c r="I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2"/>
      <c r="X833" s="2"/>
      <c r="Y833" s="2"/>
      <c r="Z833" s="2"/>
    </row>
    <row r="834" spans="3:26" ht="14.25" customHeight="1" x14ac:dyDescent="0.25">
      <c r="C834" s="3"/>
      <c r="F834" s="17"/>
      <c r="G834" s="2"/>
      <c r="H834" s="4"/>
      <c r="I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2"/>
      <c r="X834" s="2"/>
      <c r="Y834" s="2"/>
      <c r="Z834" s="2"/>
    </row>
    <row r="835" spans="3:26" ht="14.25" customHeight="1" x14ac:dyDescent="0.25">
      <c r="C835" s="3"/>
      <c r="F835" s="17"/>
      <c r="G835" s="2"/>
      <c r="H835" s="4"/>
      <c r="I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2"/>
      <c r="X835" s="2"/>
      <c r="Y835" s="2"/>
      <c r="Z835" s="2"/>
    </row>
    <row r="836" spans="3:26" ht="14.25" customHeight="1" x14ac:dyDescent="0.25">
      <c r="C836" s="3"/>
      <c r="F836" s="17"/>
      <c r="G836" s="2"/>
      <c r="H836" s="4"/>
      <c r="I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2"/>
      <c r="X836" s="2"/>
      <c r="Y836" s="2"/>
      <c r="Z836" s="2"/>
    </row>
    <row r="837" spans="3:26" ht="14.25" customHeight="1" x14ac:dyDescent="0.25">
      <c r="C837" s="3"/>
      <c r="F837" s="17"/>
      <c r="G837" s="2"/>
      <c r="H837" s="4"/>
      <c r="I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2"/>
      <c r="X837" s="2"/>
      <c r="Y837" s="2"/>
      <c r="Z837" s="2"/>
    </row>
    <row r="838" spans="3:26" ht="14.25" customHeight="1" x14ac:dyDescent="0.25">
      <c r="C838" s="3"/>
      <c r="F838" s="17"/>
      <c r="G838" s="2"/>
      <c r="H838" s="4"/>
      <c r="I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2"/>
      <c r="X838" s="2"/>
      <c r="Y838" s="2"/>
      <c r="Z838" s="2"/>
    </row>
    <row r="839" spans="3:26" ht="14.25" customHeight="1" x14ac:dyDescent="0.25">
      <c r="C839" s="3"/>
      <c r="F839" s="17"/>
      <c r="G839" s="2"/>
      <c r="H839" s="4"/>
      <c r="I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2"/>
      <c r="X839" s="2"/>
      <c r="Y839" s="2"/>
      <c r="Z839" s="2"/>
    </row>
    <row r="840" spans="3:26" ht="14.25" customHeight="1" x14ac:dyDescent="0.25">
      <c r="C840" s="3"/>
      <c r="F840" s="17"/>
      <c r="G840" s="2"/>
      <c r="H840" s="4"/>
      <c r="I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2"/>
      <c r="X840" s="2"/>
      <c r="Y840" s="2"/>
      <c r="Z840" s="2"/>
    </row>
    <row r="841" spans="3:26" ht="14.25" customHeight="1" x14ac:dyDescent="0.25">
      <c r="C841" s="3"/>
      <c r="F841" s="17"/>
      <c r="G841" s="2"/>
      <c r="H841" s="4"/>
      <c r="I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2"/>
      <c r="X841" s="2"/>
      <c r="Y841" s="2"/>
      <c r="Z841" s="2"/>
    </row>
    <row r="842" spans="3:26" ht="14.25" customHeight="1" x14ac:dyDescent="0.25">
      <c r="C842" s="3"/>
      <c r="F842" s="17"/>
      <c r="G842" s="2"/>
      <c r="H842" s="4"/>
      <c r="I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2"/>
      <c r="X842" s="2"/>
      <c r="Y842" s="2"/>
      <c r="Z842" s="2"/>
    </row>
    <row r="843" spans="3:26" ht="14.25" customHeight="1" x14ac:dyDescent="0.25">
      <c r="C843" s="3"/>
      <c r="F843" s="17"/>
      <c r="G843" s="2"/>
      <c r="H843" s="4"/>
      <c r="I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2"/>
      <c r="X843" s="2"/>
      <c r="Y843" s="2"/>
      <c r="Z843" s="2"/>
    </row>
    <row r="844" spans="3:26" ht="14.25" customHeight="1" x14ac:dyDescent="0.25">
      <c r="C844" s="3"/>
      <c r="F844" s="17"/>
      <c r="G844" s="2"/>
      <c r="H844" s="4"/>
      <c r="I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2"/>
      <c r="X844" s="2"/>
      <c r="Y844" s="2"/>
      <c r="Z844" s="2"/>
    </row>
    <row r="845" spans="3:26" ht="14.25" customHeight="1" x14ac:dyDescent="0.25">
      <c r="C845" s="3"/>
      <c r="F845" s="17"/>
      <c r="G845" s="2"/>
      <c r="H845" s="4"/>
      <c r="I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2"/>
      <c r="X845" s="2"/>
      <c r="Y845" s="2"/>
      <c r="Z845" s="2"/>
    </row>
    <row r="846" spans="3:26" ht="14.25" customHeight="1" x14ac:dyDescent="0.25">
      <c r="C846" s="3"/>
      <c r="F846" s="17"/>
      <c r="G846" s="2"/>
      <c r="H846" s="4"/>
      <c r="I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2"/>
      <c r="X846" s="2"/>
      <c r="Y846" s="2"/>
      <c r="Z846" s="2"/>
    </row>
    <row r="847" spans="3:26" ht="14.25" customHeight="1" x14ac:dyDescent="0.25">
      <c r="C847" s="3"/>
      <c r="F847" s="17"/>
      <c r="G847" s="2"/>
      <c r="H847" s="4"/>
      <c r="I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2"/>
      <c r="X847" s="2"/>
      <c r="Y847" s="2"/>
      <c r="Z847" s="2"/>
    </row>
    <row r="848" spans="3:26" ht="14.25" customHeight="1" x14ac:dyDescent="0.25">
      <c r="C848" s="3"/>
      <c r="F848" s="17"/>
      <c r="G848" s="2"/>
      <c r="H848" s="4"/>
      <c r="I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2"/>
      <c r="X848" s="2"/>
      <c r="Y848" s="2"/>
      <c r="Z848" s="2"/>
    </row>
    <row r="849" spans="3:26" ht="14.25" customHeight="1" x14ac:dyDescent="0.25">
      <c r="C849" s="2"/>
      <c r="F849" s="17"/>
      <c r="G849" s="2"/>
      <c r="H849" s="4"/>
      <c r="I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2"/>
      <c r="X849" s="2"/>
      <c r="Y849" s="2"/>
      <c r="Z849" s="2"/>
    </row>
    <row r="850" spans="3:26" ht="14.25" customHeight="1" x14ac:dyDescent="0.25">
      <c r="C850" s="2"/>
      <c r="F850" s="17"/>
      <c r="G850" s="2"/>
      <c r="H850" s="4"/>
      <c r="I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2"/>
      <c r="X850" s="2"/>
      <c r="Y850" s="2"/>
      <c r="Z850" s="2"/>
    </row>
    <row r="851" spans="3:26" ht="14.25" customHeight="1" x14ac:dyDescent="0.25">
      <c r="C851" s="2"/>
      <c r="F851" s="17"/>
      <c r="G851" s="2"/>
      <c r="H851" s="4"/>
      <c r="I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2"/>
      <c r="X851" s="2"/>
      <c r="Y851" s="2"/>
      <c r="Z851" s="2"/>
    </row>
    <row r="852" spans="3:26" ht="14.25" customHeight="1" x14ac:dyDescent="0.25">
      <c r="C852" s="2"/>
      <c r="F852" s="17"/>
      <c r="G852" s="2"/>
      <c r="H852" s="4"/>
      <c r="I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2"/>
      <c r="X852" s="2"/>
      <c r="Y852" s="2"/>
      <c r="Z852" s="2"/>
    </row>
    <row r="853" spans="3:26" ht="14.25" customHeight="1" x14ac:dyDescent="0.25">
      <c r="C853" s="2"/>
      <c r="F853" s="17"/>
      <c r="G853" s="2"/>
      <c r="H853" s="4"/>
      <c r="I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2"/>
      <c r="X853" s="2"/>
      <c r="Y853" s="2"/>
      <c r="Z853" s="2"/>
    </row>
    <row r="854" spans="3:26" ht="14.25" customHeight="1" x14ac:dyDescent="0.25">
      <c r="C854" s="2"/>
      <c r="F854" s="17"/>
      <c r="G854" s="2"/>
      <c r="H854" s="4"/>
      <c r="I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2"/>
      <c r="X854" s="2"/>
      <c r="Y854" s="2"/>
      <c r="Z854" s="2"/>
    </row>
    <row r="855" spans="3:26" ht="14.25" customHeight="1" x14ac:dyDescent="0.25">
      <c r="C855" s="2"/>
      <c r="F855" s="17"/>
      <c r="G855" s="2"/>
      <c r="H855" s="4"/>
      <c r="I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2"/>
      <c r="X855" s="2"/>
      <c r="Y855" s="2"/>
      <c r="Z855" s="2"/>
    </row>
    <row r="856" spans="3:26" ht="14.25" customHeight="1" x14ac:dyDescent="0.25">
      <c r="C856" s="2"/>
      <c r="F856" s="17"/>
      <c r="G856" s="2"/>
      <c r="H856" s="4"/>
      <c r="I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2"/>
      <c r="X856" s="2"/>
      <c r="Y856" s="2"/>
      <c r="Z856" s="2"/>
    </row>
    <row r="857" spans="3:26" ht="14.25" customHeight="1" x14ac:dyDescent="0.25">
      <c r="C857" s="2"/>
      <c r="F857" s="17"/>
      <c r="G857" s="2"/>
      <c r="H857" s="4"/>
      <c r="I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2"/>
      <c r="X857" s="2"/>
      <c r="Y857" s="2"/>
      <c r="Z857" s="2"/>
    </row>
    <row r="858" spans="3:26" ht="14.25" customHeight="1" x14ac:dyDescent="0.25">
      <c r="C858" s="2"/>
      <c r="F858" s="17"/>
      <c r="G858" s="2"/>
      <c r="H858" s="4"/>
      <c r="I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2"/>
      <c r="X858" s="2"/>
      <c r="Y858" s="2"/>
      <c r="Z858" s="2"/>
    </row>
    <row r="859" spans="3:26" ht="14.25" customHeight="1" x14ac:dyDescent="0.25">
      <c r="C859" s="2"/>
      <c r="F859" s="17"/>
      <c r="G859" s="2"/>
      <c r="H859" s="4"/>
      <c r="I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2"/>
      <c r="X859" s="2"/>
      <c r="Y859" s="2"/>
      <c r="Z859" s="2"/>
    </row>
    <row r="860" spans="3:26" ht="14.25" customHeight="1" x14ac:dyDescent="0.25">
      <c r="C860" s="2"/>
      <c r="F860" s="17"/>
      <c r="G860" s="2"/>
      <c r="H860" s="4"/>
      <c r="I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2"/>
      <c r="X860" s="2"/>
      <c r="Y860" s="2"/>
      <c r="Z860" s="2"/>
    </row>
    <row r="861" spans="3:26" ht="14.25" customHeight="1" x14ac:dyDescent="0.25">
      <c r="C861" s="2"/>
      <c r="F861" s="17"/>
      <c r="G861" s="2"/>
      <c r="H861" s="4"/>
      <c r="I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2"/>
      <c r="X861" s="2"/>
      <c r="Y861" s="2"/>
      <c r="Z861" s="2"/>
    </row>
    <row r="862" spans="3:26" ht="14.25" customHeight="1" x14ac:dyDescent="0.25">
      <c r="C862" s="2"/>
      <c r="F862" s="17"/>
      <c r="G862" s="2"/>
      <c r="H862" s="4"/>
      <c r="I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2"/>
      <c r="X862" s="2"/>
      <c r="Y862" s="2"/>
      <c r="Z862" s="2"/>
    </row>
    <row r="863" spans="3:26" ht="14.25" customHeight="1" x14ac:dyDescent="0.25">
      <c r="C863" s="2"/>
      <c r="F863" s="17"/>
      <c r="G863" s="2"/>
      <c r="H863" s="4"/>
      <c r="I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2"/>
      <c r="X863" s="2"/>
      <c r="Y863" s="2"/>
      <c r="Z863" s="2"/>
    </row>
    <row r="864" spans="3:26" ht="14.25" customHeight="1" x14ac:dyDescent="0.25">
      <c r="C864" s="2"/>
      <c r="F864" s="17"/>
      <c r="G864" s="2"/>
      <c r="H864" s="4"/>
      <c r="I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2"/>
      <c r="X864" s="2"/>
      <c r="Y864" s="2"/>
      <c r="Z864" s="2"/>
    </row>
    <row r="865" spans="3:26" ht="14.25" customHeight="1" x14ac:dyDescent="0.25">
      <c r="C865" s="2"/>
      <c r="F865" s="17"/>
      <c r="G865" s="2"/>
      <c r="H865" s="4"/>
      <c r="I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2"/>
      <c r="X865" s="2"/>
      <c r="Y865" s="2"/>
      <c r="Z865" s="2"/>
    </row>
    <row r="866" spans="3:26" ht="14.25" customHeight="1" x14ac:dyDescent="0.25">
      <c r="C866" s="2"/>
      <c r="F866" s="17"/>
      <c r="G866" s="2"/>
      <c r="H866" s="4"/>
      <c r="I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2"/>
      <c r="X866" s="2"/>
      <c r="Y866" s="2"/>
      <c r="Z866" s="2"/>
    </row>
    <row r="867" spans="3:26" ht="14.25" customHeight="1" x14ac:dyDescent="0.25">
      <c r="C867" s="2"/>
      <c r="F867" s="17"/>
      <c r="G867" s="2"/>
      <c r="H867" s="4"/>
      <c r="I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2"/>
      <c r="X867" s="2"/>
      <c r="Y867" s="2"/>
      <c r="Z867" s="2"/>
    </row>
    <row r="868" spans="3:26" ht="14.25" customHeight="1" x14ac:dyDescent="0.25">
      <c r="C868" s="2"/>
      <c r="F868" s="17"/>
      <c r="G868" s="2"/>
      <c r="H868" s="4"/>
      <c r="I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2"/>
      <c r="X868" s="2"/>
      <c r="Y868" s="2"/>
      <c r="Z868" s="2"/>
    </row>
    <row r="869" spans="3:26" ht="14.25" customHeight="1" x14ac:dyDescent="0.25">
      <c r="C869" s="2"/>
      <c r="F869" s="17"/>
      <c r="G869" s="2"/>
      <c r="H869" s="4"/>
      <c r="I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2"/>
      <c r="X869" s="2"/>
      <c r="Y869" s="2"/>
      <c r="Z869" s="2"/>
    </row>
    <row r="870" spans="3:26" ht="14.25" customHeight="1" x14ac:dyDescent="0.25">
      <c r="C870" s="2"/>
      <c r="F870" s="17"/>
      <c r="G870" s="2"/>
      <c r="H870" s="4"/>
      <c r="I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2"/>
      <c r="X870" s="2"/>
      <c r="Y870" s="2"/>
      <c r="Z870" s="2"/>
    </row>
    <row r="871" spans="3:26" ht="14.25" customHeight="1" x14ac:dyDescent="0.25">
      <c r="C871" s="2"/>
      <c r="F871" s="17"/>
      <c r="G871" s="2"/>
      <c r="H871" s="4"/>
      <c r="I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2"/>
      <c r="X871" s="2"/>
      <c r="Y871" s="2"/>
      <c r="Z871" s="2"/>
    </row>
    <row r="872" spans="3:26" ht="14.25" customHeight="1" x14ac:dyDescent="0.25">
      <c r="C872" s="2"/>
      <c r="F872" s="17"/>
      <c r="G872" s="2"/>
      <c r="H872" s="4"/>
      <c r="I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2"/>
      <c r="X872" s="2"/>
      <c r="Y872" s="2"/>
      <c r="Z872" s="2"/>
    </row>
    <row r="873" spans="3:26" ht="14.25" customHeight="1" x14ac:dyDescent="0.25">
      <c r="C873" s="2"/>
      <c r="F873" s="17"/>
      <c r="G873" s="2"/>
      <c r="H873" s="4"/>
      <c r="I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2"/>
      <c r="X873" s="2"/>
      <c r="Y873" s="2"/>
      <c r="Z873" s="2"/>
    </row>
    <row r="874" spans="3:26" ht="14.25" customHeight="1" x14ac:dyDescent="0.25">
      <c r="C874" s="2"/>
      <c r="F874" s="17"/>
      <c r="G874" s="2"/>
      <c r="H874" s="4"/>
      <c r="I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2"/>
      <c r="X874" s="2"/>
      <c r="Y874" s="2"/>
      <c r="Z874" s="2"/>
    </row>
    <row r="875" spans="3:26" ht="14.25" customHeight="1" x14ac:dyDescent="0.25">
      <c r="C875" s="2"/>
      <c r="F875" s="17"/>
      <c r="G875" s="2"/>
      <c r="H875" s="4"/>
      <c r="I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2"/>
      <c r="X875" s="2"/>
      <c r="Y875" s="2"/>
      <c r="Z875" s="2"/>
    </row>
    <row r="876" spans="3:26" ht="14.25" customHeight="1" x14ac:dyDescent="0.25">
      <c r="C876" s="2"/>
      <c r="F876" s="17"/>
      <c r="G876" s="2"/>
      <c r="H876" s="4"/>
      <c r="I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2"/>
      <c r="X876" s="2"/>
      <c r="Y876" s="2"/>
      <c r="Z876" s="2"/>
    </row>
    <row r="877" spans="3:26" ht="14.25" customHeight="1" x14ac:dyDescent="0.25">
      <c r="C877" s="2"/>
      <c r="F877" s="17"/>
      <c r="G877" s="2"/>
      <c r="H877" s="4"/>
      <c r="I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2"/>
      <c r="X877" s="2"/>
      <c r="Y877" s="2"/>
      <c r="Z877" s="2"/>
    </row>
    <row r="878" spans="3:26" ht="14.25" customHeight="1" x14ac:dyDescent="0.25">
      <c r="C878" s="2"/>
      <c r="F878" s="17"/>
      <c r="G878" s="2"/>
      <c r="H878" s="4"/>
      <c r="I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2"/>
      <c r="X878" s="2"/>
      <c r="Y878" s="2"/>
      <c r="Z878" s="2"/>
    </row>
    <row r="879" spans="3:26" ht="14.25" customHeight="1" x14ac:dyDescent="0.25">
      <c r="C879" s="2"/>
      <c r="F879" s="17"/>
      <c r="G879" s="2"/>
      <c r="H879" s="4"/>
      <c r="I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2"/>
      <c r="X879" s="2"/>
      <c r="Y879" s="2"/>
      <c r="Z879" s="2"/>
    </row>
    <row r="880" spans="3:26" ht="14.25" customHeight="1" x14ac:dyDescent="0.25">
      <c r="C880" s="2"/>
      <c r="F880" s="17"/>
      <c r="G880" s="2"/>
      <c r="H880" s="4"/>
      <c r="I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2"/>
      <c r="X880" s="2"/>
      <c r="Y880" s="2"/>
      <c r="Z880" s="2"/>
    </row>
    <row r="881" spans="3:26" ht="14.25" customHeight="1" x14ac:dyDescent="0.25">
      <c r="C881" s="2"/>
      <c r="F881" s="17"/>
      <c r="G881" s="2"/>
      <c r="H881" s="4"/>
      <c r="I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2"/>
      <c r="X881" s="2"/>
      <c r="Y881" s="2"/>
      <c r="Z881" s="2"/>
    </row>
    <row r="882" spans="3:26" ht="14.25" customHeight="1" x14ac:dyDescent="0.25">
      <c r="C882" s="2"/>
      <c r="F882" s="17"/>
      <c r="G882" s="2"/>
      <c r="H882" s="4"/>
      <c r="I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2"/>
      <c r="X882" s="2"/>
      <c r="Y882" s="2"/>
      <c r="Z882" s="2"/>
    </row>
    <row r="883" spans="3:26" ht="14.25" customHeight="1" x14ac:dyDescent="0.25">
      <c r="C883" s="2"/>
      <c r="F883" s="17"/>
      <c r="G883" s="2"/>
      <c r="H883" s="4"/>
      <c r="I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2"/>
      <c r="X883" s="2"/>
      <c r="Y883" s="2"/>
      <c r="Z883" s="2"/>
    </row>
    <row r="884" spans="3:26" ht="14.25" customHeight="1" x14ac:dyDescent="0.25">
      <c r="C884" s="2"/>
      <c r="F884" s="17"/>
      <c r="G884" s="2"/>
      <c r="H884" s="4"/>
      <c r="I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2"/>
      <c r="X884" s="2"/>
      <c r="Y884" s="2"/>
      <c r="Z884" s="2"/>
    </row>
    <row r="885" spans="3:26" ht="14.25" customHeight="1" x14ac:dyDescent="0.25">
      <c r="C885" s="2"/>
      <c r="F885" s="17"/>
      <c r="G885" s="2"/>
      <c r="H885" s="4"/>
      <c r="I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2"/>
      <c r="X885" s="2"/>
      <c r="Y885" s="2"/>
      <c r="Z885" s="2"/>
    </row>
    <row r="886" spans="3:26" ht="14.25" customHeight="1" x14ac:dyDescent="0.25">
      <c r="C886" s="2"/>
      <c r="F886" s="17"/>
      <c r="G886" s="2"/>
      <c r="H886" s="4"/>
      <c r="I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2"/>
      <c r="X886" s="2"/>
      <c r="Y886" s="2"/>
      <c r="Z886" s="2"/>
    </row>
    <row r="887" spans="3:26" ht="14.25" customHeight="1" x14ac:dyDescent="0.25">
      <c r="C887" s="2"/>
      <c r="F887" s="17"/>
      <c r="G887" s="2"/>
      <c r="H887" s="4"/>
      <c r="I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2"/>
      <c r="X887" s="2"/>
      <c r="Y887" s="2"/>
      <c r="Z887" s="2"/>
    </row>
    <row r="888" spans="3:26" ht="14.25" customHeight="1" x14ac:dyDescent="0.25">
      <c r="C888" s="2"/>
      <c r="F888" s="17"/>
      <c r="G888" s="2"/>
      <c r="H888" s="4"/>
      <c r="I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2"/>
      <c r="X888" s="2"/>
      <c r="Y888" s="2"/>
      <c r="Z888" s="2"/>
    </row>
    <row r="889" spans="3:26" ht="14.25" customHeight="1" x14ac:dyDescent="0.25">
      <c r="C889" s="2"/>
      <c r="F889" s="17"/>
      <c r="G889" s="2"/>
      <c r="H889" s="4"/>
      <c r="I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2"/>
      <c r="X889" s="2"/>
      <c r="Y889" s="2"/>
      <c r="Z889" s="2"/>
    </row>
    <row r="890" spans="3:26" ht="14.25" customHeight="1" x14ac:dyDescent="0.25">
      <c r="C890" s="2"/>
      <c r="F890" s="17"/>
      <c r="G890" s="2"/>
      <c r="H890" s="4"/>
      <c r="I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2"/>
      <c r="X890" s="2"/>
      <c r="Y890" s="2"/>
      <c r="Z890" s="2"/>
    </row>
    <row r="891" spans="3:26" ht="14.25" customHeight="1" x14ac:dyDescent="0.25">
      <c r="C891" s="2"/>
      <c r="F891" s="17"/>
      <c r="G891" s="2"/>
      <c r="H891" s="4"/>
      <c r="I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2"/>
      <c r="X891" s="2"/>
      <c r="Y891" s="2"/>
      <c r="Z891" s="2"/>
    </row>
    <row r="892" spans="3:26" ht="14.25" customHeight="1" x14ac:dyDescent="0.25">
      <c r="C892" s="2"/>
      <c r="F892" s="17"/>
      <c r="G892" s="2"/>
      <c r="H892" s="4"/>
      <c r="I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2"/>
      <c r="X892" s="2"/>
      <c r="Y892" s="2"/>
      <c r="Z892" s="2"/>
    </row>
    <row r="893" spans="3:26" ht="14.25" customHeight="1" x14ac:dyDescent="0.25">
      <c r="C893" s="2"/>
      <c r="F893" s="17"/>
      <c r="G893" s="2"/>
      <c r="H893" s="4"/>
      <c r="I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2"/>
      <c r="X893" s="2"/>
      <c r="Y893" s="2"/>
      <c r="Z893" s="2"/>
    </row>
    <row r="894" spans="3:26" ht="14.25" customHeight="1" x14ac:dyDescent="0.25">
      <c r="C894" s="2"/>
      <c r="F894" s="17"/>
      <c r="G894" s="2"/>
      <c r="H894" s="4"/>
      <c r="I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2"/>
      <c r="X894" s="2"/>
      <c r="Y894" s="2"/>
      <c r="Z894" s="2"/>
    </row>
    <row r="895" spans="3:26" ht="14.25" customHeight="1" x14ac:dyDescent="0.25">
      <c r="C895" s="2"/>
      <c r="F895" s="17"/>
      <c r="G895" s="2"/>
      <c r="H895" s="4"/>
      <c r="I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2"/>
      <c r="X895" s="2"/>
      <c r="Y895" s="2"/>
      <c r="Z895" s="2"/>
    </row>
    <row r="896" spans="3:26" ht="14.25" customHeight="1" x14ac:dyDescent="0.25">
      <c r="C896" s="2"/>
      <c r="F896" s="17"/>
      <c r="G896" s="2"/>
      <c r="H896" s="4"/>
      <c r="I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2"/>
      <c r="X896" s="2"/>
      <c r="Y896" s="2"/>
      <c r="Z896" s="2"/>
    </row>
    <row r="897" spans="3:26" ht="14.25" customHeight="1" x14ac:dyDescent="0.25">
      <c r="C897" s="2"/>
      <c r="F897" s="17"/>
      <c r="G897" s="2"/>
      <c r="H897" s="4"/>
      <c r="I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2"/>
      <c r="X897" s="2"/>
      <c r="Y897" s="2"/>
      <c r="Z897" s="2"/>
    </row>
    <row r="898" spans="3:26" ht="14.25" customHeight="1" x14ac:dyDescent="0.25">
      <c r="C898" s="2"/>
      <c r="F898" s="17"/>
      <c r="G898" s="2"/>
      <c r="H898" s="4"/>
      <c r="I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2"/>
      <c r="X898" s="2"/>
      <c r="Y898" s="2"/>
      <c r="Z898" s="2"/>
    </row>
    <row r="899" spans="3:26" ht="14.25" customHeight="1" x14ac:dyDescent="0.25">
      <c r="C899" s="2"/>
      <c r="F899" s="17"/>
      <c r="G899" s="2"/>
      <c r="H899" s="4"/>
      <c r="I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2"/>
      <c r="X899" s="2"/>
      <c r="Y899" s="2"/>
      <c r="Z899" s="2"/>
    </row>
    <row r="900" spans="3:26" ht="14.25" customHeight="1" x14ac:dyDescent="0.25">
      <c r="C900" s="2"/>
      <c r="F900" s="17"/>
      <c r="G900" s="2"/>
      <c r="H900" s="4"/>
      <c r="I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2"/>
      <c r="X900" s="2"/>
      <c r="Y900" s="2"/>
      <c r="Z900" s="2"/>
    </row>
    <row r="901" spans="3:26" ht="14.25" customHeight="1" x14ac:dyDescent="0.25">
      <c r="C901" s="2"/>
      <c r="F901" s="17"/>
      <c r="G901" s="2"/>
      <c r="H901" s="4"/>
      <c r="I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2"/>
      <c r="X901" s="2"/>
      <c r="Y901" s="2"/>
      <c r="Z901" s="2"/>
    </row>
    <row r="902" spans="3:26" ht="14.25" customHeight="1" x14ac:dyDescent="0.25">
      <c r="C902" s="2"/>
      <c r="F902" s="17"/>
      <c r="G902" s="2"/>
      <c r="H902" s="4"/>
      <c r="I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2"/>
      <c r="X902" s="2"/>
      <c r="Y902" s="2"/>
      <c r="Z902" s="2"/>
    </row>
    <row r="903" spans="3:26" ht="14.25" customHeight="1" x14ac:dyDescent="0.25">
      <c r="C903" s="2"/>
      <c r="F903" s="17"/>
      <c r="G903" s="2"/>
      <c r="H903" s="4"/>
      <c r="I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2"/>
      <c r="X903" s="2"/>
      <c r="Y903" s="2"/>
      <c r="Z903" s="2"/>
    </row>
    <row r="904" spans="3:26" ht="14.25" customHeight="1" x14ac:dyDescent="0.25">
      <c r="C904" s="2"/>
      <c r="F904" s="17"/>
      <c r="G904" s="2"/>
      <c r="H904" s="4"/>
      <c r="I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2"/>
      <c r="X904" s="2"/>
      <c r="Y904" s="2"/>
      <c r="Z904" s="2"/>
    </row>
    <row r="905" spans="3:26" ht="14.25" customHeight="1" x14ac:dyDescent="0.25">
      <c r="C905" s="2"/>
      <c r="F905" s="17"/>
      <c r="G905" s="2"/>
      <c r="H905" s="4"/>
      <c r="I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2"/>
      <c r="X905" s="2"/>
      <c r="Y905" s="2"/>
      <c r="Z905" s="2"/>
    </row>
    <row r="906" spans="3:26" ht="14.25" customHeight="1" x14ac:dyDescent="0.25">
      <c r="C906" s="2"/>
      <c r="F906" s="17"/>
      <c r="G906" s="2"/>
      <c r="H906" s="4"/>
      <c r="I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2"/>
      <c r="X906" s="2"/>
      <c r="Y906" s="2"/>
      <c r="Z906" s="2"/>
    </row>
    <row r="907" spans="3:26" ht="14.25" customHeight="1" x14ac:dyDescent="0.25">
      <c r="C907" s="2"/>
      <c r="F907" s="17"/>
      <c r="G907" s="2"/>
      <c r="H907" s="4"/>
      <c r="I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2"/>
      <c r="X907" s="2"/>
      <c r="Y907" s="2"/>
      <c r="Z907" s="2"/>
    </row>
    <row r="908" spans="3:26" ht="14.25" customHeight="1" x14ac:dyDescent="0.25">
      <c r="C908" s="2"/>
      <c r="F908" s="17"/>
      <c r="G908" s="2"/>
      <c r="H908" s="4"/>
      <c r="I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2"/>
      <c r="X908" s="2"/>
      <c r="Y908" s="2"/>
      <c r="Z908" s="2"/>
    </row>
    <row r="909" spans="3:26" ht="14.25" customHeight="1" x14ac:dyDescent="0.25">
      <c r="C909" s="2"/>
      <c r="F909" s="17"/>
      <c r="G909" s="2"/>
      <c r="H909" s="4"/>
      <c r="I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2"/>
      <c r="X909" s="2"/>
      <c r="Y909" s="2"/>
      <c r="Z909" s="2"/>
    </row>
    <row r="910" spans="3:26" ht="14.25" customHeight="1" x14ac:dyDescent="0.25">
      <c r="C910" s="2"/>
      <c r="F910" s="17"/>
      <c r="G910" s="2"/>
      <c r="H910" s="4"/>
      <c r="I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2"/>
      <c r="X910" s="2"/>
      <c r="Y910" s="2"/>
      <c r="Z910" s="2"/>
    </row>
    <row r="911" spans="3:26" ht="14.25" customHeight="1" x14ac:dyDescent="0.25">
      <c r="C911" s="2"/>
      <c r="F911" s="17"/>
      <c r="G911" s="2"/>
      <c r="H911" s="4"/>
      <c r="I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2"/>
      <c r="X911" s="2"/>
      <c r="Y911" s="2"/>
      <c r="Z911" s="2"/>
    </row>
    <row r="912" spans="3:26" ht="14.25" customHeight="1" x14ac:dyDescent="0.25">
      <c r="C912" s="2"/>
      <c r="F912" s="17"/>
      <c r="G912" s="2"/>
      <c r="H912" s="4"/>
      <c r="I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2"/>
      <c r="X912" s="2"/>
      <c r="Y912" s="2"/>
      <c r="Z912" s="2"/>
    </row>
    <row r="913" spans="3:26" ht="14.25" customHeight="1" x14ac:dyDescent="0.25">
      <c r="C913" s="2"/>
      <c r="F913" s="17"/>
      <c r="G913" s="2"/>
      <c r="H913" s="4"/>
      <c r="I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2"/>
      <c r="X913" s="2"/>
      <c r="Y913" s="2"/>
      <c r="Z913" s="2"/>
    </row>
    <row r="914" spans="3:26" ht="14.25" customHeight="1" x14ac:dyDescent="0.25">
      <c r="C914" s="2"/>
      <c r="F914" s="17"/>
      <c r="G914" s="2"/>
      <c r="H914" s="4"/>
      <c r="I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2"/>
      <c r="X914" s="2"/>
      <c r="Y914" s="2"/>
      <c r="Z914" s="2"/>
    </row>
    <row r="915" spans="3:26" ht="14.25" customHeight="1" x14ac:dyDescent="0.25">
      <c r="C915" s="2"/>
      <c r="F915" s="17"/>
      <c r="G915" s="2"/>
      <c r="H915" s="4"/>
      <c r="I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2"/>
      <c r="X915" s="2"/>
      <c r="Y915" s="2"/>
      <c r="Z915" s="2"/>
    </row>
    <row r="916" spans="3:26" ht="14.25" customHeight="1" x14ac:dyDescent="0.25">
      <c r="C916" s="2"/>
      <c r="F916" s="17"/>
      <c r="G916" s="2"/>
      <c r="H916" s="4"/>
      <c r="I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2"/>
      <c r="X916" s="2"/>
      <c r="Y916" s="2"/>
      <c r="Z916" s="2"/>
    </row>
    <row r="917" spans="3:26" ht="14.25" customHeight="1" x14ac:dyDescent="0.25">
      <c r="C917" s="2"/>
      <c r="F917" s="17"/>
      <c r="G917" s="2"/>
      <c r="H917" s="4"/>
      <c r="I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2"/>
      <c r="X917" s="2"/>
      <c r="Y917" s="2"/>
      <c r="Z917" s="2"/>
    </row>
    <row r="918" spans="3:26" ht="14.25" customHeight="1" x14ac:dyDescent="0.25">
      <c r="C918" s="2"/>
      <c r="F918" s="17"/>
      <c r="G918" s="2"/>
      <c r="H918" s="4"/>
      <c r="I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2"/>
      <c r="X918" s="2"/>
      <c r="Y918" s="2"/>
      <c r="Z918" s="2"/>
    </row>
    <row r="919" spans="3:26" ht="14.25" customHeight="1" x14ac:dyDescent="0.25">
      <c r="C919" s="2"/>
      <c r="F919" s="17"/>
      <c r="G919" s="2"/>
      <c r="H919" s="4"/>
      <c r="I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2"/>
      <c r="X919" s="2"/>
      <c r="Y919" s="2"/>
      <c r="Z919" s="2"/>
    </row>
    <row r="920" spans="3:26" ht="14.25" customHeight="1" x14ac:dyDescent="0.25">
      <c r="C920" s="2"/>
      <c r="F920" s="17"/>
      <c r="G920" s="2"/>
      <c r="H920" s="4"/>
      <c r="I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2"/>
      <c r="X920" s="2"/>
      <c r="Y920" s="2"/>
      <c r="Z920" s="2"/>
    </row>
    <row r="921" spans="3:26" ht="14.25" customHeight="1" x14ac:dyDescent="0.25">
      <c r="C921" s="2"/>
      <c r="F921" s="17"/>
      <c r="G921" s="2"/>
      <c r="H921" s="4"/>
      <c r="I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2"/>
      <c r="X921" s="2"/>
      <c r="Y921" s="2"/>
      <c r="Z921" s="2"/>
    </row>
    <row r="922" spans="3:26" ht="14.25" customHeight="1" x14ac:dyDescent="0.25">
      <c r="C922" s="2"/>
      <c r="F922" s="17"/>
      <c r="G922" s="2"/>
      <c r="H922" s="4"/>
      <c r="I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2"/>
      <c r="X922" s="2"/>
      <c r="Y922" s="2"/>
      <c r="Z922" s="2"/>
    </row>
    <row r="923" spans="3:26" ht="14.25" customHeight="1" x14ac:dyDescent="0.25">
      <c r="C923" s="2"/>
      <c r="F923" s="17"/>
      <c r="G923" s="2"/>
      <c r="H923" s="4"/>
      <c r="I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2"/>
      <c r="X923" s="2"/>
      <c r="Y923" s="2"/>
      <c r="Z923" s="2"/>
    </row>
    <row r="924" spans="3:26" ht="14.25" customHeight="1" x14ac:dyDescent="0.25">
      <c r="C924" s="2"/>
      <c r="F924" s="17"/>
      <c r="G924" s="2"/>
      <c r="H924" s="4"/>
      <c r="I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2"/>
      <c r="X924" s="2"/>
      <c r="Y924" s="2"/>
      <c r="Z924" s="2"/>
    </row>
    <row r="925" spans="3:26" ht="14.25" customHeight="1" x14ac:dyDescent="0.25">
      <c r="C925" s="2"/>
      <c r="F925" s="17"/>
      <c r="G925" s="2"/>
      <c r="H925" s="4"/>
      <c r="I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2"/>
      <c r="X925" s="2"/>
      <c r="Y925" s="2"/>
      <c r="Z925" s="2"/>
    </row>
    <row r="926" spans="3:26" ht="14.25" customHeight="1" x14ac:dyDescent="0.25">
      <c r="C926" s="2"/>
      <c r="F926" s="17"/>
      <c r="G926" s="2"/>
      <c r="H926" s="4"/>
      <c r="I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2"/>
      <c r="X926" s="2"/>
      <c r="Y926" s="2"/>
      <c r="Z926" s="2"/>
    </row>
    <row r="927" spans="3:26" ht="14.25" customHeight="1" x14ac:dyDescent="0.25">
      <c r="C927" s="2"/>
      <c r="F927" s="17"/>
      <c r="G927" s="2"/>
      <c r="H927" s="4"/>
      <c r="I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2"/>
      <c r="X927" s="2"/>
      <c r="Y927" s="2"/>
      <c r="Z927" s="2"/>
    </row>
    <row r="928" spans="3:26" ht="14.25" customHeight="1" x14ac:dyDescent="0.25">
      <c r="C928" s="2"/>
      <c r="F928" s="17"/>
      <c r="G928" s="2"/>
      <c r="H928" s="4"/>
      <c r="I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2"/>
      <c r="X928" s="2"/>
      <c r="Y928" s="2"/>
      <c r="Z928" s="2"/>
    </row>
    <row r="929" spans="3:26" ht="14.25" customHeight="1" x14ac:dyDescent="0.25">
      <c r="C929" s="2"/>
      <c r="F929" s="17"/>
      <c r="G929" s="2"/>
      <c r="H929" s="4"/>
      <c r="I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2"/>
      <c r="X929" s="2"/>
      <c r="Y929" s="2"/>
      <c r="Z929" s="2"/>
    </row>
    <row r="930" spans="3:26" ht="14.25" customHeight="1" x14ac:dyDescent="0.25">
      <c r="C930" s="2"/>
      <c r="F930" s="17"/>
      <c r="G930" s="2"/>
      <c r="H930" s="4"/>
      <c r="I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2"/>
      <c r="X930" s="2"/>
      <c r="Y930" s="2"/>
      <c r="Z930" s="2"/>
    </row>
    <row r="931" spans="3:26" ht="14.25" customHeight="1" x14ac:dyDescent="0.25">
      <c r="C931" s="2"/>
      <c r="F931" s="17"/>
      <c r="G931" s="2"/>
      <c r="H931" s="4"/>
      <c r="I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2"/>
      <c r="X931" s="2"/>
      <c r="Y931" s="2"/>
      <c r="Z931" s="2"/>
    </row>
    <row r="932" spans="3:26" ht="14.25" customHeight="1" x14ac:dyDescent="0.25">
      <c r="C932" s="2"/>
      <c r="F932" s="17"/>
      <c r="G932" s="2"/>
      <c r="H932" s="4"/>
      <c r="I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2"/>
      <c r="X932" s="2"/>
      <c r="Y932" s="2"/>
      <c r="Z932" s="2"/>
    </row>
    <row r="933" spans="3:26" ht="14.25" customHeight="1" x14ac:dyDescent="0.25">
      <c r="C933" s="2"/>
      <c r="F933" s="17"/>
      <c r="G933" s="2"/>
      <c r="H933" s="4"/>
      <c r="I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2"/>
      <c r="X933" s="2"/>
      <c r="Y933" s="2"/>
      <c r="Z933" s="2"/>
    </row>
    <row r="934" spans="3:26" ht="14.25" customHeight="1" x14ac:dyDescent="0.25">
      <c r="C934" s="2"/>
      <c r="F934" s="17"/>
      <c r="G934" s="2"/>
      <c r="H934" s="4"/>
      <c r="I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2"/>
      <c r="X934" s="2"/>
      <c r="Y934" s="2"/>
      <c r="Z934" s="2"/>
    </row>
    <row r="935" spans="3:26" ht="14.25" customHeight="1" x14ac:dyDescent="0.25">
      <c r="C935" s="2"/>
      <c r="F935" s="17"/>
      <c r="G935" s="2"/>
      <c r="H935" s="4"/>
      <c r="I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2"/>
      <c r="X935" s="2"/>
      <c r="Y935" s="2"/>
      <c r="Z935" s="2"/>
    </row>
    <row r="936" spans="3:26" ht="14.25" customHeight="1" x14ac:dyDescent="0.25">
      <c r="C936" s="2"/>
      <c r="F936" s="17"/>
      <c r="G936" s="2"/>
      <c r="H936" s="4"/>
      <c r="I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2"/>
      <c r="X936" s="2"/>
      <c r="Y936" s="2"/>
      <c r="Z936" s="2"/>
    </row>
    <row r="937" spans="3:26" ht="14.25" customHeight="1" x14ac:dyDescent="0.25">
      <c r="C937" s="2"/>
      <c r="F937" s="17"/>
      <c r="G937" s="2"/>
      <c r="H937" s="4"/>
      <c r="I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2"/>
      <c r="X937" s="2"/>
      <c r="Y937" s="2"/>
      <c r="Z937" s="2"/>
    </row>
    <row r="938" spans="3:26" ht="14.25" customHeight="1" x14ac:dyDescent="0.25">
      <c r="C938" s="2"/>
      <c r="F938" s="17"/>
      <c r="G938" s="2"/>
      <c r="H938" s="4"/>
      <c r="I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2"/>
      <c r="X938" s="2"/>
      <c r="Y938" s="2"/>
      <c r="Z938" s="2"/>
    </row>
    <row r="939" spans="3:26" ht="14.25" customHeight="1" x14ac:dyDescent="0.25">
      <c r="C939" s="2"/>
      <c r="F939" s="17"/>
      <c r="G939" s="2"/>
      <c r="H939" s="4"/>
      <c r="I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2"/>
      <c r="X939" s="2"/>
      <c r="Y939" s="2"/>
      <c r="Z939" s="2"/>
    </row>
    <row r="940" spans="3:26" ht="14.25" customHeight="1" x14ac:dyDescent="0.25">
      <c r="C940" s="2"/>
      <c r="F940" s="17"/>
      <c r="G940" s="2"/>
      <c r="H940" s="4"/>
      <c r="I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2"/>
      <c r="X940" s="2"/>
      <c r="Y940" s="2"/>
      <c r="Z940" s="2"/>
    </row>
    <row r="941" spans="3:26" ht="14.25" customHeight="1" x14ac:dyDescent="0.25">
      <c r="C941" s="2"/>
      <c r="F941" s="17"/>
      <c r="G941" s="2"/>
      <c r="H941" s="4"/>
      <c r="I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2"/>
      <c r="X941" s="2"/>
      <c r="Y941" s="2"/>
      <c r="Z941" s="2"/>
    </row>
    <row r="942" spans="3:26" ht="14.25" customHeight="1" x14ac:dyDescent="0.25">
      <c r="C942" s="2"/>
      <c r="F942" s="17"/>
      <c r="G942" s="2"/>
      <c r="H942" s="4"/>
      <c r="I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2"/>
      <c r="X942" s="2"/>
      <c r="Y942" s="2"/>
      <c r="Z942" s="2"/>
    </row>
    <row r="943" spans="3:26" ht="14.25" customHeight="1" x14ac:dyDescent="0.25">
      <c r="C943" s="2"/>
      <c r="F943" s="17"/>
      <c r="G943" s="2"/>
      <c r="H943" s="4"/>
      <c r="I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2"/>
      <c r="X943" s="2"/>
      <c r="Y943" s="2"/>
      <c r="Z943" s="2"/>
    </row>
    <row r="944" spans="3:26" ht="14.25" customHeight="1" x14ac:dyDescent="0.25">
      <c r="C944" s="2"/>
      <c r="F944" s="17"/>
      <c r="G944" s="2"/>
      <c r="H944" s="4"/>
      <c r="I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2"/>
      <c r="X944" s="2"/>
      <c r="Y944" s="2"/>
      <c r="Z944" s="2"/>
    </row>
    <row r="945" spans="3:26" ht="14.25" customHeight="1" x14ac:dyDescent="0.25">
      <c r="C945" s="2"/>
      <c r="F945" s="17"/>
      <c r="G945" s="2"/>
      <c r="H945" s="4"/>
      <c r="I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2"/>
      <c r="X945" s="2"/>
      <c r="Y945" s="2"/>
      <c r="Z945" s="2"/>
    </row>
    <row r="946" spans="3:26" ht="14.25" customHeight="1" x14ac:dyDescent="0.25">
      <c r="C946" s="2"/>
      <c r="F946" s="17"/>
      <c r="G946" s="2"/>
      <c r="H946" s="4"/>
      <c r="I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2"/>
      <c r="X946" s="2"/>
      <c r="Y946" s="2"/>
      <c r="Z946" s="2"/>
    </row>
    <row r="947" spans="3:26" ht="14.25" customHeight="1" x14ac:dyDescent="0.25">
      <c r="C947" s="2"/>
      <c r="F947" s="17"/>
      <c r="G947" s="2"/>
      <c r="H947" s="4"/>
      <c r="I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2"/>
      <c r="X947" s="2"/>
      <c r="Y947" s="2"/>
      <c r="Z947" s="2"/>
    </row>
    <row r="948" spans="3:26" ht="14.25" customHeight="1" x14ac:dyDescent="0.25">
      <c r="C948" s="2"/>
      <c r="F948" s="17"/>
      <c r="G948" s="2"/>
      <c r="H948" s="4"/>
      <c r="I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2"/>
      <c r="X948" s="2"/>
      <c r="Y948" s="2"/>
      <c r="Z948" s="2"/>
    </row>
    <row r="949" spans="3:26" ht="14.25" customHeight="1" x14ac:dyDescent="0.25">
      <c r="C949" s="2"/>
      <c r="F949" s="17"/>
      <c r="G949" s="2"/>
      <c r="H949" s="4"/>
      <c r="I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2"/>
      <c r="X949" s="2"/>
      <c r="Y949" s="2"/>
      <c r="Z949" s="2"/>
    </row>
    <row r="950" spans="3:26" ht="14.25" customHeight="1" x14ac:dyDescent="0.25">
      <c r="C950" s="2"/>
      <c r="F950" s="17"/>
      <c r="G950" s="2"/>
      <c r="H950" s="4"/>
      <c r="I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2"/>
      <c r="X950" s="2"/>
      <c r="Y950" s="2"/>
      <c r="Z950" s="2"/>
    </row>
    <row r="951" spans="3:26" ht="14.25" customHeight="1" x14ac:dyDescent="0.25">
      <c r="C951" s="2"/>
      <c r="F951" s="17"/>
      <c r="G951" s="2"/>
      <c r="H951" s="4"/>
      <c r="I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2"/>
      <c r="X951" s="2"/>
      <c r="Y951" s="2"/>
      <c r="Z951" s="2"/>
    </row>
    <row r="952" spans="3:26" ht="14.25" customHeight="1" x14ac:dyDescent="0.25">
      <c r="C952" s="2"/>
      <c r="F952" s="17"/>
      <c r="G952" s="2"/>
      <c r="H952" s="4"/>
      <c r="I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2"/>
      <c r="X952" s="2"/>
      <c r="Y952" s="2"/>
      <c r="Z952" s="2"/>
    </row>
    <row r="953" spans="3:26" ht="14.25" customHeight="1" x14ac:dyDescent="0.25">
      <c r="C953" s="2"/>
      <c r="F953" s="17"/>
      <c r="G953" s="2"/>
      <c r="H953" s="4"/>
      <c r="I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2"/>
      <c r="X953" s="2"/>
      <c r="Y953" s="2"/>
      <c r="Z953" s="2"/>
    </row>
    <row r="954" spans="3:26" ht="14.25" customHeight="1" x14ac:dyDescent="0.25">
      <c r="C954" s="2"/>
      <c r="F954" s="17"/>
      <c r="G954" s="2"/>
      <c r="H954" s="4"/>
      <c r="I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2"/>
      <c r="X954" s="2"/>
      <c r="Y954" s="2"/>
      <c r="Z954" s="2"/>
    </row>
    <row r="955" spans="3:26" ht="14.25" customHeight="1" x14ac:dyDescent="0.25">
      <c r="C955" s="2"/>
      <c r="F955" s="17"/>
      <c r="G955" s="2"/>
      <c r="H955" s="4"/>
      <c r="I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2"/>
      <c r="X955" s="2"/>
      <c r="Y955" s="2"/>
      <c r="Z955" s="2"/>
    </row>
    <row r="956" spans="3:26" ht="14.25" customHeight="1" x14ac:dyDescent="0.25">
      <c r="C956" s="2"/>
      <c r="F956" s="17"/>
      <c r="G956" s="2"/>
      <c r="H956" s="4"/>
      <c r="I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2"/>
      <c r="X956" s="2"/>
      <c r="Y956" s="2"/>
      <c r="Z956" s="2"/>
    </row>
    <row r="957" spans="3:26" ht="14.25" customHeight="1" x14ac:dyDescent="0.25">
      <c r="C957" s="2"/>
      <c r="F957" s="17"/>
      <c r="G957" s="2"/>
      <c r="H957" s="4"/>
      <c r="I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2"/>
      <c r="X957" s="2"/>
      <c r="Y957" s="2"/>
      <c r="Z957" s="2"/>
    </row>
    <row r="958" spans="3:26" ht="14.25" customHeight="1" x14ac:dyDescent="0.25">
      <c r="C958" s="2"/>
      <c r="F958" s="17"/>
      <c r="G958" s="2"/>
      <c r="H958" s="4"/>
      <c r="I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2"/>
      <c r="X958" s="2"/>
      <c r="Y958" s="2"/>
      <c r="Z958" s="2"/>
    </row>
    <row r="959" spans="3:26" ht="14.25" customHeight="1" x14ac:dyDescent="0.25">
      <c r="C959" s="2"/>
      <c r="F959" s="17"/>
      <c r="G959" s="2"/>
      <c r="H959" s="4"/>
      <c r="I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2"/>
      <c r="X959" s="2"/>
      <c r="Y959" s="2"/>
      <c r="Z959" s="2"/>
    </row>
    <row r="960" spans="3:26" ht="14.25" customHeight="1" x14ac:dyDescent="0.25">
      <c r="C960" s="2"/>
      <c r="F960" s="17"/>
      <c r="G960" s="2"/>
      <c r="H960" s="4"/>
      <c r="I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2"/>
      <c r="X960" s="2"/>
      <c r="Y960" s="2"/>
      <c r="Z960" s="2"/>
    </row>
    <row r="961" spans="3:26" ht="14.25" customHeight="1" x14ac:dyDescent="0.25">
      <c r="C961" s="2"/>
      <c r="F961" s="17"/>
      <c r="G961" s="2"/>
      <c r="H961" s="4"/>
      <c r="I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2"/>
      <c r="X961" s="2"/>
      <c r="Y961" s="2"/>
      <c r="Z961" s="2"/>
    </row>
    <row r="962" spans="3:26" ht="14.25" customHeight="1" x14ac:dyDescent="0.25">
      <c r="C962" s="2"/>
      <c r="F962" s="17"/>
      <c r="G962" s="2"/>
      <c r="H962" s="4"/>
      <c r="I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2"/>
      <c r="X962" s="2"/>
      <c r="Y962" s="2"/>
      <c r="Z962" s="2"/>
    </row>
    <row r="963" spans="3:26" ht="14.25" customHeight="1" x14ac:dyDescent="0.25">
      <c r="C963" s="2"/>
      <c r="F963" s="17"/>
      <c r="G963" s="2"/>
      <c r="H963" s="4"/>
      <c r="I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2"/>
      <c r="X963" s="2"/>
      <c r="Y963" s="2"/>
      <c r="Z963" s="2"/>
    </row>
    <row r="964" spans="3:26" ht="14.25" customHeight="1" x14ac:dyDescent="0.25">
      <c r="C964" s="2"/>
      <c r="F964" s="17"/>
      <c r="G964" s="2"/>
      <c r="H964" s="4"/>
      <c r="I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2"/>
      <c r="X964" s="2"/>
      <c r="Y964" s="2"/>
      <c r="Z964" s="2"/>
    </row>
    <row r="965" spans="3:26" ht="14.25" customHeight="1" x14ac:dyDescent="0.25">
      <c r="C965" s="2"/>
      <c r="F965" s="17"/>
      <c r="G965" s="2"/>
      <c r="H965" s="4"/>
      <c r="I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2"/>
      <c r="X965" s="2"/>
      <c r="Y965" s="2"/>
      <c r="Z965" s="2"/>
    </row>
    <row r="966" spans="3:26" ht="14.25" customHeight="1" x14ac:dyDescent="0.25">
      <c r="C966" s="2"/>
      <c r="F966" s="17"/>
      <c r="G966" s="2"/>
      <c r="H966" s="4"/>
      <c r="I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2"/>
      <c r="X966" s="2"/>
      <c r="Y966" s="2"/>
      <c r="Z966" s="2"/>
    </row>
    <row r="967" spans="3:26" ht="14.25" customHeight="1" x14ac:dyDescent="0.25">
      <c r="C967" s="2"/>
      <c r="F967" s="17"/>
      <c r="G967" s="2"/>
      <c r="H967" s="4"/>
      <c r="I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2"/>
      <c r="X967" s="2"/>
      <c r="Y967" s="2"/>
      <c r="Z967" s="2"/>
    </row>
    <row r="968" spans="3:26" ht="14.25" customHeight="1" x14ac:dyDescent="0.25">
      <c r="C968" s="2"/>
      <c r="F968" s="17"/>
      <c r="G968" s="2"/>
      <c r="H968" s="4"/>
      <c r="I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2"/>
      <c r="X968" s="2"/>
      <c r="Y968" s="2"/>
      <c r="Z968" s="2"/>
    </row>
    <row r="969" spans="3:26" ht="14.25" customHeight="1" x14ac:dyDescent="0.25">
      <c r="C969" s="2"/>
      <c r="F969" s="17"/>
      <c r="G969" s="2"/>
      <c r="H969" s="4"/>
      <c r="I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2"/>
      <c r="X969" s="2"/>
      <c r="Y969" s="2"/>
      <c r="Z969" s="2"/>
    </row>
    <row r="970" spans="3:26" ht="14.25" customHeight="1" x14ac:dyDescent="0.25">
      <c r="C970" s="2"/>
      <c r="F970" s="17"/>
      <c r="G970" s="2"/>
      <c r="H970" s="4"/>
      <c r="I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2"/>
      <c r="X970" s="2"/>
      <c r="Y970" s="2"/>
      <c r="Z970" s="2"/>
    </row>
    <row r="971" spans="3:26" ht="14.25" customHeight="1" x14ac:dyDescent="0.25">
      <c r="C971" s="2"/>
      <c r="F971" s="17"/>
      <c r="G971" s="2"/>
      <c r="H971" s="4"/>
      <c r="I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2"/>
      <c r="X971" s="2"/>
      <c r="Y971" s="2"/>
      <c r="Z971" s="2"/>
    </row>
    <row r="972" spans="3:26" ht="14.25" customHeight="1" x14ac:dyDescent="0.25">
      <c r="C972" s="2"/>
      <c r="F972" s="17"/>
      <c r="G972" s="2"/>
      <c r="H972" s="4"/>
      <c r="I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2"/>
      <c r="X972" s="2"/>
      <c r="Y972" s="2"/>
      <c r="Z972" s="2"/>
    </row>
    <row r="973" spans="3:26" ht="14.25" customHeight="1" x14ac:dyDescent="0.25">
      <c r="C973" s="2"/>
      <c r="F973" s="17"/>
      <c r="G973" s="2"/>
      <c r="H973" s="4"/>
      <c r="I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2"/>
      <c r="X973" s="2"/>
      <c r="Y973" s="2"/>
      <c r="Z973" s="2"/>
    </row>
    <row r="974" spans="3:26" ht="14.25" customHeight="1" x14ac:dyDescent="0.25">
      <c r="C974" s="2"/>
      <c r="F974" s="17"/>
      <c r="G974" s="2"/>
      <c r="H974" s="4"/>
      <c r="I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2"/>
      <c r="X974" s="2"/>
      <c r="Y974" s="2"/>
      <c r="Z974" s="2"/>
    </row>
    <row r="975" spans="3:26" ht="14.25" customHeight="1" x14ac:dyDescent="0.25">
      <c r="C975" s="2"/>
      <c r="F975" s="17"/>
      <c r="G975" s="2"/>
      <c r="H975" s="4"/>
      <c r="I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2"/>
      <c r="X975" s="2"/>
      <c r="Y975" s="2"/>
      <c r="Z975" s="2"/>
    </row>
    <row r="976" spans="3:26" ht="14.25" customHeight="1" x14ac:dyDescent="0.25">
      <c r="C976" s="2"/>
      <c r="F976" s="17"/>
      <c r="G976" s="2"/>
      <c r="H976" s="4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2"/>
      <c r="X976" s="2"/>
      <c r="Y976" s="2"/>
      <c r="Z976" s="2"/>
    </row>
    <row r="977" spans="3:26" ht="14.25" customHeight="1" x14ac:dyDescent="0.25">
      <c r="C977" s="2"/>
      <c r="F977" s="17"/>
      <c r="G977" s="2"/>
      <c r="H977" s="4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2"/>
      <c r="X977" s="2"/>
      <c r="Y977" s="2"/>
      <c r="Z977" s="2"/>
    </row>
    <row r="978" spans="3:26" ht="14.25" customHeight="1" x14ac:dyDescent="0.25">
      <c r="C978" s="2"/>
      <c r="F978" s="17"/>
      <c r="G978" s="2"/>
      <c r="H978" s="4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2"/>
      <c r="X978" s="2"/>
      <c r="Y978" s="2"/>
      <c r="Z978" s="2"/>
    </row>
    <row r="979" spans="3:26" ht="14.25" customHeight="1" x14ac:dyDescent="0.25">
      <c r="C979" s="2"/>
      <c r="F979" s="17"/>
      <c r="G979" s="2"/>
      <c r="H979" s="4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2"/>
      <c r="X979" s="2"/>
      <c r="Y979" s="2"/>
      <c r="Z979" s="2"/>
    </row>
    <row r="980" spans="3:26" ht="14.25" customHeight="1" x14ac:dyDescent="0.25">
      <c r="C980" s="2"/>
      <c r="F980" s="17"/>
      <c r="G980" s="2"/>
      <c r="H980" s="4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2"/>
      <c r="X980" s="2"/>
      <c r="Y980" s="2"/>
      <c r="Z980" s="2"/>
    </row>
    <row r="981" spans="3:26" ht="14.25" customHeight="1" x14ac:dyDescent="0.25">
      <c r="C981" s="2"/>
      <c r="F981" s="17"/>
      <c r="G981" s="2"/>
      <c r="H981" s="4"/>
      <c r="I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2"/>
      <c r="X981" s="2"/>
      <c r="Y981" s="2"/>
      <c r="Z981" s="2"/>
    </row>
    <row r="982" spans="3:26" ht="14.25" customHeight="1" x14ac:dyDescent="0.25">
      <c r="C982" s="2"/>
      <c r="F982" s="17"/>
      <c r="G982" s="2"/>
      <c r="H982" s="4"/>
      <c r="I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2"/>
      <c r="X982" s="2"/>
      <c r="Y982" s="2"/>
      <c r="Z982" s="2"/>
    </row>
    <row r="983" spans="3:26" ht="14.25" customHeight="1" x14ac:dyDescent="0.25">
      <c r="C983" s="2"/>
      <c r="F983" s="17"/>
      <c r="G983" s="2"/>
      <c r="H983" s="4"/>
      <c r="I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2"/>
      <c r="X983" s="2"/>
      <c r="Y983" s="2"/>
      <c r="Z983" s="2"/>
    </row>
    <row r="984" spans="3:26" ht="14.25" customHeight="1" x14ac:dyDescent="0.25">
      <c r="C984" s="2"/>
      <c r="F984" s="17"/>
      <c r="G984" s="2"/>
      <c r="H984" s="4"/>
      <c r="I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2"/>
      <c r="X984" s="2"/>
      <c r="Y984" s="2"/>
      <c r="Z984" s="2"/>
    </row>
    <row r="985" spans="3:26" ht="14.25" customHeight="1" x14ac:dyDescent="0.25">
      <c r="C985" s="2"/>
      <c r="F985" s="17"/>
      <c r="G985" s="2"/>
      <c r="H985" s="4"/>
      <c r="I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2"/>
      <c r="X985" s="2"/>
      <c r="Y985" s="2"/>
      <c r="Z985" s="2"/>
    </row>
    <row r="986" spans="3:26" ht="14.25" customHeight="1" x14ac:dyDescent="0.25">
      <c r="C986" s="2"/>
      <c r="F986" s="17"/>
      <c r="G986" s="2"/>
      <c r="H986" s="4"/>
      <c r="I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2"/>
      <c r="X986" s="2"/>
      <c r="Y986" s="2"/>
      <c r="Z986" s="2"/>
    </row>
    <row r="987" spans="3:26" ht="14.25" customHeight="1" x14ac:dyDescent="0.25">
      <c r="C987" s="2"/>
      <c r="F987" s="17"/>
      <c r="G987" s="2"/>
      <c r="H987" s="4"/>
      <c r="I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2"/>
      <c r="X987" s="2"/>
      <c r="Y987" s="2"/>
      <c r="Z987" s="2"/>
    </row>
    <row r="988" spans="3:26" ht="14.25" customHeight="1" x14ac:dyDescent="0.25">
      <c r="C988" s="2"/>
      <c r="F988" s="17"/>
      <c r="G988" s="2"/>
      <c r="H988" s="4"/>
      <c r="I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2"/>
      <c r="X988" s="2"/>
      <c r="Y988" s="2"/>
      <c r="Z988" s="2"/>
    </row>
    <row r="989" spans="3:26" ht="14.25" customHeight="1" x14ac:dyDescent="0.25">
      <c r="C989" s="2"/>
      <c r="F989" s="17"/>
      <c r="G989" s="2"/>
      <c r="H989" s="4"/>
      <c r="I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2"/>
      <c r="X989" s="2"/>
      <c r="Y989" s="2"/>
      <c r="Z989" s="2"/>
    </row>
    <row r="990" spans="3:26" ht="14.25" customHeight="1" x14ac:dyDescent="0.25">
      <c r="C990" s="2"/>
      <c r="F990" s="17"/>
      <c r="G990" s="2"/>
      <c r="H990" s="4"/>
      <c r="I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2"/>
      <c r="X990" s="2"/>
      <c r="Y990" s="2"/>
      <c r="Z990" s="2"/>
    </row>
    <row r="991" spans="3:26" ht="14.25" customHeight="1" x14ac:dyDescent="0.25">
      <c r="C991" s="2"/>
      <c r="F991" s="17"/>
      <c r="G991" s="2"/>
      <c r="H991" s="4"/>
      <c r="I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2"/>
      <c r="X991" s="2"/>
      <c r="Y991" s="2"/>
      <c r="Z991" s="2"/>
    </row>
    <row r="992" spans="3:26" ht="14.25" customHeight="1" x14ac:dyDescent="0.25">
      <c r="C992" s="2"/>
      <c r="F992" s="17"/>
      <c r="G992" s="2"/>
      <c r="H992" s="4"/>
      <c r="I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2"/>
      <c r="X992" s="2"/>
      <c r="Y992" s="2"/>
      <c r="Z992" s="2"/>
    </row>
    <row r="993" spans="3:26" ht="14.25" customHeight="1" x14ac:dyDescent="0.25">
      <c r="C993" s="2"/>
      <c r="F993" s="17"/>
      <c r="G993" s="2"/>
      <c r="H993" s="4"/>
      <c r="I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2"/>
      <c r="X993" s="2"/>
      <c r="Y993" s="2"/>
      <c r="Z993" s="2"/>
    </row>
    <row r="994" spans="3:26" ht="14.25" customHeight="1" x14ac:dyDescent="0.25">
      <c r="C994" s="2"/>
      <c r="F994" s="17"/>
      <c r="G994" s="2"/>
      <c r="H994" s="4"/>
      <c r="I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2"/>
      <c r="X994" s="2"/>
      <c r="Y994" s="2"/>
      <c r="Z994" s="2"/>
    </row>
    <row r="995" spans="3:26" ht="14.25" customHeight="1" x14ac:dyDescent="0.25">
      <c r="C995" s="2"/>
      <c r="F995" s="17"/>
      <c r="G995" s="2"/>
      <c r="H995" s="4"/>
      <c r="I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2"/>
      <c r="X995" s="2"/>
      <c r="Y995" s="2"/>
      <c r="Z995" s="2"/>
    </row>
    <row r="996" spans="3:26" ht="14.25" customHeight="1" x14ac:dyDescent="0.25">
      <c r="C996" s="2"/>
      <c r="F996" s="17"/>
      <c r="G996" s="2"/>
      <c r="H996" s="4"/>
      <c r="I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2"/>
      <c r="X996" s="2"/>
      <c r="Y996" s="2"/>
      <c r="Z996" s="2"/>
    </row>
    <row r="997" spans="3:26" ht="14.25" customHeight="1" x14ac:dyDescent="0.25">
      <c r="C997" s="2"/>
      <c r="F997" s="17"/>
      <c r="G997" s="2"/>
      <c r="H997" s="4"/>
      <c r="I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2"/>
      <c r="X997" s="2"/>
      <c r="Y997" s="2"/>
      <c r="Z997" s="2"/>
    </row>
    <row r="998" spans="3:26" ht="14.25" customHeight="1" x14ac:dyDescent="0.25">
      <c r="C998" s="2"/>
      <c r="F998" s="17"/>
      <c r="G998" s="2"/>
      <c r="H998" s="4"/>
      <c r="I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2"/>
      <c r="X998" s="2"/>
      <c r="Y998" s="2"/>
      <c r="Z998" s="2"/>
    </row>
    <row r="999" spans="3:26" ht="14.25" customHeight="1" x14ac:dyDescent="0.25">
      <c r="C999" s="2"/>
      <c r="F999" s="17"/>
      <c r="G999" s="2"/>
      <c r="H999" s="4"/>
      <c r="I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2"/>
      <c r="X999" s="2"/>
      <c r="Y999" s="2"/>
      <c r="Z999" s="2"/>
    </row>
    <row r="1000" spans="3:26" ht="14.25" customHeight="1" x14ac:dyDescent="0.25">
      <c r="C1000" s="2"/>
      <c r="F1000" s="17"/>
      <c r="G1000" s="2"/>
      <c r="H1000" s="4"/>
      <c r="I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2"/>
      <c r="X1000" s="2"/>
      <c r="Y1000" s="2"/>
      <c r="Z1000" s="2"/>
    </row>
    <row r="1001" spans="3:26" ht="14.25" customHeight="1" x14ac:dyDescent="0.25">
      <c r="C1001" s="2"/>
      <c r="F1001" s="17"/>
      <c r="G1001" s="2"/>
      <c r="H1001" s="4"/>
      <c r="I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2"/>
      <c r="X1001" s="2"/>
      <c r="Y1001" s="2"/>
      <c r="Z1001" s="2"/>
    </row>
    <row r="1002" spans="3:26" ht="14.25" customHeight="1" x14ac:dyDescent="0.25">
      <c r="C1002" s="2"/>
      <c r="F1002" s="17"/>
      <c r="G1002" s="2"/>
      <c r="H1002" s="4"/>
      <c r="I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2"/>
      <c r="X1002" s="2"/>
      <c r="Y1002" s="2"/>
      <c r="Z1002" s="2"/>
    </row>
    <row r="1003" spans="3:26" ht="15" customHeight="1" x14ac:dyDescent="0.25">
      <c r="C1003" s="2"/>
      <c r="F1003" s="17"/>
      <c r="G1003" s="2"/>
      <c r="H1003" s="4"/>
      <c r="I1003" s="3"/>
      <c r="L1003" s="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3:26" ht="15" customHeight="1" x14ac:dyDescent="0.25">
      <c r="C1004" s="2"/>
      <c r="F1004" s="17"/>
      <c r="G1004" s="2"/>
      <c r="H1004" s="4"/>
      <c r="I1004" s="3"/>
      <c r="L1004" s="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3:26" ht="15" customHeight="1" x14ac:dyDescent="0.25">
      <c r="C1005" s="2"/>
      <c r="F1005" s="17"/>
      <c r="G1005" s="2"/>
      <c r="H1005" s="4"/>
      <c r="I1005" s="3"/>
      <c r="L1005" s="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3:26" ht="15" customHeight="1" x14ac:dyDescent="0.25">
      <c r="C1006" s="2"/>
      <c r="F1006" s="17"/>
      <c r="G1006" s="2"/>
      <c r="H1006" s="4"/>
      <c r="I1006" s="3"/>
      <c r="L1006" s="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3:26" ht="15" customHeight="1" x14ac:dyDescent="0.25">
      <c r="C1007" s="2"/>
      <c r="F1007" s="17"/>
      <c r="G1007" s="2"/>
      <c r="H1007" s="4"/>
      <c r="I1007" s="3"/>
      <c r="L1007" s="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3:26" ht="15" customHeight="1" x14ac:dyDescent="0.25">
      <c r="C1008" s="2"/>
      <c r="F1008" s="17"/>
      <c r="G1008" s="2"/>
      <c r="H1008" s="4"/>
      <c r="I1008" s="3"/>
      <c r="L1008" s="3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3:26" ht="15" customHeight="1" x14ac:dyDescent="0.25">
      <c r="C1009" s="2"/>
      <c r="F1009" s="17"/>
      <c r="G1009" s="2"/>
      <c r="H1009" s="4"/>
      <c r="I1009" s="3"/>
      <c r="L1009" s="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3:26" ht="15" customHeight="1" x14ac:dyDescent="0.25">
      <c r="C1010" s="2"/>
      <c r="F1010" s="17"/>
      <c r="G1010" s="2"/>
      <c r="H1010" s="4"/>
      <c r="I1010" s="3"/>
      <c r="L1010" s="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3:26" ht="15" customHeight="1" x14ac:dyDescent="0.25">
      <c r="C1011" s="2"/>
      <c r="F1011" s="17"/>
      <c r="G1011" s="2"/>
      <c r="H1011" s="4"/>
      <c r="I1011" s="3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3:26" ht="15" customHeight="1" x14ac:dyDescent="0.25">
      <c r="C1012" s="2"/>
      <c r="F1012" s="17"/>
      <c r="G1012" s="2"/>
      <c r="H1012" s="4"/>
      <c r="I1012" s="3"/>
      <c r="L1012" s="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3:26" ht="15" customHeight="1" x14ac:dyDescent="0.25">
      <c r="C1013" s="2"/>
      <c r="F1013" s="17"/>
      <c r="G1013" s="2"/>
      <c r="H1013" s="4"/>
      <c r="I1013" s="3"/>
      <c r="L1013" s="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3:26" ht="15" customHeight="1" x14ac:dyDescent="0.25">
      <c r="C1014" s="2"/>
      <c r="F1014" s="17"/>
      <c r="G1014" s="2"/>
      <c r="H1014" s="4"/>
      <c r="I1014" s="3"/>
      <c r="L1014" s="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3:26" ht="15" customHeight="1" x14ac:dyDescent="0.25">
      <c r="C1015" s="2"/>
      <c r="F1015" s="17"/>
      <c r="G1015" s="2"/>
      <c r="H1015" s="4"/>
      <c r="I1015" s="3"/>
      <c r="L1015" s="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3:26" ht="15" customHeight="1" x14ac:dyDescent="0.25">
      <c r="C1016" s="2"/>
      <c r="F1016" s="17"/>
      <c r="G1016" s="2"/>
      <c r="H1016" s="4"/>
      <c r="I1016" s="3"/>
      <c r="L1016" s="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3:26" ht="15" customHeight="1" x14ac:dyDescent="0.25">
      <c r="C1017" s="2"/>
      <c r="F1017" s="17"/>
      <c r="G1017" s="2"/>
      <c r="H1017" s="4"/>
      <c r="I1017" s="3"/>
      <c r="L1017" s="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3:26" ht="15" customHeight="1" x14ac:dyDescent="0.25">
      <c r="C1018" s="2"/>
      <c r="F1018" s="17"/>
      <c r="G1018" s="2"/>
      <c r="H1018" s="4"/>
      <c r="I1018" s="3"/>
      <c r="L1018" s="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3:26" ht="15" customHeight="1" x14ac:dyDescent="0.25">
      <c r="C1019" s="2"/>
      <c r="F1019" s="17"/>
      <c r="G1019" s="2"/>
      <c r="H1019" s="4"/>
      <c r="I1019" s="3"/>
      <c r="L1019" s="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3:26" ht="15" customHeight="1" x14ac:dyDescent="0.25">
      <c r="C1020" s="2"/>
      <c r="F1020" s="17"/>
      <c r="G1020" s="2"/>
      <c r="H1020" s="4"/>
      <c r="I1020" s="3"/>
      <c r="L1020" s="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3:26" ht="15" customHeight="1" x14ac:dyDescent="0.25">
      <c r="C1021" s="2"/>
      <c r="F1021" s="17"/>
      <c r="G1021" s="2"/>
      <c r="H1021" s="4"/>
      <c r="I1021" s="3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3:26" ht="15" customHeight="1" x14ac:dyDescent="0.25">
      <c r="C1022" s="2"/>
      <c r="F1022" s="17"/>
      <c r="G1022" s="2"/>
      <c r="H1022" s="4"/>
      <c r="I1022" s="3"/>
      <c r="L1022" s="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3:26" ht="15" customHeight="1" x14ac:dyDescent="0.25">
      <c r="C1023" s="2"/>
      <c r="F1023" s="17"/>
      <c r="G1023" s="2"/>
      <c r="H1023" s="4"/>
      <c r="I1023" s="3"/>
      <c r="L1023" s="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3:26" ht="15" customHeight="1" x14ac:dyDescent="0.25">
      <c r="C1024" s="2"/>
      <c r="F1024" s="17"/>
      <c r="G1024" s="2"/>
      <c r="H1024" s="4"/>
      <c r="I1024" s="3"/>
      <c r="L1024" s="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3:26" ht="15" customHeight="1" x14ac:dyDescent="0.25">
      <c r="C1025" s="2"/>
      <c r="F1025" s="17"/>
      <c r="G1025" s="2"/>
      <c r="H1025" s="4"/>
      <c r="I1025" s="3"/>
      <c r="L1025" s="3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3:26" ht="15" customHeight="1" x14ac:dyDescent="0.25">
      <c r="C1026" s="2"/>
      <c r="F1026" s="17"/>
      <c r="G1026" s="2"/>
      <c r="H1026" s="4"/>
      <c r="I1026" s="3"/>
      <c r="L1026" s="3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3:26" ht="15" customHeight="1" x14ac:dyDescent="0.25">
      <c r="C1027" s="2"/>
      <c r="F1027" s="17"/>
      <c r="G1027" s="2"/>
      <c r="H1027" s="4"/>
      <c r="I1027" s="3"/>
      <c r="L1027" s="3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3:26" ht="15" customHeight="1" x14ac:dyDescent="0.25">
      <c r="C1028" s="2"/>
      <c r="F1028" s="17"/>
      <c r="G1028" s="2"/>
      <c r="H1028" s="4"/>
      <c r="I1028" s="3"/>
      <c r="L1028" s="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3:26" ht="15" customHeight="1" x14ac:dyDescent="0.25">
      <c r="C1029" s="2"/>
      <c r="F1029" s="17"/>
      <c r="G1029" s="2"/>
      <c r="H1029" s="4"/>
      <c r="I1029" s="3"/>
      <c r="L1029" s="3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3:26" ht="15" customHeight="1" x14ac:dyDescent="0.25">
      <c r="C1030" s="2"/>
      <c r="F1030" s="17"/>
      <c r="G1030" s="2"/>
      <c r="H1030" s="4"/>
      <c r="I1030" s="3"/>
      <c r="L1030" s="3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3:26" ht="15" customHeight="1" x14ac:dyDescent="0.25">
      <c r="C1031" s="2"/>
      <c r="F1031" s="17"/>
      <c r="G1031" s="2"/>
      <c r="H1031" s="4"/>
      <c r="I1031" s="3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3:26" ht="15" customHeight="1" x14ac:dyDescent="0.25">
      <c r="C1032" s="2"/>
      <c r="F1032" s="17"/>
      <c r="G1032" s="2"/>
      <c r="H1032" s="4"/>
      <c r="I1032" s="3"/>
      <c r="L1032" s="3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3:26" ht="15" customHeight="1" x14ac:dyDescent="0.25">
      <c r="C1033" s="2"/>
      <c r="F1033" s="17"/>
      <c r="G1033" s="2"/>
      <c r="H1033" s="4"/>
      <c r="I1033" s="3"/>
      <c r="L1033" s="3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3:26" ht="15" customHeight="1" x14ac:dyDescent="0.25">
      <c r="C1034" s="2"/>
      <c r="F1034" s="17"/>
      <c r="G1034" s="2"/>
      <c r="H1034" s="4"/>
      <c r="I1034" s="3"/>
      <c r="L1034" s="3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3:26" ht="15" customHeight="1" x14ac:dyDescent="0.25">
      <c r="C1035" s="2"/>
      <c r="F1035" s="17"/>
      <c r="G1035" s="2"/>
      <c r="H1035" s="4"/>
      <c r="I1035" s="3"/>
      <c r="L1035" s="3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3:26" ht="15" customHeight="1" x14ac:dyDescent="0.25">
      <c r="C1036" s="2"/>
      <c r="F1036" s="17"/>
      <c r="G1036" s="2"/>
      <c r="H1036" s="4"/>
      <c r="I1036" s="3"/>
      <c r="L1036" s="3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3:26" ht="15" customHeight="1" x14ac:dyDescent="0.25">
      <c r="C1037" s="2"/>
      <c r="F1037" s="17"/>
      <c r="G1037" s="2"/>
      <c r="H1037" s="4"/>
      <c r="I1037" s="3"/>
      <c r="L1037" s="3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3:26" ht="15" customHeight="1" x14ac:dyDescent="0.25">
      <c r="C1038" s="2"/>
      <c r="F1038" s="17"/>
      <c r="G1038" s="2"/>
      <c r="H1038" s="4"/>
      <c r="I1038" s="3"/>
      <c r="L1038" s="3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3:26" ht="15" customHeight="1" x14ac:dyDescent="0.25">
      <c r="C1039" s="2"/>
      <c r="F1039" s="17"/>
      <c r="G1039" s="2"/>
      <c r="H1039" s="4"/>
      <c r="I1039" s="3"/>
      <c r="L1039" s="3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3:26" ht="15" customHeight="1" x14ac:dyDescent="0.25">
      <c r="C1040" s="2"/>
      <c r="F1040" s="17"/>
      <c r="G1040" s="2"/>
      <c r="H1040" s="4"/>
      <c r="I1040" s="3"/>
      <c r="L1040" s="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3:26" ht="15" customHeight="1" x14ac:dyDescent="0.25">
      <c r="C1041" s="2"/>
      <c r="F1041" s="17"/>
      <c r="G1041" s="2"/>
      <c r="H1041" s="4"/>
      <c r="I1041" s="3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3:26" ht="15" customHeight="1" x14ac:dyDescent="0.25">
      <c r="C1042" s="2"/>
      <c r="F1042" s="17"/>
      <c r="G1042" s="2"/>
      <c r="H1042" s="4"/>
      <c r="I1042" s="3"/>
      <c r="L1042" s="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3:26" ht="15" customHeight="1" x14ac:dyDescent="0.25">
      <c r="C1043" s="2"/>
      <c r="F1043" s="17"/>
      <c r="G1043" s="2"/>
      <c r="H1043" s="4"/>
      <c r="I1043" s="3"/>
      <c r="L1043" s="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3:26" ht="15" customHeight="1" x14ac:dyDescent="0.25">
      <c r="C1044" s="2"/>
      <c r="F1044" s="17"/>
      <c r="G1044" s="2"/>
      <c r="H1044" s="4"/>
      <c r="I1044" s="3"/>
      <c r="L1044" s="3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3:26" ht="15" customHeight="1" x14ac:dyDescent="0.25">
      <c r="C1045" s="2"/>
      <c r="F1045" s="17"/>
      <c r="G1045" s="2"/>
      <c r="H1045" s="4"/>
      <c r="I1045" s="3"/>
      <c r="L1045" s="3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3:26" ht="15" customHeight="1" x14ac:dyDescent="0.25">
      <c r="C1046" s="2"/>
      <c r="F1046" s="17"/>
      <c r="G1046" s="2"/>
      <c r="H1046" s="4"/>
      <c r="I1046" s="3"/>
      <c r="L1046" s="3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3:26" ht="15" customHeight="1" x14ac:dyDescent="0.25">
      <c r="C1047" s="2"/>
      <c r="F1047" s="17"/>
      <c r="G1047" s="2"/>
      <c r="H1047" s="4"/>
      <c r="I1047" s="3"/>
      <c r="L1047" s="3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3:26" ht="15" customHeight="1" x14ac:dyDescent="0.25">
      <c r="C1048" s="2"/>
      <c r="F1048" s="17"/>
      <c r="G1048" s="2"/>
      <c r="H1048" s="4"/>
      <c r="I1048" s="3"/>
      <c r="L1048" s="3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3:26" ht="15" customHeight="1" x14ac:dyDescent="0.25">
      <c r="C1049" s="2"/>
      <c r="F1049" s="17"/>
      <c r="G1049" s="2"/>
      <c r="H1049" s="4"/>
      <c r="I1049" s="3"/>
      <c r="L1049" s="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3:26" ht="15" customHeight="1" x14ac:dyDescent="0.25">
      <c r="C1050" s="2"/>
      <c r="F1050" s="17"/>
      <c r="G1050" s="2"/>
      <c r="H1050" s="4"/>
      <c r="I1050" s="3"/>
      <c r="L1050" s="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3:26" ht="15" customHeight="1" x14ac:dyDescent="0.25">
      <c r="C1051" s="2"/>
      <c r="F1051" s="17"/>
      <c r="G1051" s="2"/>
      <c r="H1051" s="4"/>
      <c r="I1051" s="3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3:26" ht="15" customHeight="1" x14ac:dyDescent="0.25">
      <c r="C1052" s="2"/>
      <c r="F1052" s="17"/>
      <c r="G1052" s="2"/>
      <c r="H1052" s="4"/>
      <c r="I1052" s="3"/>
      <c r="L1052" s="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3:26" ht="15" customHeight="1" x14ac:dyDescent="0.25">
      <c r="C1053" s="2"/>
      <c r="F1053" s="17"/>
      <c r="G1053" s="2"/>
      <c r="H1053" s="4"/>
      <c r="I1053" s="3"/>
      <c r="L1053" s="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3:26" ht="15" customHeight="1" x14ac:dyDescent="0.25">
      <c r="C1054" s="2"/>
      <c r="F1054" s="17"/>
      <c r="G1054" s="2"/>
      <c r="H1054" s="4"/>
      <c r="I1054" s="3"/>
      <c r="L1054" s="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3:26" ht="15" customHeight="1" x14ac:dyDescent="0.25">
      <c r="C1055" s="2"/>
      <c r="F1055" s="17"/>
      <c r="G1055" s="2"/>
      <c r="H1055" s="4"/>
      <c r="I1055" s="3"/>
      <c r="L1055" s="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3:26" ht="15" customHeight="1" x14ac:dyDescent="0.25">
      <c r="C1056" s="2"/>
      <c r="F1056" s="17"/>
      <c r="G1056" s="2"/>
      <c r="H1056" s="4"/>
      <c r="I1056" s="3"/>
      <c r="L1056" s="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3:26" ht="15" customHeight="1" x14ac:dyDescent="0.25">
      <c r="C1057" s="2"/>
      <c r="F1057" s="17"/>
      <c r="G1057" s="2"/>
      <c r="H1057" s="4"/>
      <c r="I1057" s="3"/>
      <c r="L1057" s="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3:26" ht="15" customHeight="1" x14ac:dyDescent="0.25">
      <c r="C1058" s="2"/>
      <c r="F1058" s="17"/>
      <c r="G1058" s="2"/>
      <c r="H1058" s="4"/>
      <c r="I1058" s="3"/>
      <c r="L1058" s="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3:26" ht="15" customHeight="1" x14ac:dyDescent="0.25">
      <c r="C1059" s="2"/>
      <c r="F1059" s="17"/>
      <c r="G1059" s="2"/>
      <c r="H1059" s="4"/>
      <c r="I1059" s="3"/>
      <c r="L1059" s="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3:26" ht="15" customHeight="1" x14ac:dyDescent="0.25">
      <c r="C1060" s="2"/>
      <c r="F1060" s="17"/>
      <c r="G1060" s="2"/>
      <c r="H1060" s="4"/>
      <c r="I1060" s="3"/>
      <c r="L1060" s="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3:26" ht="15" customHeight="1" x14ac:dyDescent="0.25">
      <c r="C1061" s="2"/>
      <c r="F1061" s="17"/>
      <c r="G1061" s="2"/>
      <c r="H1061" s="4"/>
      <c r="I1061" s="3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3:26" ht="15" customHeight="1" x14ac:dyDescent="0.25">
      <c r="C1062" s="2"/>
      <c r="F1062" s="17"/>
      <c r="G1062" s="2"/>
      <c r="H1062" s="4"/>
      <c r="I1062" s="3"/>
      <c r="L1062" s="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3:26" ht="15" customHeight="1" x14ac:dyDescent="0.25">
      <c r="C1063" s="2"/>
      <c r="F1063" s="17"/>
      <c r="G1063" s="2"/>
      <c r="H1063" s="4"/>
      <c r="I1063" s="3"/>
      <c r="L1063" s="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3:26" ht="15" customHeight="1" x14ac:dyDescent="0.25">
      <c r="C1064" s="2"/>
      <c r="F1064" s="17"/>
      <c r="G1064" s="2"/>
      <c r="H1064" s="4"/>
      <c r="I1064" s="3"/>
      <c r="L1064" s="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3:26" ht="15" customHeight="1" x14ac:dyDescent="0.25">
      <c r="C1065" s="2"/>
      <c r="F1065" s="17"/>
      <c r="G1065" s="2"/>
      <c r="H1065" s="4"/>
      <c r="I1065" s="3"/>
      <c r="L1065" s="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3:26" ht="15" customHeight="1" x14ac:dyDescent="0.25">
      <c r="C1066" s="2"/>
      <c r="F1066" s="17"/>
      <c r="G1066" s="2"/>
      <c r="H1066" s="4"/>
      <c r="I1066" s="3"/>
      <c r="L1066" s="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3:26" ht="15" customHeight="1" x14ac:dyDescent="0.25">
      <c r="C1067" s="2"/>
      <c r="F1067" s="17"/>
      <c r="G1067" s="2"/>
      <c r="H1067" s="4"/>
      <c r="I1067" s="3"/>
      <c r="L1067" s="3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3:26" ht="15" customHeight="1" x14ac:dyDescent="0.25">
      <c r="C1068" s="2"/>
      <c r="F1068" s="17"/>
      <c r="G1068" s="2"/>
      <c r="H1068" s="4"/>
      <c r="I1068" s="3"/>
      <c r="L1068" s="3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3:26" ht="15" customHeight="1" x14ac:dyDescent="0.25">
      <c r="C1069" s="2"/>
      <c r="F1069" s="17"/>
      <c r="G1069" s="2"/>
      <c r="H1069" s="4"/>
      <c r="I1069" s="3"/>
      <c r="L1069" s="3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3:26" ht="15" customHeight="1" x14ac:dyDescent="0.25">
      <c r="C1070" s="2"/>
      <c r="F1070" s="17"/>
      <c r="G1070" s="2"/>
      <c r="H1070" s="4"/>
      <c r="I1070" s="3"/>
      <c r="L1070" s="3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3:26" ht="15" customHeight="1" x14ac:dyDescent="0.25">
      <c r="C1071" s="2"/>
      <c r="F1071" s="17"/>
      <c r="G1071" s="2"/>
      <c r="H1071" s="4"/>
      <c r="I1071" s="3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3:26" ht="15" customHeight="1" x14ac:dyDescent="0.25">
      <c r="C1072" s="2"/>
      <c r="F1072" s="17"/>
      <c r="G1072" s="2"/>
      <c r="H1072" s="4"/>
      <c r="I1072" s="3"/>
      <c r="L1072" s="3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3:26" ht="15" customHeight="1" x14ac:dyDescent="0.25">
      <c r="C1073" s="2"/>
      <c r="F1073" s="17"/>
      <c r="G1073" s="2"/>
      <c r="H1073" s="4"/>
      <c r="I1073" s="3"/>
      <c r="L1073" s="3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3:26" ht="15" customHeight="1" x14ac:dyDescent="0.25">
      <c r="C1074" s="2"/>
      <c r="F1074" s="17"/>
      <c r="G1074" s="2"/>
      <c r="H1074" s="4"/>
      <c r="I1074" s="3"/>
      <c r="L1074" s="3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3:26" ht="15" customHeight="1" x14ac:dyDescent="0.25">
      <c r="C1075" s="2"/>
      <c r="F1075" s="17"/>
      <c r="G1075" s="2"/>
      <c r="H1075" s="4"/>
      <c r="I1075" s="3"/>
      <c r="L1075" s="3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3:26" ht="15" customHeight="1" x14ac:dyDescent="0.25">
      <c r="C1076" s="2"/>
      <c r="F1076" s="17"/>
      <c r="G1076" s="2"/>
      <c r="H1076" s="4"/>
      <c r="I1076" s="3"/>
      <c r="L1076" s="3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3:26" ht="15" customHeight="1" x14ac:dyDescent="0.25">
      <c r="C1077" s="2"/>
      <c r="F1077" s="17"/>
      <c r="G1077" s="2"/>
      <c r="H1077" s="4"/>
      <c r="I1077" s="3"/>
      <c r="L1077" s="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3:26" ht="15" customHeight="1" x14ac:dyDescent="0.25">
      <c r="C1078" s="2"/>
      <c r="F1078" s="17"/>
      <c r="G1078" s="2"/>
      <c r="H1078" s="4"/>
      <c r="I1078" s="3"/>
      <c r="L1078" s="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3:26" ht="15" customHeight="1" x14ac:dyDescent="0.25">
      <c r="C1079" s="2"/>
      <c r="F1079" s="17"/>
      <c r="G1079" s="2"/>
      <c r="H1079" s="4"/>
      <c r="I1079" s="3"/>
      <c r="L1079" s="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3:26" ht="15" customHeight="1" x14ac:dyDescent="0.25">
      <c r="C1080" s="2"/>
      <c r="F1080" s="17"/>
      <c r="G1080" s="2"/>
      <c r="H1080" s="4"/>
      <c r="I1080" s="3"/>
      <c r="L1080" s="3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3:26" ht="15" customHeight="1" x14ac:dyDescent="0.25">
      <c r="C1081" s="2"/>
      <c r="F1081" s="17"/>
      <c r="G1081" s="2"/>
      <c r="H1081" s="4"/>
      <c r="I1081" s="3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3:26" ht="15" customHeight="1" x14ac:dyDescent="0.25">
      <c r="C1082" s="2"/>
      <c r="F1082" s="17"/>
      <c r="G1082" s="2"/>
      <c r="H1082" s="4"/>
      <c r="I1082" s="3"/>
      <c r="L1082" s="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3:26" ht="15" customHeight="1" x14ac:dyDescent="0.25">
      <c r="C1083" s="2"/>
      <c r="F1083" s="17"/>
      <c r="G1083" s="2"/>
      <c r="H1083" s="4"/>
      <c r="I1083" s="3"/>
      <c r="L1083" s="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3:26" ht="15" customHeight="1" x14ac:dyDescent="0.25">
      <c r="C1084" s="2"/>
      <c r="F1084" s="17"/>
      <c r="G1084" s="2"/>
      <c r="H1084" s="4"/>
      <c r="I1084" s="3"/>
      <c r="L1084" s="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3:26" ht="15" customHeight="1" x14ac:dyDescent="0.25">
      <c r="C1085" s="2"/>
      <c r="F1085" s="17"/>
      <c r="G1085" s="2"/>
      <c r="H1085" s="4"/>
      <c r="I1085" s="3"/>
      <c r="L1085" s="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3:26" ht="15" customHeight="1" x14ac:dyDescent="0.25">
      <c r="C1086" s="2"/>
      <c r="F1086" s="17"/>
      <c r="G1086" s="2"/>
      <c r="H1086" s="4"/>
      <c r="I1086" s="3"/>
      <c r="L1086" s="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3:26" ht="15" customHeight="1" x14ac:dyDescent="0.25">
      <c r="C1087" s="2"/>
      <c r="F1087" s="17"/>
      <c r="G1087" s="2"/>
      <c r="H1087" s="4"/>
      <c r="I1087" s="3"/>
      <c r="L1087" s="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3:26" ht="15" customHeight="1" x14ac:dyDescent="0.25">
      <c r="C1088" s="2"/>
      <c r="F1088" s="17"/>
      <c r="G1088" s="2"/>
      <c r="H1088" s="4"/>
      <c r="I1088" s="3"/>
      <c r="L1088" s="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3:26" ht="15" customHeight="1" x14ac:dyDescent="0.25">
      <c r="C1089" s="2"/>
      <c r="F1089" s="17"/>
      <c r="G1089" s="2"/>
      <c r="H1089" s="4"/>
      <c r="I1089" s="3"/>
      <c r="L1089" s="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3:26" ht="15" customHeight="1" x14ac:dyDescent="0.25">
      <c r="C1090" s="2"/>
      <c r="F1090" s="17"/>
      <c r="G1090" s="2"/>
      <c r="H1090" s="4"/>
      <c r="I1090" s="3"/>
      <c r="L1090" s="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3:26" ht="15" customHeight="1" x14ac:dyDescent="0.25">
      <c r="C1091" s="2"/>
      <c r="F1091" s="17"/>
      <c r="G1091" s="2"/>
      <c r="H1091" s="4"/>
      <c r="I1091" s="3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3:26" ht="15" customHeight="1" x14ac:dyDescent="0.25">
      <c r="C1092" s="2"/>
      <c r="F1092" s="17"/>
      <c r="G1092" s="2"/>
      <c r="H1092" s="4"/>
      <c r="I1092" s="3"/>
      <c r="L1092" s="3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3:26" ht="15" customHeight="1" x14ac:dyDescent="0.25">
      <c r="C1093" s="2"/>
      <c r="F1093" s="17"/>
      <c r="G1093" s="2"/>
      <c r="H1093" s="4"/>
      <c r="I1093" s="3"/>
      <c r="L1093" s="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3:26" ht="15" customHeight="1" x14ac:dyDescent="0.25">
      <c r="C1094" s="2"/>
      <c r="F1094" s="17"/>
      <c r="G1094" s="2"/>
      <c r="H1094" s="4"/>
      <c r="I1094" s="3"/>
      <c r="L1094" s="3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3:26" ht="15" customHeight="1" x14ac:dyDescent="0.25">
      <c r="C1095" s="2"/>
      <c r="F1095" s="17"/>
      <c r="G1095" s="2"/>
      <c r="H1095" s="4"/>
      <c r="I1095" s="3"/>
      <c r="L1095" s="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3:26" ht="15" customHeight="1" x14ac:dyDescent="0.25">
      <c r="C1096" s="2"/>
      <c r="F1096" s="17"/>
      <c r="G1096" s="2"/>
      <c r="H1096" s="4"/>
      <c r="I1096" s="3"/>
      <c r="L1096" s="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3:26" ht="15" customHeight="1" x14ac:dyDescent="0.25">
      <c r="C1097" s="2"/>
      <c r="F1097" s="17"/>
      <c r="G1097" s="2"/>
      <c r="H1097" s="4"/>
      <c r="I1097" s="3"/>
      <c r="L1097" s="3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3:26" ht="15" customHeight="1" x14ac:dyDescent="0.25">
      <c r="C1098" s="2"/>
      <c r="F1098" s="17"/>
      <c r="G1098" s="2"/>
      <c r="H1098" s="4"/>
      <c r="I1098" s="3"/>
      <c r="L1098" s="3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3:26" ht="15" customHeight="1" x14ac:dyDescent="0.25">
      <c r="C1099" s="2"/>
      <c r="F1099" s="17"/>
      <c r="G1099" s="2"/>
      <c r="H1099" s="4"/>
      <c r="I1099" s="3"/>
      <c r="L1099" s="3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3:26" ht="15" customHeight="1" x14ac:dyDescent="0.25">
      <c r="C1100" s="2"/>
      <c r="F1100" s="17"/>
      <c r="G1100" s="2"/>
      <c r="H1100" s="4"/>
      <c r="I1100" s="3"/>
      <c r="L1100" s="3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3:26" ht="15" customHeight="1" x14ac:dyDescent="0.25">
      <c r="C1101" s="2"/>
      <c r="F1101" s="17"/>
      <c r="G1101" s="2"/>
      <c r="H1101" s="4"/>
      <c r="I1101" s="3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3:26" ht="15" customHeight="1" x14ac:dyDescent="0.25">
      <c r="C1102" s="2"/>
      <c r="F1102" s="17"/>
      <c r="G1102" s="2"/>
      <c r="H1102" s="4"/>
      <c r="I1102" s="3"/>
      <c r="L1102" s="3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3:26" ht="15" customHeight="1" x14ac:dyDescent="0.25">
      <c r="C1103" s="2"/>
      <c r="F1103" s="17"/>
      <c r="G1103" s="2"/>
      <c r="H1103" s="4"/>
      <c r="I1103" s="3"/>
      <c r="L1103" s="3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3:26" ht="15" customHeight="1" x14ac:dyDescent="0.25">
      <c r="C1104" s="2"/>
      <c r="F1104" s="17"/>
      <c r="G1104" s="2"/>
      <c r="H1104" s="4"/>
      <c r="I1104" s="3"/>
      <c r="L1104" s="3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3:26" ht="15" customHeight="1" x14ac:dyDescent="0.25">
      <c r="C1105" s="2"/>
      <c r="F1105" s="17"/>
      <c r="G1105" s="2"/>
      <c r="H1105" s="4"/>
      <c r="I1105" s="3"/>
      <c r="L1105" s="3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3:26" ht="15" customHeight="1" x14ac:dyDescent="0.25">
      <c r="C1106" s="2"/>
      <c r="F1106" s="17"/>
      <c r="G1106" s="2"/>
      <c r="H1106" s="4"/>
      <c r="I1106" s="3"/>
      <c r="L1106" s="3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3:26" ht="15" customHeight="1" x14ac:dyDescent="0.25">
      <c r="C1107" s="2"/>
      <c r="F1107" s="17"/>
      <c r="G1107" s="2"/>
      <c r="H1107" s="4"/>
      <c r="I1107" s="3"/>
      <c r="L1107" s="3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3:26" ht="15" customHeight="1" x14ac:dyDescent="0.25">
      <c r="C1108" s="2"/>
      <c r="F1108" s="17"/>
      <c r="G1108" s="2"/>
      <c r="H1108" s="4"/>
      <c r="I1108" s="3"/>
      <c r="L1108" s="3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3:26" ht="15" customHeight="1" x14ac:dyDescent="0.25">
      <c r="C1109" s="2"/>
      <c r="F1109" s="17"/>
      <c r="G1109" s="2"/>
      <c r="H1109" s="4"/>
      <c r="I1109" s="3"/>
      <c r="L1109" s="3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3:26" ht="15" customHeight="1" x14ac:dyDescent="0.25">
      <c r="C1110" s="2"/>
      <c r="F1110" s="17"/>
      <c r="G1110" s="2"/>
      <c r="H1110" s="4"/>
      <c r="I1110" s="3"/>
      <c r="L1110" s="3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3:26" ht="15" customHeight="1" x14ac:dyDescent="0.25">
      <c r="C1111" s="2"/>
      <c r="F1111" s="17"/>
      <c r="G1111" s="2"/>
      <c r="H1111" s="4"/>
      <c r="I1111" s="3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3:26" ht="15" customHeight="1" x14ac:dyDescent="0.25">
      <c r="C1112" s="2"/>
      <c r="F1112" s="17"/>
      <c r="G1112" s="2"/>
      <c r="H1112" s="4"/>
      <c r="I1112" s="3"/>
      <c r="L1112" s="3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3:26" ht="15" customHeight="1" x14ac:dyDescent="0.25">
      <c r="C1113" s="2"/>
      <c r="F1113" s="17"/>
      <c r="G1113" s="2"/>
      <c r="H1113" s="4"/>
      <c r="I1113" s="3"/>
      <c r="L1113" s="3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3:26" ht="15" customHeight="1" x14ac:dyDescent="0.25">
      <c r="C1114" s="2"/>
      <c r="F1114" s="17"/>
      <c r="G1114" s="2"/>
      <c r="H1114" s="4"/>
      <c r="I1114" s="3"/>
      <c r="L1114" s="3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3:26" ht="15" customHeight="1" x14ac:dyDescent="0.25">
      <c r="C1115" s="2"/>
      <c r="F1115" s="17"/>
      <c r="G1115" s="2"/>
      <c r="H1115" s="4"/>
      <c r="I1115" s="3"/>
      <c r="L1115" s="3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3:26" ht="15" customHeight="1" x14ac:dyDescent="0.25">
      <c r="C1116" s="2"/>
      <c r="F1116" s="17"/>
      <c r="G1116" s="2"/>
      <c r="H1116" s="4"/>
      <c r="I1116" s="3"/>
      <c r="L1116" s="3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3:26" ht="15" customHeight="1" x14ac:dyDescent="0.25">
      <c r="C1117" s="2"/>
      <c r="F1117" s="17"/>
      <c r="G1117" s="2"/>
      <c r="H1117" s="4"/>
      <c r="I1117" s="3"/>
      <c r="L1117" s="3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3:26" ht="15" customHeight="1" x14ac:dyDescent="0.25">
      <c r="C1118" s="2"/>
      <c r="F1118" s="17"/>
      <c r="G1118" s="2"/>
      <c r="H1118" s="4"/>
      <c r="I1118" s="3"/>
      <c r="L1118" s="3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3:26" ht="15" customHeight="1" x14ac:dyDescent="0.25">
      <c r="C1119" s="2"/>
      <c r="F1119" s="17"/>
      <c r="G1119" s="2"/>
      <c r="H1119" s="4"/>
      <c r="I1119" s="3"/>
      <c r="L1119" s="3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3:26" ht="15" customHeight="1" x14ac:dyDescent="0.25">
      <c r="C1120" s="2"/>
      <c r="F1120" s="17"/>
      <c r="G1120" s="2"/>
      <c r="H1120" s="4"/>
      <c r="I1120" s="3"/>
      <c r="L1120" s="3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3:26" ht="15" customHeight="1" x14ac:dyDescent="0.25">
      <c r="C1121" s="2"/>
      <c r="F1121" s="17"/>
      <c r="G1121" s="2"/>
      <c r="H1121" s="4"/>
      <c r="I1121" s="3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3:26" ht="15" customHeight="1" x14ac:dyDescent="0.25">
      <c r="C1122" s="2"/>
      <c r="F1122" s="17"/>
      <c r="G1122" s="2"/>
      <c r="H1122" s="4"/>
      <c r="I1122" s="3"/>
      <c r="L1122" s="3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3:26" ht="15" customHeight="1" x14ac:dyDescent="0.25">
      <c r="C1123" s="2"/>
      <c r="F1123" s="17"/>
      <c r="G1123" s="2"/>
      <c r="H1123" s="4"/>
      <c r="I1123" s="3"/>
      <c r="L1123" s="3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3:26" ht="15" customHeight="1" x14ac:dyDescent="0.25">
      <c r="C1124" s="2"/>
      <c r="F1124" s="17"/>
      <c r="G1124" s="2"/>
      <c r="H1124" s="4"/>
      <c r="I1124" s="3"/>
      <c r="L1124" s="3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3:26" ht="15" customHeight="1" x14ac:dyDescent="0.25">
      <c r="C1125" s="2"/>
      <c r="F1125" s="17"/>
      <c r="G1125" s="2"/>
      <c r="H1125" s="4"/>
      <c r="I1125" s="3"/>
      <c r="L1125" s="3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3:26" ht="15" customHeight="1" x14ac:dyDescent="0.25">
      <c r="C1126" s="2"/>
      <c r="F1126" s="17"/>
      <c r="G1126" s="2"/>
      <c r="H1126" s="4"/>
      <c r="I1126" s="3"/>
      <c r="L1126" s="3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3:26" ht="15" customHeight="1" x14ac:dyDescent="0.25">
      <c r="C1127" s="2"/>
      <c r="F1127" s="17"/>
      <c r="G1127" s="2"/>
      <c r="H1127" s="4"/>
      <c r="I1127" s="3"/>
      <c r="L1127" s="3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3:26" ht="15" customHeight="1" x14ac:dyDescent="0.25">
      <c r="C1128" s="2"/>
      <c r="F1128" s="17"/>
      <c r="G1128" s="2"/>
      <c r="H1128" s="4"/>
      <c r="I1128" s="3"/>
      <c r="L1128" s="3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3:26" ht="15" customHeight="1" x14ac:dyDescent="0.25">
      <c r="C1129" s="2"/>
      <c r="F1129" s="17"/>
      <c r="G1129" s="2"/>
      <c r="H1129" s="4"/>
      <c r="I1129" s="3"/>
      <c r="L1129" s="3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3:26" ht="15" customHeight="1" x14ac:dyDescent="0.25">
      <c r="C1130" s="2"/>
      <c r="F1130" s="17"/>
      <c r="G1130" s="2"/>
      <c r="H1130" s="4"/>
      <c r="I1130" s="3"/>
      <c r="L1130" s="3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3:26" ht="15" customHeight="1" x14ac:dyDescent="0.25">
      <c r="C1131" s="2"/>
      <c r="F1131" s="17"/>
      <c r="G1131" s="2"/>
      <c r="H1131" s="4"/>
      <c r="I1131" s="3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3:26" ht="15" customHeight="1" x14ac:dyDescent="0.25">
      <c r="C1132" s="2"/>
      <c r="F1132" s="17"/>
      <c r="G1132" s="2"/>
      <c r="H1132" s="4"/>
      <c r="I1132" s="3"/>
      <c r="L1132" s="3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3:26" ht="15" customHeight="1" x14ac:dyDescent="0.25">
      <c r="C1133" s="2"/>
      <c r="F1133" s="17"/>
      <c r="G1133" s="2"/>
      <c r="H1133" s="4"/>
      <c r="I1133" s="3"/>
      <c r="L1133" s="3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3:26" ht="15" customHeight="1" x14ac:dyDescent="0.25">
      <c r="C1134" s="2"/>
      <c r="F1134" s="17"/>
      <c r="G1134" s="2"/>
      <c r="H1134" s="4"/>
      <c r="I1134" s="3"/>
      <c r="L1134" s="3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3:26" ht="15" customHeight="1" x14ac:dyDescent="0.25">
      <c r="C1135" s="2"/>
      <c r="F1135" s="17"/>
      <c r="G1135" s="2"/>
      <c r="H1135" s="4"/>
      <c r="I1135" s="3"/>
      <c r="L1135" s="3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3:26" ht="15" customHeight="1" x14ac:dyDescent="0.25">
      <c r="C1136" s="2"/>
      <c r="F1136" s="17"/>
      <c r="G1136" s="2"/>
      <c r="H1136" s="4"/>
      <c r="I1136" s="3"/>
      <c r="L1136" s="3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3:26" ht="15" customHeight="1" x14ac:dyDescent="0.25">
      <c r="C1137" s="2"/>
      <c r="F1137" s="17"/>
      <c r="G1137" s="2"/>
      <c r="H1137" s="4"/>
      <c r="I1137" s="3"/>
      <c r="L1137" s="3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3:26" ht="15" customHeight="1" x14ac:dyDescent="0.25">
      <c r="C1138" s="2"/>
      <c r="F1138" s="17"/>
      <c r="G1138" s="2"/>
      <c r="H1138" s="4"/>
      <c r="I1138" s="3"/>
      <c r="L1138" s="3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3:26" ht="15" customHeight="1" x14ac:dyDescent="0.25">
      <c r="C1139" s="2"/>
      <c r="F1139" s="17"/>
      <c r="G1139" s="2"/>
      <c r="H1139" s="4"/>
      <c r="I1139" s="3"/>
      <c r="L1139" s="3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3:26" ht="15" customHeight="1" x14ac:dyDescent="0.25">
      <c r="C1140" s="2"/>
      <c r="F1140" s="17"/>
      <c r="G1140" s="2"/>
      <c r="H1140" s="4"/>
      <c r="I1140" s="3"/>
      <c r="L1140" s="3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3:26" ht="15" customHeight="1" x14ac:dyDescent="0.25">
      <c r="C1141" s="2"/>
      <c r="F1141" s="17"/>
      <c r="G1141" s="2"/>
      <c r="H1141" s="4"/>
      <c r="I1141" s="3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3:26" ht="15" customHeight="1" x14ac:dyDescent="0.25">
      <c r="C1142" s="2"/>
      <c r="F1142" s="17"/>
      <c r="G1142" s="2"/>
      <c r="H1142" s="4"/>
      <c r="I1142" s="3"/>
      <c r="L1142" s="3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3:26" ht="15" customHeight="1" x14ac:dyDescent="0.25">
      <c r="C1143" s="2"/>
      <c r="F1143" s="17"/>
      <c r="G1143" s="2"/>
      <c r="H1143" s="4"/>
      <c r="I1143" s="3"/>
      <c r="L1143" s="3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3:26" ht="15" customHeight="1" x14ac:dyDescent="0.25">
      <c r="C1144" s="2"/>
      <c r="F1144" s="17"/>
      <c r="G1144" s="2"/>
      <c r="H1144" s="4"/>
      <c r="I1144" s="3"/>
      <c r="L1144" s="3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3:26" ht="15" customHeight="1" x14ac:dyDescent="0.25">
      <c r="C1145" s="2"/>
      <c r="F1145" s="17"/>
      <c r="G1145" s="2"/>
      <c r="H1145" s="4"/>
      <c r="I1145" s="3"/>
      <c r="L1145" s="3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3:26" ht="15" customHeight="1" x14ac:dyDescent="0.25">
      <c r="C1146" s="2"/>
      <c r="F1146" s="17"/>
      <c r="G1146" s="2"/>
      <c r="H1146" s="4"/>
      <c r="I1146" s="3"/>
      <c r="L1146" s="3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3:26" ht="15" customHeight="1" x14ac:dyDescent="0.25">
      <c r="C1147" s="2"/>
      <c r="F1147" s="17"/>
      <c r="G1147" s="2"/>
      <c r="H1147" s="4"/>
      <c r="I1147" s="3"/>
      <c r="L1147" s="3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3:26" ht="15" customHeight="1" x14ac:dyDescent="0.25">
      <c r="C1148" s="2"/>
      <c r="F1148" s="17"/>
      <c r="G1148" s="2"/>
      <c r="H1148" s="4"/>
      <c r="I1148" s="3"/>
      <c r="L1148" s="3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3:26" ht="15" customHeight="1" x14ac:dyDescent="0.25">
      <c r="C1149" s="2"/>
      <c r="F1149" s="17"/>
      <c r="G1149" s="2"/>
      <c r="H1149" s="4"/>
      <c r="I1149" s="3"/>
      <c r="L1149" s="3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3:26" ht="15" customHeight="1" x14ac:dyDescent="0.25">
      <c r="C1150" s="2"/>
      <c r="F1150" s="17"/>
      <c r="G1150" s="2"/>
      <c r="H1150" s="4"/>
      <c r="I1150" s="3"/>
      <c r="L1150" s="3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3:26" ht="15" customHeight="1" x14ac:dyDescent="0.25">
      <c r="C1151" s="2"/>
      <c r="F1151" s="17"/>
      <c r="G1151" s="2"/>
      <c r="H1151" s="4"/>
      <c r="I1151" s="3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3:26" ht="15" customHeight="1" x14ac:dyDescent="0.25">
      <c r="C1152" s="2"/>
      <c r="F1152" s="17"/>
      <c r="G1152" s="2"/>
      <c r="H1152" s="4"/>
      <c r="I1152" s="3"/>
      <c r="L1152" s="3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3:26" ht="15" customHeight="1" x14ac:dyDescent="0.25">
      <c r="C1153" s="2"/>
      <c r="F1153" s="17"/>
      <c r="G1153" s="2"/>
      <c r="H1153" s="4"/>
      <c r="I1153" s="3"/>
      <c r="L1153" s="3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3:26" ht="15" customHeight="1" x14ac:dyDescent="0.25">
      <c r="C1154" s="2"/>
      <c r="F1154" s="17"/>
      <c r="G1154" s="2"/>
      <c r="H1154" s="4"/>
      <c r="I1154" s="3"/>
      <c r="L1154" s="3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3:26" ht="15" customHeight="1" x14ac:dyDescent="0.25">
      <c r="C1155" s="2"/>
      <c r="F1155" s="17"/>
      <c r="G1155" s="2"/>
      <c r="H1155" s="4"/>
      <c r="I1155" s="3"/>
      <c r="L1155" s="3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3:26" ht="15" customHeight="1" x14ac:dyDescent="0.25">
      <c r="C1156" s="2"/>
      <c r="F1156" s="17"/>
      <c r="G1156" s="2"/>
      <c r="H1156" s="4"/>
      <c r="I1156" s="3"/>
      <c r="L1156" s="3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3:26" ht="15" customHeight="1" x14ac:dyDescent="0.25">
      <c r="C1157" s="2"/>
      <c r="F1157" s="17"/>
      <c r="G1157" s="2"/>
      <c r="H1157" s="4"/>
      <c r="I1157" s="3"/>
      <c r="L1157" s="3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3:26" ht="15" customHeight="1" x14ac:dyDescent="0.25">
      <c r="C1158" s="2"/>
      <c r="F1158" s="17"/>
      <c r="G1158" s="2"/>
      <c r="H1158" s="4"/>
      <c r="I1158" s="3"/>
      <c r="L1158" s="3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3:26" ht="15" customHeight="1" x14ac:dyDescent="0.25">
      <c r="C1159" s="2"/>
      <c r="F1159" s="17"/>
      <c r="G1159" s="2"/>
      <c r="H1159" s="4"/>
      <c r="I1159" s="3"/>
      <c r="L1159" s="3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3:26" ht="15" customHeight="1" x14ac:dyDescent="0.25">
      <c r="C1160" s="2"/>
      <c r="F1160" s="17"/>
      <c r="G1160" s="2"/>
      <c r="H1160" s="4"/>
      <c r="I1160" s="3"/>
      <c r="L1160" s="3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3:26" ht="15" customHeight="1" x14ac:dyDescent="0.25">
      <c r="C1161" s="2"/>
      <c r="F1161" s="17"/>
      <c r="G1161" s="2"/>
      <c r="H1161" s="4"/>
      <c r="I1161" s="3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3:26" ht="15" customHeight="1" x14ac:dyDescent="0.25">
      <c r="C1162" s="2"/>
      <c r="F1162" s="17"/>
      <c r="G1162" s="2"/>
      <c r="H1162" s="4"/>
      <c r="I1162" s="3"/>
      <c r="L1162" s="3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3:26" ht="15" customHeight="1" x14ac:dyDescent="0.25">
      <c r="C1163" s="2"/>
      <c r="F1163" s="17"/>
      <c r="G1163" s="2"/>
      <c r="H1163" s="4"/>
      <c r="I1163" s="3"/>
      <c r="L1163" s="3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3:26" ht="15" customHeight="1" x14ac:dyDescent="0.25">
      <c r="C1164" s="2"/>
      <c r="F1164" s="17"/>
      <c r="G1164" s="2"/>
      <c r="H1164" s="4"/>
      <c r="I1164" s="3"/>
      <c r="L1164" s="3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3:26" ht="15" customHeight="1" x14ac:dyDescent="0.25">
      <c r="C1165" s="2"/>
      <c r="F1165" s="17"/>
      <c r="G1165" s="2"/>
      <c r="H1165" s="4"/>
      <c r="I1165" s="3"/>
      <c r="L1165" s="3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3:26" ht="15" customHeight="1" x14ac:dyDescent="0.25">
      <c r="C1166" s="2"/>
      <c r="F1166" s="17"/>
      <c r="G1166" s="2"/>
      <c r="H1166" s="4"/>
      <c r="I1166" s="3"/>
      <c r="L1166" s="3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3:26" ht="15" customHeight="1" x14ac:dyDescent="0.25">
      <c r="C1167" s="2"/>
      <c r="F1167" s="17"/>
      <c r="G1167" s="2"/>
      <c r="H1167" s="4"/>
      <c r="I1167" s="3"/>
      <c r="L1167" s="3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3:26" ht="15" customHeight="1" x14ac:dyDescent="0.25">
      <c r="C1168" s="2"/>
      <c r="F1168" s="17"/>
      <c r="G1168" s="2"/>
      <c r="H1168" s="4"/>
      <c r="I1168" s="3"/>
      <c r="L1168" s="3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3:26" ht="15" customHeight="1" x14ac:dyDescent="0.25">
      <c r="C1169" s="2"/>
      <c r="F1169" s="17"/>
      <c r="G1169" s="2"/>
      <c r="H1169" s="4"/>
      <c r="I1169" s="3"/>
      <c r="L1169" s="3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3:26" ht="15" customHeight="1" x14ac:dyDescent="0.25">
      <c r="C1170" s="2"/>
      <c r="F1170" s="17"/>
      <c r="G1170" s="2"/>
      <c r="H1170" s="4"/>
      <c r="I1170" s="3"/>
      <c r="L1170" s="3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3:26" ht="15" customHeight="1" x14ac:dyDescent="0.25">
      <c r="C1171" s="2"/>
      <c r="F1171" s="17"/>
      <c r="G1171" s="2"/>
      <c r="H1171" s="4"/>
      <c r="I1171" s="3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3:26" ht="15" customHeight="1" x14ac:dyDescent="0.25">
      <c r="C1172" s="2"/>
      <c r="F1172" s="17"/>
      <c r="G1172" s="2"/>
      <c r="H1172" s="4"/>
      <c r="I1172" s="3"/>
      <c r="L1172" s="3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3:26" ht="15" customHeight="1" x14ac:dyDescent="0.25">
      <c r="C1173" s="2"/>
      <c r="F1173" s="17"/>
      <c r="G1173" s="2"/>
      <c r="H1173" s="4"/>
      <c r="I1173" s="3"/>
      <c r="L1173" s="3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3:26" ht="15" customHeight="1" x14ac:dyDescent="0.25">
      <c r="C1174" s="2"/>
      <c r="F1174" s="17"/>
      <c r="G1174" s="2"/>
      <c r="H1174" s="4"/>
      <c r="I1174" s="3"/>
      <c r="L1174" s="3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3:26" ht="15" customHeight="1" x14ac:dyDescent="0.25">
      <c r="C1175" s="2"/>
      <c r="F1175" s="17"/>
      <c r="G1175" s="2"/>
      <c r="H1175" s="4"/>
      <c r="I1175" s="3"/>
      <c r="L1175" s="3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3:26" ht="15" customHeight="1" x14ac:dyDescent="0.25">
      <c r="C1176" s="2"/>
      <c r="F1176" s="17"/>
      <c r="G1176" s="2"/>
      <c r="H1176" s="4"/>
      <c r="I1176" s="3"/>
      <c r="L1176" s="3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3:26" ht="15" customHeight="1" x14ac:dyDescent="0.25">
      <c r="C1177" s="2"/>
      <c r="F1177" s="17"/>
      <c r="G1177" s="2"/>
      <c r="H1177" s="4"/>
      <c r="I1177" s="3"/>
      <c r="L1177" s="3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3:26" ht="15" customHeight="1" x14ac:dyDescent="0.25">
      <c r="C1178" s="2"/>
      <c r="F1178" s="17"/>
      <c r="G1178" s="2"/>
      <c r="H1178" s="4"/>
      <c r="I1178" s="3"/>
      <c r="L1178" s="3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3:26" ht="15" customHeight="1" x14ac:dyDescent="0.25">
      <c r="C1179" s="2"/>
      <c r="F1179" s="17"/>
      <c r="G1179" s="2"/>
      <c r="H1179" s="4"/>
      <c r="I1179" s="3"/>
      <c r="L1179" s="3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3:26" ht="15" customHeight="1" x14ac:dyDescent="0.25">
      <c r="C1180" s="2"/>
      <c r="F1180" s="17"/>
      <c r="G1180" s="2"/>
      <c r="H1180" s="4"/>
      <c r="I1180" s="3"/>
      <c r="L1180" s="3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3:26" ht="15" customHeight="1" x14ac:dyDescent="0.25">
      <c r="C1181" s="2"/>
      <c r="F1181" s="17"/>
      <c r="G1181" s="2"/>
      <c r="H1181" s="4"/>
      <c r="I1181" s="3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3:26" ht="15" customHeight="1" x14ac:dyDescent="0.25">
      <c r="C1182" s="2"/>
      <c r="F1182" s="17"/>
      <c r="G1182" s="2"/>
      <c r="H1182" s="4"/>
      <c r="I1182" s="3"/>
      <c r="L1182" s="3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3:26" ht="15" customHeight="1" x14ac:dyDescent="0.25">
      <c r="C1183" s="2"/>
      <c r="F1183" s="17"/>
      <c r="G1183" s="2"/>
      <c r="H1183" s="4"/>
      <c r="I1183" s="3"/>
      <c r="L1183" s="3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3:26" ht="15" customHeight="1" x14ac:dyDescent="0.25">
      <c r="C1184" s="2"/>
      <c r="F1184" s="17"/>
      <c r="G1184" s="2"/>
      <c r="H1184" s="4"/>
      <c r="I1184" s="3"/>
      <c r="L1184" s="3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3:26" ht="15" customHeight="1" x14ac:dyDescent="0.25">
      <c r="C1185" s="2"/>
      <c r="F1185" s="17"/>
      <c r="G1185" s="2"/>
      <c r="H1185" s="4"/>
      <c r="I1185" s="3"/>
      <c r="L1185" s="3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3:26" ht="15" customHeight="1" x14ac:dyDescent="0.25">
      <c r="C1186" s="2"/>
      <c r="F1186" s="17"/>
      <c r="G1186" s="2"/>
      <c r="H1186" s="4"/>
      <c r="I1186" s="3"/>
      <c r="L1186" s="3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3:26" ht="15" customHeight="1" x14ac:dyDescent="0.25">
      <c r="C1187" s="2"/>
      <c r="F1187" s="17"/>
      <c r="G1187" s="2"/>
      <c r="H1187" s="4"/>
      <c r="I1187" s="3"/>
      <c r="L1187" s="3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3:26" ht="15" customHeight="1" x14ac:dyDescent="0.25">
      <c r="C1188" s="2"/>
      <c r="F1188" s="17"/>
      <c r="G1188" s="2"/>
      <c r="H1188" s="4"/>
      <c r="I1188" s="3"/>
      <c r="L1188" s="3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3:26" ht="15" customHeight="1" x14ac:dyDescent="0.25">
      <c r="C1189" s="2"/>
      <c r="F1189" s="17"/>
      <c r="G1189" s="2"/>
      <c r="H1189" s="4"/>
      <c r="I1189" s="3"/>
      <c r="L1189" s="3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3:26" ht="15" customHeight="1" x14ac:dyDescent="0.25">
      <c r="C1190" s="2"/>
      <c r="F1190" s="17"/>
      <c r="G1190" s="2"/>
      <c r="H1190" s="4"/>
      <c r="I1190" s="3"/>
      <c r="L1190" s="3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3:26" ht="15" customHeight="1" x14ac:dyDescent="0.25">
      <c r="C1191" s="2"/>
      <c r="F1191" s="17"/>
      <c r="G1191" s="2"/>
      <c r="H1191" s="4"/>
      <c r="I1191" s="3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3:26" ht="15" customHeight="1" x14ac:dyDescent="0.25">
      <c r="C1192" s="2"/>
      <c r="F1192" s="17"/>
      <c r="G1192" s="2"/>
      <c r="H1192" s="4"/>
      <c r="I1192" s="3"/>
      <c r="L1192" s="3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3:26" ht="15" customHeight="1" x14ac:dyDescent="0.25">
      <c r="C1193" s="2"/>
      <c r="F1193" s="17"/>
      <c r="G1193" s="2"/>
      <c r="H1193" s="4"/>
      <c r="I1193" s="3"/>
      <c r="L1193" s="3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3:26" ht="15" customHeight="1" x14ac:dyDescent="0.25">
      <c r="C1194" s="2"/>
      <c r="F1194" s="17"/>
      <c r="G1194" s="2"/>
      <c r="H1194" s="4"/>
      <c r="I1194" s="3"/>
      <c r="L1194" s="3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3:26" ht="15" customHeight="1" x14ac:dyDescent="0.25">
      <c r="C1195" s="2"/>
      <c r="F1195" s="17"/>
      <c r="G1195" s="2"/>
      <c r="H1195" s="4"/>
      <c r="I1195" s="3"/>
      <c r="L1195" s="3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3:26" ht="15" customHeight="1" x14ac:dyDescent="0.25">
      <c r="C1196" s="2"/>
      <c r="F1196" s="17"/>
      <c r="G1196" s="2"/>
      <c r="H1196" s="4"/>
      <c r="I1196" s="3"/>
      <c r="L1196" s="3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3:26" ht="15" customHeight="1" x14ac:dyDescent="0.25">
      <c r="C1197" s="2"/>
      <c r="F1197" s="17"/>
      <c r="G1197" s="2"/>
      <c r="H1197" s="4"/>
      <c r="I1197" s="3"/>
      <c r="L1197" s="3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3:26" ht="15" customHeight="1" x14ac:dyDescent="0.25">
      <c r="C1198" s="2"/>
      <c r="F1198" s="17"/>
      <c r="G1198" s="2"/>
      <c r="H1198" s="4"/>
      <c r="I1198" s="3"/>
      <c r="L1198" s="3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3:26" ht="15" customHeight="1" x14ac:dyDescent="0.25">
      <c r="C1199" s="2"/>
      <c r="F1199" s="17"/>
      <c r="G1199" s="2"/>
      <c r="H1199" s="4"/>
      <c r="I1199" s="3"/>
      <c r="L1199" s="3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3:26" ht="15" customHeight="1" x14ac:dyDescent="0.25">
      <c r="C1200" s="2"/>
      <c r="F1200" s="17"/>
      <c r="G1200" s="2"/>
      <c r="H1200" s="4"/>
      <c r="I1200" s="3"/>
      <c r="L1200" s="3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3:26" ht="15" customHeight="1" x14ac:dyDescent="0.25">
      <c r="C1201" s="2"/>
      <c r="F1201" s="17"/>
      <c r="G1201" s="2"/>
      <c r="H1201" s="4"/>
      <c r="I1201" s="3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3:26" ht="15" customHeight="1" x14ac:dyDescent="0.25">
      <c r="C1202" s="2"/>
      <c r="F1202" s="17"/>
      <c r="G1202" s="2"/>
      <c r="H1202" s="4"/>
      <c r="I1202" s="3"/>
      <c r="L1202" s="3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3:26" ht="15" customHeight="1" x14ac:dyDescent="0.25">
      <c r="C1203" s="2"/>
      <c r="F1203" s="17"/>
      <c r="G1203" s="2"/>
      <c r="H1203" s="4"/>
      <c r="I1203" s="3"/>
      <c r="L1203" s="3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3:26" ht="15" customHeight="1" x14ac:dyDescent="0.25">
      <c r="C1204" s="2"/>
      <c r="F1204" s="17"/>
      <c r="G1204" s="2"/>
      <c r="H1204" s="4"/>
      <c r="I1204" s="3"/>
      <c r="L1204" s="3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3:26" ht="15" customHeight="1" x14ac:dyDescent="0.25">
      <c r="C1205" s="2"/>
      <c r="F1205" s="17"/>
      <c r="G1205" s="2"/>
      <c r="H1205" s="4"/>
      <c r="I1205" s="3"/>
      <c r="L1205" s="3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3:26" ht="15" customHeight="1" x14ac:dyDescent="0.25">
      <c r="C1206" s="2"/>
      <c r="F1206" s="17"/>
      <c r="G1206" s="2"/>
      <c r="H1206" s="4"/>
      <c r="I1206" s="3"/>
      <c r="L1206" s="3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3:26" ht="15" customHeight="1" x14ac:dyDescent="0.25">
      <c r="C1207" s="2"/>
      <c r="F1207" s="17"/>
      <c r="G1207" s="2"/>
      <c r="H1207" s="4"/>
      <c r="I1207" s="3"/>
      <c r="L1207" s="3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3:26" ht="15" customHeight="1" x14ac:dyDescent="0.25">
      <c r="C1208" s="2"/>
      <c r="F1208" s="17"/>
      <c r="G1208" s="2"/>
      <c r="H1208" s="4"/>
      <c r="I1208" s="3"/>
      <c r="L1208" s="3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3:26" ht="15" customHeight="1" x14ac:dyDescent="0.25">
      <c r="C1209" s="2"/>
      <c r="F1209" s="17"/>
      <c r="G1209" s="2"/>
      <c r="H1209" s="4"/>
      <c r="I1209" s="3"/>
      <c r="L1209" s="3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3:26" ht="15" customHeight="1" x14ac:dyDescent="0.25">
      <c r="C1210" s="2"/>
      <c r="F1210" s="17"/>
      <c r="G1210" s="2"/>
      <c r="H1210" s="4"/>
      <c r="I1210" s="3"/>
      <c r="L1210" s="3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3:26" ht="15" customHeight="1" x14ac:dyDescent="0.25">
      <c r="C1211" s="2"/>
      <c r="F1211" s="17"/>
      <c r="G1211" s="2"/>
      <c r="H1211" s="4"/>
      <c r="I1211" s="3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3:26" ht="15" customHeight="1" x14ac:dyDescent="0.25">
      <c r="C1212" s="2"/>
      <c r="F1212" s="17"/>
      <c r="G1212" s="2"/>
      <c r="H1212" s="4"/>
      <c r="I1212" s="3"/>
      <c r="L1212" s="3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3:26" ht="15" customHeight="1" x14ac:dyDescent="0.25">
      <c r="C1213" s="2"/>
      <c r="F1213" s="17"/>
      <c r="G1213" s="2"/>
      <c r="H1213" s="4"/>
      <c r="I1213" s="3"/>
      <c r="L1213" s="3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3:26" ht="15" customHeight="1" x14ac:dyDescent="0.25">
      <c r="C1214" s="2"/>
      <c r="F1214" s="17"/>
      <c r="G1214" s="2"/>
      <c r="H1214" s="4"/>
      <c r="I1214" s="3"/>
      <c r="L1214" s="3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3:26" ht="15" customHeight="1" x14ac:dyDescent="0.25">
      <c r="C1215" s="2"/>
      <c r="F1215" s="17"/>
      <c r="G1215" s="2"/>
      <c r="H1215" s="4"/>
      <c r="I1215" s="3"/>
      <c r="L1215" s="3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3:26" ht="15" customHeight="1" x14ac:dyDescent="0.25">
      <c r="C1216" s="2"/>
      <c r="F1216" s="17"/>
      <c r="G1216" s="2"/>
      <c r="H1216" s="4"/>
      <c r="I1216" s="3"/>
      <c r="L1216" s="3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3:26" ht="15" customHeight="1" x14ac:dyDescent="0.25">
      <c r="C1217" s="2"/>
      <c r="F1217" s="17"/>
      <c r="G1217" s="2"/>
      <c r="H1217" s="4"/>
      <c r="I1217" s="3"/>
      <c r="L1217" s="3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3:26" ht="15" customHeight="1" x14ac:dyDescent="0.25">
      <c r="C1218" s="2"/>
      <c r="F1218" s="17"/>
      <c r="G1218" s="2"/>
      <c r="H1218" s="4"/>
      <c r="I1218" s="3"/>
      <c r="L1218" s="3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3:26" ht="15" customHeight="1" x14ac:dyDescent="0.25">
      <c r="C1219" s="2"/>
      <c r="F1219" s="17"/>
      <c r="G1219" s="2"/>
      <c r="H1219" s="4"/>
      <c r="I1219" s="3"/>
      <c r="L1219" s="3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3:26" ht="15" customHeight="1" x14ac:dyDescent="0.25">
      <c r="C1220" s="2"/>
      <c r="F1220" s="17"/>
      <c r="G1220" s="2"/>
      <c r="H1220" s="4"/>
      <c r="I1220" s="3"/>
      <c r="L1220" s="3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3:26" ht="15" customHeight="1" x14ac:dyDescent="0.25">
      <c r="C1221" s="2"/>
      <c r="F1221" s="17"/>
      <c r="G1221" s="2"/>
      <c r="H1221" s="4"/>
      <c r="I1221" s="3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3:26" ht="15" customHeight="1" x14ac:dyDescent="0.25">
      <c r="C1222" s="2"/>
      <c r="F1222" s="17"/>
      <c r="G1222" s="2"/>
      <c r="H1222" s="4"/>
      <c r="I1222" s="3"/>
      <c r="L1222" s="3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3:26" ht="15" customHeight="1" x14ac:dyDescent="0.25">
      <c r="C1223" s="2"/>
      <c r="F1223" s="17"/>
      <c r="G1223" s="2"/>
      <c r="H1223" s="4"/>
      <c r="I1223" s="3"/>
      <c r="L1223" s="3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3:26" ht="15" customHeight="1" x14ac:dyDescent="0.25">
      <c r="C1224" s="2"/>
      <c r="F1224" s="17"/>
      <c r="G1224" s="2"/>
      <c r="H1224" s="4"/>
      <c r="I1224" s="3"/>
      <c r="L1224" s="3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3:26" ht="15" customHeight="1" x14ac:dyDescent="0.25">
      <c r="C1225" s="2"/>
      <c r="F1225" s="17"/>
      <c r="G1225" s="2"/>
      <c r="H1225" s="4"/>
      <c r="I1225" s="3"/>
      <c r="L1225" s="3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3:26" ht="15" customHeight="1" x14ac:dyDescent="0.25">
      <c r="C1226" s="2"/>
      <c r="F1226" s="17"/>
      <c r="G1226" s="2"/>
      <c r="H1226" s="4"/>
      <c r="I1226" s="3"/>
      <c r="L1226" s="3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3:26" ht="15" customHeight="1" x14ac:dyDescent="0.25">
      <c r="C1227" s="2"/>
      <c r="F1227" s="17"/>
      <c r="G1227" s="2"/>
      <c r="H1227" s="4"/>
      <c r="I1227" s="3"/>
      <c r="L1227" s="3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3:26" ht="15" customHeight="1" x14ac:dyDescent="0.25">
      <c r="C1228" s="2"/>
      <c r="F1228" s="17"/>
      <c r="G1228" s="2"/>
      <c r="H1228" s="4"/>
      <c r="I1228" s="3"/>
      <c r="L1228" s="3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3:26" ht="15" customHeight="1" x14ac:dyDescent="0.25">
      <c r="C1229" s="2"/>
      <c r="F1229" s="17"/>
      <c r="G1229" s="2"/>
      <c r="H1229" s="4"/>
      <c r="I1229" s="3"/>
      <c r="L1229" s="3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3:26" ht="15" customHeight="1" x14ac:dyDescent="0.25">
      <c r="C1230" s="2"/>
      <c r="F1230" s="17"/>
      <c r="G1230" s="2"/>
      <c r="H1230" s="4"/>
      <c r="I1230" s="3"/>
      <c r="L1230" s="3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3:26" ht="15" customHeight="1" x14ac:dyDescent="0.25">
      <c r="C1231" s="2"/>
      <c r="F1231" s="17"/>
      <c r="G1231" s="2"/>
      <c r="H1231" s="4"/>
      <c r="I1231" s="3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3:26" ht="15" customHeight="1" x14ac:dyDescent="0.25">
      <c r="C1232" s="2"/>
      <c r="F1232" s="17"/>
      <c r="G1232" s="2"/>
      <c r="H1232" s="4"/>
      <c r="I1232" s="3"/>
      <c r="L1232" s="3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3:26" ht="15" customHeight="1" x14ac:dyDescent="0.25">
      <c r="C1233" s="2"/>
      <c r="F1233" s="17"/>
      <c r="G1233" s="2"/>
      <c r="H1233" s="4"/>
      <c r="I1233" s="3"/>
      <c r="L1233" s="3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3:26" ht="15" customHeight="1" x14ac:dyDescent="0.25">
      <c r="C1234" s="2"/>
      <c r="F1234" s="17"/>
      <c r="G1234" s="2"/>
      <c r="H1234" s="4"/>
      <c r="I1234" s="3"/>
      <c r="L1234" s="3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3:26" ht="15" customHeight="1" x14ac:dyDescent="0.25">
      <c r="C1235" s="2"/>
      <c r="F1235" s="17"/>
      <c r="G1235" s="2"/>
      <c r="H1235" s="4"/>
      <c r="I1235" s="3"/>
      <c r="L1235" s="3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3:26" ht="15" customHeight="1" x14ac:dyDescent="0.25">
      <c r="C1236" s="2"/>
      <c r="F1236" s="17"/>
      <c r="G1236" s="2"/>
      <c r="H1236" s="4"/>
      <c r="I1236" s="3"/>
      <c r="L1236" s="3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3:26" ht="15" customHeight="1" x14ac:dyDescent="0.25">
      <c r="C1237" s="2"/>
      <c r="F1237" s="17"/>
      <c r="G1237" s="2"/>
      <c r="H1237" s="4"/>
      <c r="I1237" s="3"/>
      <c r="L1237" s="3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3:26" ht="15" customHeight="1" x14ac:dyDescent="0.25">
      <c r="C1238" s="2"/>
      <c r="F1238" s="17"/>
      <c r="G1238" s="2"/>
      <c r="H1238" s="4"/>
      <c r="I1238" s="3"/>
      <c r="L1238" s="3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3:26" ht="15" customHeight="1" x14ac:dyDescent="0.25">
      <c r="C1239" s="2"/>
      <c r="F1239" s="17"/>
      <c r="G1239" s="2"/>
      <c r="H1239" s="4"/>
      <c r="I1239" s="3"/>
      <c r="L1239" s="3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3:26" ht="15" customHeight="1" x14ac:dyDescent="0.25">
      <c r="C1240" s="2"/>
      <c r="F1240" s="17"/>
      <c r="G1240" s="2"/>
      <c r="H1240" s="4"/>
      <c r="I1240" s="3"/>
      <c r="L1240" s="3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3:26" ht="15" customHeight="1" x14ac:dyDescent="0.25">
      <c r="C1241" s="2"/>
      <c r="F1241" s="17"/>
      <c r="G1241" s="2"/>
      <c r="H1241" s="4"/>
      <c r="I1241" s="3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3:26" ht="15" customHeight="1" x14ac:dyDescent="0.25">
      <c r="C1242" s="2"/>
      <c r="F1242" s="17"/>
      <c r="G1242" s="2"/>
      <c r="H1242" s="4"/>
      <c r="I1242" s="3"/>
      <c r="L1242" s="3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3:26" ht="15" customHeight="1" x14ac:dyDescent="0.25">
      <c r="C1243" s="2"/>
      <c r="F1243" s="17"/>
      <c r="G1243" s="2"/>
      <c r="H1243" s="4"/>
      <c r="I1243" s="3"/>
      <c r="L1243" s="3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3:26" ht="15" customHeight="1" x14ac:dyDescent="0.25">
      <c r="C1244" s="2"/>
      <c r="F1244" s="17"/>
      <c r="G1244" s="2"/>
      <c r="H1244" s="4"/>
      <c r="I1244" s="3"/>
      <c r="L1244" s="3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3:26" ht="15" customHeight="1" x14ac:dyDescent="0.25">
      <c r="C1245" s="2"/>
      <c r="F1245" s="17"/>
      <c r="G1245" s="2"/>
      <c r="H1245" s="4"/>
      <c r="I1245" s="3"/>
      <c r="L1245" s="3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3:26" ht="15" customHeight="1" x14ac:dyDescent="0.25">
      <c r="C1246" s="2"/>
      <c r="F1246" s="17"/>
      <c r="G1246" s="2"/>
      <c r="H1246" s="4"/>
      <c r="I1246" s="3"/>
      <c r="L1246" s="3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3:26" ht="15" customHeight="1" x14ac:dyDescent="0.25">
      <c r="C1247" s="2"/>
      <c r="F1247" s="17"/>
      <c r="G1247" s="2"/>
      <c r="H1247" s="4"/>
      <c r="I1247" s="3"/>
      <c r="L1247" s="3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3:26" ht="15" customHeight="1" x14ac:dyDescent="0.25">
      <c r="C1248" s="2"/>
      <c r="F1248" s="17"/>
      <c r="G1248" s="2"/>
      <c r="H1248" s="4"/>
      <c r="I1248" s="3"/>
      <c r="L1248" s="3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3:26" ht="15" customHeight="1" x14ac:dyDescent="0.25">
      <c r="C1249" s="2"/>
      <c r="F1249" s="17"/>
      <c r="G1249" s="2"/>
      <c r="H1249" s="4"/>
      <c r="I1249" s="3"/>
      <c r="L1249" s="3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3:26" ht="15" customHeight="1" x14ac:dyDescent="0.25">
      <c r="C1250" s="2"/>
      <c r="F1250" s="17"/>
      <c r="G1250" s="2"/>
      <c r="H1250" s="4"/>
      <c r="I1250" s="3"/>
      <c r="L1250" s="3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3:26" ht="15" customHeight="1" x14ac:dyDescent="0.25">
      <c r="C1251" s="2"/>
      <c r="F1251" s="17"/>
      <c r="G1251" s="2"/>
      <c r="H1251" s="4"/>
      <c r="I1251" s="3"/>
      <c r="L1251" s="3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3:26" ht="15" customHeight="1" x14ac:dyDescent="0.25">
      <c r="C1252" s="2"/>
      <c r="F1252" s="17"/>
      <c r="G1252" s="2"/>
      <c r="H1252" s="4"/>
      <c r="I1252" s="3"/>
      <c r="L1252" s="3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3:26" ht="15" customHeight="1" x14ac:dyDescent="0.25">
      <c r="C1253" s="2"/>
      <c r="F1253" s="17"/>
      <c r="G1253" s="2"/>
      <c r="H1253" s="4"/>
      <c r="I1253" s="3"/>
      <c r="L1253" s="3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3:26" ht="15" customHeight="1" x14ac:dyDescent="0.25">
      <c r="C1254" s="2"/>
      <c r="F1254" s="17"/>
      <c r="G1254" s="2"/>
      <c r="H1254" s="4"/>
      <c r="I1254" s="3"/>
      <c r="L1254" s="3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3:26" ht="15" customHeight="1" x14ac:dyDescent="0.25">
      <c r="C1255" s="2"/>
      <c r="F1255" s="17"/>
      <c r="G1255" s="2"/>
      <c r="H1255" s="4"/>
      <c r="I1255" s="3"/>
      <c r="L1255" s="3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3:26" ht="15" customHeight="1" x14ac:dyDescent="0.25">
      <c r="C1256" s="2"/>
      <c r="F1256" s="17"/>
      <c r="G1256" s="2"/>
      <c r="H1256" s="4"/>
      <c r="I1256" s="3"/>
      <c r="L1256" s="3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3:26" ht="15" customHeight="1" x14ac:dyDescent="0.25">
      <c r="C1257" s="2"/>
      <c r="F1257" s="17"/>
      <c r="G1257" s="2"/>
      <c r="H1257" s="4"/>
      <c r="I1257" s="3"/>
      <c r="L1257" s="3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3:26" ht="15" customHeight="1" x14ac:dyDescent="0.25">
      <c r="C1258" s="2"/>
      <c r="F1258" s="17"/>
      <c r="G1258" s="2"/>
      <c r="H1258" s="4"/>
      <c r="I1258" s="3"/>
      <c r="L1258" s="3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3:26" ht="15" customHeight="1" x14ac:dyDescent="0.25">
      <c r="C1259" s="2"/>
      <c r="F1259" s="17"/>
      <c r="G1259" s="2"/>
      <c r="H1259" s="4"/>
      <c r="I1259" s="3"/>
      <c r="L1259" s="3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3:26" ht="15" customHeight="1" x14ac:dyDescent="0.25">
      <c r="C1260" s="2"/>
      <c r="F1260" s="17"/>
      <c r="G1260" s="2"/>
      <c r="H1260" s="4"/>
      <c r="I1260" s="3"/>
      <c r="L1260" s="3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3:26" ht="15" customHeight="1" x14ac:dyDescent="0.25">
      <c r="C1261" s="2"/>
      <c r="F1261" s="17"/>
      <c r="G1261" s="2"/>
      <c r="H1261" s="4"/>
      <c r="I1261" s="3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3:26" ht="15" customHeight="1" x14ac:dyDescent="0.25">
      <c r="C1262" s="2"/>
      <c r="F1262" s="17"/>
      <c r="G1262" s="2"/>
      <c r="H1262" s="4"/>
      <c r="I1262" s="3"/>
      <c r="L1262" s="3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3:26" ht="15" customHeight="1" x14ac:dyDescent="0.25">
      <c r="C1263" s="2"/>
      <c r="F1263" s="17"/>
      <c r="G1263" s="2"/>
      <c r="H1263" s="4"/>
      <c r="I1263" s="3"/>
      <c r="L1263" s="3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3:26" ht="15" customHeight="1" x14ac:dyDescent="0.25">
      <c r="C1264" s="2"/>
      <c r="F1264" s="17"/>
      <c r="G1264" s="2"/>
      <c r="H1264" s="4"/>
      <c r="I1264" s="3"/>
      <c r="L1264" s="3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3:26" ht="15" customHeight="1" x14ac:dyDescent="0.25">
      <c r="C1265" s="2"/>
      <c r="F1265" s="17"/>
      <c r="G1265" s="2"/>
      <c r="H1265" s="4"/>
      <c r="I1265" s="3"/>
      <c r="L1265" s="3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3:26" ht="15" customHeight="1" x14ac:dyDescent="0.25">
      <c r="C1266" s="2"/>
      <c r="F1266" s="17"/>
      <c r="G1266" s="2"/>
      <c r="H1266" s="4"/>
      <c r="I1266" s="3"/>
      <c r="L1266" s="3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3:26" ht="15" customHeight="1" x14ac:dyDescent="0.25">
      <c r="C1267" s="2"/>
      <c r="F1267" s="17"/>
      <c r="G1267" s="2"/>
      <c r="H1267" s="4"/>
      <c r="I1267" s="3"/>
      <c r="L1267" s="3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3:26" ht="15" customHeight="1" x14ac:dyDescent="0.25">
      <c r="C1268" s="2"/>
      <c r="F1268" s="17"/>
      <c r="G1268" s="2"/>
      <c r="H1268" s="4"/>
      <c r="I1268" s="3"/>
      <c r="L1268" s="3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3:26" ht="15" customHeight="1" x14ac:dyDescent="0.25">
      <c r="C1269" s="2"/>
      <c r="F1269" s="17"/>
      <c r="G1269" s="2"/>
      <c r="H1269" s="4"/>
      <c r="I1269" s="3"/>
      <c r="L1269" s="3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3:26" ht="15" customHeight="1" x14ac:dyDescent="0.25">
      <c r="C1270" s="2"/>
      <c r="F1270" s="17"/>
      <c r="G1270" s="2"/>
      <c r="H1270" s="4"/>
      <c r="I1270" s="3"/>
      <c r="L1270" s="3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3:26" ht="15" customHeight="1" x14ac:dyDescent="0.25">
      <c r="C1271" s="2"/>
      <c r="F1271" s="17"/>
      <c r="G1271" s="2"/>
      <c r="H1271" s="4"/>
      <c r="I1271" s="3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3:26" ht="15" customHeight="1" x14ac:dyDescent="0.25">
      <c r="C1272" s="2"/>
      <c r="F1272" s="17"/>
      <c r="G1272" s="2"/>
      <c r="H1272" s="4"/>
      <c r="I1272" s="3"/>
      <c r="L1272" s="3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3:26" ht="15" customHeight="1" x14ac:dyDescent="0.25">
      <c r="C1273" s="2"/>
      <c r="F1273" s="17"/>
      <c r="G1273" s="2"/>
      <c r="H1273" s="4"/>
      <c r="I1273" s="3"/>
      <c r="L1273" s="3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3:26" ht="15" customHeight="1" x14ac:dyDescent="0.25">
      <c r="C1274" s="2"/>
      <c r="F1274" s="17"/>
      <c r="G1274" s="2"/>
      <c r="H1274" s="4"/>
      <c r="I1274" s="3"/>
      <c r="L1274" s="3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3:26" ht="15" customHeight="1" x14ac:dyDescent="0.25">
      <c r="C1275" s="2"/>
      <c r="F1275" s="17"/>
      <c r="G1275" s="2"/>
      <c r="H1275" s="4"/>
      <c r="I1275" s="3"/>
      <c r="L1275" s="3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3:26" ht="15" customHeight="1" x14ac:dyDescent="0.25">
      <c r="C1276" s="2"/>
      <c r="F1276" s="17"/>
      <c r="G1276" s="2"/>
      <c r="H1276" s="4"/>
      <c r="I1276" s="3"/>
      <c r="L1276" s="3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3:26" ht="15" customHeight="1" x14ac:dyDescent="0.25">
      <c r="C1277" s="2"/>
      <c r="F1277" s="17"/>
      <c r="G1277" s="2"/>
      <c r="H1277" s="4"/>
      <c r="I1277" s="3"/>
      <c r="L1277" s="3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3:26" ht="15" customHeight="1" x14ac:dyDescent="0.25">
      <c r="C1278" s="2"/>
      <c r="F1278" s="17"/>
      <c r="G1278" s="2"/>
      <c r="H1278" s="4"/>
      <c r="I1278" s="3"/>
      <c r="L1278" s="3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3:26" ht="15" customHeight="1" x14ac:dyDescent="0.25">
      <c r="C1279" s="2"/>
      <c r="F1279" s="17"/>
      <c r="G1279" s="2"/>
      <c r="H1279" s="4"/>
      <c r="I1279" s="3"/>
      <c r="L1279" s="3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3:26" ht="15" customHeight="1" x14ac:dyDescent="0.25">
      <c r="C1280" s="2"/>
      <c r="F1280" s="17"/>
      <c r="G1280" s="2"/>
      <c r="H1280" s="4"/>
      <c r="I1280" s="3"/>
      <c r="L1280" s="3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3:26" ht="15" customHeight="1" x14ac:dyDescent="0.25">
      <c r="C1281" s="2"/>
      <c r="F1281" s="17"/>
      <c r="G1281" s="2"/>
      <c r="H1281" s="4"/>
      <c r="I1281" s="3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3:26" ht="15" customHeight="1" x14ac:dyDescent="0.25">
      <c r="C1282" s="2"/>
      <c r="F1282" s="17"/>
      <c r="G1282" s="2"/>
      <c r="H1282" s="4"/>
      <c r="I1282" s="3"/>
      <c r="L1282" s="3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3:26" ht="15" customHeight="1" x14ac:dyDescent="0.25">
      <c r="C1283" s="2"/>
      <c r="F1283" s="17"/>
      <c r="G1283" s="2"/>
      <c r="H1283" s="4"/>
      <c r="I1283" s="3"/>
      <c r="L1283" s="3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3:26" ht="15" customHeight="1" x14ac:dyDescent="0.25">
      <c r="C1284" s="2"/>
      <c r="F1284" s="17"/>
      <c r="G1284" s="2"/>
      <c r="H1284" s="4"/>
      <c r="I1284" s="3"/>
      <c r="L1284" s="3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3:26" ht="15" customHeight="1" x14ac:dyDescent="0.25">
      <c r="C1285" s="2"/>
      <c r="F1285" s="17"/>
      <c r="G1285" s="2"/>
      <c r="H1285" s="4"/>
      <c r="I1285" s="3"/>
      <c r="L1285" s="3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3:26" ht="15" customHeight="1" x14ac:dyDescent="0.25">
      <c r="C1286" s="2"/>
      <c r="F1286" s="17"/>
      <c r="G1286" s="2"/>
      <c r="H1286" s="4"/>
      <c r="I1286" s="3"/>
      <c r="L1286" s="3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3:26" ht="15" customHeight="1" x14ac:dyDescent="0.25">
      <c r="C1287" s="2"/>
      <c r="F1287" s="17"/>
      <c r="G1287" s="2"/>
      <c r="H1287" s="4"/>
      <c r="I1287" s="3"/>
      <c r="L1287" s="3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3:26" ht="15" customHeight="1" x14ac:dyDescent="0.25">
      <c r="C1288" s="2"/>
      <c r="F1288" s="17"/>
      <c r="G1288" s="2"/>
      <c r="H1288" s="4"/>
      <c r="I1288" s="3"/>
      <c r="L1288" s="3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3:26" ht="15" customHeight="1" x14ac:dyDescent="0.25">
      <c r="C1289" s="2"/>
      <c r="F1289" s="17"/>
      <c r="G1289" s="2"/>
      <c r="H1289" s="4"/>
      <c r="I1289" s="3"/>
      <c r="L1289" s="3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3:26" ht="15" customHeight="1" x14ac:dyDescent="0.25">
      <c r="C1290" s="2"/>
      <c r="F1290" s="17"/>
      <c r="G1290" s="2"/>
      <c r="H1290" s="4"/>
      <c r="I1290" s="3"/>
      <c r="L1290" s="3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3:26" ht="15" customHeight="1" x14ac:dyDescent="0.25">
      <c r="C1291" s="2"/>
      <c r="F1291" s="17"/>
      <c r="G1291" s="2"/>
      <c r="H1291" s="4"/>
      <c r="I1291" s="3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3:26" ht="15" customHeight="1" x14ac:dyDescent="0.25">
      <c r="C1292" s="2"/>
      <c r="F1292" s="17"/>
      <c r="G1292" s="2"/>
      <c r="H1292" s="4"/>
      <c r="I1292" s="3"/>
      <c r="L1292" s="3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3:26" ht="15" customHeight="1" x14ac:dyDescent="0.25">
      <c r="C1293" s="2"/>
      <c r="F1293" s="17"/>
      <c r="G1293" s="2"/>
      <c r="H1293" s="4"/>
      <c r="I1293" s="3"/>
      <c r="L1293" s="3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3:26" ht="15" customHeight="1" x14ac:dyDescent="0.25">
      <c r="C1294" s="2"/>
      <c r="F1294" s="17"/>
      <c r="G1294" s="2"/>
      <c r="H1294" s="4"/>
      <c r="I1294" s="3"/>
      <c r="L1294" s="3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3:26" ht="15" customHeight="1" x14ac:dyDescent="0.25">
      <c r="C1295" s="2"/>
      <c r="F1295" s="17"/>
      <c r="G1295" s="2"/>
      <c r="H1295" s="4"/>
      <c r="I1295" s="3"/>
      <c r="L1295" s="3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3:26" ht="15" customHeight="1" x14ac:dyDescent="0.25">
      <c r="C1296" s="2"/>
      <c r="F1296" s="17"/>
      <c r="G1296" s="2"/>
      <c r="H1296" s="4"/>
      <c r="I1296" s="3"/>
      <c r="L1296" s="3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3:26" ht="15" customHeight="1" x14ac:dyDescent="0.25">
      <c r="C1297" s="2"/>
      <c r="F1297" s="17"/>
      <c r="G1297" s="2"/>
      <c r="H1297" s="4"/>
      <c r="I1297" s="3"/>
      <c r="L1297" s="3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3:26" ht="15" customHeight="1" x14ac:dyDescent="0.25">
      <c r="C1298" s="2"/>
      <c r="F1298" s="17"/>
      <c r="G1298" s="2"/>
      <c r="H1298" s="4"/>
      <c r="I1298" s="3"/>
      <c r="L1298" s="3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3:26" ht="15" customHeight="1" x14ac:dyDescent="0.25">
      <c r="C1299" s="2"/>
      <c r="F1299" s="17"/>
      <c r="G1299" s="2"/>
      <c r="H1299" s="4"/>
      <c r="I1299" s="3"/>
      <c r="L1299" s="3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3:26" ht="15" customHeight="1" x14ac:dyDescent="0.25">
      <c r="C1300" s="2"/>
      <c r="F1300" s="17"/>
      <c r="G1300" s="2"/>
      <c r="H1300" s="4"/>
      <c r="I1300" s="3"/>
      <c r="L1300" s="3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3:26" ht="15" customHeight="1" x14ac:dyDescent="0.25">
      <c r="C1301" s="2"/>
      <c r="F1301" s="17"/>
      <c r="G1301" s="2"/>
      <c r="H1301" s="4"/>
      <c r="I1301" s="3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3:26" ht="15" customHeight="1" x14ac:dyDescent="0.25">
      <c r="C1302" s="2"/>
      <c r="F1302" s="17"/>
      <c r="G1302" s="2"/>
      <c r="H1302" s="4"/>
      <c r="I1302" s="3"/>
      <c r="L1302" s="3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3:26" ht="15" customHeight="1" x14ac:dyDescent="0.25">
      <c r="C1303" s="2"/>
      <c r="F1303" s="17"/>
      <c r="G1303" s="2"/>
      <c r="H1303" s="4"/>
      <c r="I1303" s="3"/>
      <c r="L1303" s="3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3:26" ht="15" customHeight="1" x14ac:dyDescent="0.25">
      <c r="C1304" s="2"/>
      <c r="F1304" s="17"/>
      <c r="G1304" s="2"/>
      <c r="H1304" s="4"/>
      <c r="I1304" s="3"/>
      <c r="L1304" s="3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3:26" ht="15" customHeight="1" x14ac:dyDescent="0.25">
      <c r="C1305" s="2"/>
      <c r="F1305" s="17"/>
      <c r="G1305" s="2"/>
      <c r="H1305" s="4"/>
      <c r="I1305" s="3"/>
      <c r="L1305" s="3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3:26" ht="15" customHeight="1" x14ac:dyDescent="0.25">
      <c r="C1306" s="2"/>
      <c r="F1306" s="17"/>
      <c r="G1306" s="2"/>
      <c r="H1306" s="4"/>
      <c r="I1306" s="3"/>
      <c r="L1306" s="3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3:26" ht="15" customHeight="1" x14ac:dyDescent="0.25">
      <c r="C1307" s="2"/>
      <c r="F1307" s="17"/>
      <c r="G1307" s="2"/>
      <c r="H1307" s="4"/>
      <c r="I1307" s="3"/>
      <c r="L1307" s="3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3:26" ht="15" customHeight="1" x14ac:dyDescent="0.25">
      <c r="C1308" s="2"/>
      <c r="F1308" s="17"/>
      <c r="G1308" s="2"/>
      <c r="H1308" s="4"/>
      <c r="I1308" s="3"/>
      <c r="L1308" s="3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3:26" ht="15" customHeight="1" x14ac:dyDescent="0.25">
      <c r="C1309" s="2"/>
      <c r="F1309" s="17"/>
      <c r="G1309" s="2"/>
      <c r="H1309" s="4"/>
      <c r="I1309" s="3"/>
      <c r="L1309" s="3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3:26" ht="15" customHeight="1" x14ac:dyDescent="0.25">
      <c r="C1310" s="2"/>
      <c r="F1310" s="17"/>
      <c r="G1310" s="2"/>
      <c r="H1310" s="4"/>
      <c r="I1310" s="3"/>
      <c r="L1310" s="3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3:26" ht="15" customHeight="1" x14ac:dyDescent="0.25">
      <c r="C1311" s="2"/>
      <c r="F1311" s="17"/>
      <c r="G1311" s="2"/>
      <c r="H1311" s="4"/>
      <c r="I1311" s="3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3:26" ht="15" customHeight="1" x14ac:dyDescent="0.25">
      <c r="C1312" s="2"/>
      <c r="F1312" s="17"/>
      <c r="G1312" s="2"/>
      <c r="H1312" s="4"/>
      <c r="I1312" s="3"/>
      <c r="L1312" s="3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3:26" ht="15" customHeight="1" x14ac:dyDescent="0.25">
      <c r="C1313" s="2"/>
      <c r="F1313" s="17"/>
      <c r="G1313" s="2"/>
      <c r="H1313" s="4"/>
      <c r="I1313" s="3"/>
      <c r="L1313" s="3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3:26" ht="15" customHeight="1" x14ac:dyDescent="0.25">
      <c r="C1314" s="2"/>
      <c r="F1314" s="17"/>
      <c r="G1314" s="2"/>
      <c r="H1314" s="4"/>
      <c r="I1314" s="3"/>
      <c r="L1314" s="3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3:26" ht="15" customHeight="1" x14ac:dyDescent="0.25">
      <c r="C1315" s="2"/>
      <c r="F1315" s="17"/>
      <c r="G1315" s="2"/>
      <c r="H1315" s="4"/>
      <c r="I1315" s="3"/>
      <c r="L1315" s="3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3:26" ht="15" customHeight="1" x14ac:dyDescent="0.25">
      <c r="C1316" s="2"/>
      <c r="F1316" s="17"/>
      <c r="G1316" s="2"/>
      <c r="H1316" s="4"/>
      <c r="I1316" s="3"/>
      <c r="L1316" s="3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3:26" ht="15" customHeight="1" x14ac:dyDescent="0.25">
      <c r="C1317" s="2"/>
      <c r="F1317" s="17"/>
      <c r="G1317" s="2"/>
      <c r="H1317" s="4"/>
      <c r="I1317" s="3"/>
      <c r="L1317" s="3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3:26" ht="15" customHeight="1" x14ac:dyDescent="0.25">
      <c r="C1318" s="2"/>
      <c r="F1318" s="17"/>
      <c r="G1318" s="2"/>
      <c r="H1318" s="4"/>
      <c r="I1318" s="3"/>
      <c r="L1318" s="3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3:26" ht="15" customHeight="1" x14ac:dyDescent="0.25">
      <c r="C1319" s="2"/>
      <c r="F1319" s="17"/>
      <c r="G1319" s="2"/>
      <c r="H1319" s="4"/>
      <c r="I1319" s="3"/>
      <c r="L1319" s="3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3:26" ht="15" customHeight="1" x14ac:dyDescent="0.25">
      <c r="C1320" s="2"/>
      <c r="F1320" s="17"/>
      <c r="G1320" s="2"/>
      <c r="H1320" s="4"/>
      <c r="I1320" s="3"/>
      <c r="L1320" s="3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3:26" ht="15" customHeight="1" x14ac:dyDescent="0.25">
      <c r="C1321" s="2"/>
      <c r="F1321" s="17"/>
      <c r="G1321" s="2"/>
      <c r="H1321" s="4"/>
      <c r="I1321" s="3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3:26" ht="15" customHeight="1" x14ac:dyDescent="0.25">
      <c r="C1322" s="2"/>
      <c r="F1322" s="17"/>
      <c r="G1322" s="2"/>
      <c r="H1322" s="4"/>
      <c r="I1322" s="3"/>
      <c r="L1322" s="3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3:26" ht="15" customHeight="1" x14ac:dyDescent="0.25">
      <c r="C1323" s="2"/>
      <c r="F1323" s="17"/>
      <c r="G1323" s="2"/>
      <c r="H1323" s="4"/>
      <c r="I1323" s="3"/>
      <c r="L1323" s="3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3:26" ht="15" customHeight="1" x14ac:dyDescent="0.25">
      <c r="C1324" s="2"/>
      <c r="F1324" s="17"/>
      <c r="G1324" s="2"/>
      <c r="H1324" s="4"/>
      <c r="I1324" s="3"/>
      <c r="L1324" s="3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3:26" ht="15" customHeight="1" x14ac:dyDescent="0.25">
      <c r="C1325" s="2"/>
      <c r="F1325" s="17"/>
      <c r="G1325" s="2"/>
      <c r="H1325" s="4"/>
      <c r="I1325" s="3"/>
      <c r="L1325" s="3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3:26" ht="15" customHeight="1" x14ac:dyDescent="0.25">
      <c r="C1326" s="2"/>
      <c r="F1326" s="17"/>
      <c r="G1326" s="2"/>
      <c r="H1326" s="4"/>
      <c r="I1326" s="3"/>
      <c r="L1326" s="3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3:26" ht="15" customHeight="1" x14ac:dyDescent="0.25">
      <c r="C1327" s="2"/>
      <c r="F1327" s="17"/>
      <c r="G1327" s="2"/>
      <c r="H1327" s="4"/>
      <c r="I1327" s="3"/>
      <c r="L1327" s="3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3:26" ht="15" customHeight="1" x14ac:dyDescent="0.25">
      <c r="C1328" s="2"/>
      <c r="F1328" s="17"/>
      <c r="G1328" s="2"/>
      <c r="H1328" s="4"/>
      <c r="I1328" s="3"/>
      <c r="L1328" s="3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3:26" ht="15" customHeight="1" x14ac:dyDescent="0.25">
      <c r="C1329" s="2"/>
      <c r="F1329" s="17"/>
      <c r="G1329" s="2"/>
      <c r="H1329" s="4"/>
      <c r="I1329" s="3"/>
      <c r="L1329" s="3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3:26" ht="15" customHeight="1" x14ac:dyDescent="0.25">
      <c r="C1330" s="2"/>
      <c r="F1330" s="17"/>
      <c r="G1330" s="2"/>
      <c r="H1330" s="4"/>
      <c r="I1330" s="3"/>
      <c r="L1330" s="3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3:26" ht="15" customHeight="1" x14ac:dyDescent="0.25">
      <c r="C1331" s="2"/>
      <c r="F1331" s="17"/>
      <c r="G1331" s="2"/>
      <c r="H1331" s="4"/>
      <c r="I1331" s="3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3:26" ht="15" customHeight="1" x14ac:dyDescent="0.25">
      <c r="C1332" s="2"/>
      <c r="F1332" s="17"/>
      <c r="G1332" s="2"/>
      <c r="H1332" s="4"/>
      <c r="I1332" s="3"/>
      <c r="L1332" s="3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3:26" ht="15" customHeight="1" x14ac:dyDescent="0.25">
      <c r="C1333" s="2"/>
      <c r="F1333" s="17"/>
      <c r="G1333" s="2"/>
      <c r="H1333" s="4"/>
      <c r="I1333" s="3"/>
      <c r="L1333" s="3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3:26" ht="15" customHeight="1" x14ac:dyDescent="0.25">
      <c r="C1334" s="2"/>
      <c r="F1334" s="17"/>
      <c r="G1334" s="2"/>
      <c r="H1334" s="4"/>
      <c r="I1334" s="3"/>
      <c r="L1334" s="3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3:26" ht="15" customHeight="1" x14ac:dyDescent="0.25">
      <c r="C1335" s="2"/>
      <c r="F1335" s="17"/>
      <c r="G1335" s="2"/>
      <c r="H1335" s="4"/>
      <c r="I1335" s="3"/>
      <c r="L1335" s="3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3:26" ht="15" customHeight="1" x14ac:dyDescent="0.25">
      <c r="C1336" s="2"/>
      <c r="F1336" s="17"/>
      <c r="G1336" s="2"/>
      <c r="H1336" s="4"/>
      <c r="I1336" s="3"/>
      <c r="L1336" s="3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3:26" ht="15" customHeight="1" x14ac:dyDescent="0.25">
      <c r="C1337" s="2"/>
      <c r="F1337" s="17"/>
      <c r="G1337" s="2"/>
      <c r="H1337" s="4"/>
      <c r="I1337" s="3"/>
      <c r="L1337" s="3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3:26" ht="15" customHeight="1" x14ac:dyDescent="0.25">
      <c r="C1338" s="2"/>
      <c r="F1338" s="17"/>
      <c r="G1338" s="2"/>
      <c r="H1338" s="4"/>
      <c r="I1338" s="3"/>
      <c r="L1338" s="3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3:26" ht="15" customHeight="1" x14ac:dyDescent="0.25">
      <c r="C1339" s="2"/>
      <c r="F1339" s="17"/>
      <c r="G1339" s="2"/>
      <c r="H1339" s="4"/>
      <c r="I1339" s="3"/>
      <c r="L1339" s="3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3:26" ht="15" customHeight="1" x14ac:dyDescent="0.25">
      <c r="C1340" s="2"/>
      <c r="F1340" s="17"/>
      <c r="G1340" s="2"/>
      <c r="H1340" s="4"/>
      <c r="I1340" s="3"/>
      <c r="L1340" s="3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3:26" ht="15" customHeight="1" x14ac:dyDescent="0.25">
      <c r="C1341" s="2"/>
      <c r="F1341" s="17"/>
      <c r="G1341" s="2"/>
      <c r="H1341" s="4"/>
      <c r="I1341" s="3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3:26" ht="15" customHeight="1" x14ac:dyDescent="0.25">
      <c r="C1342" s="2"/>
      <c r="F1342" s="17"/>
      <c r="G1342" s="2"/>
      <c r="H1342" s="4"/>
      <c r="I1342" s="3"/>
      <c r="L1342" s="3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3:26" ht="15" customHeight="1" x14ac:dyDescent="0.25">
      <c r="C1343" s="2"/>
      <c r="F1343" s="17"/>
      <c r="G1343" s="2"/>
      <c r="H1343" s="4"/>
      <c r="I1343" s="3"/>
      <c r="L1343" s="3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3:26" ht="15" customHeight="1" x14ac:dyDescent="0.25">
      <c r="C1344" s="2"/>
      <c r="F1344" s="17"/>
      <c r="G1344" s="2"/>
      <c r="H1344" s="4"/>
      <c r="I1344" s="3"/>
      <c r="L1344" s="3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3:26" ht="15" customHeight="1" x14ac:dyDescent="0.25">
      <c r="C1345" s="2"/>
      <c r="F1345" s="17"/>
      <c r="G1345" s="2"/>
      <c r="H1345" s="4"/>
      <c r="I1345" s="3"/>
      <c r="L1345" s="3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3:26" ht="15" customHeight="1" x14ac:dyDescent="0.25">
      <c r="C1346" s="2"/>
      <c r="F1346" s="17"/>
      <c r="G1346" s="2"/>
      <c r="H1346" s="4"/>
      <c r="I1346" s="3"/>
      <c r="L1346" s="3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3:26" ht="15" customHeight="1" x14ac:dyDescent="0.25">
      <c r="C1347" s="2"/>
      <c r="F1347" s="17"/>
      <c r="G1347" s="2"/>
      <c r="H1347" s="4"/>
      <c r="I1347" s="3"/>
      <c r="L1347" s="3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3:26" ht="15" customHeight="1" x14ac:dyDescent="0.25">
      <c r="C1348" s="2"/>
      <c r="F1348" s="17"/>
      <c r="G1348" s="2"/>
      <c r="H1348" s="4"/>
      <c r="I1348" s="3"/>
      <c r="L1348" s="3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3:26" ht="15" customHeight="1" x14ac:dyDescent="0.25">
      <c r="C1349" s="2"/>
      <c r="F1349" s="17"/>
      <c r="G1349" s="2"/>
      <c r="H1349" s="4"/>
      <c r="I1349" s="3"/>
      <c r="L1349" s="3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3:26" ht="15" customHeight="1" x14ac:dyDescent="0.25">
      <c r="C1350" s="2"/>
      <c r="F1350" s="17"/>
      <c r="G1350" s="2"/>
      <c r="H1350" s="4"/>
      <c r="I1350" s="3"/>
      <c r="L1350" s="3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3:26" ht="15" customHeight="1" x14ac:dyDescent="0.25">
      <c r="C1351" s="2"/>
      <c r="F1351" s="17"/>
      <c r="G1351" s="2"/>
      <c r="H1351" s="4"/>
      <c r="I1351" s="3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3:26" ht="15" customHeight="1" x14ac:dyDescent="0.25">
      <c r="C1352" s="2"/>
      <c r="F1352" s="17"/>
      <c r="G1352" s="2"/>
      <c r="H1352" s="4"/>
      <c r="I1352" s="3"/>
      <c r="L1352" s="3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3:26" ht="15" customHeight="1" x14ac:dyDescent="0.25">
      <c r="C1353" s="2"/>
      <c r="F1353" s="17"/>
      <c r="G1353" s="2"/>
      <c r="H1353" s="4"/>
      <c r="I1353" s="3"/>
      <c r="L1353" s="3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3:26" ht="15" customHeight="1" x14ac:dyDescent="0.25">
      <c r="C1354" s="2"/>
      <c r="F1354" s="17"/>
      <c r="G1354" s="2"/>
      <c r="H1354" s="4"/>
      <c r="I1354" s="3"/>
      <c r="L1354" s="3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3:26" ht="15" customHeight="1" x14ac:dyDescent="0.25">
      <c r="C1355" s="2"/>
      <c r="F1355" s="17"/>
      <c r="G1355" s="2"/>
      <c r="H1355" s="4"/>
      <c r="I1355" s="3"/>
      <c r="L1355" s="3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3:26" ht="15" customHeight="1" x14ac:dyDescent="0.25">
      <c r="C1356" s="2"/>
      <c r="F1356" s="17"/>
      <c r="G1356" s="2"/>
      <c r="H1356" s="4"/>
      <c r="I1356" s="3"/>
      <c r="L1356" s="3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3:26" ht="15" customHeight="1" x14ac:dyDescent="0.25">
      <c r="C1357" s="2"/>
      <c r="F1357" s="17"/>
      <c r="G1357" s="2"/>
      <c r="H1357" s="4"/>
      <c r="I1357" s="3"/>
      <c r="L1357" s="3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3:26" ht="15" customHeight="1" x14ac:dyDescent="0.25">
      <c r="C1358" s="2"/>
      <c r="F1358" s="17"/>
      <c r="G1358" s="2"/>
      <c r="H1358" s="4"/>
      <c r="I1358" s="3"/>
      <c r="L1358" s="3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3:26" ht="15" customHeight="1" x14ac:dyDescent="0.25">
      <c r="C1359" s="2"/>
      <c r="F1359" s="17"/>
      <c r="G1359" s="2"/>
      <c r="H1359" s="4"/>
      <c r="I1359" s="3"/>
      <c r="L1359" s="3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3:26" ht="15" customHeight="1" x14ac:dyDescent="0.25">
      <c r="C1360" s="2"/>
      <c r="F1360" s="17"/>
      <c r="G1360" s="2"/>
      <c r="H1360" s="4"/>
      <c r="I1360" s="3"/>
      <c r="L1360" s="3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3:26" ht="15" customHeight="1" x14ac:dyDescent="0.25">
      <c r="C1361" s="2"/>
      <c r="F1361" s="17"/>
      <c r="G1361" s="2"/>
      <c r="H1361" s="4"/>
      <c r="I1361" s="3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3:26" ht="15" customHeight="1" x14ac:dyDescent="0.25">
      <c r="C1362" s="2"/>
      <c r="F1362" s="17"/>
      <c r="G1362" s="2"/>
      <c r="H1362" s="4"/>
      <c r="I1362" s="3"/>
      <c r="L1362" s="3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3:26" ht="15" customHeight="1" x14ac:dyDescent="0.25">
      <c r="C1363" s="2"/>
      <c r="F1363" s="17"/>
      <c r="G1363" s="2"/>
      <c r="H1363" s="4"/>
      <c r="I1363" s="3"/>
      <c r="L1363" s="3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3:26" ht="15" customHeight="1" x14ac:dyDescent="0.25">
      <c r="C1364" s="2"/>
      <c r="F1364" s="17"/>
      <c r="G1364" s="2"/>
      <c r="H1364" s="4"/>
      <c r="I1364" s="3"/>
      <c r="L1364" s="3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3:26" ht="15" customHeight="1" x14ac:dyDescent="0.25">
      <c r="C1365" s="2"/>
      <c r="F1365" s="17"/>
      <c r="G1365" s="2"/>
      <c r="H1365" s="4"/>
      <c r="I1365" s="3"/>
      <c r="L1365" s="3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3:26" ht="15" customHeight="1" x14ac:dyDescent="0.25">
      <c r="C1366" s="2"/>
      <c r="F1366" s="17"/>
      <c r="G1366" s="2"/>
      <c r="H1366" s="4"/>
      <c r="I1366" s="3"/>
      <c r="L1366" s="3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3:26" ht="15" customHeight="1" x14ac:dyDescent="0.25">
      <c r="C1367" s="2"/>
      <c r="F1367" s="17"/>
      <c r="G1367" s="2"/>
      <c r="H1367" s="4"/>
      <c r="I1367" s="3"/>
      <c r="L1367" s="3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3:26" ht="15" customHeight="1" x14ac:dyDescent="0.25">
      <c r="C1368" s="2"/>
      <c r="F1368" s="17"/>
      <c r="G1368" s="2"/>
      <c r="H1368" s="4"/>
      <c r="I1368" s="3"/>
      <c r="L1368" s="3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3:26" ht="15" customHeight="1" x14ac:dyDescent="0.25">
      <c r="C1369" s="2"/>
      <c r="F1369" s="17"/>
      <c r="G1369" s="2"/>
      <c r="H1369" s="4"/>
      <c r="I1369" s="3"/>
      <c r="L1369" s="3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3:26" ht="15" customHeight="1" x14ac:dyDescent="0.25">
      <c r="C1370" s="2"/>
      <c r="F1370" s="17"/>
      <c r="G1370" s="2"/>
      <c r="H1370" s="4"/>
      <c r="I1370" s="3"/>
      <c r="L1370" s="3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3:26" ht="15" customHeight="1" x14ac:dyDescent="0.25">
      <c r="C1371" s="2"/>
      <c r="F1371" s="17"/>
      <c r="G1371" s="2"/>
      <c r="H1371" s="4"/>
      <c r="I1371" s="3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3:26" ht="15" customHeight="1" x14ac:dyDescent="0.25">
      <c r="C1372" s="2"/>
      <c r="F1372" s="17"/>
      <c r="G1372" s="2"/>
      <c r="H1372" s="4"/>
      <c r="I1372" s="3"/>
      <c r="L1372" s="3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3:26" ht="15" customHeight="1" x14ac:dyDescent="0.25">
      <c r="C1373" s="2"/>
      <c r="F1373" s="17"/>
      <c r="G1373" s="2"/>
      <c r="H1373" s="4"/>
      <c r="I1373" s="3"/>
      <c r="L1373" s="3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3:26" ht="15" customHeight="1" x14ac:dyDescent="0.25">
      <c r="C1374" s="2"/>
      <c r="F1374" s="17"/>
      <c r="G1374" s="2"/>
      <c r="H1374" s="4"/>
      <c r="I1374" s="3"/>
      <c r="L1374" s="3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3:26" ht="15" customHeight="1" x14ac:dyDescent="0.25">
      <c r="C1375" s="2"/>
      <c r="F1375" s="17"/>
      <c r="G1375" s="2"/>
      <c r="H1375" s="4"/>
      <c r="I1375" s="3"/>
      <c r="L1375" s="3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3:26" ht="15" customHeight="1" x14ac:dyDescent="0.25">
      <c r="C1376" s="2"/>
      <c r="F1376" s="17"/>
      <c r="G1376" s="2"/>
      <c r="H1376" s="4"/>
      <c r="I1376" s="3"/>
      <c r="L1376" s="3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3:26" ht="15" customHeight="1" x14ac:dyDescent="0.25">
      <c r="C1377" s="2"/>
      <c r="F1377" s="17"/>
      <c r="G1377" s="2"/>
      <c r="H1377" s="4"/>
      <c r="I1377" s="3"/>
      <c r="L1377" s="3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3:26" ht="15" customHeight="1" x14ac:dyDescent="0.25">
      <c r="C1378" s="2"/>
      <c r="F1378" s="17"/>
      <c r="G1378" s="2"/>
      <c r="H1378" s="4"/>
      <c r="I1378" s="3"/>
      <c r="L1378" s="3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3:26" ht="15" customHeight="1" x14ac:dyDescent="0.25">
      <c r="C1379" s="2"/>
      <c r="F1379" s="17"/>
      <c r="G1379" s="2"/>
      <c r="H1379" s="4"/>
      <c r="I1379" s="3"/>
      <c r="L1379" s="3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3:26" ht="15" customHeight="1" x14ac:dyDescent="0.25">
      <c r="C1380" s="2"/>
      <c r="F1380" s="17"/>
      <c r="G1380" s="2"/>
      <c r="H1380" s="4"/>
      <c r="I1380" s="3"/>
      <c r="L1380" s="3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3:26" ht="15" customHeight="1" x14ac:dyDescent="0.25">
      <c r="C1381" s="2"/>
      <c r="F1381" s="17"/>
      <c r="G1381" s="2"/>
      <c r="H1381" s="4"/>
      <c r="I1381" s="3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3:26" ht="15" customHeight="1" x14ac:dyDescent="0.25">
      <c r="C1382" s="2"/>
      <c r="F1382" s="17"/>
      <c r="G1382" s="2"/>
      <c r="H1382" s="4"/>
      <c r="I1382" s="3"/>
      <c r="L1382" s="3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3:26" ht="15" customHeight="1" x14ac:dyDescent="0.25">
      <c r="C1383" s="2"/>
      <c r="F1383" s="17"/>
      <c r="G1383" s="2"/>
      <c r="H1383" s="4"/>
      <c r="I1383" s="3"/>
      <c r="L1383" s="3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3:26" ht="15" customHeight="1" x14ac:dyDescent="0.25">
      <c r="C1384" s="2"/>
      <c r="F1384" s="17"/>
      <c r="G1384" s="2"/>
      <c r="H1384" s="4"/>
      <c r="I1384" s="3"/>
      <c r="L1384" s="3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3:26" ht="15" customHeight="1" x14ac:dyDescent="0.25">
      <c r="C1385" s="2"/>
      <c r="F1385" s="17"/>
      <c r="G1385" s="2"/>
      <c r="H1385" s="4"/>
      <c r="I1385" s="3"/>
      <c r="L1385" s="3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3:26" ht="15" customHeight="1" x14ac:dyDescent="0.25">
      <c r="C1386" s="2"/>
      <c r="F1386" s="17"/>
      <c r="G1386" s="2"/>
      <c r="H1386" s="4"/>
      <c r="I1386" s="3"/>
      <c r="L1386" s="3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3:26" ht="15" customHeight="1" x14ac:dyDescent="0.25">
      <c r="C1387" s="2"/>
      <c r="F1387" s="17"/>
      <c r="G1387" s="2"/>
      <c r="H1387" s="4"/>
      <c r="I1387" s="3"/>
      <c r="L1387" s="3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3:26" ht="15" customHeight="1" x14ac:dyDescent="0.25">
      <c r="C1388" s="2"/>
      <c r="F1388" s="17"/>
      <c r="G1388" s="2"/>
      <c r="H1388" s="4"/>
      <c r="I1388" s="3"/>
      <c r="L1388" s="3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3:26" ht="15" customHeight="1" x14ac:dyDescent="0.25">
      <c r="C1389" s="2"/>
      <c r="F1389" s="17"/>
      <c r="G1389" s="2"/>
      <c r="H1389" s="4"/>
      <c r="I1389" s="3"/>
      <c r="L1389" s="3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3:26" ht="15" customHeight="1" x14ac:dyDescent="0.25">
      <c r="C1390" s="2"/>
      <c r="F1390" s="17"/>
      <c r="G1390" s="2"/>
      <c r="H1390" s="4"/>
      <c r="I1390" s="3"/>
      <c r="L1390" s="3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3:26" ht="15" customHeight="1" x14ac:dyDescent="0.25">
      <c r="C1391" s="2"/>
      <c r="F1391" s="17"/>
      <c r="G1391" s="2"/>
      <c r="H1391" s="4"/>
      <c r="I1391" s="3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3:26" ht="15" customHeight="1" x14ac:dyDescent="0.25">
      <c r="C1392" s="2"/>
      <c r="F1392" s="17"/>
      <c r="G1392" s="2"/>
      <c r="H1392" s="4"/>
      <c r="I1392" s="3"/>
      <c r="L1392" s="3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3:26" ht="15" customHeight="1" x14ac:dyDescent="0.25">
      <c r="C1393" s="2"/>
      <c r="F1393" s="17"/>
      <c r="G1393" s="2"/>
      <c r="H1393" s="4"/>
      <c r="I1393" s="3"/>
      <c r="L1393" s="3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3:26" ht="15" customHeight="1" x14ac:dyDescent="0.25">
      <c r="C1394" s="2"/>
      <c r="F1394" s="17"/>
      <c r="G1394" s="2"/>
      <c r="H1394" s="4"/>
      <c r="I1394" s="3"/>
      <c r="L1394" s="3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3:26" ht="15" customHeight="1" x14ac:dyDescent="0.25">
      <c r="C1395" s="2"/>
      <c r="F1395" s="17"/>
      <c r="G1395" s="2"/>
      <c r="H1395" s="4"/>
      <c r="I1395" s="3"/>
      <c r="L1395" s="3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3:26" ht="15" customHeight="1" x14ac:dyDescent="0.25">
      <c r="C1396" s="2"/>
      <c r="F1396" s="17"/>
      <c r="G1396" s="2"/>
      <c r="H1396" s="4"/>
      <c r="I1396" s="3"/>
      <c r="L1396" s="3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3:26" ht="15" customHeight="1" x14ac:dyDescent="0.25">
      <c r="C1397" s="2"/>
      <c r="F1397" s="17"/>
      <c r="G1397" s="2"/>
      <c r="H1397" s="4"/>
      <c r="I1397" s="3"/>
      <c r="L1397" s="3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3:26" ht="15" customHeight="1" x14ac:dyDescent="0.25">
      <c r="C1398" s="2"/>
      <c r="F1398" s="17"/>
      <c r="G1398" s="2"/>
      <c r="H1398" s="4"/>
      <c r="I1398" s="3"/>
      <c r="L1398" s="3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3:26" ht="15" customHeight="1" x14ac:dyDescent="0.25">
      <c r="C1399" s="2"/>
      <c r="F1399" s="17"/>
      <c r="G1399" s="2"/>
      <c r="H1399" s="4"/>
      <c r="I1399" s="3"/>
      <c r="L1399" s="3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3:26" ht="15" customHeight="1" x14ac:dyDescent="0.25">
      <c r="C1400" s="2"/>
      <c r="F1400" s="17"/>
      <c r="G1400" s="2"/>
      <c r="H1400" s="4"/>
      <c r="I1400" s="3"/>
      <c r="L1400" s="3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3:26" ht="15" customHeight="1" x14ac:dyDescent="0.25">
      <c r="C1401" s="2"/>
      <c r="F1401" s="17"/>
      <c r="G1401" s="2"/>
      <c r="H1401" s="4"/>
      <c r="I1401" s="3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3:26" ht="15" customHeight="1" x14ac:dyDescent="0.25">
      <c r="C1402" s="2"/>
      <c r="F1402" s="17"/>
      <c r="G1402" s="2"/>
      <c r="H1402" s="4"/>
      <c r="I1402" s="3"/>
      <c r="L1402" s="3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3:26" ht="15" customHeight="1" x14ac:dyDescent="0.25">
      <c r="C1403" s="2"/>
      <c r="F1403" s="17"/>
      <c r="G1403" s="2"/>
      <c r="H1403" s="4"/>
      <c r="I1403" s="3"/>
      <c r="L1403" s="3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3:26" ht="15" customHeight="1" x14ac:dyDescent="0.25">
      <c r="C1404" s="2"/>
      <c r="F1404" s="17"/>
      <c r="G1404" s="2"/>
      <c r="H1404" s="4"/>
      <c r="I1404" s="3"/>
      <c r="L1404" s="3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3:26" ht="15" customHeight="1" x14ac:dyDescent="0.25">
      <c r="C1405" s="2"/>
      <c r="F1405" s="17"/>
      <c r="G1405" s="2"/>
      <c r="H1405" s="4"/>
      <c r="I1405" s="3"/>
      <c r="L1405" s="3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3:26" ht="15" customHeight="1" x14ac:dyDescent="0.25">
      <c r="C1406" s="2"/>
      <c r="F1406" s="17"/>
      <c r="G1406" s="2"/>
      <c r="H1406" s="4"/>
      <c r="I1406" s="3"/>
      <c r="L1406" s="3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3:26" ht="15" customHeight="1" x14ac:dyDescent="0.25">
      <c r="C1407" s="2"/>
      <c r="F1407" s="17"/>
      <c r="G1407" s="2"/>
      <c r="H1407" s="4"/>
      <c r="I1407" s="3"/>
      <c r="L1407" s="3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3:26" ht="15" customHeight="1" x14ac:dyDescent="0.25">
      <c r="C1408" s="2"/>
      <c r="F1408" s="17"/>
      <c r="G1408" s="2"/>
      <c r="H1408" s="4"/>
      <c r="I1408" s="3"/>
      <c r="L1408" s="3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3:26" ht="15" customHeight="1" x14ac:dyDescent="0.25">
      <c r="C1409" s="2"/>
      <c r="F1409" s="17"/>
      <c r="G1409" s="2"/>
      <c r="H1409" s="4"/>
      <c r="I1409" s="3"/>
      <c r="L1409" s="3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3:26" ht="15" customHeight="1" x14ac:dyDescent="0.25">
      <c r="C1410" s="2"/>
      <c r="F1410" s="17"/>
      <c r="G1410" s="2"/>
      <c r="H1410" s="4"/>
      <c r="I1410" s="3"/>
      <c r="L1410" s="3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3:26" ht="15" customHeight="1" x14ac:dyDescent="0.25">
      <c r="C1411" s="2"/>
      <c r="F1411" s="17"/>
      <c r="G1411" s="2"/>
      <c r="H1411" s="4"/>
      <c r="I1411" s="3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3:26" ht="15" customHeight="1" x14ac:dyDescent="0.25">
      <c r="C1412" s="2"/>
      <c r="F1412" s="17"/>
      <c r="G1412" s="2"/>
      <c r="H1412" s="4"/>
      <c r="I1412" s="3"/>
      <c r="L1412" s="3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3:26" ht="15" customHeight="1" x14ac:dyDescent="0.25">
      <c r="C1413" s="2"/>
      <c r="F1413" s="17"/>
      <c r="G1413" s="2"/>
      <c r="H1413" s="4"/>
      <c r="I1413" s="3"/>
      <c r="L1413" s="3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3:26" ht="15" customHeight="1" x14ac:dyDescent="0.25">
      <c r="C1414" s="2"/>
      <c r="F1414" s="17"/>
      <c r="G1414" s="2"/>
      <c r="H1414" s="4"/>
      <c r="I1414" s="3"/>
      <c r="L1414" s="3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3:26" ht="15" customHeight="1" x14ac:dyDescent="0.25">
      <c r="C1415" s="2"/>
      <c r="F1415" s="17"/>
      <c r="G1415" s="2"/>
      <c r="H1415" s="4"/>
      <c r="I1415" s="3"/>
      <c r="L1415" s="3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3:26" ht="15" customHeight="1" x14ac:dyDescent="0.25">
      <c r="C1416" s="2"/>
      <c r="F1416" s="17"/>
      <c r="G1416" s="2"/>
      <c r="H1416" s="4"/>
      <c r="I1416" s="3"/>
      <c r="L1416" s="3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3:26" ht="15" customHeight="1" x14ac:dyDescent="0.25">
      <c r="C1417" s="2"/>
      <c r="F1417" s="17"/>
      <c r="G1417" s="2"/>
      <c r="H1417" s="4"/>
      <c r="I1417" s="3"/>
      <c r="L1417" s="3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3:26" ht="15" customHeight="1" x14ac:dyDescent="0.25">
      <c r="C1418" s="2"/>
      <c r="F1418" s="17"/>
      <c r="G1418" s="2"/>
      <c r="H1418" s="4"/>
      <c r="I1418" s="3"/>
      <c r="L1418" s="3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3:26" ht="15" customHeight="1" x14ac:dyDescent="0.25">
      <c r="C1419" s="2"/>
      <c r="F1419" s="17"/>
      <c r="G1419" s="2"/>
      <c r="H1419" s="4"/>
      <c r="I1419" s="3"/>
      <c r="L1419" s="3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3:26" ht="15" customHeight="1" x14ac:dyDescent="0.25">
      <c r="C1420" s="2"/>
      <c r="F1420" s="17"/>
      <c r="G1420" s="2"/>
      <c r="H1420" s="4"/>
      <c r="I1420" s="3"/>
      <c r="L1420" s="3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3:26" ht="15" customHeight="1" x14ac:dyDescent="0.25">
      <c r="C1421" s="2"/>
      <c r="F1421" s="17"/>
      <c r="G1421" s="2"/>
      <c r="H1421" s="4"/>
      <c r="I1421" s="3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3:26" ht="15" customHeight="1" x14ac:dyDescent="0.25">
      <c r="C1422" s="2"/>
      <c r="F1422" s="17"/>
      <c r="G1422" s="2"/>
      <c r="H1422" s="4"/>
      <c r="I1422" s="3"/>
      <c r="L1422" s="3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3:26" ht="15" customHeight="1" x14ac:dyDescent="0.25">
      <c r="C1423" s="2"/>
      <c r="F1423" s="17"/>
      <c r="G1423" s="2"/>
      <c r="H1423" s="4"/>
      <c r="I1423" s="3"/>
      <c r="L1423" s="3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3:26" ht="15" customHeight="1" x14ac:dyDescent="0.25">
      <c r="C1424" s="2"/>
      <c r="F1424" s="17"/>
      <c r="G1424" s="2"/>
      <c r="H1424" s="4"/>
      <c r="I1424" s="3"/>
      <c r="L1424" s="3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3:26" ht="15" customHeight="1" x14ac:dyDescent="0.25">
      <c r="C1425" s="2"/>
      <c r="F1425" s="17"/>
      <c r="G1425" s="2"/>
      <c r="H1425" s="4"/>
      <c r="I1425" s="3"/>
      <c r="L1425" s="3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3:26" ht="15" customHeight="1" x14ac:dyDescent="0.25">
      <c r="C1426" s="2"/>
      <c r="F1426" s="17"/>
      <c r="G1426" s="2"/>
      <c r="H1426" s="4"/>
      <c r="I1426" s="3"/>
      <c r="L1426" s="3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3:26" ht="15" customHeight="1" x14ac:dyDescent="0.25">
      <c r="C1427" s="2"/>
      <c r="F1427" s="17"/>
      <c r="G1427" s="2"/>
      <c r="H1427" s="4"/>
      <c r="I1427" s="3"/>
      <c r="L1427" s="3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3:26" ht="15" customHeight="1" x14ac:dyDescent="0.25">
      <c r="C1428" s="2"/>
      <c r="F1428" s="17"/>
      <c r="G1428" s="2"/>
      <c r="H1428" s="4"/>
      <c r="I1428" s="3"/>
      <c r="L1428" s="3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3:26" ht="15" customHeight="1" x14ac:dyDescent="0.25">
      <c r="C1429" s="2"/>
      <c r="F1429" s="17"/>
      <c r="G1429" s="2"/>
      <c r="H1429" s="4"/>
      <c r="I1429" s="3"/>
      <c r="L1429" s="3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3:26" ht="15" customHeight="1" x14ac:dyDescent="0.25">
      <c r="C1430" s="2"/>
      <c r="F1430" s="17"/>
      <c r="G1430" s="2"/>
      <c r="H1430" s="4"/>
      <c r="I1430" s="3"/>
      <c r="L1430" s="3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3:26" ht="15" customHeight="1" x14ac:dyDescent="0.25">
      <c r="C1431" s="2"/>
      <c r="F1431" s="17"/>
      <c r="G1431" s="2"/>
      <c r="H1431" s="4"/>
      <c r="I1431" s="3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3:26" ht="15" customHeight="1" x14ac:dyDescent="0.25">
      <c r="C1432" s="2"/>
      <c r="F1432" s="17"/>
      <c r="G1432" s="2"/>
      <c r="H1432" s="4"/>
      <c r="I1432" s="3"/>
      <c r="L1432" s="3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3:26" ht="15" customHeight="1" x14ac:dyDescent="0.25">
      <c r="C1433" s="2"/>
      <c r="F1433" s="17"/>
      <c r="G1433" s="2"/>
      <c r="H1433" s="4"/>
      <c r="I1433" s="3"/>
      <c r="L1433" s="3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3:26" ht="15" customHeight="1" x14ac:dyDescent="0.25">
      <c r="C1434" s="2"/>
      <c r="F1434" s="17"/>
      <c r="G1434" s="2"/>
      <c r="H1434" s="4"/>
      <c r="I1434" s="3"/>
      <c r="L1434" s="3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3:26" ht="15" customHeight="1" x14ac:dyDescent="0.25">
      <c r="C1435" s="2"/>
      <c r="F1435" s="17"/>
      <c r="G1435" s="2"/>
      <c r="H1435" s="4"/>
      <c r="I1435" s="3"/>
      <c r="L1435" s="3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3:26" ht="15" customHeight="1" x14ac:dyDescent="0.25">
      <c r="C1436" s="2"/>
      <c r="F1436" s="17"/>
      <c r="G1436" s="2"/>
      <c r="H1436" s="4"/>
      <c r="I1436" s="3"/>
      <c r="L1436" s="3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3:26" ht="15" customHeight="1" x14ac:dyDescent="0.25">
      <c r="C1437" s="2"/>
      <c r="F1437" s="17"/>
      <c r="G1437" s="2"/>
      <c r="H1437" s="4"/>
      <c r="I1437" s="3"/>
      <c r="L1437" s="3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3:26" ht="15" customHeight="1" x14ac:dyDescent="0.25">
      <c r="C1438" s="2"/>
      <c r="F1438" s="17"/>
      <c r="G1438" s="2"/>
      <c r="H1438" s="4"/>
      <c r="I1438" s="3"/>
      <c r="L1438" s="3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3:26" ht="15" customHeight="1" x14ac:dyDescent="0.25">
      <c r="C1439" s="2"/>
      <c r="F1439" s="17"/>
      <c r="G1439" s="2"/>
      <c r="H1439" s="4"/>
      <c r="I1439" s="3"/>
      <c r="L1439" s="3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3:26" ht="15" customHeight="1" x14ac:dyDescent="0.25">
      <c r="C1440" s="2"/>
      <c r="F1440" s="17"/>
      <c r="G1440" s="2"/>
      <c r="H1440" s="4"/>
      <c r="I1440" s="3"/>
      <c r="L1440" s="3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3:26" ht="15" customHeight="1" x14ac:dyDescent="0.25">
      <c r="C1441" s="2"/>
      <c r="F1441" s="17"/>
      <c r="G1441" s="2"/>
      <c r="H1441" s="4"/>
      <c r="I1441" s="3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3:26" ht="15" customHeight="1" x14ac:dyDescent="0.25">
      <c r="C1442" s="2"/>
      <c r="F1442" s="17"/>
      <c r="G1442" s="2"/>
      <c r="H1442" s="4"/>
      <c r="I1442" s="3"/>
      <c r="L1442" s="3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3:26" ht="15" customHeight="1" x14ac:dyDescent="0.25">
      <c r="C1443" s="2"/>
      <c r="F1443" s="17"/>
      <c r="G1443" s="2"/>
      <c r="H1443" s="4"/>
      <c r="I1443" s="3"/>
      <c r="L1443" s="3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3:26" ht="15" customHeight="1" x14ac:dyDescent="0.25">
      <c r="C1444" s="2"/>
      <c r="F1444" s="17"/>
      <c r="G1444" s="2"/>
      <c r="H1444" s="4"/>
      <c r="I1444" s="3"/>
      <c r="L1444" s="3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3:26" ht="15" customHeight="1" x14ac:dyDescent="0.25">
      <c r="C1445" s="2"/>
      <c r="F1445" s="17"/>
      <c r="G1445" s="2"/>
      <c r="H1445" s="4"/>
      <c r="I1445" s="3"/>
      <c r="L1445" s="3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3:26" ht="15" customHeight="1" x14ac:dyDescent="0.25">
      <c r="C1446" s="2"/>
      <c r="F1446" s="17"/>
      <c r="G1446" s="2"/>
      <c r="H1446" s="4"/>
      <c r="I1446" s="3"/>
      <c r="L1446" s="3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3:26" ht="15" customHeight="1" x14ac:dyDescent="0.25">
      <c r="C1447" s="2"/>
      <c r="F1447" s="17"/>
      <c r="G1447" s="2"/>
      <c r="H1447" s="4"/>
      <c r="I1447" s="3"/>
      <c r="L1447" s="3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3:26" ht="15" customHeight="1" x14ac:dyDescent="0.25">
      <c r="C1448" s="2"/>
      <c r="F1448" s="17"/>
      <c r="G1448" s="2"/>
      <c r="H1448" s="4"/>
      <c r="I1448" s="3"/>
      <c r="L1448" s="3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3:26" ht="15" customHeight="1" x14ac:dyDescent="0.25">
      <c r="C1449" s="2"/>
      <c r="F1449" s="17"/>
      <c r="G1449" s="2"/>
      <c r="H1449" s="4"/>
      <c r="I1449" s="3"/>
      <c r="L1449" s="3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3:26" ht="15" customHeight="1" x14ac:dyDescent="0.25">
      <c r="C1450" s="2"/>
      <c r="F1450" s="17"/>
      <c r="G1450" s="2"/>
      <c r="H1450" s="4"/>
      <c r="I1450" s="3"/>
      <c r="L1450" s="3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3:26" ht="15" customHeight="1" x14ac:dyDescent="0.25">
      <c r="C1451" s="2"/>
      <c r="F1451" s="17"/>
      <c r="G1451" s="2"/>
      <c r="H1451" s="4"/>
      <c r="I1451" s="3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3:26" ht="15" customHeight="1" x14ac:dyDescent="0.25">
      <c r="C1452" s="2"/>
      <c r="F1452" s="17"/>
      <c r="G1452" s="2"/>
      <c r="H1452" s="4"/>
      <c r="I1452" s="3"/>
      <c r="L1452" s="3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3:26" ht="15" customHeight="1" x14ac:dyDescent="0.25">
      <c r="C1453" s="2"/>
      <c r="F1453" s="17"/>
      <c r="G1453" s="2"/>
      <c r="H1453" s="4"/>
      <c r="I1453" s="3"/>
      <c r="L1453" s="3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3:26" ht="15" customHeight="1" x14ac:dyDescent="0.25">
      <c r="C1454" s="2"/>
      <c r="F1454" s="17"/>
      <c r="G1454" s="2"/>
      <c r="H1454" s="4"/>
      <c r="I1454" s="3"/>
      <c r="L1454" s="3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3:26" ht="15" customHeight="1" x14ac:dyDescent="0.25">
      <c r="C1455" s="2"/>
      <c r="F1455" s="17"/>
      <c r="G1455" s="2"/>
      <c r="H1455" s="4"/>
      <c r="I1455" s="3"/>
      <c r="L1455" s="3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3:26" ht="15" customHeight="1" x14ac:dyDescent="0.25">
      <c r="C1456" s="2"/>
      <c r="F1456" s="17"/>
      <c r="G1456" s="2"/>
      <c r="H1456" s="4"/>
      <c r="I1456" s="3"/>
      <c r="L1456" s="3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3:26" ht="15" customHeight="1" x14ac:dyDescent="0.25">
      <c r="C1457" s="2"/>
      <c r="F1457" s="17"/>
      <c r="G1457" s="2"/>
      <c r="H1457" s="4"/>
      <c r="I1457" s="3"/>
      <c r="L1457" s="3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3:26" ht="15" customHeight="1" x14ac:dyDescent="0.25">
      <c r="C1458" s="2"/>
      <c r="F1458" s="17"/>
      <c r="G1458" s="2"/>
      <c r="H1458" s="4"/>
      <c r="I1458" s="3"/>
      <c r="L1458" s="3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3:26" ht="15" customHeight="1" x14ac:dyDescent="0.25">
      <c r="C1459" s="2"/>
      <c r="F1459" s="17"/>
      <c r="G1459" s="2"/>
      <c r="H1459" s="4"/>
      <c r="I1459" s="3"/>
      <c r="L1459" s="3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3:26" ht="15" customHeight="1" x14ac:dyDescent="0.25">
      <c r="C1460" s="2"/>
      <c r="F1460" s="17"/>
      <c r="G1460" s="2"/>
      <c r="H1460" s="4"/>
      <c r="I1460" s="3"/>
      <c r="L1460" s="3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3:26" ht="15" customHeight="1" x14ac:dyDescent="0.25">
      <c r="C1461" s="2"/>
      <c r="F1461" s="17"/>
      <c r="G1461" s="2"/>
      <c r="H1461" s="4"/>
      <c r="I1461" s="3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3:26" ht="15" customHeight="1" x14ac:dyDescent="0.25">
      <c r="C1462" s="2"/>
      <c r="F1462" s="17"/>
      <c r="G1462" s="2"/>
      <c r="H1462" s="4"/>
      <c r="I1462" s="3"/>
      <c r="L1462" s="3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3:26" ht="15" customHeight="1" x14ac:dyDescent="0.25">
      <c r="C1463" s="2"/>
      <c r="F1463" s="17"/>
      <c r="G1463" s="2"/>
      <c r="H1463" s="4"/>
      <c r="I1463" s="3"/>
      <c r="L1463" s="3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3:26" ht="15" customHeight="1" x14ac:dyDescent="0.25">
      <c r="C1464" s="2"/>
      <c r="F1464" s="17"/>
      <c r="G1464" s="2"/>
      <c r="H1464" s="4"/>
      <c r="I1464" s="3"/>
      <c r="L1464" s="3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3:26" ht="15" customHeight="1" x14ac:dyDescent="0.25">
      <c r="C1465" s="2"/>
      <c r="F1465" s="17"/>
      <c r="G1465" s="2"/>
      <c r="H1465" s="4"/>
      <c r="I1465" s="3"/>
      <c r="L1465" s="3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3:26" ht="15" customHeight="1" x14ac:dyDescent="0.25">
      <c r="C1466" s="2"/>
      <c r="F1466" s="17"/>
      <c r="G1466" s="2"/>
      <c r="H1466" s="4"/>
      <c r="I1466" s="3"/>
      <c r="L1466" s="3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3:26" ht="15" customHeight="1" x14ac:dyDescent="0.25">
      <c r="C1467" s="2"/>
      <c r="F1467" s="17"/>
      <c r="G1467" s="2"/>
      <c r="H1467" s="4"/>
      <c r="I1467" s="3"/>
      <c r="L1467" s="3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3:26" ht="15" customHeight="1" x14ac:dyDescent="0.25">
      <c r="C1468" s="2"/>
      <c r="F1468" s="17"/>
      <c r="G1468" s="2"/>
      <c r="H1468" s="4"/>
      <c r="I1468" s="3"/>
      <c r="L1468" s="3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3:26" ht="15" customHeight="1" x14ac:dyDescent="0.25">
      <c r="C1469" s="2"/>
      <c r="F1469" s="17"/>
      <c r="G1469" s="2"/>
      <c r="H1469" s="4"/>
      <c r="I1469" s="3"/>
      <c r="L1469" s="3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3:26" ht="15" customHeight="1" x14ac:dyDescent="0.25">
      <c r="C1470" s="2"/>
      <c r="F1470" s="17"/>
      <c r="G1470" s="2"/>
      <c r="H1470" s="4"/>
      <c r="I1470" s="3"/>
      <c r="L1470" s="3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3:26" ht="15" customHeight="1" x14ac:dyDescent="0.25">
      <c r="C1471" s="2"/>
      <c r="F1471" s="17"/>
      <c r="G1471" s="2"/>
      <c r="H1471" s="4"/>
      <c r="I1471" s="3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3:26" ht="15" customHeight="1" x14ac:dyDescent="0.25">
      <c r="C1472" s="2"/>
      <c r="F1472" s="17"/>
      <c r="G1472" s="2"/>
      <c r="H1472" s="4"/>
      <c r="I1472" s="3"/>
      <c r="L1472" s="3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3:26" ht="15" customHeight="1" x14ac:dyDescent="0.25">
      <c r="C1473" s="2"/>
      <c r="F1473" s="17"/>
      <c r="G1473" s="2"/>
      <c r="H1473" s="4"/>
      <c r="I1473" s="3"/>
      <c r="L1473" s="3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3:26" ht="15" customHeight="1" x14ac:dyDescent="0.25">
      <c r="C1474" s="2"/>
      <c r="F1474" s="17"/>
      <c r="G1474" s="2"/>
      <c r="H1474" s="4"/>
      <c r="I1474" s="3"/>
      <c r="L1474" s="3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3:26" ht="15" customHeight="1" x14ac:dyDescent="0.25">
      <c r="C1475" s="2"/>
      <c r="F1475" s="17"/>
      <c r="G1475" s="2"/>
      <c r="H1475" s="4"/>
      <c r="I1475" s="3"/>
      <c r="L1475" s="3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3:26" ht="15" customHeight="1" x14ac:dyDescent="0.25">
      <c r="C1476" s="2"/>
      <c r="F1476" s="17"/>
      <c r="G1476" s="2"/>
      <c r="H1476" s="4"/>
      <c r="I1476" s="3"/>
      <c r="L1476" s="3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3:26" ht="15" customHeight="1" x14ac:dyDescent="0.25">
      <c r="C1477" s="2"/>
      <c r="F1477" s="17"/>
      <c r="G1477" s="2"/>
      <c r="H1477" s="4"/>
      <c r="I1477" s="3"/>
      <c r="L1477" s="3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3:26" ht="15" customHeight="1" x14ac:dyDescent="0.25">
      <c r="C1478" s="2"/>
      <c r="F1478" s="17"/>
      <c r="G1478" s="2"/>
      <c r="H1478" s="4"/>
      <c r="I1478" s="3"/>
      <c r="L1478" s="3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3:26" ht="15" customHeight="1" x14ac:dyDescent="0.25">
      <c r="C1479" s="2"/>
      <c r="F1479" s="17"/>
      <c r="G1479" s="2"/>
      <c r="H1479" s="4"/>
      <c r="I1479" s="3"/>
      <c r="L1479" s="3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3:26" ht="15" customHeight="1" x14ac:dyDescent="0.25">
      <c r="C1480" s="2"/>
      <c r="F1480" s="17"/>
      <c r="G1480" s="2"/>
      <c r="H1480" s="4"/>
      <c r="I1480" s="3"/>
      <c r="L1480" s="3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3:26" ht="15" customHeight="1" x14ac:dyDescent="0.25">
      <c r="C1481" s="2"/>
      <c r="F1481" s="17"/>
      <c r="G1481" s="2"/>
      <c r="H1481" s="4"/>
      <c r="I1481" s="3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3:26" ht="15" customHeight="1" x14ac:dyDescent="0.25">
      <c r="C1482" s="2"/>
      <c r="F1482" s="17"/>
      <c r="G1482" s="2"/>
      <c r="H1482" s="4"/>
      <c r="I1482" s="3"/>
      <c r="L1482" s="3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3:26" ht="15" customHeight="1" x14ac:dyDescent="0.25">
      <c r="C1483" s="2"/>
      <c r="F1483" s="17"/>
      <c r="G1483" s="2"/>
      <c r="H1483" s="4"/>
      <c r="I1483" s="3"/>
      <c r="L1483" s="3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3:26" ht="15" customHeight="1" x14ac:dyDescent="0.25">
      <c r="C1484" s="2"/>
      <c r="F1484" s="17"/>
      <c r="G1484" s="2"/>
      <c r="H1484" s="4"/>
      <c r="I1484" s="3"/>
      <c r="L1484" s="3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3:26" ht="15" customHeight="1" x14ac:dyDescent="0.25">
      <c r="C1485" s="2"/>
      <c r="F1485" s="17"/>
      <c r="G1485" s="2"/>
      <c r="H1485" s="4"/>
      <c r="I1485" s="3"/>
      <c r="L1485" s="3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3:26" ht="15" customHeight="1" x14ac:dyDescent="0.25">
      <c r="C1486" s="2"/>
      <c r="F1486" s="17"/>
      <c r="G1486" s="2"/>
      <c r="H1486" s="4"/>
      <c r="I1486" s="3"/>
      <c r="L1486" s="3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3:26" ht="15" customHeight="1" x14ac:dyDescent="0.25">
      <c r="C1487" s="2"/>
      <c r="F1487" s="17"/>
      <c r="G1487" s="2"/>
      <c r="H1487" s="4"/>
      <c r="I1487" s="3"/>
      <c r="L1487" s="3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3:26" ht="15" customHeight="1" x14ac:dyDescent="0.25">
      <c r="C1488" s="2"/>
      <c r="F1488" s="17"/>
      <c r="G1488" s="2"/>
      <c r="H1488" s="4"/>
      <c r="I1488" s="3"/>
      <c r="L1488" s="3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3:26" ht="15" customHeight="1" x14ac:dyDescent="0.25">
      <c r="C1489" s="2"/>
      <c r="F1489" s="17"/>
      <c r="G1489" s="2"/>
      <c r="H1489" s="4"/>
      <c r="I1489" s="3"/>
      <c r="L1489" s="3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3:26" ht="15" customHeight="1" x14ac:dyDescent="0.25">
      <c r="C1490" s="2"/>
      <c r="F1490" s="17"/>
      <c r="G1490" s="2"/>
      <c r="H1490" s="4"/>
      <c r="I1490" s="3"/>
      <c r="L1490" s="3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3:26" ht="15" customHeight="1" x14ac:dyDescent="0.25">
      <c r="C1491" s="2"/>
      <c r="F1491" s="17"/>
      <c r="G1491" s="2"/>
      <c r="H1491" s="4"/>
      <c r="I1491" s="3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3:26" ht="15" customHeight="1" x14ac:dyDescent="0.25">
      <c r="C1492" s="2"/>
      <c r="F1492" s="17"/>
      <c r="G1492" s="2"/>
      <c r="H1492" s="4"/>
      <c r="I1492" s="3"/>
      <c r="L1492" s="3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3:26" ht="15" customHeight="1" x14ac:dyDescent="0.25">
      <c r="C1493" s="2"/>
      <c r="F1493" s="17"/>
      <c r="G1493" s="2"/>
      <c r="H1493" s="4"/>
      <c r="I1493" s="3"/>
      <c r="L1493" s="3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3:26" ht="15" customHeight="1" x14ac:dyDescent="0.25">
      <c r="C1494" s="2"/>
      <c r="F1494" s="17"/>
      <c r="G1494" s="2"/>
      <c r="H1494" s="4"/>
      <c r="I1494" s="3"/>
      <c r="L1494" s="3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3:26" ht="15" customHeight="1" x14ac:dyDescent="0.25">
      <c r="C1495" s="2"/>
      <c r="F1495" s="17"/>
      <c r="G1495" s="2"/>
      <c r="H1495" s="4"/>
      <c r="I1495" s="3"/>
      <c r="L1495" s="3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3:26" ht="15" customHeight="1" x14ac:dyDescent="0.25">
      <c r="C1496" s="2"/>
      <c r="F1496" s="17"/>
      <c r="G1496" s="2"/>
      <c r="H1496" s="4"/>
      <c r="I1496" s="3"/>
      <c r="L1496" s="3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3:26" ht="15" customHeight="1" x14ac:dyDescent="0.25">
      <c r="C1497" s="2"/>
      <c r="F1497" s="17"/>
      <c r="G1497" s="2"/>
      <c r="H1497" s="4"/>
      <c r="I1497" s="3"/>
      <c r="L1497" s="3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3:26" ht="15" customHeight="1" x14ac:dyDescent="0.25">
      <c r="C1498" s="2"/>
      <c r="F1498" s="17"/>
      <c r="G1498" s="2"/>
      <c r="H1498" s="4"/>
      <c r="I1498" s="3"/>
      <c r="L1498" s="3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3:26" ht="15" customHeight="1" x14ac:dyDescent="0.25">
      <c r="C1499" s="2"/>
      <c r="F1499" s="17"/>
      <c r="G1499" s="2"/>
      <c r="H1499" s="4"/>
      <c r="I1499" s="3"/>
      <c r="L1499" s="3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3:26" ht="15" customHeight="1" x14ac:dyDescent="0.25">
      <c r="C1500" s="2"/>
      <c r="F1500" s="17"/>
      <c r="G1500" s="2"/>
      <c r="H1500" s="4"/>
      <c r="I1500" s="3"/>
      <c r="L1500" s="3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3:26" ht="15" customHeight="1" x14ac:dyDescent="0.25">
      <c r="C1501" s="2"/>
      <c r="F1501" s="17"/>
      <c r="G1501" s="2"/>
      <c r="H1501" s="4"/>
      <c r="I1501" s="3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3:26" ht="15" customHeight="1" x14ac:dyDescent="0.25">
      <c r="C1502" s="2"/>
      <c r="F1502" s="17"/>
      <c r="G1502" s="2"/>
      <c r="H1502" s="4"/>
      <c r="I1502" s="3"/>
      <c r="L1502" s="3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3:26" ht="15" customHeight="1" x14ac:dyDescent="0.25">
      <c r="C1503" s="2"/>
      <c r="F1503" s="17"/>
      <c r="G1503" s="2"/>
      <c r="H1503" s="4"/>
      <c r="I1503" s="3"/>
      <c r="L1503" s="3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3:26" ht="15" customHeight="1" x14ac:dyDescent="0.25">
      <c r="C1504" s="2"/>
      <c r="F1504" s="17"/>
      <c r="G1504" s="2"/>
      <c r="H1504" s="4"/>
      <c r="I1504" s="3"/>
      <c r="L1504" s="3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3:26" ht="15" customHeight="1" x14ac:dyDescent="0.25">
      <c r="C1505" s="2"/>
      <c r="F1505" s="17"/>
      <c r="G1505" s="2"/>
      <c r="H1505" s="4"/>
      <c r="I1505" s="3"/>
      <c r="L1505" s="3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3:26" ht="15" customHeight="1" x14ac:dyDescent="0.25">
      <c r="C1506" s="2"/>
      <c r="F1506" s="17"/>
      <c r="G1506" s="2"/>
      <c r="H1506" s="4"/>
      <c r="I1506" s="3"/>
      <c r="L1506" s="3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3:26" ht="15" customHeight="1" x14ac:dyDescent="0.25">
      <c r="C1507" s="2"/>
      <c r="F1507" s="17"/>
      <c r="G1507" s="2"/>
      <c r="H1507" s="4"/>
      <c r="I1507" s="3"/>
      <c r="L1507" s="3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3:26" ht="15" customHeight="1" x14ac:dyDescent="0.25">
      <c r="C1508" s="2"/>
      <c r="F1508" s="17"/>
      <c r="G1508" s="2"/>
      <c r="H1508" s="4"/>
      <c r="I1508" s="3"/>
      <c r="L1508" s="3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3:26" ht="15" customHeight="1" x14ac:dyDescent="0.25">
      <c r="C1509" s="2"/>
      <c r="F1509" s="17"/>
      <c r="G1509" s="2"/>
      <c r="H1509" s="4"/>
      <c r="I1509" s="3"/>
      <c r="L1509" s="3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3:26" ht="15" customHeight="1" x14ac:dyDescent="0.25">
      <c r="C1510" s="2"/>
      <c r="F1510" s="17"/>
      <c r="G1510" s="2"/>
      <c r="H1510" s="4"/>
      <c r="I1510" s="3"/>
      <c r="L1510" s="3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3:26" ht="15" customHeight="1" x14ac:dyDescent="0.25">
      <c r="C1511" s="2"/>
      <c r="F1511" s="17"/>
      <c r="G1511" s="2"/>
      <c r="H1511" s="4"/>
      <c r="I1511" s="3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3:26" ht="15" customHeight="1" x14ac:dyDescent="0.25">
      <c r="C1512" s="2"/>
      <c r="F1512" s="17"/>
      <c r="G1512" s="2"/>
      <c r="H1512" s="4"/>
      <c r="I1512" s="3"/>
      <c r="L1512" s="3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3:26" ht="15" customHeight="1" x14ac:dyDescent="0.25">
      <c r="C1513" s="2"/>
      <c r="F1513" s="17"/>
      <c r="G1513" s="2"/>
      <c r="H1513" s="4"/>
      <c r="I1513" s="3"/>
      <c r="L1513" s="3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3:26" ht="15" customHeight="1" x14ac:dyDescent="0.25">
      <c r="C1514" s="2"/>
      <c r="F1514" s="17"/>
      <c r="G1514" s="2"/>
      <c r="H1514" s="4"/>
      <c r="I1514" s="3"/>
      <c r="L1514" s="3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3:26" ht="15" customHeight="1" x14ac:dyDescent="0.25">
      <c r="C1515" s="2"/>
      <c r="F1515" s="17"/>
      <c r="G1515" s="2"/>
      <c r="H1515" s="4"/>
      <c r="I1515" s="3"/>
      <c r="L1515" s="3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3:26" ht="15" customHeight="1" x14ac:dyDescent="0.25">
      <c r="C1516" s="2"/>
      <c r="F1516" s="17"/>
      <c r="G1516" s="2"/>
      <c r="H1516" s="4"/>
      <c r="I1516" s="3"/>
      <c r="L1516" s="3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3:26" ht="15" customHeight="1" x14ac:dyDescent="0.25">
      <c r="C1517" s="2"/>
      <c r="F1517" s="17"/>
      <c r="G1517" s="2"/>
      <c r="H1517" s="4"/>
      <c r="I1517" s="3"/>
      <c r="L1517" s="3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3:26" ht="15" customHeight="1" x14ac:dyDescent="0.25">
      <c r="C1518" s="2"/>
      <c r="F1518" s="17"/>
      <c r="G1518" s="2"/>
      <c r="H1518" s="4"/>
      <c r="I1518" s="3"/>
      <c r="L1518" s="3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3:26" ht="15" customHeight="1" x14ac:dyDescent="0.25">
      <c r="C1519" s="2"/>
      <c r="F1519" s="17"/>
      <c r="G1519" s="2"/>
      <c r="H1519" s="4"/>
      <c r="I1519" s="3"/>
      <c r="L1519" s="3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3:26" ht="15" customHeight="1" x14ac:dyDescent="0.25">
      <c r="C1520" s="2"/>
      <c r="F1520" s="17"/>
      <c r="G1520" s="2"/>
      <c r="H1520" s="4"/>
      <c r="I1520" s="3"/>
      <c r="L1520" s="3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3:26" ht="15" customHeight="1" x14ac:dyDescent="0.25">
      <c r="C1521" s="2"/>
      <c r="F1521" s="17"/>
      <c r="G1521" s="2"/>
      <c r="H1521" s="4"/>
      <c r="I1521" s="3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3:26" ht="15" customHeight="1" x14ac:dyDescent="0.25">
      <c r="C1522" s="2"/>
      <c r="F1522" s="17"/>
      <c r="G1522" s="2"/>
      <c r="H1522" s="4"/>
      <c r="I1522" s="3"/>
      <c r="L1522" s="3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3:26" ht="15" customHeight="1" x14ac:dyDescent="0.25">
      <c r="C1523" s="2"/>
      <c r="F1523" s="17"/>
      <c r="G1523" s="2"/>
      <c r="H1523" s="4"/>
      <c r="I1523" s="3"/>
      <c r="L1523" s="3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3:26" ht="15" customHeight="1" x14ac:dyDescent="0.25">
      <c r="C1524" s="2"/>
      <c r="F1524" s="17"/>
      <c r="G1524" s="2"/>
      <c r="H1524" s="4"/>
      <c r="I1524" s="3"/>
      <c r="L1524" s="3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3:26" ht="15" customHeight="1" x14ac:dyDescent="0.25">
      <c r="C1525" s="2"/>
      <c r="F1525" s="17"/>
      <c r="G1525" s="2"/>
      <c r="H1525" s="4"/>
      <c r="I1525" s="3"/>
      <c r="L1525" s="3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3:26" ht="15" customHeight="1" x14ac:dyDescent="0.25">
      <c r="C1526" s="2"/>
      <c r="F1526" s="17"/>
      <c r="G1526" s="2"/>
      <c r="H1526" s="4"/>
      <c r="I1526" s="3"/>
      <c r="L1526" s="3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3:26" ht="15" customHeight="1" x14ac:dyDescent="0.25">
      <c r="C1527" s="2"/>
      <c r="F1527" s="17"/>
      <c r="G1527" s="2"/>
      <c r="H1527" s="4"/>
      <c r="I1527" s="3"/>
      <c r="L1527" s="3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3:26" ht="15" customHeight="1" x14ac:dyDescent="0.25">
      <c r="C1528" s="2"/>
      <c r="F1528" s="17"/>
      <c r="G1528" s="2"/>
      <c r="H1528" s="4"/>
      <c r="I1528" s="3"/>
      <c r="L1528" s="3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3:26" ht="15" customHeight="1" x14ac:dyDescent="0.25">
      <c r="C1529" s="2"/>
      <c r="F1529" s="17"/>
      <c r="G1529" s="2"/>
      <c r="H1529" s="4"/>
      <c r="I1529" s="3"/>
      <c r="L1529" s="3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3:26" ht="15" customHeight="1" x14ac:dyDescent="0.25">
      <c r="C1530" s="2"/>
      <c r="F1530" s="17"/>
      <c r="G1530" s="2"/>
      <c r="H1530" s="4"/>
      <c r="I1530" s="3"/>
      <c r="L1530" s="3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3:26" ht="15" customHeight="1" x14ac:dyDescent="0.25">
      <c r="C1531" s="2"/>
      <c r="F1531" s="17"/>
      <c r="G1531" s="2"/>
      <c r="H1531" s="4"/>
      <c r="I1531" s="3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3:26" ht="15" customHeight="1" x14ac:dyDescent="0.25">
      <c r="C1532" s="2"/>
      <c r="F1532" s="17"/>
      <c r="G1532" s="2"/>
      <c r="H1532" s="4"/>
      <c r="I1532" s="3"/>
      <c r="L1532" s="3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3:26" ht="15" customHeight="1" x14ac:dyDescent="0.25">
      <c r="C1533" s="2"/>
      <c r="F1533" s="17"/>
      <c r="G1533" s="2"/>
      <c r="H1533" s="4"/>
      <c r="I1533" s="3"/>
      <c r="L1533" s="3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3:26" ht="15" customHeight="1" x14ac:dyDescent="0.25">
      <c r="C1534" s="2"/>
      <c r="F1534" s="17"/>
      <c r="G1534" s="2"/>
      <c r="H1534" s="4"/>
      <c r="I1534" s="3"/>
      <c r="L1534" s="3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3:26" ht="15" customHeight="1" x14ac:dyDescent="0.25">
      <c r="C1535" s="2"/>
      <c r="F1535" s="17"/>
      <c r="G1535" s="2"/>
      <c r="H1535" s="4"/>
      <c r="I1535" s="3"/>
      <c r="L1535" s="3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3:26" ht="15" customHeight="1" x14ac:dyDescent="0.25">
      <c r="C1536" s="2"/>
      <c r="F1536" s="17"/>
      <c r="G1536" s="2"/>
      <c r="H1536" s="4"/>
      <c r="I1536" s="3"/>
      <c r="L1536" s="3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3:26" ht="15" customHeight="1" x14ac:dyDescent="0.25">
      <c r="C1537" s="2"/>
      <c r="F1537" s="17"/>
      <c r="G1537" s="2"/>
      <c r="H1537" s="4"/>
      <c r="I1537" s="3"/>
      <c r="L1537" s="3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3:26" ht="15" customHeight="1" x14ac:dyDescent="0.25">
      <c r="C1538" s="2"/>
      <c r="F1538" s="17"/>
      <c r="G1538" s="2"/>
      <c r="H1538" s="4"/>
      <c r="I1538" s="3"/>
      <c r="L1538" s="3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3:26" ht="15" customHeight="1" x14ac:dyDescent="0.25">
      <c r="C1539" s="2"/>
      <c r="F1539" s="17"/>
      <c r="G1539" s="2"/>
      <c r="H1539" s="4"/>
      <c r="I1539" s="3"/>
      <c r="L1539" s="3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3:26" ht="15" customHeight="1" x14ac:dyDescent="0.25">
      <c r="C1540" s="2"/>
      <c r="F1540" s="17"/>
      <c r="G1540" s="2"/>
      <c r="H1540" s="4"/>
      <c r="I1540" s="3"/>
      <c r="L1540" s="3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3:26" ht="15" customHeight="1" x14ac:dyDescent="0.25">
      <c r="C1541" s="2"/>
      <c r="F1541" s="17"/>
      <c r="G1541" s="2"/>
      <c r="H1541" s="4"/>
      <c r="I1541" s="3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3:26" ht="15" customHeight="1" x14ac:dyDescent="0.25">
      <c r="C1542" s="2"/>
      <c r="F1542" s="17"/>
      <c r="G1542" s="2"/>
      <c r="H1542" s="4"/>
      <c r="I1542" s="3"/>
      <c r="L1542" s="3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3:26" ht="15" customHeight="1" x14ac:dyDescent="0.25">
      <c r="C1543" s="2"/>
      <c r="F1543" s="17"/>
      <c r="G1543" s="2"/>
      <c r="H1543" s="4"/>
      <c r="I1543" s="3"/>
      <c r="L1543" s="3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3:26" ht="15" customHeight="1" x14ac:dyDescent="0.25">
      <c r="C1544" s="2"/>
      <c r="F1544" s="17"/>
      <c r="G1544" s="2"/>
      <c r="H1544" s="4"/>
      <c r="I1544" s="3"/>
      <c r="L1544" s="3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3:26" ht="15" customHeight="1" x14ac:dyDescent="0.25">
      <c r="C1545" s="2"/>
      <c r="F1545" s="17"/>
      <c r="G1545" s="2"/>
      <c r="H1545" s="4"/>
      <c r="I1545" s="3"/>
      <c r="L1545" s="3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3:26" ht="15" customHeight="1" x14ac:dyDescent="0.25">
      <c r="C1546" s="2"/>
      <c r="F1546" s="17"/>
      <c r="G1546" s="2"/>
      <c r="H1546" s="4"/>
      <c r="I1546" s="3"/>
      <c r="L1546" s="3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3:26" ht="15" customHeight="1" x14ac:dyDescent="0.25">
      <c r="C1547" s="2"/>
      <c r="F1547" s="17"/>
      <c r="G1547" s="2"/>
      <c r="H1547" s="4"/>
      <c r="I1547" s="3"/>
      <c r="L1547" s="3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3:26" ht="15" customHeight="1" x14ac:dyDescent="0.25">
      <c r="C1548" s="2"/>
      <c r="F1548" s="17"/>
      <c r="G1548" s="2"/>
      <c r="H1548" s="4"/>
      <c r="I1548" s="3"/>
      <c r="L1548" s="3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3:26" ht="15" customHeight="1" x14ac:dyDescent="0.25">
      <c r="C1549" s="2"/>
      <c r="F1549" s="17"/>
      <c r="G1549" s="2"/>
      <c r="H1549" s="4"/>
      <c r="I1549" s="3"/>
      <c r="L1549" s="3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3:26" ht="15" customHeight="1" x14ac:dyDescent="0.25">
      <c r="C1550" s="2"/>
      <c r="F1550" s="17"/>
      <c r="G1550" s="2"/>
      <c r="H1550" s="4"/>
      <c r="I1550" s="3"/>
      <c r="L1550" s="3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3:26" ht="15" customHeight="1" x14ac:dyDescent="0.25">
      <c r="C1551" s="2"/>
      <c r="F1551" s="17"/>
      <c r="G1551" s="2"/>
      <c r="H1551" s="4"/>
      <c r="I1551" s="3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3:26" ht="15" customHeight="1" x14ac:dyDescent="0.25">
      <c r="C1552" s="2"/>
      <c r="F1552" s="17"/>
      <c r="G1552" s="2"/>
      <c r="H1552" s="4"/>
      <c r="I1552" s="3"/>
      <c r="L1552" s="3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3:26" ht="15" customHeight="1" x14ac:dyDescent="0.25">
      <c r="C1553" s="2"/>
      <c r="F1553" s="17"/>
      <c r="G1553" s="2"/>
      <c r="H1553" s="4"/>
      <c r="I1553" s="3"/>
      <c r="L1553" s="3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3:26" ht="15" customHeight="1" x14ac:dyDescent="0.25">
      <c r="C1554" s="2"/>
      <c r="F1554" s="17"/>
      <c r="G1554" s="2"/>
      <c r="H1554" s="4"/>
      <c r="I1554" s="3"/>
      <c r="L1554" s="3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3:26" ht="15" customHeight="1" x14ac:dyDescent="0.25">
      <c r="C1555" s="2"/>
      <c r="F1555" s="17"/>
      <c r="G1555" s="2"/>
      <c r="H1555" s="4"/>
      <c r="I1555" s="3"/>
      <c r="L1555" s="3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3:26" ht="15" customHeight="1" x14ac:dyDescent="0.25">
      <c r="C1556" s="2"/>
      <c r="F1556" s="17"/>
      <c r="G1556" s="2"/>
      <c r="H1556" s="4"/>
      <c r="I1556" s="3"/>
      <c r="L1556" s="3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3:26" ht="15" customHeight="1" x14ac:dyDescent="0.25">
      <c r="C1557" s="2"/>
      <c r="F1557" s="17"/>
      <c r="G1557" s="2"/>
      <c r="H1557" s="4"/>
      <c r="I1557" s="3"/>
      <c r="L1557" s="3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3:26" ht="15" customHeight="1" x14ac:dyDescent="0.25">
      <c r="C1558" s="2"/>
      <c r="F1558" s="17"/>
      <c r="G1558" s="2"/>
      <c r="H1558" s="4"/>
      <c r="I1558" s="3"/>
      <c r="L1558" s="3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3:26" ht="15" customHeight="1" x14ac:dyDescent="0.25">
      <c r="C1559" s="2"/>
      <c r="F1559" s="17"/>
      <c r="G1559" s="2"/>
      <c r="H1559" s="4"/>
      <c r="I1559" s="3"/>
      <c r="L1559" s="3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3:26" ht="15" customHeight="1" x14ac:dyDescent="0.25">
      <c r="C1560" s="2"/>
      <c r="F1560" s="17"/>
      <c r="G1560" s="2"/>
      <c r="H1560" s="4"/>
      <c r="I1560" s="3"/>
      <c r="L1560" s="3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3:26" ht="15" customHeight="1" x14ac:dyDescent="0.25">
      <c r="C1561" s="2"/>
      <c r="F1561" s="17"/>
      <c r="G1561" s="2"/>
      <c r="H1561" s="4"/>
      <c r="I1561" s="3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3:26" ht="15" customHeight="1" x14ac:dyDescent="0.25">
      <c r="C1562" s="2"/>
      <c r="F1562" s="17"/>
      <c r="G1562" s="2"/>
      <c r="H1562" s="4"/>
      <c r="I1562" s="3"/>
      <c r="L1562" s="3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3:26" ht="15" customHeight="1" x14ac:dyDescent="0.25">
      <c r="C1563" s="2"/>
      <c r="F1563" s="17"/>
      <c r="G1563" s="2"/>
      <c r="H1563" s="4"/>
      <c r="I1563" s="3"/>
      <c r="L1563" s="3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3:26" ht="15" customHeight="1" x14ac:dyDescent="0.25">
      <c r="C1564" s="2"/>
      <c r="F1564" s="17"/>
      <c r="G1564" s="2"/>
      <c r="H1564" s="4"/>
      <c r="I1564" s="3"/>
      <c r="L1564" s="3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3:26" ht="15" customHeight="1" x14ac:dyDescent="0.25">
      <c r="C1565" s="2"/>
      <c r="F1565" s="17"/>
      <c r="G1565" s="2"/>
      <c r="H1565" s="4"/>
      <c r="I1565" s="3"/>
      <c r="L1565" s="3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3:26" ht="15" customHeight="1" x14ac:dyDescent="0.25">
      <c r="C1566" s="2"/>
      <c r="F1566" s="17"/>
      <c r="G1566" s="2"/>
      <c r="H1566" s="4"/>
      <c r="I1566" s="3"/>
      <c r="L1566" s="3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3:26" ht="15" customHeight="1" x14ac:dyDescent="0.25">
      <c r="C1567" s="2"/>
      <c r="F1567" s="17"/>
      <c r="G1567" s="2"/>
      <c r="H1567" s="4"/>
      <c r="I1567" s="3"/>
      <c r="L1567" s="3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3:26" ht="15" customHeight="1" x14ac:dyDescent="0.25">
      <c r="C1568" s="2"/>
      <c r="F1568" s="17"/>
      <c r="G1568" s="2"/>
      <c r="H1568" s="4"/>
      <c r="I1568" s="3"/>
      <c r="L1568" s="3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3:26" ht="15" customHeight="1" x14ac:dyDescent="0.25">
      <c r="C1569" s="2"/>
      <c r="F1569" s="17"/>
      <c r="G1569" s="2"/>
      <c r="H1569" s="4"/>
      <c r="I1569" s="3"/>
      <c r="L1569" s="3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3:26" ht="15" customHeight="1" x14ac:dyDescent="0.25">
      <c r="C1570" s="2"/>
      <c r="F1570" s="17"/>
      <c r="G1570" s="2"/>
      <c r="H1570" s="4"/>
      <c r="I1570" s="3"/>
      <c r="L1570" s="3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3:26" ht="15" customHeight="1" x14ac:dyDescent="0.25">
      <c r="C1571" s="2"/>
      <c r="F1571" s="17"/>
      <c r="G1571" s="2"/>
      <c r="H1571" s="4"/>
      <c r="I1571" s="3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3:26" ht="15" customHeight="1" x14ac:dyDescent="0.25">
      <c r="C1572" s="2"/>
      <c r="F1572" s="17"/>
      <c r="G1572" s="2"/>
      <c r="H1572" s="4"/>
      <c r="I1572" s="3"/>
      <c r="L1572" s="3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3:26" ht="15" customHeight="1" x14ac:dyDescent="0.25">
      <c r="C1573" s="2"/>
      <c r="F1573" s="17"/>
      <c r="G1573" s="2"/>
      <c r="H1573" s="4"/>
      <c r="I1573" s="3"/>
      <c r="L1573" s="3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3:26" ht="15" customHeight="1" x14ac:dyDescent="0.25">
      <c r="C1574" s="2"/>
      <c r="F1574" s="17"/>
      <c r="G1574" s="2"/>
      <c r="H1574" s="4"/>
      <c r="I1574" s="3"/>
      <c r="L1574" s="3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3:26" ht="15" customHeight="1" x14ac:dyDescent="0.25">
      <c r="C1575" s="2"/>
      <c r="F1575" s="17"/>
      <c r="G1575" s="2"/>
      <c r="H1575" s="4"/>
      <c r="I1575" s="3"/>
      <c r="L1575" s="3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3:26" ht="15" customHeight="1" x14ac:dyDescent="0.25">
      <c r="C1576" s="2"/>
      <c r="F1576" s="17"/>
      <c r="G1576" s="2"/>
      <c r="H1576" s="4"/>
      <c r="I1576" s="3"/>
      <c r="L1576" s="3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3:26" ht="15" customHeight="1" x14ac:dyDescent="0.25">
      <c r="C1577" s="2"/>
      <c r="F1577" s="17"/>
      <c r="G1577" s="2"/>
      <c r="H1577" s="4"/>
      <c r="I1577" s="3"/>
      <c r="L1577" s="3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3:26" ht="15" customHeight="1" x14ac:dyDescent="0.25">
      <c r="C1578" s="2"/>
      <c r="F1578" s="17"/>
      <c r="G1578" s="2"/>
      <c r="H1578" s="4"/>
      <c r="I1578" s="3"/>
      <c r="L1578" s="3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3:26" ht="15" customHeight="1" x14ac:dyDescent="0.25">
      <c r="C1579" s="2"/>
      <c r="F1579" s="17"/>
      <c r="G1579" s="2"/>
      <c r="H1579" s="4"/>
      <c r="I1579" s="3"/>
      <c r="L1579" s="3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3:26" ht="15" customHeight="1" x14ac:dyDescent="0.25">
      <c r="C1580" s="2"/>
      <c r="F1580" s="17"/>
      <c r="G1580" s="2"/>
      <c r="H1580" s="4"/>
      <c r="I1580" s="3"/>
      <c r="L1580" s="3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3:26" ht="15" customHeight="1" x14ac:dyDescent="0.25">
      <c r="C1581" s="2"/>
      <c r="F1581" s="17"/>
      <c r="G1581" s="2"/>
      <c r="H1581" s="4"/>
      <c r="I1581" s="3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3:26" ht="15" customHeight="1" x14ac:dyDescent="0.25">
      <c r="C1582" s="2"/>
      <c r="F1582" s="17"/>
      <c r="G1582" s="2"/>
      <c r="H1582" s="4"/>
      <c r="I1582" s="3"/>
      <c r="L1582" s="3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3:26" ht="15" customHeight="1" x14ac:dyDescent="0.25">
      <c r="C1583" s="2"/>
      <c r="F1583" s="17"/>
      <c r="G1583" s="2"/>
      <c r="H1583" s="4"/>
      <c r="I1583" s="3"/>
      <c r="L1583" s="3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3:26" ht="15" customHeight="1" x14ac:dyDescent="0.25">
      <c r="C1584" s="2"/>
      <c r="F1584" s="17"/>
      <c r="G1584" s="2"/>
      <c r="H1584" s="4"/>
      <c r="I1584" s="3"/>
      <c r="L1584" s="3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3:26" ht="15" customHeight="1" x14ac:dyDescent="0.25">
      <c r="C1585" s="2"/>
      <c r="F1585" s="17"/>
      <c r="G1585" s="2"/>
      <c r="H1585" s="4"/>
      <c r="I1585" s="3"/>
      <c r="L1585" s="3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3:26" ht="15" customHeight="1" x14ac:dyDescent="0.25">
      <c r="C1586" s="2"/>
      <c r="F1586" s="17"/>
      <c r="G1586" s="2"/>
      <c r="H1586" s="4"/>
      <c r="I1586" s="3"/>
      <c r="L1586" s="3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3:26" ht="15" customHeight="1" x14ac:dyDescent="0.25">
      <c r="C1587" s="2"/>
      <c r="F1587" s="17"/>
      <c r="G1587" s="2"/>
      <c r="H1587" s="4"/>
      <c r="I1587" s="3"/>
      <c r="L1587" s="3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3:26" ht="15" customHeight="1" x14ac:dyDescent="0.25">
      <c r="C1588" s="2"/>
      <c r="F1588" s="17"/>
      <c r="G1588" s="2"/>
      <c r="H1588" s="4"/>
      <c r="I1588" s="3"/>
      <c r="L1588" s="3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3:26" ht="15" customHeight="1" x14ac:dyDescent="0.25">
      <c r="C1589" s="2"/>
      <c r="F1589" s="17"/>
      <c r="G1589" s="2"/>
      <c r="H1589" s="4"/>
      <c r="I1589" s="3"/>
      <c r="L1589" s="3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3:26" ht="15" customHeight="1" x14ac:dyDescent="0.25">
      <c r="C1590" s="2"/>
      <c r="F1590" s="17"/>
      <c r="G1590" s="2"/>
      <c r="H1590" s="4"/>
      <c r="I1590" s="3"/>
      <c r="L1590" s="3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3:26" ht="15" customHeight="1" x14ac:dyDescent="0.25">
      <c r="C1591" s="2"/>
      <c r="F1591" s="17"/>
      <c r="G1591" s="2"/>
      <c r="H1591" s="4"/>
      <c r="I1591" s="3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3:26" ht="15" customHeight="1" x14ac:dyDescent="0.25">
      <c r="C1592" s="2"/>
      <c r="F1592" s="17"/>
      <c r="G1592" s="2"/>
      <c r="H1592" s="4"/>
      <c r="I1592" s="3"/>
      <c r="L1592" s="3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3:26" ht="15" customHeight="1" x14ac:dyDescent="0.25">
      <c r="C1593" s="2"/>
      <c r="F1593" s="17"/>
      <c r="G1593" s="2"/>
      <c r="H1593" s="4"/>
      <c r="I1593" s="3"/>
      <c r="L1593" s="3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3:26" ht="15" customHeight="1" x14ac:dyDescent="0.25">
      <c r="C1594" s="2"/>
      <c r="F1594" s="17"/>
      <c r="G1594" s="2"/>
      <c r="H1594" s="4"/>
      <c r="I1594" s="3"/>
      <c r="L1594" s="3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3:26" ht="15" customHeight="1" x14ac:dyDescent="0.25">
      <c r="C1595" s="2"/>
      <c r="F1595" s="17"/>
      <c r="G1595" s="2"/>
      <c r="H1595" s="4"/>
      <c r="I1595" s="3"/>
      <c r="L1595" s="3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3:26" ht="15" customHeight="1" x14ac:dyDescent="0.25">
      <c r="C1596" s="2"/>
      <c r="F1596" s="17"/>
      <c r="G1596" s="2"/>
      <c r="H1596" s="4"/>
      <c r="I1596" s="3"/>
      <c r="L1596" s="3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3:26" ht="15" customHeight="1" x14ac:dyDescent="0.25">
      <c r="C1597" s="2"/>
      <c r="F1597" s="17"/>
      <c r="G1597" s="2"/>
      <c r="H1597" s="4"/>
      <c r="I1597" s="3"/>
      <c r="L1597" s="3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3:26" ht="15" customHeight="1" x14ac:dyDescent="0.25">
      <c r="C1598" s="2"/>
      <c r="F1598" s="17"/>
      <c r="G1598" s="2"/>
      <c r="H1598" s="4"/>
      <c r="I1598" s="3"/>
      <c r="L1598" s="3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3:26" ht="15" customHeight="1" x14ac:dyDescent="0.25">
      <c r="C1599" s="2"/>
      <c r="F1599" s="17"/>
      <c r="G1599" s="2"/>
      <c r="H1599" s="4"/>
      <c r="I1599" s="3"/>
      <c r="L1599" s="3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3:26" ht="15" customHeight="1" x14ac:dyDescent="0.25">
      <c r="C1600" s="2"/>
      <c r="F1600" s="17"/>
      <c r="G1600" s="2"/>
      <c r="H1600" s="4"/>
      <c r="I1600" s="3"/>
      <c r="L1600" s="3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3:26" ht="15" customHeight="1" x14ac:dyDescent="0.25">
      <c r="C1601" s="2"/>
      <c r="F1601" s="17"/>
      <c r="G1601" s="2"/>
      <c r="H1601" s="4"/>
      <c r="I1601" s="3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3:26" ht="15" customHeight="1" x14ac:dyDescent="0.25">
      <c r="C1602" s="2"/>
      <c r="F1602" s="17"/>
      <c r="G1602" s="2"/>
      <c r="H1602" s="4"/>
      <c r="I1602" s="3"/>
      <c r="L1602" s="3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3:26" ht="15" customHeight="1" x14ac:dyDescent="0.25">
      <c r="C1603" s="2"/>
      <c r="F1603" s="17"/>
      <c r="G1603" s="2"/>
      <c r="H1603" s="4"/>
      <c r="I1603" s="3"/>
      <c r="L1603" s="3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3:26" ht="15" customHeight="1" x14ac:dyDescent="0.25">
      <c r="C1604" s="2"/>
      <c r="F1604" s="17"/>
      <c r="G1604" s="2"/>
      <c r="H1604" s="4"/>
      <c r="I1604" s="3"/>
      <c r="L1604" s="3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3:26" ht="15" customHeight="1" x14ac:dyDescent="0.25">
      <c r="C1605" s="2"/>
      <c r="F1605" s="17"/>
      <c r="G1605" s="2"/>
      <c r="H1605" s="4"/>
      <c r="I1605" s="3"/>
      <c r="L1605" s="3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3:26" ht="15" customHeight="1" x14ac:dyDescent="0.25">
      <c r="C1606" s="2"/>
      <c r="F1606" s="17"/>
      <c r="G1606" s="2"/>
      <c r="H1606" s="4"/>
      <c r="I1606" s="3"/>
      <c r="L1606" s="3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3:26" ht="15" customHeight="1" x14ac:dyDescent="0.25">
      <c r="C1607" s="2"/>
      <c r="F1607" s="17"/>
      <c r="G1607" s="2"/>
      <c r="H1607" s="4"/>
      <c r="I1607" s="3"/>
      <c r="L1607" s="3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3:26" ht="15" customHeight="1" x14ac:dyDescent="0.25">
      <c r="C1608" s="2"/>
      <c r="F1608" s="17"/>
      <c r="G1608" s="2"/>
      <c r="H1608" s="4"/>
      <c r="I1608" s="3"/>
      <c r="L1608" s="3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3:26" ht="15" customHeight="1" x14ac:dyDescent="0.25">
      <c r="C1609" s="2"/>
      <c r="F1609" s="17"/>
      <c r="G1609" s="2"/>
      <c r="H1609" s="4"/>
      <c r="I1609" s="3"/>
      <c r="L1609" s="3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3:26" ht="15" customHeight="1" x14ac:dyDescent="0.25">
      <c r="C1610" s="2"/>
      <c r="F1610" s="17"/>
      <c r="G1610" s="2"/>
      <c r="H1610" s="4"/>
      <c r="I1610" s="3"/>
      <c r="L1610" s="3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3:26" ht="15" customHeight="1" x14ac:dyDescent="0.25">
      <c r="C1611" s="2"/>
      <c r="F1611" s="17"/>
      <c r="G1611" s="2"/>
      <c r="H1611" s="4"/>
      <c r="I1611" s="3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3:26" ht="15" customHeight="1" x14ac:dyDescent="0.25">
      <c r="C1612" s="2"/>
      <c r="F1612" s="17"/>
      <c r="G1612" s="2"/>
      <c r="H1612" s="4"/>
      <c r="I1612" s="3"/>
      <c r="L1612" s="3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3:26" ht="15" customHeight="1" x14ac:dyDescent="0.25">
      <c r="C1613" s="2"/>
      <c r="F1613" s="17"/>
      <c r="G1613" s="2"/>
      <c r="H1613" s="4"/>
      <c r="I1613" s="3"/>
      <c r="L1613" s="3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3:26" ht="15" customHeight="1" x14ac:dyDescent="0.25">
      <c r="C1614" s="2"/>
      <c r="F1614" s="17"/>
      <c r="G1614" s="2"/>
      <c r="H1614" s="4"/>
      <c r="I1614" s="3"/>
      <c r="L1614" s="3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3:26" ht="15" customHeight="1" x14ac:dyDescent="0.25">
      <c r="C1615" s="2"/>
      <c r="F1615" s="17"/>
      <c r="G1615" s="2"/>
      <c r="H1615" s="4"/>
      <c r="I1615" s="3"/>
      <c r="L1615" s="3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3:26" ht="15" customHeight="1" x14ac:dyDescent="0.25">
      <c r="C1616" s="2"/>
      <c r="F1616" s="17"/>
      <c r="G1616" s="2"/>
      <c r="H1616" s="4"/>
      <c r="I1616" s="3"/>
      <c r="L1616" s="3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3:26" ht="15" customHeight="1" x14ac:dyDescent="0.25">
      <c r="C1617" s="2"/>
      <c r="F1617" s="17"/>
      <c r="G1617" s="2"/>
      <c r="H1617" s="4"/>
      <c r="I1617" s="3"/>
      <c r="L1617" s="3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3:26" ht="15" customHeight="1" x14ac:dyDescent="0.25">
      <c r="C1618" s="2"/>
      <c r="F1618" s="17"/>
      <c r="G1618" s="2"/>
      <c r="H1618" s="4"/>
      <c r="I1618" s="3"/>
      <c r="L1618" s="3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3:26" ht="15" customHeight="1" x14ac:dyDescent="0.25">
      <c r="C1619" s="2"/>
      <c r="F1619" s="17"/>
      <c r="G1619" s="2"/>
      <c r="H1619" s="4"/>
      <c r="I1619" s="3"/>
      <c r="L1619" s="3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3:26" ht="15" customHeight="1" x14ac:dyDescent="0.25">
      <c r="C1620" s="2"/>
      <c r="F1620" s="17"/>
      <c r="G1620" s="2"/>
      <c r="H1620" s="4"/>
      <c r="I1620" s="3"/>
      <c r="L1620" s="3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3:26" ht="15" customHeight="1" x14ac:dyDescent="0.25">
      <c r="C1621" s="2"/>
      <c r="F1621" s="17"/>
      <c r="G1621" s="2"/>
      <c r="H1621" s="4"/>
      <c r="I1621" s="3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3:26" ht="15" customHeight="1" x14ac:dyDescent="0.25">
      <c r="C1622" s="2"/>
      <c r="F1622" s="17"/>
      <c r="G1622" s="2"/>
      <c r="H1622" s="4"/>
      <c r="I1622" s="3"/>
      <c r="L1622" s="3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3:26" ht="15" customHeight="1" x14ac:dyDescent="0.25">
      <c r="C1623" s="2"/>
      <c r="F1623" s="17"/>
      <c r="G1623" s="2"/>
      <c r="H1623" s="4"/>
      <c r="I1623" s="3"/>
      <c r="L1623" s="3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3:26" ht="15" customHeight="1" x14ac:dyDescent="0.25">
      <c r="C1624" s="2"/>
      <c r="F1624" s="17"/>
      <c r="G1624" s="2"/>
      <c r="H1624" s="4"/>
      <c r="I1624" s="3"/>
      <c r="L1624" s="3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3:26" ht="15" customHeight="1" x14ac:dyDescent="0.25">
      <c r="C1625" s="2"/>
      <c r="F1625" s="17"/>
      <c r="G1625" s="2"/>
      <c r="H1625" s="4"/>
      <c r="I1625" s="3"/>
      <c r="L1625" s="3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3:26" ht="15" customHeight="1" x14ac:dyDescent="0.25">
      <c r="C1626" s="2"/>
      <c r="F1626" s="17"/>
      <c r="G1626" s="2"/>
      <c r="H1626" s="4"/>
      <c r="I1626" s="3"/>
      <c r="L1626" s="3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3:26" ht="15" customHeight="1" x14ac:dyDescent="0.25">
      <c r="C1627" s="2"/>
      <c r="F1627" s="17"/>
      <c r="G1627" s="2"/>
      <c r="H1627" s="4"/>
      <c r="I1627" s="3"/>
      <c r="L1627" s="3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3:26" ht="15" customHeight="1" x14ac:dyDescent="0.25">
      <c r="C1628" s="2"/>
      <c r="F1628" s="17"/>
      <c r="G1628" s="2"/>
      <c r="H1628" s="4"/>
      <c r="I1628" s="3"/>
      <c r="L1628" s="3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3:26" ht="15" customHeight="1" x14ac:dyDescent="0.25">
      <c r="C1629" s="2"/>
      <c r="F1629" s="17"/>
      <c r="G1629" s="2"/>
      <c r="H1629" s="4"/>
      <c r="I1629" s="3"/>
      <c r="L1629" s="3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3:26" ht="15" customHeight="1" x14ac:dyDescent="0.25">
      <c r="C1630" s="2"/>
      <c r="F1630" s="17"/>
      <c r="G1630" s="2"/>
      <c r="H1630" s="4"/>
      <c r="I1630" s="3"/>
      <c r="L1630" s="3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3:26" ht="15" customHeight="1" x14ac:dyDescent="0.25">
      <c r="C1631" s="2"/>
      <c r="F1631" s="17"/>
      <c r="G1631" s="2"/>
      <c r="H1631" s="4"/>
      <c r="I1631" s="3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3:26" ht="15" customHeight="1" x14ac:dyDescent="0.25">
      <c r="C1632" s="2"/>
      <c r="F1632" s="17"/>
      <c r="G1632" s="2"/>
      <c r="H1632" s="4"/>
      <c r="I1632" s="3"/>
      <c r="L1632" s="3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3:26" ht="15" customHeight="1" x14ac:dyDescent="0.25">
      <c r="C1633" s="2"/>
      <c r="F1633" s="17"/>
      <c r="G1633" s="2"/>
      <c r="H1633" s="4"/>
      <c r="I1633" s="3"/>
      <c r="L1633" s="3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3:26" ht="15" customHeight="1" x14ac:dyDescent="0.25">
      <c r="C1634" s="2"/>
      <c r="F1634" s="17"/>
      <c r="G1634" s="2"/>
      <c r="H1634" s="4"/>
      <c r="I1634" s="3"/>
      <c r="L1634" s="3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3:26" ht="15" customHeight="1" x14ac:dyDescent="0.25">
      <c r="C1635" s="2"/>
      <c r="F1635" s="17"/>
      <c r="G1635" s="2"/>
      <c r="H1635" s="4"/>
      <c r="I1635" s="3"/>
      <c r="L1635" s="3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3:26" ht="15" customHeight="1" x14ac:dyDescent="0.25">
      <c r="C1636" s="2"/>
      <c r="F1636" s="17"/>
      <c r="G1636" s="2"/>
      <c r="H1636" s="4"/>
      <c r="I1636" s="3"/>
      <c r="L1636" s="3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3:26" ht="15" customHeight="1" x14ac:dyDescent="0.25">
      <c r="C1637" s="2"/>
      <c r="F1637" s="17"/>
      <c r="G1637" s="2"/>
      <c r="H1637" s="4"/>
      <c r="I1637" s="3"/>
      <c r="L1637" s="3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3:26" ht="15" customHeight="1" x14ac:dyDescent="0.25">
      <c r="C1638" s="2"/>
      <c r="F1638" s="17"/>
      <c r="G1638" s="2"/>
      <c r="H1638" s="4"/>
      <c r="I1638" s="3"/>
      <c r="L1638" s="3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3:26" ht="15" customHeight="1" x14ac:dyDescent="0.25">
      <c r="C1639" s="2"/>
      <c r="F1639" s="17"/>
      <c r="G1639" s="2"/>
      <c r="H1639" s="4"/>
      <c r="I1639" s="3"/>
      <c r="L1639" s="3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3:26" ht="15" customHeight="1" x14ac:dyDescent="0.25">
      <c r="C1640" s="2"/>
      <c r="F1640" s="17"/>
      <c r="G1640" s="2"/>
      <c r="H1640" s="4"/>
      <c r="I1640" s="3"/>
      <c r="L1640" s="3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3:26" ht="15" customHeight="1" x14ac:dyDescent="0.25">
      <c r="C1641" s="2"/>
      <c r="F1641" s="17"/>
      <c r="G1641" s="2"/>
      <c r="H1641" s="4"/>
      <c r="I1641" s="3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3:26" ht="15" customHeight="1" x14ac:dyDescent="0.25">
      <c r="C1642" s="2"/>
      <c r="F1642" s="17"/>
      <c r="G1642" s="2"/>
      <c r="H1642" s="4"/>
      <c r="I1642" s="3"/>
      <c r="L1642" s="3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3:26" ht="15" customHeight="1" x14ac:dyDescent="0.25">
      <c r="C1643" s="2"/>
      <c r="F1643" s="17"/>
      <c r="G1643" s="2"/>
      <c r="H1643" s="4"/>
      <c r="I1643" s="3"/>
      <c r="L1643" s="3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3:26" ht="15" customHeight="1" x14ac:dyDescent="0.25">
      <c r="C1644" s="2"/>
      <c r="F1644" s="17"/>
      <c r="G1644" s="2"/>
      <c r="H1644" s="4"/>
      <c r="I1644" s="3"/>
      <c r="L1644" s="3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3:26" ht="15" customHeight="1" x14ac:dyDescent="0.25">
      <c r="C1645" s="2"/>
      <c r="F1645" s="17"/>
      <c r="G1645" s="2"/>
      <c r="H1645" s="4"/>
      <c r="I1645" s="3"/>
      <c r="L1645" s="3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3:26" ht="15" customHeight="1" x14ac:dyDescent="0.25">
      <c r="C1646" s="2"/>
      <c r="F1646" s="17"/>
      <c r="G1646" s="2"/>
      <c r="H1646" s="4"/>
      <c r="I1646" s="3"/>
      <c r="L1646" s="3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3:26" ht="15" customHeight="1" x14ac:dyDescent="0.25">
      <c r="C1647" s="2"/>
      <c r="F1647" s="17"/>
      <c r="G1647" s="2"/>
      <c r="H1647" s="4"/>
      <c r="I1647" s="3"/>
      <c r="L1647" s="3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3:26" ht="15" customHeight="1" x14ac:dyDescent="0.25">
      <c r="C1648" s="2"/>
      <c r="F1648" s="17"/>
      <c r="G1648" s="2"/>
      <c r="H1648" s="4"/>
      <c r="I1648" s="3"/>
      <c r="L1648" s="3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3:26" ht="15" customHeight="1" x14ac:dyDescent="0.25">
      <c r="C1649" s="2"/>
      <c r="F1649" s="17"/>
      <c r="G1649" s="2"/>
      <c r="H1649" s="4"/>
      <c r="I1649" s="3"/>
      <c r="L1649" s="3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3:26" ht="15" customHeight="1" x14ac:dyDescent="0.25">
      <c r="C1650" s="2"/>
      <c r="F1650" s="17"/>
      <c r="G1650" s="2"/>
      <c r="H1650" s="4"/>
      <c r="I1650" s="3"/>
      <c r="L1650" s="3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3:26" ht="15" customHeight="1" x14ac:dyDescent="0.25">
      <c r="C1651" s="2"/>
      <c r="F1651" s="17"/>
      <c r="G1651" s="2"/>
      <c r="H1651" s="4"/>
      <c r="I1651" s="3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3:26" ht="15" customHeight="1" x14ac:dyDescent="0.25">
      <c r="C1652" s="2"/>
      <c r="F1652" s="17"/>
      <c r="G1652" s="2"/>
      <c r="H1652" s="4"/>
      <c r="I1652" s="3"/>
      <c r="L1652" s="3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3:26" ht="15" customHeight="1" x14ac:dyDescent="0.25">
      <c r="C1653" s="2"/>
      <c r="F1653" s="17"/>
      <c r="G1653" s="2"/>
      <c r="H1653" s="4"/>
      <c r="I1653" s="3"/>
      <c r="L1653" s="3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3:26" ht="15" customHeight="1" x14ac:dyDescent="0.25">
      <c r="C1654" s="2"/>
      <c r="F1654" s="17"/>
      <c r="G1654" s="2"/>
      <c r="H1654" s="4"/>
      <c r="I1654" s="3"/>
      <c r="L1654" s="3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3:26" ht="15" customHeight="1" x14ac:dyDescent="0.25">
      <c r="C1655" s="2"/>
      <c r="F1655" s="17"/>
      <c r="G1655" s="2"/>
      <c r="H1655" s="4"/>
      <c r="I1655" s="3"/>
      <c r="L1655" s="3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3:26" ht="15" customHeight="1" x14ac:dyDescent="0.25">
      <c r="C1656" s="2"/>
      <c r="F1656" s="17"/>
      <c r="G1656" s="2"/>
      <c r="H1656" s="4"/>
      <c r="I1656" s="3"/>
      <c r="L1656" s="3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3:26" ht="15" customHeight="1" x14ac:dyDescent="0.25">
      <c r="C1657" s="2"/>
      <c r="F1657" s="17"/>
      <c r="G1657" s="2"/>
      <c r="H1657" s="4"/>
      <c r="I1657" s="3"/>
      <c r="L1657" s="3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3:26" ht="15" customHeight="1" x14ac:dyDescent="0.25">
      <c r="C1658" s="2"/>
      <c r="F1658" s="17"/>
      <c r="G1658" s="2"/>
      <c r="H1658" s="4"/>
      <c r="I1658" s="3"/>
      <c r="L1658" s="3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3:26" ht="15" customHeight="1" x14ac:dyDescent="0.25">
      <c r="C1659" s="2"/>
      <c r="F1659" s="17"/>
      <c r="G1659" s="2"/>
      <c r="H1659" s="4"/>
      <c r="I1659" s="3"/>
      <c r="L1659" s="3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3:26" ht="15" customHeight="1" x14ac:dyDescent="0.25">
      <c r="C1660" s="2"/>
      <c r="F1660" s="17"/>
      <c r="G1660" s="2"/>
      <c r="H1660" s="4"/>
      <c r="I1660" s="3"/>
      <c r="L1660" s="3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3:26" ht="15" customHeight="1" x14ac:dyDescent="0.25">
      <c r="C1661" s="2"/>
      <c r="F1661" s="17"/>
      <c r="G1661" s="2"/>
      <c r="H1661" s="4"/>
      <c r="I1661" s="3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3:26" ht="15" customHeight="1" x14ac:dyDescent="0.25">
      <c r="C1662" s="2"/>
      <c r="F1662" s="17"/>
      <c r="G1662" s="2"/>
      <c r="H1662" s="4"/>
      <c r="I1662" s="3"/>
      <c r="L1662" s="3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3:26" ht="15" customHeight="1" x14ac:dyDescent="0.25">
      <c r="C1663" s="2"/>
      <c r="F1663" s="17"/>
      <c r="G1663" s="2"/>
      <c r="H1663" s="4"/>
      <c r="I1663" s="3"/>
      <c r="L1663" s="3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3:26" ht="15" customHeight="1" x14ac:dyDescent="0.25">
      <c r="C1664" s="2"/>
      <c r="F1664" s="17"/>
      <c r="G1664" s="2"/>
      <c r="H1664" s="4"/>
      <c r="I1664" s="3"/>
      <c r="L1664" s="3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3:26" ht="15" customHeight="1" x14ac:dyDescent="0.25">
      <c r="C1665" s="2"/>
      <c r="F1665" s="17"/>
      <c r="G1665" s="2"/>
      <c r="H1665" s="4"/>
      <c r="I1665" s="3"/>
      <c r="L1665" s="3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3:26" ht="15" customHeight="1" x14ac:dyDescent="0.25">
      <c r="C1666" s="2"/>
      <c r="F1666" s="17"/>
      <c r="G1666" s="2"/>
      <c r="H1666" s="4"/>
      <c r="I1666" s="3"/>
      <c r="L1666" s="3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3:26" ht="15" customHeight="1" x14ac:dyDescent="0.25">
      <c r="C1667" s="2"/>
      <c r="F1667" s="17"/>
      <c r="G1667" s="2"/>
      <c r="H1667" s="4"/>
      <c r="I1667" s="3"/>
      <c r="L1667" s="3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3:26" ht="15" customHeight="1" x14ac:dyDescent="0.25">
      <c r="C1668" s="2"/>
      <c r="F1668" s="17"/>
      <c r="G1668" s="2"/>
      <c r="H1668" s="4"/>
      <c r="I1668" s="3"/>
      <c r="L1668" s="3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3:26" ht="15" customHeight="1" x14ac:dyDescent="0.25">
      <c r="C1669" s="2"/>
      <c r="F1669" s="17"/>
      <c r="G1669" s="2"/>
      <c r="H1669" s="4"/>
      <c r="I1669" s="3"/>
      <c r="L1669" s="3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3:26" ht="15" customHeight="1" x14ac:dyDescent="0.25">
      <c r="C1670" s="2"/>
      <c r="F1670" s="17"/>
      <c r="G1670" s="2"/>
      <c r="H1670" s="4"/>
      <c r="I1670" s="3"/>
      <c r="L1670" s="3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3:26" ht="15" customHeight="1" x14ac:dyDescent="0.25">
      <c r="C1671" s="2"/>
      <c r="F1671" s="17"/>
      <c r="G1671" s="2"/>
      <c r="H1671" s="4"/>
      <c r="I1671" s="3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3:26" ht="15" customHeight="1" x14ac:dyDescent="0.25">
      <c r="C1672" s="2"/>
      <c r="F1672" s="17"/>
      <c r="G1672" s="2"/>
      <c r="H1672" s="4"/>
      <c r="I1672" s="3"/>
      <c r="L1672" s="3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3:26" ht="15" customHeight="1" x14ac:dyDescent="0.25">
      <c r="C1673" s="2"/>
      <c r="F1673" s="17"/>
      <c r="G1673" s="2"/>
      <c r="H1673" s="4"/>
      <c r="I1673" s="3"/>
      <c r="L1673" s="3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3:26" ht="15" customHeight="1" x14ac:dyDescent="0.25">
      <c r="C1674" s="2"/>
      <c r="F1674" s="17"/>
      <c r="G1674" s="2"/>
      <c r="H1674" s="4"/>
      <c r="I1674" s="3"/>
      <c r="L1674" s="3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3:26" ht="15" customHeight="1" x14ac:dyDescent="0.25">
      <c r="C1675" s="2"/>
      <c r="F1675" s="17"/>
      <c r="G1675" s="2"/>
      <c r="H1675" s="4"/>
      <c r="I1675" s="3"/>
      <c r="L1675" s="3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3:26" ht="15" customHeight="1" x14ac:dyDescent="0.25">
      <c r="C1676" s="2"/>
      <c r="F1676" s="17"/>
      <c r="G1676" s="2"/>
      <c r="H1676" s="4"/>
      <c r="I1676" s="3"/>
      <c r="L1676" s="3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3:26" ht="15" customHeight="1" x14ac:dyDescent="0.25">
      <c r="C1677" s="2"/>
      <c r="F1677" s="17"/>
      <c r="G1677" s="2"/>
      <c r="H1677" s="4"/>
      <c r="I1677" s="3"/>
      <c r="L1677" s="3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3:26" ht="15" customHeight="1" x14ac:dyDescent="0.25">
      <c r="C1678" s="2"/>
      <c r="F1678" s="17"/>
      <c r="G1678" s="2"/>
      <c r="H1678" s="4"/>
      <c r="I1678" s="3"/>
      <c r="L1678" s="3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3:26" ht="15" customHeight="1" x14ac:dyDescent="0.25">
      <c r="C1679" s="2"/>
      <c r="F1679" s="17"/>
      <c r="G1679" s="2"/>
      <c r="H1679" s="4"/>
      <c r="I1679" s="3"/>
      <c r="L1679" s="3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3:26" ht="15" customHeight="1" x14ac:dyDescent="0.25">
      <c r="C1680" s="2"/>
      <c r="F1680" s="17"/>
      <c r="G1680" s="2"/>
      <c r="H1680" s="4"/>
      <c r="I1680" s="3"/>
      <c r="L1680" s="3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3:26" ht="15" customHeight="1" x14ac:dyDescent="0.25">
      <c r="C1681" s="2"/>
      <c r="F1681" s="17"/>
      <c r="G1681" s="2"/>
      <c r="H1681" s="4"/>
      <c r="I1681" s="3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3:26" ht="15" customHeight="1" x14ac:dyDescent="0.25">
      <c r="C1682" s="2"/>
      <c r="F1682" s="17"/>
      <c r="G1682" s="2"/>
      <c r="H1682" s="4"/>
      <c r="I1682" s="3"/>
      <c r="L1682" s="3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3:26" ht="15" customHeight="1" x14ac:dyDescent="0.25">
      <c r="C1683" s="2"/>
      <c r="F1683" s="17"/>
      <c r="G1683" s="2"/>
      <c r="H1683" s="4"/>
      <c r="I1683" s="3"/>
      <c r="L1683" s="3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3:26" ht="15" customHeight="1" x14ac:dyDescent="0.25">
      <c r="C1684" s="2"/>
      <c r="F1684" s="17"/>
      <c r="G1684" s="2"/>
      <c r="H1684" s="4"/>
      <c r="I1684" s="3"/>
      <c r="L1684" s="3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3:26" ht="15" customHeight="1" x14ac:dyDescent="0.25">
      <c r="C1685" s="2"/>
      <c r="F1685" s="17"/>
      <c r="G1685" s="2"/>
      <c r="H1685" s="4"/>
      <c r="I1685" s="3"/>
      <c r="L1685" s="3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3:26" ht="15" customHeight="1" x14ac:dyDescent="0.25">
      <c r="C1686" s="2"/>
      <c r="F1686" s="17"/>
      <c r="G1686" s="2"/>
      <c r="H1686" s="4"/>
      <c r="I1686" s="3"/>
      <c r="L1686" s="3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3:26" ht="15" customHeight="1" x14ac:dyDescent="0.25">
      <c r="C1687" s="2"/>
      <c r="F1687" s="17"/>
      <c r="G1687" s="2"/>
      <c r="H1687" s="4"/>
      <c r="I1687" s="3"/>
      <c r="L1687" s="3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3:26" ht="15" customHeight="1" x14ac:dyDescent="0.25">
      <c r="C1688" s="2"/>
      <c r="F1688" s="17"/>
      <c r="G1688" s="2"/>
      <c r="H1688" s="4"/>
      <c r="I1688" s="3"/>
      <c r="L1688" s="3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3:26" ht="15" customHeight="1" x14ac:dyDescent="0.25">
      <c r="C1689" s="2"/>
      <c r="F1689" s="17"/>
      <c r="G1689" s="2"/>
      <c r="H1689" s="4"/>
      <c r="I1689" s="3"/>
      <c r="L1689" s="3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3:26" ht="15" customHeight="1" x14ac:dyDescent="0.25">
      <c r="C1690" s="2"/>
      <c r="F1690" s="17"/>
      <c r="G1690" s="2"/>
      <c r="H1690" s="4"/>
      <c r="I1690" s="3"/>
      <c r="L1690" s="3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3:26" ht="15" customHeight="1" x14ac:dyDescent="0.25">
      <c r="C1691" s="2"/>
      <c r="F1691" s="17"/>
      <c r="G1691" s="2"/>
      <c r="H1691" s="4"/>
      <c r="I1691" s="3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3:26" ht="15" customHeight="1" x14ac:dyDescent="0.25">
      <c r="C1692" s="2"/>
      <c r="F1692" s="17"/>
      <c r="G1692" s="2"/>
      <c r="H1692" s="4"/>
      <c r="I1692" s="3"/>
      <c r="L1692" s="3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3:26" ht="15" customHeight="1" x14ac:dyDescent="0.25">
      <c r="C1693" s="2"/>
      <c r="F1693" s="17"/>
      <c r="G1693" s="2"/>
      <c r="H1693" s="4"/>
      <c r="I1693" s="3"/>
      <c r="L1693" s="3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3:26" ht="15" customHeight="1" x14ac:dyDescent="0.25">
      <c r="C1694" s="2"/>
      <c r="F1694" s="17"/>
      <c r="G1694" s="2"/>
      <c r="H1694" s="4"/>
      <c r="I1694" s="3"/>
      <c r="L1694" s="3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3:26" ht="15" customHeight="1" x14ac:dyDescent="0.25">
      <c r="C1695" s="2"/>
      <c r="F1695" s="17"/>
      <c r="G1695" s="2"/>
      <c r="H1695" s="4"/>
      <c r="I1695" s="3"/>
      <c r="L1695" s="3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3:26" ht="15" customHeight="1" x14ac:dyDescent="0.25">
      <c r="C1696" s="2"/>
      <c r="F1696" s="17"/>
      <c r="G1696" s="2"/>
      <c r="H1696" s="4"/>
      <c r="I1696" s="3"/>
      <c r="L1696" s="3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3:26" ht="15" customHeight="1" x14ac:dyDescent="0.25">
      <c r="C1697" s="2"/>
      <c r="F1697" s="17"/>
      <c r="G1697" s="2"/>
      <c r="H1697" s="4"/>
      <c r="I1697" s="3"/>
      <c r="L1697" s="3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3:26" ht="15" customHeight="1" x14ac:dyDescent="0.25">
      <c r="C1698" s="2"/>
      <c r="F1698" s="17"/>
      <c r="G1698" s="2"/>
      <c r="H1698" s="4"/>
      <c r="I1698" s="3"/>
      <c r="L1698" s="3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3:26" ht="15" customHeight="1" x14ac:dyDescent="0.25">
      <c r="C1699" s="2"/>
      <c r="F1699" s="17"/>
      <c r="G1699" s="2"/>
      <c r="H1699" s="4"/>
      <c r="I1699" s="3"/>
      <c r="L1699" s="3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3:26" ht="15" customHeight="1" x14ac:dyDescent="0.25">
      <c r="C1700" s="2"/>
      <c r="F1700" s="17"/>
      <c r="G1700" s="2"/>
      <c r="H1700" s="4"/>
      <c r="I1700" s="3"/>
      <c r="L1700" s="3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3:26" ht="15" customHeight="1" x14ac:dyDescent="0.25">
      <c r="C1701" s="2"/>
      <c r="F1701" s="17"/>
      <c r="G1701" s="2"/>
      <c r="H1701" s="4"/>
      <c r="I1701" s="3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3:26" ht="15" customHeight="1" x14ac:dyDescent="0.25">
      <c r="C1702" s="2"/>
      <c r="F1702" s="17"/>
      <c r="G1702" s="2"/>
      <c r="H1702" s="4"/>
      <c r="I1702" s="3"/>
      <c r="L1702" s="3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3:26" ht="15" customHeight="1" x14ac:dyDescent="0.25">
      <c r="C1703" s="2"/>
      <c r="F1703" s="17"/>
      <c r="G1703" s="2"/>
      <c r="H1703" s="4"/>
      <c r="I1703" s="3"/>
      <c r="L1703" s="3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3:26" ht="15" customHeight="1" x14ac:dyDescent="0.25">
      <c r="C1704" s="2"/>
      <c r="F1704" s="17"/>
      <c r="G1704" s="2"/>
      <c r="H1704" s="4"/>
      <c r="I1704" s="3"/>
      <c r="L1704" s="3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3:26" ht="15" customHeight="1" x14ac:dyDescent="0.25">
      <c r="C1705" s="2"/>
      <c r="F1705" s="17"/>
      <c r="G1705" s="2"/>
      <c r="H1705" s="4"/>
      <c r="I1705" s="3"/>
      <c r="L1705" s="3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3:26" ht="15" customHeight="1" x14ac:dyDescent="0.25">
      <c r="C1706" s="2"/>
      <c r="F1706" s="17"/>
      <c r="G1706" s="2"/>
      <c r="H1706" s="4"/>
      <c r="I1706" s="3"/>
      <c r="L1706" s="3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3:26" ht="15" customHeight="1" x14ac:dyDescent="0.25">
      <c r="C1707" s="2"/>
      <c r="F1707" s="17"/>
      <c r="G1707" s="2"/>
      <c r="H1707" s="4"/>
      <c r="I1707" s="3"/>
      <c r="L1707" s="3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3:26" ht="15" customHeight="1" x14ac:dyDescent="0.25">
      <c r="C1708" s="2"/>
      <c r="F1708" s="17"/>
      <c r="G1708" s="2"/>
      <c r="H1708" s="4"/>
      <c r="I1708" s="3"/>
      <c r="L1708" s="3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3:26" ht="15" customHeight="1" x14ac:dyDescent="0.25">
      <c r="C1709" s="2"/>
      <c r="F1709" s="17"/>
      <c r="G1709" s="2"/>
      <c r="H1709" s="4"/>
      <c r="I1709" s="3"/>
      <c r="L1709" s="3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3:26" ht="15" customHeight="1" x14ac:dyDescent="0.25">
      <c r="C1710" s="2"/>
      <c r="F1710" s="17"/>
      <c r="G1710" s="2"/>
      <c r="H1710" s="4"/>
      <c r="I1710" s="3"/>
      <c r="L1710" s="3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3:26" ht="15" customHeight="1" x14ac:dyDescent="0.25">
      <c r="C1711" s="2"/>
      <c r="F1711" s="17"/>
      <c r="G1711" s="2"/>
      <c r="H1711" s="4"/>
      <c r="I1711" s="3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3:26" ht="15" customHeight="1" x14ac:dyDescent="0.25">
      <c r="C1712" s="2"/>
      <c r="F1712" s="17"/>
      <c r="G1712" s="2"/>
      <c r="H1712" s="4"/>
      <c r="I1712" s="3"/>
      <c r="L1712" s="3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3:26" ht="15" customHeight="1" x14ac:dyDescent="0.25">
      <c r="C1713" s="2"/>
      <c r="F1713" s="17"/>
      <c r="G1713" s="2"/>
      <c r="H1713" s="4"/>
      <c r="I1713" s="3"/>
      <c r="L1713" s="3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3:26" ht="15" customHeight="1" x14ac:dyDescent="0.25">
      <c r="C1714" s="2"/>
      <c r="F1714" s="17"/>
      <c r="G1714" s="2"/>
      <c r="H1714" s="4"/>
      <c r="I1714" s="3"/>
      <c r="L1714" s="3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3:26" ht="15" customHeight="1" x14ac:dyDescent="0.25">
      <c r="C1715" s="2"/>
      <c r="F1715" s="17"/>
      <c r="G1715" s="2"/>
      <c r="H1715" s="4"/>
      <c r="I1715" s="3"/>
      <c r="L1715" s="3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3:26" ht="15" customHeight="1" x14ac:dyDescent="0.25">
      <c r="C1716" s="2"/>
      <c r="F1716" s="17"/>
      <c r="G1716" s="2"/>
      <c r="H1716" s="4"/>
      <c r="I1716" s="3"/>
      <c r="L1716" s="3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3:26" ht="15" customHeight="1" x14ac:dyDescent="0.25">
      <c r="C1717" s="2"/>
      <c r="F1717" s="17"/>
      <c r="G1717" s="2"/>
      <c r="H1717" s="4"/>
      <c r="I1717" s="3"/>
      <c r="L1717" s="3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3:26" ht="15" customHeight="1" x14ac:dyDescent="0.25">
      <c r="C1718" s="2"/>
      <c r="F1718" s="17"/>
      <c r="G1718" s="2"/>
      <c r="H1718" s="4"/>
      <c r="I1718" s="3"/>
      <c r="L1718" s="3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3:26" ht="15" customHeight="1" x14ac:dyDescent="0.25">
      <c r="C1719" s="2"/>
      <c r="F1719" s="17"/>
      <c r="G1719" s="2"/>
      <c r="H1719" s="4"/>
      <c r="I1719" s="3"/>
      <c r="L1719" s="3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3:26" ht="15" customHeight="1" x14ac:dyDescent="0.25">
      <c r="C1720" s="2"/>
      <c r="F1720" s="17"/>
      <c r="G1720" s="2"/>
      <c r="H1720" s="4"/>
      <c r="I1720" s="3"/>
      <c r="L1720" s="3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3:26" ht="15" customHeight="1" x14ac:dyDescent="0.25">
      <c r="C1721" s="2"/>
      <c r="F1721" s="17"/>
      <c r="G1721" s="2"/>
      <c r="H1721" s="4"/>
      <c r="I1721" s="3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3:26" ht="15" customHeight="1" x14ac:dyDescent="0.25">
      <c r="C1722" s="2"/>
      <c r="F1722" s="17"/>
      <c r="G1722" s="2"/>
      <c r="H1722" s="4"/>
      <c r="I1722" s="3"/>
      <c r="L1722" s="3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3:26" ht="15" customHeight="1" x14ac:dyDescent="0.25">
      <c r="C1723" s="2"/>
      <c r="F1723" s="17"/>
      <c r="G1723" s="2"/>
      <c r="H1723" s="4"/>
      <c r="I1723" s="3"/>
      <c r="L1723" s="3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3:26" ht="15" customHeight="1" x14ac:dyDescent="0.25">
      <c r="C1724" s="2"/>
      <c r="F1724" s="17"/>
      <c r="G1724" s="2"/>
      <c r="H1724" s="4"/>
      <c r="I1724" s="3"/>
      <c r="L1724" s="3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3:26" ht="15" customHeight="1" x14ac:dyDescent="0.25">
      <c r="C1725" s="2"/>
      <c r="F1725" s="17"/>
      <c r="G1725" s="2"/>
      <c r="H1725" s="4"/>
      <c r="I1725" s="3"/>
      <c r="L1725" s="3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3:26" ht="15" customHeight="1" x14ac:dyDescent="0.25">
      <c r="C1726" s="2"/>
      <c r="F1726" s="17"/>
      <c r="G1726" s="2"/>
      <c r="H1726" s="4"/>
      <c r="I1726" s="3"/>
      <c r="L1726" s="3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3:26" ht="15" customHeight="1" x14ac:dyDescent="0.25">
      <c r="C1727" s="2"/>
      <c r="F1727" s="17"/>
      <c r="G1727" s="2"/>
      <c r="H1727" s="4"/>
      <c r="I1727" s="3"/>
      <c r="L1727" s="3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3:26" ht="15" customHeight="1" x14ac:dyDescent="0.25">
      <c r="C1728" s="2"/>
      <c r="F1728" s="17"/>
      <c r="G1728" s="2"/>
      <c r="H1728" s="4"/>
      <c r="I1728" s="3"/>
      <c r="L1728" s="3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3:26" ht="15" customHeight="1" x14ac:dyDescent="0.25">
      <c r="C1729" s="2"/>
      <c r="F1729" s="17"/>
      <c r="G1729" s="2"/>
      <c r="H1729" s="4"/>
      <c r="I1729" s="3"/>
      <c r="L1729" s="3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3:26" ht="15" customHeight="1" x14ac:dyDescent="0.25">
      <c r="C1730" s="2"/>
      <c r="F1730" s="17"/>
      <c r="G1730" s="2"/>
      <c r="H1730" s="4"/>
      <c r="I1730" s="3"/>
      <c r="L1730" s="3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3:26" ht="15" customHeight="1" x14ac:dyDescent="0.25">
      <c r="C1731" s="2"/>
      <c r="F1731" s="17"/>
      <c r="G1731" s="2"/>
      <c r="H1731" s="4"/>
      <c r="I1731" s="3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3:26" ht="15" customHeight="1" x14ac:dyDescent="0.25">
      <c r="C1732" s="2"/>
      <c r="F1732" s="17"/>
      <c r="G1732" s="2"/>
      <c r="H1732" s="4"/>
      <c r="I1732" s="3"/>
      <c r="L1732" s="3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3:26" ht="15" customHeight="1" x14ac:dyDescent="0.25">
      <c r="C1733" s="2"/>
      <c r="F1733" s="17"/>
      <c r="G1733" s="2"/>
      <c r="H1733" s="4"/>
      <c r="I1733" s="3"/>
      <c r="L1733" s="3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3:26" ht="15" customHeight="1" x14ac:dyDescent="0.25">
      <c r="C1734" s="2"/>
      <c r="F1734" s="17"/>
      <c r="G1734" s="2"/>
      <c r="H1734" s="4"/>
      <c r="I1734" s="3"/>
      <c r="L1734" s="3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3:26" ht="15" customHeight="1" x14ac:dyDescent="0.25">
      <c r="C1735" s="2"/>
      <c r="F1735" s="17"/>
      <c r="G1735" s="2"/>
      <c r="H1735" s="4"/>
      <c r="I1735" s="3"/>
      <c r="L1735" s="3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3:26" ht="15" customHeight="1" x14ac:dyDescent="0.25">
      <c r="C1736" s="2"/>
      <c r="F1736" s="17"/>
      <c r="G1736" s="2"/>
      <c r="H1736" s="4"/>
      <c r="I1736" s="3"/>
      <c r="L1736" s="3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3:26" ht="15" customHeight="1" x14ac:dyDescent="0.25">
      <c r="C1737" s="2"/>
      <c r="F1737" s="17"/>
      <c r="G1737" s="2"/>
      <c r="H1737" s="4"/>
      <c r="I1737" s="3"/>
      <c r="L1737" s="3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3:26" ht="15" customHeight="1" x14ac:dyDescent="0.25">
      <c r="C1738" s="2"/>
      <c r="F1738" s="17"/>
      <c r="G1738" s="2"/>
      <c r="H1738" s="4"/>
      <c r="I1738" s="3"/>
      <c r="L1738" s="3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3:26" ht="15" customHeight="1" x14ac:dyDescent="0.25">
      <c r="C1739" s="2"/>
      <c r="F1739" s="17"/>
      <c r="G1739" s="2"/>
      <c r="H1739" s="4"/>
      <c r="I1739" s="3"/>
      <c r="L1739" s="3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3:26" ht="15" customHeight="1" x14ac:dyDescent="0.25">
      <c r="C1740" s="2"/>
      <c r="F1740" s="17"/>
      <c r="G1740" s="2"/>
      <c r="H1740" s="4"/>
      <c r="I1740" s="3"/>
      <c r="L1740" s="3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3:26" ht="15" customHeight="1" x14ac:dyDescent="0.25">
      <c r="C1741" s="2"/>
      <c r="F1741" s="17"/>
      <c r="G1741" s="2"/>
      <c r="H1741" s="4"/>
      <c r="I1741" s="3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3:26" ht="15" customHeight="1" x14ac:dyDescent="0.25">
      <c r="C1742" s="2"/>
      <c r="F1742" s="17"/>
      <c r="G1742" s="2"/>
      <c r="H1742" s="4"/>
      <c r="I1742" s="3"/>
      <c r="L1742" s="3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3:26" ht="15" customHeight="1" x14ac:dyDescent="0.25">
      <c r="C1743" s="2"/>
      <c r="F1743" s="17"/>
      <c r="G1743" s="2"/>
      <c r="H1743" s="4"/>
      <c r="I1743" s="3"/>
      <c r="L1743" s="3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3:26" ht="15" customHeight="1" x14ac:dyDescent="0.25">
      <c r="C1744" s="2"/>
      <c r="F1744" s="17"/>
      <c r="G1744" s="2"/>
      <c r="H1744" s="4"/>
      <c r="I1744" s="3"/>
      <c r="L1744" s="3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3:26" ht="15" customHeight="1" x14ac:dyDescent="0.25">
      <c r="C1745" s="2"/>
      <c r="F1745" s="17"/>
      <c r="G1745" s="2"/>
      <c r="H1745" s="4"/>
      <c r="I1745" s="3"/>
      <c r="L1745" s="3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3:26" ht="15" customHeight="1" x14ac:dyDescent="0.25">
      <c r="C1746" s="2"/>
      <c r="F1746" s="17"/>
      <c r="G1746" s="2"/>
      <c r="H1746" s="4"/>
      <c r="I1746" s="3"/>
      <c r="L1746" s="3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3:26" ht="15" customHeight="1" x14ac:dyDescent="0.25">
      <c r="C1747" s="2"/>
      <c r="F1747" s="17"/>
      <c r="G1747" s="2"/>
      <c r="H1747" s="4"/>
      <c r="I1747" s="3"/>
      <c r="L1747" s="3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3:26" ht="15" customHeight="1" x14ac:dyDescent="0.25">
      <c r="C1748" s="2"/>
      <c r="F1748" s="17"/>
      <c r="G1748" s="2"/>
      <c r="H1748" s="4"/>
      <c r="I1748" s="3"/>
      <c r="L1748" s="3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3:26" ht="15" customHeight="1" x14ac:dyDescent="0.25">
      <c r="C1749" s="2"/>
      <c r="F1749" s="17"/>
      <c r="G1749" s="2"/>
      <c r="H1749" s="4"/>
      <c r="I1749" s="3"/>
      <c r="L1749" s="3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3:26" ht="15" customHeight="1" x14ac:dyDescent="0.25">
      <c r="C1750" s="2"/>
      <c r="F1750" s="17"/>
      <c r="G1750" s="2"/>
      <c r="H1750" s="4"/>
      <c r="I1750" s="3"/>
      <c r="L1750" s="3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3:26" ht="15" customHeight="1" x14ac:dyDescent="0.25">
      <c r="C1751" s="2"/>
      <c r="F1751" s="17"/>
      <c r="G1751" s="2"/>
      <c r="H1751" s="4"/>
      <c r="I1751" s="3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3:26" ht="15" customHeight="1" x14ac:dyDescent="0.25">
      <c r="C1752" s="2"/>
      <c r="F1752" s="17"/>
      <c r="G1752" s="2"/>
      <c r="H1752" s="4"/>
      <c r="I1752" s="3"/>
      <c r="L1752" s="3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3:26" ht="15" customHeight="1" x14ac:dyDescent="0.25">
      <c r="C1753" s="2"/>
      <c r="F1753" s="17"/>
      <c r="G1753" s="2"/>
      <c r="H1753" s="4"/>
      <c r="I1753" s="3"/>
      <c r="L1753" s="3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3:26" ht="15" customHeight="1" x14ac:dyDescent="0.25">
      <c r="C1754" s="2"/>
      <c r="F1754" s="17"/>
      <c r="G1754" s="2"/>
      <c r="H1754" s="4"/>
      <c r="I1754" s="3"/>
      <c r="L1754" s="3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3:26" ht="15" customHeight="1" x14ac:dyDescent="0.25">
      <c r="C1755" s="2"/>
      <c r="F1755" s="17"/>
      <c r="G1755" s="2"/>
      <c r="H1755" s="4"/>
      <c r="I1755" s="3"/>
      <c r="L1755" s="3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3:26" ht="15" customHeight="1" x14ac:dyDescent="0.25">
      <c r="C1756" s="2"/>
      <c r="F1756" s="17"/>
      <c r="G1756" s="2"/>
      <c r="H1756" s="4"/>
      <c r="I1756" s="3"/>
      <c r="L1756" s="3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3:26" ht="15" customHeight="1" x14ac:dyDescent="0.25">
      <c r="C1757" s="2"/>
      <c r="F1757" s="17"/>
      <c r="G1757" s="2"/>
      <c r="H1757" s="4"/>
      <c r="I1757" s="3"/>
      <c r="L1757" s="3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3:26" ht="15" customHeight="1" x14ac:dyDescent="0.25">
      <c r="C1758" s="2"/>
      <c r="F1758" s="17"/>
      <c r="G1758" s="2"/>
      <c r="H1758" s="4"/>
      <c r="I1758" s="3"/>
      <c r="L1758" s="3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3:26" ht="15" customHeight="1" x14ac:dyDescent="0.25">
      <c r="C1759" s="2"/>
      <c r="F1759" s="17"/>
      <c r="G1759" s="2"/>
      <c r="H1759" s="4"/>
      <c r="I1759" s="3"/>
      <c r="L1759" s="3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3:26" ht="15" customHeight="1" x14ac:dyDescent="0.25">
      <c r="C1760" s="2"/>
      <c r="F1760" s="17"/>
      <c r="G1760" s="2"/>
      <c r="H1760" s="4"/>
      <c r="I1760" s="3"/>
      <c r="L1760" s="3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3:26" ht="15" customHeight="1" x14ac:dyDescent="0.25">
      <c r="C1761" s="2"/>
      <c r="F1761" s="17"/>
      <c r="G1761" s="2"/>
      <c r="H1761" s="4"/>
      <c r="I1761" s="3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3:26" ht="15" customHeight="1" x14ac:dyDescent="0.25">
      <c r="C1762" s="2"/>
      <c r="F1762" s="17"/>
      <c r="G1762" s="2"/>
      <c r="H1762" s="4"/>
      <c r="I1762" s="3"/>
      <c r="L1762" s="3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3:26" ht="15" customHeight="1" x14ac:dyDescent="0.25">
      <c r="C1763" s="2"/>
      <c r="F1763" s="17"/>
      <c r="G1763" s="2"/>
      <c r="H1763" s="4"/>
      <c r="I1763" s="3"/>
      <c r="L1763" s="3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3:26" ht="15" customHeight="1" x14ac:dyDescent="0.25">
      <c r="C1764" s="2"/>
      <c r="F1764" s="17"/>
      <c r="G1764" s="2"/>
      <c r="H1764" s="4"/>
      <c r="I1764" s="3"/>
      <c r="L1764" s="3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3:26" ht="15" customHeight="1" x14ac:dyDescent="0.25">
      <c r="C1765" s="2"/>
      <c r="F1765" s="17"/>
      <c r="G1765" s="2"/>
      <c r="H1765" s="4"/>
      <c r="I1765" s="3"/>
      <c r="L1765" s="3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3:26" ht="15" customHeight="1" x14ac:dyDescent="0.25">
      <c r="C1766" s="2"/>
      <c r="F1766" s="17"/>
      <c r="G1766" s="2"/>
      <c r="H1766" s="4"/>
      <c r="I1766" s="3"/>
      <c r="L1766" s="3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3:26" ht="15" customHeight="1" x14ac:dyDescent="0.25">
      <c r="C1767" s="2"/>
      <c r="F1767" s="17"/>
      <c r="G1767" s="2"/>
      <c r="H1767" s="4"/>
      <c r="I1767" s="3"/>
      <c r="L1767" s="3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3:26" ht="15" customHeight="1" x14ac:dyDescent="0.25">
      <c r="C1768" s="2"/>
      <c r="F1768" s="17"/>
      <c r="G1768" s="2"/>
      <c r="H1768" s="4"/>
      <c r="I1768" s="3"/>
      <c r="L1768" s="3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3:26" ht="15" customHeight="1" x14ac:dyDescent="0.25">
      <c r="C1769" s="2"/>
      <c r="F1769" s="17"/>
      <c r="G1769" s="2"/>
      <c r="H1769" s="4"/>
      <c r="I1769" s="3"/>
      <c r="L1769" s="3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3:26" ht="15" customHeight="1" x14ac:dyDescent="0.25">
      <c r="C1770" s="2"/>
      <c r="F1770" s="17"/>
      <c r="G1770" s="2"/>
      <c r="H1770" s="4"/>
      <c r="I1770" s="3"/>
      <c r="L1770" s="3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3:26" ht="15" customHeight="1" x14ac:dyDescent="0.25">
      <c r="C1771" s="2"/>
      <c r="F1771" s="17"/>
      <c r="G1771" s="2"/>
      <c r="H1771" s="4"/>
      <c r="I1771" s="3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3:26" ht="15" customHeight="1" x14ac:dyDescent="0.25">
      <c r="C1772" s="2"/>
      <c r="F1772" s="17"/>
      <c r="G1772" s="2"/>
      <c r="H1772" s="4"/>
      <c r="I1772" s="3"/>
      <c r="L1772" s="3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3:26" ht="15" customHeight="1" x14ac:dyDescent="0.25">
      <c r="C1773" s="2"/>
      <c r="F1773" s="17"/>
      <c r="G1773" s="2"/>
      <c r="H1773" s="4"/>
      <c r="I1773" s="3"/>
      <c r="L1773" s="3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3:26" ht="15" customHeight="1" x14ac:dyDescent="0.25">
      <c r="C1774" s="2"/>
      <c r="F1774" s="17"/>
      <c r="G1774" s="2"/>
      <c r="H1774" s="4"/>
      <c r="I1774" s="3"/>
      <c r="L1774" s="3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3:26" ht="15" customHeight="1" x14ac:dyDescent="0.25">
      <c r="C1775" s="2"/>
      <c r="F1775" s="17"/>
      <c r="G1775" s="2"/>
      <c r="H1775" s="4"/>
      <c r="I1775" s="3"/>
      <c r="L1775" s="3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3:26" ht="15" customHeight="1" x14ac:dyDescent="0.25">
      <c r="C1776" s="2"/>
      <c r="F1776" s="17"/>
      <c r="G1776" s="2"/>
      <c r="H1776" s="4"/>
      <c r="I1776" s="3"/>
      <c r="L1776" s="3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3:26" ht="15" customHeight="1" x14ac:dyDescent="0.25">
      <c r="C1777" s="2"/>
      <c r="F1777" s="17"/>
      <c r="G1777" s="2"/>
      <c r="H1777" s="4"/>
      <c r="I1777" s="3"/>
      <c r="L1777" s="3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3:26" ht="15" customHeight="1" x14ac:dyDescent="0.25">
      <c r="C1778" s="2"/>
      <c r="F1778" s="17"/>
      <c r="G1778" s="2"/>
      <c r="H1778" s="4"/>
      <c r="I1778" s="3"/>
      <c r="L1778" s="3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3:26" ht="15" customHeight="1" x14ac:dyDescent="0.25">
      <c r="C1779" s="2"/>
      <c r="F1779" s="17"/>
      <c r="G1779" s="2"/>
      <c r="H1779" s="4"/>
      <c r="I1779" s="3"/>
      <c r="L1779" s="3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3:26" ht="15" customHeight="1" x14ac:dyDescent="0.25">
      <c r="C1780" s="2"/>
      <c r="F1780" s="17"/>
      <c r="G1780" s="2"/>
      <c r="H1780" s="4"/>
      <c r="I1780" s="3"/>
      <c r="L1780" s="3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3:26" ht="15" customHeight="1" x14ac:dyDescent="0.25">
      <c r="C1781" s="2"/>
      <c r="F1781" s="17"/>
      <c r="G1781" s="2"/>
      <c r="H1781" s="4"/>
      <c r="I1781" s="3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3:26" ht="15" customHeight="1" x14ac:dyDescent="0.25">
      <c r="C1782" s="2"/>
      <c r="F1782" s="17"/>
      <c r="G1782" s="2"/>
      <c r="H1782" s="4"/>
      <c r="I1782" s="3"/>
      <c r="L1782" s="3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3:26" ht="15" customHeight="1" x14ac:dyDescent="0.25">
      <c r="C1783" s="2"/>
      <c r="F1783" s="17"/>
      <c r="G1783" s="2"/>
      <c r="H1783" s="4"/>
      <c r="I1783" s="3"/>
      <c r="L1783" s="3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3:26" ht="15" customHeight="1" x14ac:dyDescent="0.25">
      <c r="C1784" s="2"/>
      <c r="F1784" s="17"/>
      <c r="G1784" s="2"/>
      <c r="H1784" s="4"/>
      <c r="I1784" s="3"/>
      <c r="L1784" s="3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3:26" ht="15" customHeight="1" x14ac:dyDescent="0.25">
      <c r="C1785" s="2"/>
      <c r="F1785" s="17"/>
      <c r="G1785" s="2"/>
      <c r="H1785" s="4"/>
      <c r="I1785" s="3"/>
      <c r="L1785" s="3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3:26" ht="15" customHeight="1" x14ac:dyDescent="0.25">
      <c r="C1786" s="2"/>
      <c r="F1786" s="17"/>
      <c r="G1786" s="2"/>
      <c r="H1786" s="4"/>
      <c r="I1786" s="3"/>
      <c r="L1786" s="3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3:26" ht="15" customHeight="1" x14ac:dyDescent="0.25">
      <c r="C1787" s="2"/>
      <c r="F1787" s="17"/>
      <c r="G1787" s="2"/>
      <c r="H1787" s="4"/>
      <c r="I1787" s="3"/>
      <c r="L1787" s="3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3:26" ht="15" customHeight="1" x14ac:dyDescent="0.25">
      <c r="C1788" s="2"/>
      <c r="F1788" s="17"/>
      <c r="G1788" s="2"/>
      <c r="H1788" s="4"/>
      <c r="I1788" s="3"/>
      <c r="L1788" s="3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3:26" ht="15" customHeight="1" x14ac:dyDescent="0.25">
      <c r="C1789" s="2"/>
      <c r="F1789" s="17"/>
      <c r="G1789" s="2"/>
      <c r="H1789" s="4"/>
      <c r="I1789" s="3"/>
      <c r="L1789" s="3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3:26" ht="15" customHeight="1" x14ac:dyDescent="0.25">
      <c r="C1790" s="2"/>
      <c r="F1790" s="17"/>
      <c r="G1790" s="2"/>
      <c r="H1790" s="4"/>
      <c r="I1790" s="3"/>
      <c r="L1790" s="3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3:26" ht="15" customHeight="1" x14ac:dyDescent="0.25">
      <c r="C1791" s="2"/>
      <c r="F1791" s="17"/>
      <c r="G1791" s="2"/>
      <c r="H1791" s="4"/>
      <c r="I1791" s="3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3:26" ht="15" customHeight="1" x14ac:dyDescent="0.25">
      <c r="C1792" s="2"/>
      <c r="F1792" s="17"/>
      <c r="G1792" s="2"/>
      <c r="H1792" s="4"/>
      <c r="I1792" s="3"/>
      <c r="L1792" s="3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3:26" ht="15" customHeight="1" x14ac:dyDescent="0.25">
      <c r="C1793" s="2"/>
      <c r="F1793" s="17"/>
      <c r="G1793" s="2"/>
      <c r="H1793" s="4"/>
      <c r="I1793" s="3"/>
      <c r="L1793" s="3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3:26" ht="15" customHeight="1" x14ac:dyDescent="0.25">
      <c r="C1794" s="2"/>
      <c r="F1794" s="17"/>
      <c r="G1794" s="2"/>
      <c r="H1794" s="4"/>
      <c r="I1794" s="3"/>
      <c r="L1794" s="3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3:26" ht="15" customHeight="1" x14ac:dyDescent="0.25">
      <c r="C1795" s="2"/>
      <c r="F1795" s="17"/>
      <c r="G1795" s="2"/>
      <c r="H1795" s="4"/>
      <c r="I1795" s="3"/>
      <c r="L1795" s="3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3:26" ht="15" customHeight="1" x14ac:dyDescent="0.25">
      <c r="C1796" s="2"/>
      <c r="F1796" s="17"/>
      <c r="G1796" s="2"/>
      <c r="H1796" s="4"/>
      <c r="I1796" s="3"/>
      <c r="L1796" s="3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3:26" ht="15" customHeight="1" x14ac:dyDescent="0.25">
      <c r="C1797" s="2"/>
      <c r="F1797" s="17"/>
      <c r="G1797" s="2"/>
      <c r="H1797" s="4"/>
      <c r="I1797" s="3"/>
      <c r="L1797" s="3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3:26" ht="15" customHeight="1" x14ac:dyDescent="0.25">
      <c r="C1798" s="2"/>
      <c r="F1798" s="17"/>
      <c r="G1798" s="2"/>
      <c r="H1798" s="4"/>
      <c r="I1798" s="3"/>
      <c r="L1798" s="3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3:26" ht="15" customHeight="1" x14ac:dyDescent="0.25">
      <c r="C1799" s="2"/>
      <c r="F1799" s="17"/>
      <c r="G1799" s="2"/>
      <c r="H1799" s="4"/>
      <c r="I1799" s="3"/>
      <c r="L1799" s="3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3:26" ht="15" customHeight="1" x14ac:dyDescent="0.25">
      <c r="C1800" s="2"/>
      <c r="F1800" s="17"/>
      <c r="G1800" s="2"/>
      <c r="H1800" s="4"/>
      <c r="I1800" s="3"/>
      <c r="L1800" s="3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3:26" ht="15" customHeight="1" x14ac:dyDescent="0.25">
      <c r="C1801" s="2"/>
      <c r="F1801" s="17"/>
      <c r="G1801" s="2"/>
      <c r="H1801" s="4"/>
      <c r="I1801" s="3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3:26" ht="15" customHeight="1" x14ac:dyDescent="0.25">
      <c r="C1802" s="2"/>
      <c r="F1802" s="17"/>
      <c r="G1802" s="2"/>
      <c r="H1802" s="4"/>
      <c r="I1802" s="3"/>
      <c r="L1802" s="3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3:26" ht="15" customHeight="1" x14ac:dyDescent="0.25">
      <c r="C1803" s="2"/>
      <c r="F1803" s="17"/>
      <c r="G1803" s="2"/>
      <c r="H1803" s="4"/>
      <c r="I1803" s="3"/>
      <c r="L1803" s="3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3:26" ht="15" customHeight="1" x14ac:dyDescent="0.25">
      <c r="C1804" s="2"/>
      <c r="F1804" s="17"/>
      <c r="G1804" s="2"/>
      <c r="H1804" s="4"/>
      <c r="I1804" s="3"/>
      <c r="L1804" s="3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3:26" ht="15" customHeight="1" x14ac:dyDescent="0.25">
      <c r="C1805" s="2"/>
      <c r="F1805" s="17"/>
      <c r="G1805" s="2"/>
      <c r="H1805" s="4"/>
      <c r="I1805" s="3"/>
      <c r="L1805" s="3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3:26" ht="15" customHeight="1" x14ac:dyDescent="0.25">
      <c r="C1806" s="2"/>
      <c r="F1806" s="17"/>
      <c r="G1806" s="2"/>
      <c r="H1806" s="4"/>
      <c r="I1806" s="3"/>
      <c r="L1806" s="3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3:26" ht="15" customHeight="1" x14ac:dyDescent="0.25">
      <c r="C1807" s="2"/>
      <c r="F1807" s="17"/>
      <c r="G1807" s="2"/>
      <c r="H1807" s="4"/>
      <c r="I1807" s="3"/>
      <c r="L1807" s="3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3:26" ht="15" customHeight="1" x14ac:dyDescent="0.25">
      <c r="C1808" s="2"/>
      <c r="F1808" s="17"/>
      <c r="G1808" s="2"/>
      <c r="H1808" s="4"/>
      <c r="I1808" s="3"/>
      <c r="L1808" s="3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3:26" ht="15" customHeight="1" x14ac:dyDescent="0.25">
      <c r="C1809" s="2"/>
      <c r="F1809" s="17"/>
      <c r="G1809" s="2"/>
      <c r="H1809" s="4"/>
      <c r="I1809" s="3"/>
      <c r="L1809" s="3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3:26" ht="15" customHeight="1" x14ac:dyDescent="0.25">
      <c r="C1810" s="2"/>
      <c r="F1810" s="17"/>
      <c r="G1810" s="2"/>
      <c r="H1810" s="4"/>
      <c r="I1810" s="3"/>
      <c r="L1810" s="3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3:26" ht="15" customHeight="1" x14ac:dyDescent="0.25">
      <c r="C1811" s="2"/>
      <c r="F1811" s="17"/>
      <c r="G1811" s="2"/>
      <c r="H1811" s="4"/>
      <c r="I1811" s="3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3:26" ht="15" customHeight="1" x14ac:dyDescent="0.25">
      <c r="C1812" s="2"/>
      <c r="F1812" s="17"/>
      <c r="G1812" s="2"/>
      <c r="H1812" s="4"/>
      <c r="I1812" s="3"/>
      <c r="L1812" s="3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3:26" ht="15" customHeight="1" x14ac:dyDescent="0.25">
      <c r="C1813" s="2"/>
      <c r="F1813" s="17"/>
      <c r="G1813" s="2"/>
      <c r="H1813" s="4"/>
      <c r="I1813" s="3"/>
      <c r="L1813" s="3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3:26" ht="15" customHeight="1" x14ac:dyDescent="0.25">
      <c r="C1814" s="2"/>
      <c r="F1814" s="17"/>
      <c r="G1814" s="2"/>
      <c r="H1814" s="4"/>
      <c r="I1814" s="3"/>
      <c r="L1814" s="3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3:26" ht="15" customHeight="1" x14ac:dyDescent="0.25">
      <c r="C1815" s="2"/>
      <c r="F1815" s="17"/>
      <c r="G1815" s="2"/>
      <c r="H1815" s="4"/>
      <c r="I1815" s="3"/>
      <c r="L1815" s="3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3:26" ht="15" customHeight="1" x14ac:dyDescent="0.25">
      <c r="C1816" s="2"/>
      <c r="F1816" s="17"/>
      <c r="G1816" s="2"/>
      <c r="H1816" s="4"/>
      <c r="I1816" s="3"/>
      <c r="L1816" s="3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3:26" ht="15" customHeight="1" x14ac:dyDescent="0.25">
      <c r="C1817" s="2"/>
      <c r="F1817" s="17"/>
      <c r="G1817" s="2"/>
      <c r="H1817" s="4"/>
      <c r="I1817" s="3"/>
      <c r="L1817" s="3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3:26" ht="15" customHeight="1" x14ac:dyDescent="0.25">
      <c r="C1818" s="2"/>
      <c r="F1818" s="17"/>
      <c r="G1818" s="2"/>
      <c r="H1818" s="4"/>
      <c r="I1818" s="3"/>
      <c r="L1818" s="3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3:26" ht="15" customHeight="1" x14ac:dyDescent="0.25">
      <c r="C1819" s="2"/>
      <c r="F1819" s="17"/>
      <c r="G1819" s="2"/>
      <c r="H1819" s="4"/>
      <c r="I1819" s="3"/>
      <c r="L1819" s="3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3:26" ht="15" customHeight="1" x14ac:dyDescent="0.25">
      <c r="C1820" s="2"/>
      <c r="F1820" s="17"/>
      <c r="G1820" s="2"/>
      <c r="H1820" s="4"/>
      <c r="I1820" s="3"/>
      <c r="L1820" s="3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3:26" ht="15" customHeight="1" x14ac:dyDescent="0.25">
      <c r="C1821" s="2"/>
      <c r="F1821" s="17"/>
      <c r="G1821" s="2"/>
      <c r="H1821" s="4"/>
      <c r="I1821" s="3"/>
      <c r="L1821" s="3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3:26" ht="15" customHeight="1" x14ac:dyDescent="0.25">
      <c r="C1822" s="2"/>
      <c r="F1822" s="17"/>
      <c r="G1822" s="2"/>
      <c r="H1822" s="4"/>
      <c r="I1822" s="3"/>
      <c r="L1822" s="3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3:26" ht="15" customHeight="1" x14ac:dyDescent="0.25">
      <c r="C1823" s="2"/>
      <c r="F1823" s="17"/>
      <c r="G1823" s="2"/>
      <c r="H1823" s="4"/>
      <c r="I1823" s="3"/>
      <c r="L1823" s="3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3:26" ht="15" customHeight="1" x14ac:dyDescent="0.25">
      <c r="C1824" s="2"/>
      <c r="F1824" s="17"/>
      <c r="G1824" s="2"/>
      <c r="H1824" s="4"/>
      <c r="I1824" s="3"/>
      <c r="L1824" s="3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3:26" ht="15" customHeight="1" x14ac:dyDescent="0.25">
      <c r="C1825" s="2"/>
      <c r="F1825" s="17"/>
      <c r="G1825" s="2"/>
      <c r="H1825" s="4"/>
      <c r="I1825" s="3"/>
      <c r="L1825" s="3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3:26" ht="15" customHeight="1" x14ac:dyDescent="0.25">
      <c r="C1826" s="2"/>
      <c r="F1826" s="17"/>
      <c r="G1826" s="2"/>
      <c r="H1826" s="4"/>
      <c r="I1826" s="3"/>
      <c r="L1826" s="3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3:26" ht="15" customHeight="1" x14ac:dyDescent="0.25">
      <c r="C1827" s="2"/>
      <c r="F1827" s="17"/>
      <c r="G1827" s="2"/>
      <c r="H1827" s="4"/>
      <c r="I1827" s="3"/>
      <c r="L1827" s="3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3:26" ht="15" customHeight="1" x14ac:dyDescent="0.25">
      <c r="C1828" s="2"/>
      <c r="F1828" s="17"/>
      <c r="G1828" s="2"/>
      <c r="H1828" s="4"/>
      <c r="I1828" s="3"/>
      <c r="L1828" s="3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3:26" ht="15" customHeight="1" x14ac:dyDescent="0.25">
      <c r="C1829" s="2"/>
      <c r="F1829" s="17"/>
      <c r="G1829" s="2"/>
      <c r="H1829" s="4"/>
      <c r="I1829" s="3"/>
      <c r="L1829" s="3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3:26" ht="15" customHeight="1" x14ac:dyDescent="0.25">
      <c r="C1830" s="2"/>
      <c r="F1830" s="17"/>
      <c r="G1830" s="2"/>
      <c r="H1830" s="4"/>
      <c r="I1830" s="3"/>
      <c r="L1830" s="3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3:26" ht="15" customHeight="1" x14ac:dyDescent="0.25">
      <c r="C1831" s="2"/>
      <c r="F1831" s="17"/>
      <c r="G1831" s="2"/>
      <c r="H1831" s="4"/>
      <c r="I1831" s="3"/>
      <c r="L1831" s="3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3:26" ht="15" customHeight="1" x14ac:dyDescent="0.25">
      <c r="C1832" s="2"/>
      <c r="F1832" s="17"/>
      <c r="G1832" s="2"/>
      <c r="H1832" s="4"/>
      <c r="I1832" s="3"/>
      <c r="L1832" s="3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3:26" ht="15" customHeight="1" x14ac:dyDescent="0.25">
      <c r="C1833" s="2"/>
      <c r="F1833" s="17"/>
      <c r="G1833" s="2"/>
      <c r="H1833" s="4"/>
      <c r="I1833" s="3"/>
      <c r="L1833" s="3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3:26" ht="15" customHeight="1" x14ac:dyDescent="0.25">
      <c r="C1834" s="2"/>
      <c r="F1834" s="17"/>
      <c r="G1834" s="2"/>
      <c r="H1834" s="4"/>
      <c r="I1834" s="3"/>
      <c r="L1834" s="3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3:26" ht="15" customHeight="1" x14ac:dyDescent="0.25">
      <c r="C1835" s="2"/>
      <c r="F1835" s="17"/>
      <c r="G1835" s="2"/>
      <c r="H1835" s="4"/>
      <c r="I1835" s="3"/>
      <c r="L1835" s="3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3:26" ht="15" customHeight="1" x14ac:dyDescent="0.25">
      <c r="C1836" s="2"/>
      <c r="F1836" s="17"/>
      <c r="G1836" s="2"/>
      <c r="H1836" s="4"/>
      <c r="I1836" s="3"/>
      <c r="L1836" s="3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3:26" ht="15" customHeight="1" x14ac:dyDescent="0.25">
      <c r="C1837" s="2"/>
      <c r="F1837" s="17"/>
      <c r="G1837" s="2"/>
      <c r="H1837" s="4"/>
      <c r="I1837" s="3"/>
      <c r="L1837" s="3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3:26" ht="15" customHeight="1" x14ac:dyDescent="0.25">
      <c r="C1838" s="2"/>
      <c r="F1838" s="17"/>
      <c r="G1838" s="2"/>
      <c r="H1838" s="4"/>
      <c r="I1838" s="3"/>
      <c r="L1838" s="3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3:26" ht="15" customHeight="1" x14ac:dyDescent="0.25">
      <c r="C1839" s="2"/>
      <c r="F1839" s="17"/>
      <c r="G1839" s="2"/>
      <c r="H1839" s="4"/>
      <c r="I1839" s="3"/>
      <c r="L1839" s="3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3:26" ht="15" customHeight="1" x14ac:dyDescent="0.25">
      <c r="C1840" s="2"/>
      <c r="F1840" s="17"/>
      <c r="G1840" s="2"/>
      <c r="H1840" s="4"/>
      <c r="I1840" s="3"/>
      <c r="L1840" s="3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3:26" ht="15" customHeight="1" x14ac:dyDescent="0.25">
      <c r="C1841" s="2"/>
      <c r="F1841" s="17"/>
      <c r="G1841" s="2"/>
      <c r="H1841" s="4"/>
      <c r="I1841" s="3"/>
      <c r="L1841" s="3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3:26" ht="15" customHeight="1" x14ac:dyDescent="0.25">
      <c r="C1842" s="2"/>
      <c r="F1842" s="17"/>
      <c r="G1842" s="2"/>
      <c r="H1842" s="4"/>
      <c r="I1842" s="3"/>
      <c r="L1842" s="3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3:26" ht="15" customHeight="1" x14ac:dyDescent="0.25">
      <c r="C1843" s="2"/>
      <c r="F1843" s="17"/>
      <c r="G1843" s="2"/>
      <c r="H1843" s="4"/>
      <c r="I1843" s="3"/>
      <c r="L1843" s="3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3:26" ht="15" customHeight="1" x14ac:dyDescent="0.25">
      <c r="C1844" s="2"/>
      <c r="F1844" s="17"/>
      <c r="G1844" s="2"/>
      <c r="H1844" s="4"/>
      <c r="I1844" s="3"/>
      <c r="L1844" s="3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3:26" ht="15" customHeight="1" x14ac:dyDescent="0.25">
      <c r="C1845" s="2"/>
      <c r="F1845" s="17"/>
      <c r="G1845" s="2"/>
      <c r="H1845" s="4"/>
      <c r="I1845" s="3"/>
      <c r="L1845" s="3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3:26" ht="15" customHeight="1" x14ac:dyDescent="0.25">
      <c r="C1846" s="2"/>
      <c r="F1846" s="17"/>
      <c r="G1846" s="2"/>
      <c r="H1846" s="4"/>
      <c r="I1846" s="3"/>
      <c r="L1846" s="3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3:26" ht="15" customHeight="1" x14ac:dyDescent="0.25">
      <c r="C1847" s="2"/>
      <c r="F1847" s="17"/>
      <c r="G1847" s="2"/>
      <c r="H1847" s="4"/>
      <c r="I1847" s="3"/>
      <c r="L1847" s="3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3:26" ht="15" customHeight="1" x14ac:dyDescent="0.25">
      <c r="C1848" s="2"/>
      <c r="F1848" s="17"/>
      <c r="G1848" s="2"/>
      <c r="H1848" s="4"/>
      <c r="I1848" s="3"/>
      <c r="L1848" s="3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3:26" ht="15" customHeight="1" x14ac:dyDescent="0.25">
      <c r="C1849" s="2"/>
      <c r="F1849" s="17"/>
      <c r="G1849" s="2"/>
      <c r="H1849" s="4"/>
      <c r="I1849" s="3"/>
      <c r="L1849" s="3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3:26" ht="15" customHeight="1" x14ac:dyDescent="0.25">
      <c r="C1850" s="2"/>
      <c r="F1850" s="17"/>
      <c r="G1850" s="2"/>
      <c r="H1850" s="4"/>
      <c r="I1850" s="3"/>
      <c r="L1850" s="3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3:26" ht="15" customHeight="1" x14ac:dyDescent="0.25">
      <c r="C1851" s="2"/>
      <c r="F1851" s="17"/>
      <c r="G1851" s="2"/>
      <c r="H1851" s="4"/>
      <c r="I1851" s="3"/>
      <c r="L1851" s="3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3:26" ht="15" customHeight="1" x14ac:dyDescent="0.25">
      <c r="C1852" s="2"/>
      <c r="F1852" s="17"/>
      <c r="G1852" s="2"/>
      <c r="H1852" s="4"/>
      <c r="I1852" s="3"/>
      <c r="L1852" s="3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3:26" ht="15" customHeight="1" x14ac:dyDescent="0.25">
      <c r="C1853" s="2"/>
      <c r="F1853" s="17"/>
      <c r="G1853" s="2"/>
      <c r="H1853" s="4"/>
      <c r="I1853" s="3"/>
      <c r="L1853" s="3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3:26" ht="15" customHeight="1" x14ac:dyDescent="0.25">
      <c r="C1854" s="2"/>
      <c r="F1854" s="17"/>
      <c r="G1854" s="2"/>
      <c r="H1854" s="4"/>
      <c r="I1854" s="3"/>
      <c r="L1854" s="3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3:26" ht="15" customHeight="1" x14ac:dyDescent="0.25">
      <c r="C1855" s="2"/>
      <c r="F1855" s="17"/>
      <c r="G1855" s="2"/>
      <c r="H1855" s="4"/>
      <c r="I1855" s="3"/>
      <c r="L1855" s="3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3:26" ht="15" customHeight="1" x14ac:dyDescent="0.25">
      <c r="C1856" s="2"/>
      <c r="F1856" s="17"/>
      <c r="G1856" s="2"/>
      <c r="H1856" s="4"/>
      <c r="I1856" s="3"/>
      <c r="L1856" s="3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3:26" ht="15" customHeight="1" x14ac:dyDescent="0.25">
      <c r="C1857" s="2"/>
      <c r="F1857" s="17"/>
      <c r="G1857" s="2"/>
      <c r="H1857" s="4"/>
      <c r="I1857" s="3"/>
      <c r="L1857" s="3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3:26" ht="15" customHeight="1" x14ac:dyDescent="0.25">
      <c r="C1858" s="2"/>
      <c r="F1858" s="17"/>
      <c r="G1858" s="2"/>
      <c r="H1858" s="4"/>
      <c r="I1858" s="3"/>
      <c r="L1858" s="3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3:26" ht="15" customHeight="1" x14ac:dyDescent="0.25">
      <c r="C1859" s="2"/>
      <c r="F1859" s="17"/>
      <c r="G1859" s="2"/>
      <c r="H1859" s="4"/>
      <c r="I1859" s="3"/>
      <c r="L1859" s="3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3:26" ht="15" customHeight="1" x14ac:dyDescent="0.25">
      <c r="C1860" s="2"/>
      <c r="F1860" s="17"/>
      <c r="G1860" s="2"/>
      <c r="H1860" s="4"/>
      <c r="I1860" s="3"/>
      <c r="L1860" s="3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3:26" ht="15" customHeight="1" x14ac:dyDescent="0.25">
      <c r="C1861" s="2"/>
      <c r="F1861" s="17"/>
      <c r="G1861" s="2"/>
      <c r="H1861" s="4"/>
      <c r="I1861" s="3"/>
      <c r="L1861" s="3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3:26" ht="15" customHeight="1" x14ac:dyDescent="0.25">
      <c r="C1862" s="2"/>
      <c r="F1862" s="17"/>
      <c r="G1862" s="2"/>
      <c r="H1862" s="4"/>
      <c r="I1862" s="3"/>
      <c r="L1862" s="3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3:26" ht="15" customHeight="1" x14ac:dyDescent="0.25">
      <c r="C1863" s="2"/>
      <c r="F1863" s="17"/>
      <c r="G1863" s="2"/>
      <c r="H1863" s="4"/>
      <c r="I1863" s="3"/>
      <c r="L1863" s="3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3:26" ht="15" customHeight="1" x14ac:dyDescent="0.25">
      <c r="C1864" s="2"/>
      <c r="F1864" s="17"/>
      <c r="G1864" s="2"/>
      <c r="H1864" s="4"/>
      <c r="I1864" s="3"/>
      <c r="L1864" s="3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3:26" ht="15" customHeight="1" x14ac:dyDescent="0.25">
      <c r="C1865" s="2"/>
      <c r="F1865" s="17"/>
      <c r="G1865" s="2"/>
      <c r="H1865" s="4"/>
      <c r="I1865" s="3"/>
      <c r="L1865" s="3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3:26" ht="15" customHeight="1" x14ac:dyDescent="0.25">
      <c r="C1866" s="2"/>
      <c r="F1866" s="17"/>
      <c r="G1866" s="2"/>
      <c r="H1866" s="4"/>
      <c r="I1866" s="3"/>
      <c r="L1866" s="3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3:26" ht="15" customHeight="1" x14ac:dyDescent="0.25">
      <c r="C1867" s="2"/>
      <c r="F1867" s="17"/>
      <c r="G1867" s="2"/>
      <c r="H1867" s="4"/>
      <c r="I1867" s="3"/>
      <c r="L1867" s="3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3:26" ht="15" customHeight="1" x14ac:dyDescent="0.25">
      <c r="C1868" s="2"/>
      <c r="F1868" s="17"/>
      <c r="G1868" s="2"/>
      <c r="H1868" s="4"/>
      <c r="I1868" s="3"/>
      <c r="L1868" s="3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3:26" ht="15" customHeight="1" x14ac:dyDescent="0.25">
      <c r="C1869" s="2"/>
      <c r="F1869" s="17"/>
      <c r="G1869" s="2"/>
      <c r="H1869" s="4"/>
      <c r="I1869" s="3"/>
      <c r="L1869" s="3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3:26" ht="15" customHeight="1" x14ac:dyDescent="0.25">
      <c r="C1870" s="2"/>
      <c r="F1870" s="17"/>
      <c r="G1870" s="2"/>
      <c r="H1870" s="4"/>
      <c r="I1870" s="3"/>
      <c r="L1870" s="3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3:26" ht="15" customHeight="1" x14ac:dyDescent="0.25">
      <c r="C1871" s="2"/>
      <c r="F1871" s="17"/>
      <c r="G1871" s="2"/>
      <c r="H1871" s="4"/>
      <c r="I1871" s="3"/>
      <c r="L1871" s="3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3:26" ht="15" customHeight="1" x14ac:dyDescent="0.25">
      <c r="C1872" s="2"/>
      <c r="F1872" s="17"/>
      <c r="G1872" s="2"/>
      <c r="H1872" s="4"/>
      <c r="I1872" s="3"/>
      <c r="L1872" s="3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3:26" ht="15" customHeight="1" x14ac:dyDescent="0.25">
      <c r="C1873" s="2"/>
      <c r="F1873" s="17"/>
      <c r="G1873" s="2"/>
      <c r="H1873" s="4"/>
      <c r="I1873" s="3"/>
      <c r="L1873" s="3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3:26" ht="15" customHeight="1" x14ac:dyDescent="0.25">
      <c r="C1874" s="2"/>
      <c r="F1874" s="17"/>
      <c r="G1874" s="2"/>
      <c r="H1874" s="4"/>
      <c r="I1874" s="3"/>
      <c r="L1874" s="3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3:26" ht="15" customHeight="1" x14ac:dyDescent="0.25">
      <c r="C1875" s="2"/>
      <c r="F1875" s="17"/>
      <c r="G1875" s="2"/>
      <c r="H1875" s="4"/>
      <c r="I1875" s="3"/>
      <c r="L1875" s="3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3:26" ht="15" customHeight="1" x14ac:dyDescent="0.25">
      <c r="C1876" s="2"/>
      <c r="F1876" s="17"/>
      <c r="G1876" s="2"/>
      <c r="H1876" s="4"/>
      <c r="I1876" s="3"/>
      <c r="L1876" s="3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3:26" ht="15" customHeight="1" x14ac:dyDescent="0.25">
      <c r="C1877" s="2"/>
      <c r="F1877" s="17"/>
      <c r="G1877" s="2"/>
      <c r="H1877" s="4"/>
      <c r="I1877" s="3"/>
      <c r="L1877" s="3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3:26" ht="15" customHeight="1" x14ac:dyDescent="0.25">
      <c r="C1878" s="2"/>
      <c r="F1878" s="17"/>
      <c r="G1878" s="2"/>
      <c r="H1878" s="4"/>
      <c r="I1878" s="3"/>
      <c r="L1878" s="3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3:26" ht="15" customHeight="1" x14ac:dyDescent="0.25">
      <c r="C1879" s="2"/>
      <c r="F1879" s="17"/>
      <c r="G1879" s="2"/>
      <c r="H1879" s="4"/>
      <c r="I1879" s="3"/>
      <c r="L1879" s="3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3:26" ht="15" customHeight="1" x14ac:dyDescent="0.25">
      <c r="C1880" s="2"/>
      <c r="F1880" s="17"/>
      <c r="G1880" s="2"/>
      <c r="H1880" s="4"/>
      <c r="I1880" s="3"/>
      <c r="L1880" s="3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3:26" ht="15" customHeight="1" x14ac:dyDescent="0.25">
      <c r="C1881" s="2"/>
      <c r="F1881" s="17"/>
      <c r="G1881" s="2"/>
      <c r="H1881" s="4"/>
      <c r="I1881" s="3"/>
      <c r="L1881" s="3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3:26" ht="15" customHeight="1" x14ac:dyDescent="0.25">
      <c r="C1882" s="2"/>
      <c r="F1882" s="17"/>
      <c r="G1882" s="2"/>
      <c r="H1882" s="4"/>
      <c r="I1882" s="3"/>
      <c r="L1882" s="3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3:26" ht="15" customHeight="1" x14ac:dyDescent="0.25">
      <c r="C1883" s="2"/>
      <c r="F1883" s="17"/>
      <c r="G1883" s="2"/>
      <c r="H1883" s="4"/>
      <c r="I1883" s="3"/>
      <c r="L1883" s="3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3:26" ht="15" customHeight="1" x14ac:dyDescent="0.25">
      <c r="C1884" s="2"/>
      <c r="F1884" s="17"/>
      <c r="G1884" s="2"/>
      <c r="H1884" s="4"/>
      <c r="I1884" s="3"/>
      <c r="L1884" s="3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3:26" ht="15" customHeight="1" x14ac:dyDescent="0.25">
      <c r="C1885" s="2"/>
      <c r="F1885" s="17"/>
      <c r="G1885" s="2"/>
      <c r="H1885" s="4"/>
      <c r="I1885" s="3"/>
      <c r="L1885" s="3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3:26" ht="15" customHeight="1" x14ac:dyDescent="0.25">
      <c r="C1886" s="2"/>
      <c r="F1886" s="17"/>
      <c r="G1886" s="2"/>
      <c r="H1886" s="4"/>
      <c r="I1886" s="3"/>
      <c r="L1886" s="3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3:26" ht="15" customHeight="1" x14ac:dyDescent="0.25">
      <c r="C1887" s="2"/>
      <c r="F1887" s="17"/>
      <c r="G1887" s="2"/>
      <c r="H1887" s="4"/>
      <c r="I1887" s="3"/>
      <c r="L1887" s="3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3:26" ht="15" customHeight="1" x14ac:dyDescent="0.25">
      <c r="C1888" s="2"/>
      <c r="F1888" s="17"/>
      <c r="G1888" s="2"/>
      <c r="H1888" s="4"/>
      <c r="I1888" s="3"/>
      <c r="L1888" s="3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3:26" ht="15" customHeight="1" x14ac:dyDescent="0.25">
      <c r="C1889" s="2"/>
      <c r="F1889" s="17"/>
      <c r="G1889" s="2"/>
      <c r="H1889" s="4"/>
      <c r="I1889" s="3"/>
      <c r="L1889" s="3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3:26" ht="15" customHeight="1" x14ac:dyDescent="0.25">
      <c r="C1890" s="2"/>
      <c r="F1890" s="17"/>
      <c r="G1890" s="2"/>
      <c r="H1890" s="4"/>
      <c r="I1890" s="3"/>
      <c r="L1890" s="3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3:26" ht="15" customHeight="1" x14ac:dyDescent="0.25">
      <c r="C1891" s="2"/>
      <c r="F1891" s="17"/>
      <c r="G1891" s="2"/>
      <c r="H1891" s="4"/>
      <c r="I1891" s="3"/>
      <c r="L1891" s="3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3:26" ht="15" customHeight="1" x14ac:dyDescent="0.25">
      <c r="C1892" s="2"/>
      <c r="F1892" s="17"/>
      <c r="G1892" s="2"/>
      <c r="H1892" s="4"/>
      <c r="I1892" s="3"/>
      <c r="L1892" s="3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3:26" ht="15" customHeight="1" x14ac:dyDescent="0.25">
      <c r="C1893" s="2"/>
      <c r="F1893" s="17"/>
      <c r="G1893" s="2"/>
      <c r="H1893" s="4"/>
      <c r="I1893" s="3"/>
      <c r="L1893" s="3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3:26" ht="15" customHeight="1" x14ac:dyDescent="0.25">
      <c r="C1894" s="2"/>
      <c r="F1894" s="17"/>
      <c r="G1894" s="2"/>
      <c r="H1894" s="4"/>
      <c r="I1894" s="3"/>
      <c r="L1894" s="3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3:26" ht="15" customHeight="1" x14ac:dyDescent="0.25">
      <c r="C1895" s="2"/>
      <c r="F1895" s="17"/>
      <c r="G1895" s="2"/>
      <c r="H1895" s="4"/>
      <c r="I1895" s="3"/>
      <c r="L1895" s="3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3:26" ht="15" customHeight="1" x14ac:dyDescent="0.25">
      <c r="C1896" s="2"/>
      <c r="F1896" s="17"/>
      <c r="G1896" s="2"/>
      <c r="H1896" s="4"/>
      <c r="I1896" s="3"/>
      <c r="L1896" s="3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3:26" ht="15" customHeight="1" x14ac:dyDescent="0.25">
      <c r="C1897" s="2"/>
      <c r="F1897" s="17"/>
      <c r="G1897" s="2"/>
      <c r="H1897" s="4"/>
      <c r="I1897" s="3"/>
      <c r="L1897" s="3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3:26" ht="15" customHeight="1" x14ac:dyDescent="0.25">
      <c r="C1898" s="2"/>
      <c r="F1898" s="17"/>
      <c r="G1898" s="2"/>
      <c r="H1898" s="4"/>
      <c r="I1898" s="3"/>
      <c r="L1898" s="3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3:26" ht="15" customHeight="1" x14ac:dyDescent="0.25">
      <c r="C1899" s="2"/>
      <c r="F1899" s="17"/>
      <c r="G1899" s="2"/>
      <c r="H1899" s="4"/>
      <c r="I1899" s="3"/>
      <c r="L1899" s="3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3:26" ht="15" customHeight="1" x14ac:dyDescent="0.25">
      <c r="C1900" s="2"/>
      <c r="F1900" s="17"/>
      <c r="G1900" s="2"/>
      <c r="H1900" s="4"/>
      <c r="I1900" s="3"/>
      <c r="L1900" s="3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3:26" ht="15" customHeight="1" x14ac:dyDescent="0.25">
      <c r="C1901" s="2"/>
      <c r="F1901" s="17"/>
      <c r="G1901" s="2"/>
      <c r="H1901" s="4"/>
      <c r="I1901" s="3"/>
      <c r="L1901" s="3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3:26" ht="15" customHeight="1" x14ac:dyDescent="0.25">
      <c r="C1902" s="2"/>
      <c r="F1902" s="17"/>
      <c r="G1902" s="2"/>
      <c r="H1902" s="4"/>
      <c r="I1902" s="3"/>
      <c r="L1902" s="3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3:26" ht="15" customHeight="1" x14ac:dyDescent="0.25">
      <c r="C1903" s="2"/>
      <c r="F1903" s="17"/>
      <c r="G1903" s="2"/>
      <c r="H1903" s="4"/>
      <c r="I1903" s="3"/>
      <c r="L1903" s="3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3:26" ht="15" customHeight="1" x14ac:dyDescent="0.25">
      <c r="C1904" s="2"/>
      <c r="F1904" s="17"/>
      <c r="G1904" s="2"/>
      <c r="H1904" s="4"/>
      <c r="I1904" s="3"/>
      <c r="L1904" s="3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3:26" ht="15" customHeight="1" x14ac:dyDescent="0.25">
      <c r="C1905" s="2"/>
      <c r="F1905" s="17"/>
      <c r="G1905" s="2"/>
      <c r="H1905" s="4"/>
      <c r="I1905" s="3"/>
      <c r="L1905" s="3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3:26" ht="15" customHeight="1" x14ac:dyDescent="0.25">
      <c r="C1906" s="2"/>
      <c r="F1906" s="17"/>
      <c r="G1906" s="2"/>
      <c r="H1906" s="4"/>
      <c r="I1906" s="3"/>
      <c r="L1906" s="3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3:26" ht="15" customHeight="1" x14ac:dyDescent="0.25">
      <c r="C1907" s="2"/>
      <c r="F1907" s="17"/>
      <c r="G1907" s="2"/>
      <c r="H1907" s="4"/>
      <c r="I1907" s="3"/>
      <c r="L1907" s="3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3:26" ht="15" customHeight="1" x14ac:dyDescent="0.25">
      <c r="C1908" s="2"/>
      <c r="F1908" s="17"/>
      <c r="G1908" s="2"/>
      <c r="H1908" s="4"/>
      <c r="I1908" s="3"/>
      <c r="L1908" s="3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3:26" ht="15" customHeight="1" x14ac:dyDescent="0.25">
      <c r="C1909" s="2"/>
      <c r="F1909" s="17"/>
      <c r="G1909" s="2"/>
      <c r="H1909" s="4"/>
      <c r="I1909" s="3"/>
      <c r="L1909" s="3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3:26" ht="15" customHeight="1" x14ac:dyDescent="0.25">
      <c r="C1910" s="2"/>
      <c r="F1910" s="17"/>
      <c r="G1910" s="2"/>
      <c r="H1910" s="4"/>
      <c r="I1910" s="3"/>
      <c r="L1910" s="3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3:26" ht="15" customHeight="1" x14ac:dyDescent="0.25">
      <c r="C1911" s="2"/>
      <c r="F1911" s="17"/>
      <c r="G1911" s="2"/>
      <c r="H1911" s="4"/>
      <c r="I1911" s="3"/>
      <c r="L1911" s="3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3:26" ht="15" customHeight="1" x14ac:dyDescent="0.25">
      <c r="C1912" s="2"/>
      <c r="F1912" s="17"/>
      <c r="G1912" s="2"/>
      <c r="H1912" s="4"/>
      <c r="I1912" s="3"/>
      <c r="L1912" s="3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3:26" ht="15" customHeight="1" x14ac:dyDescent="0.25">
      <c r="C1913" s="2"/>
      <c r="F1913" s="17"/>
      <c r="G1913" s="2"/>
      <c r="H1913" s="4"/>
      <c r="I1913" s="3"/>
      <c r="L1913" s="3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3:26" ht="15" customHeight="1" x14ac:dyDescent="0.25">
      <c r="C1914" s="2"/>
      <c r="F1914" s="17"/>
      <c r="G1914" s="2"/>
      <c r="H1914" s="4"/>
      <c r="I1914" s="3"/>
      <c r="L1914" s="3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3:26" ht="15" customHeight="1" x14ac:dyDescent="0.25">
      <c r="C1915" s="2"/>
      <c r="F1915" s="17"/>
      <c r="G1915" s="2"/>
      <c r="H1915" s="4"/>
      <c r="I1915" s="3"/>
      <c r="L1915" s="3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3:26" ht="15" customHeight="1" x14ac:dyDescent="0.25">
      <c r="C1916" s="2"/>
      <c r="F1916" s="17"/>
      <c r="G1916" s="2"/>
      <c r="H1916" s="4"/>
      <c r="I1916" s="3"/>
      <c r="L1916" s="3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3:26" ht="15" customHeight="1" x14ac:dyDescent="0.25">
      <c r="C1917" s="2"/>
      <c r="F1917" s="17"/>
      <c r="G1917" s="2"/>
      <c r="H1917" s="4"/>
      <c r="I1917" s="3"/>
      <c r="L1917" s="3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3:26" ht="15" customHeight="1" x14ac:dyDescent="0.25">
      <c r="C1918" s="2"/>
      <c r="F1918" s="17"/>
      <c r="G1918" s="2"/>
      <c r="H1918" s="4"/>
      <c r="I1918" s="3"/>
      <c r="L1918" s="3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3:26" ht="15" customHeight="1" x14ac:dyDescent="0.25">
      <c r="C1919" s="2"/>
      <c r="F1919" s="17"/>
      <c r="G1919" s="2"/>
      <c r="H1919" s="4"/>
      <c r="I1919" s="3"/>
      <c r="L1919" s="3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3:26" ht="15" customHeight="1" x14ac:dyDescent="0.25">
      <c r="C1920" s="2"/>
      <c r="F1920" s="17"/>
      <c r="G1920" s="2"/>
      <c r="H1920" s="4"/>
      <c r="I1920" s="3"/>
      <c r="L1920" s="3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3:26" ht="15" customHeight="1" x14ac:dyDescent="0.25">
      <c r="C1921" s="2"/>
      <c r="F1921" s="17"/>
      <c r="G1921" s="2"/>
      <c r="H1921" s="4"/>
      <c r="I1921" s="3"/>
      <c r="L1921" s="3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3:26" ht="15" customHeight="1" x14ac:dyDescent="0.25">
      <c r="C1922" s="2"/>
      <c r="F1922" s="17"/>
      <c r="G1922" s="2"/>
      <c r="H1922" s="4"/>
      <c r="I1922" s="3"/>
      <c r="L1922" s="3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3:26" ht="15" customHeight="1" x14ac:dyDescent="0.25">
      <c r="C1923" s="2"/>
      <c r="F1923" s="17"/>
      <c r="G1923" s="2"/>
      <c r="H1923" s="4"/>
      <c r="I1923" s="3"/>
      <c r="L1923" s="3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3:26" ht="15" customHeight="1" x14ac:dyDescent="0.25">
      <c r="C1924" s="2"/>
      <c r="F1924" s="17"/>
      <c r="G1924" s="2"/>
      <c r="H1924" s="4"/>
      <c r="I1924" s="3"/>
      <c r="L1924" s="3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3:26" ht="15" customHeight="1" x14ac:dyDescent="0.25">
      <c r="C1925" s="2"/>
      <c r="F1925" s="17"/>
      <c r="G1925" s="2"/>
      <c r="H1925" s="4"/>
      <c r="I1925" s="3"/>
      <c r="L1925" s="3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3:26" ht="15" customHeight="1" x14ac:dyDescent="0.25">
      <c r="C1926" s="2"/>
      <c r="F1926" s="17"/>
      <c r="G1926" s="2"/>
      <c r="H1926" s="4"/>
      <c r="I1926" s="3"/>
      <c r="L1926" s="3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3:26" ht="15" customHeight="1" x14ac:dyDescent="0.25">
      <c r="C1927" s="2"/>
      <c r="F1927" s="17"/>
      <c r="G1927" s="2"/>
      <c r="H1927" s="4"/>
      <c r="I1927" s="3"/>
      <c r="L1927" s="3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3:26" ht="15" customHeight="1" x14ac:dyDescent="0.25">
      <c r="C1928" s="2"/>
      <c r="F1928" s="17"/>
      <c r="G1928" s="2"/>
      <c r="H1928" s="4"/>
      <c r="I1928" s="3"/>
      <c r="L1928" s="3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3:26" ht="15" customHeight="1" x14ac:dyDescent="0.25">
      <c r="C1929" s="2"/>
      <c r="F1929" s="17"/>
      <c r="G1929" s="2"/>
      <c r="H1929" s="4"/>
      <c r="I1929" s="3"/>
      <c r="L1929" s="3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3:26" ht="15" customHeight="1" x14ac:dyDescent="0.25">
      <c r="C1930" s="2"/>
      <c r="F1930" s="17"/>
      <c r="G1930" s="2"/>
      <c r="H1930" s="4"/>
      <c r="I1930" s="3"/>
      <c r="L1930" s="3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3:26" ht="15" customHeight="1" x14ac:dyDescent="0.25">
      <c r="C1931" s="2"/>
      <c r="F1931" s="17"/>
      <c r="G1931" s="2"/>
      <c r="H1931" s="4"/>
      <c r="I1931" s="3"/>
      <c r="L1931" s="3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3:26" ht="15" customHeight="1" x14ac:dyDescent="0.25">
      <c r="C1932" s="2"/>
      <c r="F1932" s="17"/>
      <c r="G1932" s="2"/>
      <c r="H1932" s="4"/>
      <c r="I1932" s="3"/>
      <c r="L1932" s="3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3:26" ht="15" customHeight="1" x14ac:dyDescent="0.25">
      <c r="C1933" s="2"/>
      <c r="F1933" s="17"/>
      <c r="G1933" s="2"/>
      <c r="H1933" s="4"/>
      <c r="I1933" s="3"/>
      <c r="L1933" s="3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3:26" ht="15" customHeight="1" x14ac:dyDescent="0.25">
      <c r="C1934" s="2"/>
      <c r="F1934" s="17"/>
      <c r="G1934" s="2"/>
      <c r="H1934" s="4"/>
      <c r="I1934" s="3"/>
      <c r="L1934" s="3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3:26" ht="15" customHeight="1" x14ac:dyDescent="0.25">
      <c r="C1935" s="2"/>
      <c r="F1935" s="17"/>
      <c r="G1935" s="2"/>
      <c r="H1935" s="4"/>
      <c r="I1935" s="3"/>
      <c r="L1935" s="3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3:26" ht="15" customHeight="1" x14ac:dyDescent="0.25">
      <c r="C1936" s="2"/>
      <c r="F1936" s="17"/>
      <c r="G1936" s="2"/>
      <c r="H1936" s="4"/>
      <c r="I1936" s="3"/>
      <c r="L1936" s="3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3:26" ht="15" customHeight="1" x14ac:dyDescent="0.25">
      <c r="C1937" s="2"/>
      <c r="F1937" s="17"/>
      <c r="G1937" s="2"/>
      <c r="H1937" s="4"/>
      <c r="I1937" s="3"/>
      <c r="L1937" s="3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3:26" ht="15" customHeight="1" x14ac:dyDescent="0.25">
      <c r="C1938" s="2"/>
      <c r="F1938" s="17"/>
      <c r="G1938" s="2"/>
      <c r="H1938" s="4"/>
      <c r="I1938" s="3"/>
      <c r="L1938" s="3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3:26" ht="15" customHeight="1" x14ac:dyDescent="0.25">
      <c r="C1939" s="2"/>
      <c r="F1939" s="17"/>
      <c r="G1939" s="2"/>
      <c r="H1939" s="4"/>
      <c r="I1939" s="3"/>
      <c r="L1939" s="3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3:26" ht="15" customHeight="1" x14ac:dyDescent="0.25">
      <c r="C1940" s="2"/>
      <c r="F1940" s="17"/>
      <c r="G1940" s="2"/>
      <c r="H1940" s="4"/>
      <c r="I1940" s="3"/>
      <c r="L1940" s="3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3:26" ht="15" customHeight="1" x14ac:dyDescent="0.25">
      <c r="C1941" s="2"/>
      <c r="I1941" s="3"/>
      <c r="L1941" s="3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3:26" ht="15" customHeight="1" x14ac:dyDescent="0.25">
      <c r="C1942" s="2"/>
      <c r="I1942" s="3"/>
      <c r="L1942" s="3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3:26" ht="15" customHeight="1" x14ac:dyDescent="0.25">
      <c r="C1943" s="2"/>
      <c r="I1943" s="3"/>
      <c r="L1943" s="3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3:26" ht="15" customHeight="1" x14ac:dyDescent="0.25">
      <c r="C1944" s="2"/>
      <c r="I1944" s="3"/>
      <c r="L1944" s="3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3:26" ht="15" customHeight="1" x14ac:dyDescent="0.25">
      <c r="C1945" s="2"/>
      <c r="I1945" s="3"/>
      <c r="L1945" s="3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3:26" ht="15" customHeight="1" x14ac:dyDescent="0.25">
      <c r="C1946" s="2"/>
      <c r="I1946" s="3"/>
      <c r="L1946" s="3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3:26" ht="15" customHeight="1" x14ac:dyDescent="0.25">
      <c r="C1947" s="2"/>
      <c r="I1947" s="3"/>
      <c r="L1947" s="3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3:26" ht="15" customHeight="1" x14ac:dyDescent="0.25">
      <c r="C1948" s="2"/>
      <c r="I1948" s="3"/>
      <c r="L1948" s="3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3:26" ht="15" customHeight="1" x14ac:dyDescent="0.25">
      <c r="C1949" s="2"/>
      <c r="I1949" s="3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3:26" ht="15" customHeight="1" x14ac:dyDescent="0.25">
      <c r="C1950" s="2"/>
      <c r="I1950" s="3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3:26" ht="15" customHeight="1" x14ac:dyDescent="0.25">
      <c r="C1951" s="2"/>
      <c r="I1951" s="3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3:26" ht="15" customHeight="1" x14ac:dyDescent="0.25">
      <c r="C1952" s="2"/>
      <c r="I1952" s="3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3:26" ht="15" customHeight="1" x14ac:dyDescent="0.25">
      <c r="C1953" s="2"/>
      <c r="I1953" s="3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3:26" ht="15" customHeight="1" x14ac:dyDescent="0.25">
      <c r="C1954" s="2"/>
      <c r="I1954" s="3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3:26" ht="15" customHeight="1" x14ac:dyDescent="0.25">
      <c r="C1955" s="2"/>
      <c r="I1955" s="3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3:26" ht="15" customHeight="1" x14ac:dyDescent="0.25">
      <c r="C1956" s="2"/>
      <c r="I1956" s="3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3:26" ht="15" customHeight="1" x14ac:dyDescent="0.25">
      <c r="C1957" s="2"/>
      <c r="I1957" s="3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3:26" ht="15" customHeight="1" x14ac:dyDescent="0.25">
      <c r="C1958" s="2"/>
      <c r="I1958" s="3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3:26" ht="15" customHeight="1" x14ac:dyDescent="0.25">
      <c r="C1959" s="2"/>
      <c r="I1959" s="3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3:26" ht="15" customHeight="1" x14ac:dyDescent="0.25">
      <c r="C1960" s="2"/>
      <c r="I1960" s="3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3:26" ht="15" customHeight="1" x14ac:dyDescent="0.25">
      <c r="C1961" s="2"/>
      <c r="I1961" s="3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3:26" ht="15" customHeight="1" x14ac:dyDescent="0.25">
      <c r="C1962" s="2"/>
      <c r="I1962" s="3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3:26" ht="15" customHeight="1" x14ac:dyDescent="0.25">
      <c r="C1963" s="2"/>
      <c r="I1963" s="3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3:26" ht="15" customHeight="1" x14ac:dyDescent="0.25">
      <c r="C1964" s="2"/>
      <c r="I1964" s="3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3:26" ht="15" customHeight="1" x14ac:dyDescent="0.25">
      <c r="C1965" s="2"/>
      <c r="I1965" s="3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3:26" ht="15" customHeight="1" x14ac:dyDescent="0.25">
      <c r="C1966" s="2"/>
      <c r="I1966" s="3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3:26" ht="15" customHeight="1" x14ac:dyDescent="0.25">
      <c r="C1967" s="2"/>
      <c r="I1967" s="3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3:26" ht="15" customHeight="1" x14ac:dyDescent="0.25">
      <c r="C1968" s="2"/>
      <c r="I1968" s="3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3:26" ht="15" customHeight="1" x14ac:dyDescent="0.25">
      <c r="C1969" s="2"/>
      <c r="I1969" s="3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3:26" ht="15" customHeight="1" x14ac:dyDescent="0.25">
      <c r="C1970" s="2"/>
      <c r="I1970" s="3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3:26" ht="15" customHeight="1" x14ac:dyDescent="0.25">
      <c r="C1971" s="2"/>
      <c r="I1971" s="3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3:26" ht="15" customHeight="1" x14ac:dyDescent="0.25">
      <c r="C1972" s="2"/>
      <c r="I1972" s="3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3:26" ht="15" customHeight="1" x14ac:dyDescent="0.25">
      <c r="C1973" s="2"/>
      <c r="I1973" s="3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3:26" ht="15" customHeight="1" x14ac:dyDescent="0.25">
      <c r="C1974" s="2"/>
      <c r="I1974" s="3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3:26" ht="15" customHeight="1" x14ac:dyDescent="0.25">
      <c r="C1975" s="2"/>
      <c r="I1975" s="3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3:26" ht="15" customHeight="1" x14ac:dyDescent="0.25">
      <c r="C1976" s="2"/>
      <c r="I1976" s="3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3:26" ht="15" customHeight="1" x14ac:dyDescent="0.25">
      <c r="C1977" s="2"/>
      <c r="I1977" s="3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3:26" ht="15" customHeight="1" x14ac:dyDescent="0.25">
      <c r="C1978" s="2"/>
      <c r="I1978" s="3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3:26" ht="15" customHeight="1" x14ac:dyDescent="0.25">
      <c r="C1979" s="2"/>
      <c r="I1979" s="3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3:26" ht="15" customHeight="1" x14ac:dyDescent="0.25">
      <c r="C1980" s="2"/>
      <c r="I1980" s="3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3:26" ht="15" customHeight="1" x14ac:dyDescent="0.25">
      <c r="C1981" s="2"/>
      <c r="I1981" s="3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3:26" ht="15" customHeight="1" x14ac:dyDescent="0.25">
      <c r="C1982" s="2"/>
      <c r="I1982" s="3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3:26" ht="15" customHeight="1" x14ac:dyDescent="0.25">
      <c r="C1983" s="2"/>
      <c r="I1983" s="3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3:26" ht="15" customHeight="1" x14ac:dyDescent="0.25">
      <c r="C1984" s="2"/>
      <c r="I1984" s="3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3:26" ht="15" customHeight="1" x14ac:dyDescent="0.25">
      <c r="C1985" s="2"/>
      <c r="I1985" s="3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3:26" ht="15" customHeight="1" x14ac:dyDescent="0.25">
      <c r="C1986" s="2"/>
      <c r="I1986" s="3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3:26" ht="15" customHeight="1" x14ac:dyDescent="0.25">
      <c r="C1987" s="2"/>
      <c r="I1987" s="3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3:26" ht="15" customHeight="1" x14ac:dyDescent="0.25">
      <c r="C1988" s="2"/>
      <c r="I1988" s="3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3:26" ht="15" customHeight="1" x14ac:dyDescent="0.25">
      <c r="C1989" s="2"/>
      <c r="I1989" s="3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3:26" ht="15" customHeight="1" x14ac:dyDescent="0.25">
      <c r="C1990" s="2"/>
      <c r="I1990" s="3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3:26" ht="15" customHeight="1" x14ac:dyDescent="0.25">
      <c r="C1991" s="2"/>
      <c r="I1991" s="3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3:26" ht="15" customHeight="1" x14ac:dyDescent="0.25">
      <c r="C1992" s="2"/>
      <c r="I1992" s="3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3:26" ht="15" customHeight="1" x14ac:dyDescent="0.25">
      <c r="C1993" s="2"/>
      <c r="I1993" s="3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3:26" ht="15" customHeight="1" x14ac:dyDescent="0.25">
      <c r="C1994" s="2"/>
      <c r="I1994" s="3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3:26" ht="15" customHeight="1" x14ac:dyDescent="0.25">
      <c r="C1995" s="2"/>
      <c r="I1995" s="3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3:26" ht="15" customHeight="1" x14ac:dyDescent="0.25">
      <c r="C1996" s="2"/>
      <c r="I1996" s="3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3:26" ht="15" customHeight="1" x14ac:dyDescent="0.25">
      <c r="C1997" s="2"/>
      <c r="I1997" s="3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3:26" ht="15" customHeight="1" x14ac:dyDescent="0.25">
      <c r="C1998" s="2"/>
      <c r="I1998" s="3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3:26" ht="15" customHeight="1" x14ac:dyDescent="0.25">
      <c r="C1999" s="2"/>
      <c r="I1999" s="3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3:26" ht="15" customHeight="1" x14ac:dyDescent="0.25">
      <c r="C2000" s="2"/>
      <c r="I2000" s="3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3:26" ht="15" customHeight="1" x14ac:dyDescent="0.25">
      <c r="C2001" s="2"/>
      <c r="I2001" s="3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3:26" ht="15" customHeight="1" x14ac:dyDescent="0.25">
      <c r="C2002" s="2"/>
      <c r="I2002" s="3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3:26" ht="15" customHeight="1" x14ac:dyDescent="0.25">
      <c r="C2003" s="2"/>
      <c r="I2003" s="3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3:26" ht="15" customHeight="1" x14ac:dyDescent="0.25">
      <c r="C2004" s="2"/>
      <c r="I2004" s="3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3:26" ht="15" customHeight="1" x14ac:dyDescent="0.25">
      <c r="C2005" s="2"/>
      <c r="I2005" s="3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3:26" ht="15" customHeight="1" x14ac:dyDescent="0.25">
      <c r="C2006" s="2"/>
      <c r="I2006" s="3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3:26" ht="15" customHeight="1" x14ac:dyDescent="0.25">
      <c r="C2007" s="2"/>
      <c r="I2007" s="3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3:26" ht="15" customHeight="1" x14ac:dyDescent="0.25">
      <c r="C2008" s="2"/>
      <c r="I2008" s="3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3:26" ht="15" customHeight="1" x14ac:dyDescent="0.25">
      <c r="C2009" s="2"/>
      <c r="I2009" s="3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3:26" ht="15" customHeight="1" x14ac:dyDescent="0.25">
      <c r="C2010" s="2"/>
      <c r="I2010" s="3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3:26" ht="15" customHeight="1" x14ac:dyDescent="0.25">
      <c r="C2011" s="2"/>
      <c r="I2011" s="3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3:26" ht="15" customHeight="1" x14ac:dyDescent="0.25">
      <c r="C2012" s="2"/>
      <c r="I2012" s="3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3:26" ht="15" customHeight="1" x14ac:dyDescent="0.25">
      <c r="C2013" s="2"/>
      <c r="I2013" s="3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3:26" ht="15" customHeight="1" x14ac:dyDescent="0.25">
      <c r="C2014" s="2"/>
      <c r="I2014" s="3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3:26" ht="15" customHeight="1" x14ac:dyDescent="0.25">
      <c r="C2015" s="2"/>
      <c r="I2015" s="3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3:26" ht="15" customHeight="1" x14ac:dyDescent="0.25">
      <c r="C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3:26" ht="15" customHeight="1" x14ac:dyDescent="0.25"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3:26" ht="15" customHeight="1" x14ac:dyDescent="0.25"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3:26" ht="15" customHeight="1" x14ac:dyDescent="0.25"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3:26" ht="15" customHeight="1" x14ac:dyDescent="0.25"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3:26" ht="15" customHeight="1" x14ac:dyDescent="0.25"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3:26" ht="15" customHeight="1" x14ac:dyDescent="0.25"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3:26" ht="15" customHeight="1" x14ac:dyDescent="0.25"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3:26" ht="15" customHeight="1" x14ac:dyDescent="0.25"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3:26" ht="15" customHeight="1" x14ac:dyDescent="0.25"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3:26" ht="15" customHeight="1" x14ac:dyDescent="0.25"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3:26" ht="15" customHeight="1" x14ac:dyDescent="0.25"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3:26" ht="15" customHeight="1" x14ac:dyDescent="0.25"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3:26" ht="15" customHeight="1" x14ac:dyDescent="0.25"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3:26" ht="15" customHeight="1" x14ac:dyDescent="0.25"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3:26" ht="15" customHeight="1" x14ac:dyDescent="0.25"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3:26" ht="15" customHeight="1" x14ac:dyDescent="0.25"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3:26" ht="15" customHeight="1" x14ac:dyDescent="0.25"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3:26" ht="15" customHeight="1" x14ac:dyDescent="0.25"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3:26" ht="15" customHeight="1" x14ac:dyDescent="0.25"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3:26" ht="15" customHeight="1" x14ac:dyDescent="0.25"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3:26" ht="15" customHeight="1" x14ac:dyDescent="0.25"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3:26" ht="15" customHeight="1" x14ac:dyDescent="0.25"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3:26" ht="15" customHeight="1" x14ac:dyDescent="0.25"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3:26" ht="15" customHeight="1" x14ac:dyDescent="0.25"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3:26" ht="15" customHeight="1" x14ac:dyDescent="0.25"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3:26" ht="15" customHeight="1" x14ac:dyDescent="0.25"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3:26" ht="15" customHeight="1" x14ac:dyDescent="0.25"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3:26" ht="15" customHeight="1" x14ac:dyDescent="0.25"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3:26" ht="15" customHeight="1" x14ac:dyDescent="0.25"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3:26" ht="15" customHeight="1" x14ac:dyDescent="0.25"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3:26" ht="15" customHeight="1" x14ac:dyDescent="0.25"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3:26" ht="15" customHeight="1" x14ac:dyDescent="0.25"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3:26" ht="15" customHeight="1" x14ac:dyDescent="0.25"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3:26" ht="15" customHeight="1" x14ac:dyDescent="0.25"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3:26" ht="15" customHeight="1" x14ac:dyDescent="0.25"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3:26" ht="15" customHeight="1" x14ac:dyDescent="0.25"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3:26" ht="15" customHeight="1" x14ac:dyDescent="0.25"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3:26" ht="15" customHeight="1" x14ac:dyDescent="0.25"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3:26" ht="15" customHeight="1" x14ac:dyDescent="0.25"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3:26" ht="15" customHeight="1" x14ac:dyDescent="0.25"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3:26" ht="15" customHeight="1" x14ac:dyDescent="0.25"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3:26" ht="15" customHeight="1" x14ac:dyDescent="0.25"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3:26" ht="15" customHeight="1" x14ac:dyDescent="0.25"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3:26" ht="15" customHeight="1" x14ac:dyDescent="0.25"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3:26" ht="15" customHeight="1" x14ac:dyDescent="0.25"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3:26" ht="15" customHeight="1" x14ac:dyDescent="0.25"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3:26" ht="15" customHeight="1" x14ac:dyDescent="0.25"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3:26" ht="15" customHeight="1" x14ac:dyDescent="0.25"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3:26" ht="15" customHeight="1" x14ac:dyDescent="0.25"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3:26" ht="15" customHeight="1" x14ac:dyDescent="0.25"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3:26" ht="15" customHeight="1" x14ac:dyDescent="0.25"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3:26" ht="15" customHeight="1" x14ac:dyDescent="0.25"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3:26" ht="15" customHeight="1" x14ac:dyDescent="0.25"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3:26" ht="15" customHeight="1" x14ac:dyDescent="0.25"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3:26" ht="15" customHeight="1" x14ac:dyDescent="0.25"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3:26" ht="15" customHeight="1" x14ac:dyDescent="0.25"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3:26" ht="15" customHeight="1" x14ac:dyDescent="0.25"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3:26" ht="15" customHeight="1" x14ac:dyDescent="0.25"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3:26" ht="15" customHeight="1" x14ac:dyDescent="0.25"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3:26" ht="15" customHeight="1" x14ac:dyDescent="0.25"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3:26" ht="15" customHeight="1" x14ac:dyDescent="0.25"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3:26" ht="15" customHeight="1" x14ac:dyDescent="0.25"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3:26" ht="15" customHeight="1" x14ac:dyDescent="0.25"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3:26" ht="15" customHeight="1" x14ac:dyDescent="0.25"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3:26" ht="15" customHeight="1" x14ac:dyDescent="0.25"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3:26" ht="15" customHeight="1" x14ac:dyDescent="0.25"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3:26" ht="15" customHeight="1" x14ac:dyDescent="0.25"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3:26" ht="15" customHeight="1" x14ac:dyDescent="0.25"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3:26" ht="15" customHeight="1" x14ac:dyDescent="0.25"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3:26" ht="15" customHeight="1" x14ac:dyDescent="0.25"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3:26" ht="15" customHeight="1" x14ac:dyDescent="0.25"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3:26" ht="15" customHeight="1" x14ac:dyDescent="0.25"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3:26" ht="15" customHeight="1" x14ac:dyDescent="0.25"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3:26" ht="15" customHeight="1" x14ac:dyDescent="0.25"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3:26" ht="15" customHeight="1" x14ac:dyDescent="0.25"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3:26" ht="15" customHeight="1" x14ac:dyDescent="0.25"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3:26" ht="15" customHeight="1" x14ac:dyDescent="0.25"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3:26" ht="15" customHeight="1" x14ac:dyDescent="0.25"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3:26" ht="15" customHeight="1" x14ac:dyDescent="0.25"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3:26" ht="15" customHeight="1" x14ac:dyDescent="0.25"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3:26" ht="15" customHeight="1" x14ac:dyDescent="0.25"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3:26" ht="15" customHeight="1" x14ac:dyDescent="0.25"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3:26" ht="15" customHeight="1" x14ac:dyDescent="0.25"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3:26" ht="15" customHeight="1" x14ac:dyDescent="0.25"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3:26" ht="15" customHeight="1" x14ac:dyDescent="0.25"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3:26" ht="15" customHeight="1" x14ac:dyDescent="0.25"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3:26" ht="15" customHeight="1" x14ac:dyDescent="0.25"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3:26" ht="15" customHeight="1" x14ac:dyDescent="0.25"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3:26" ht="15" customHeight="1" x14ac:dyDescent="0.25"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3:26" ht="15" customHeight="1" x14ac:dyDescent="0.25"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3:26" ht="15" customHeight="1" x14ac:dyDescent="0.25"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3:26" ht="15" customHeight="1" x14ac:dyDescent="0.25"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3:26" ht="15" customHeight="1" x14ac:dyDescent="0.25"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3:26" ht="15" customHeight="1" x14ac:dyDescent="0.25"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3:26" ht="15" customHeight="1" x14ac:dyDescent="0.25"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3:26" ht="15" customHeight="1" x14ac:dyDescent="0.25"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3:26" ht="15" customHeight="1" x14ac:dyDescent="0.25"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3:26" ht="15" customHeight="1" x14ac:dyDescent="0.25"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3:26" ht="15" customHeight="1" x14ac:dyDescent="0.25"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3:26" ht="15" customHeight="1" x14ac:dyDescent="0.25"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3:26" ht="15" customHeight="1" x14ac:dyDescent="0.25"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3:26" ht="15" customHeight="1" x14ac:dyDescent="0.25"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3:26" ht="15" customHeight="1" x14ac:dyDescent="0.25"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3:26" ht="15" customHeight="1" x14ac:dyDescent="0.25"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3:26" ht="15" customHeight="1" x14ac:dyDescent="0.25"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3:26" ht="15" customHeight="1" x14ac:dyDescent="0.25"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3:26" ht="15" customHeight="1" x14ac:dyDescent="0.25"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3:26" ht="15" customHeight="1" x14ac:dyDescent="0.25"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3:26" ht="15" customHeight="1" x14ac:dyDescent="0.25"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3:26" ht="15" customHeight="1" x14ac:dyDescent="0.25"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3:26" ht="15" customHeight="1" x14ac:dyDescent="0.25"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3:26" ht="15" customHeight="1" x14ac:dyDescent="0.25"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3:26" ht="15" customHeight="1" x14ac:dyDescent="0.25"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3:26" ht="15" customHeight="1" x14ac:dyDescent="0.25"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3:26" ht="15" customHeight="1" x14ac:dyDescent="0.25"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3:26" ht="15" customHeight="1" x14ac:dyDescent="0.25"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3:26" ht="15" customHeight="1" x14ac:dyDescent="0.25"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3:26" ht="15" customHeight="1" x14ac:dyDescent="0.25"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3:26" ht="15" customHeight="1" x14ac:dyDescent="0.25"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3:26" ht="15" customHeight="1" x14ac:dyDescent="0.25"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3:26" ht="15" customHeight="1" x14ac:dyDescent="0.25"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3:26" ht="15" customHeight="1" x14ac:dyDescent="0.25"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3:26" ht="15" customHeight="1" x14ac:dyDescent="0.25"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3:26" ht="15" customHeight="1" x14ac:dyDescent="0.25"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3:26" ht="15" customHeight="1" x14ac:dyDescent="0.25"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3:26" ht="15" customHeight="1" x14ac:dyDescent="0.25"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3:26" ht="15" customHeight="1" x14ac:dyDescent="0.25"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3:26" ht="15" customHeight="1" x14ac:dyDescent="0.25"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3:26" ht="15" customHeight="1" x14ac:dyDescent="0.25"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3:26" ht="15" customHeight="1" x14ac:dyDescent="0.25"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3:26" ht="15" customHeight="1" x14ac:dyDescent="0.25"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3:26" ht="15" customHeight="1" x14ac:dyDescent="0.25"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3:26" ht="15" customHeight="1" x14ac:dyDescent="0.25"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3:26" ht="15" customHeight="1" x14ac:dyDescent="0.25"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3:26" ht="15" customHeight="1" x14ac:dyDescent="0.25"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3:26" ht="15" customHeight="1" x14ac:dyDescent="0.25"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3:26" ht="15" customHeight="1" x14ac:dyDescent="0.25"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3:26" ht="15" customHeight="1" x14ac:dyDescent="0.25"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3:26" ht="15" customHeight="1" x14ac:dyDescent="0.25"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3:26" ht="15" customHeight="1" x14ac:dyDescent="0.25"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3:26" ht="15" customHeight="1" x14ac:dyDescent="0.25"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3:26" ht="15" customHeight="1" x14ac:dyDescent="0.25"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3:26" ht="15" customHeight="1" x14ac:dyDescent="0.25"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3:26" ht="15" customHeight="1" x14ac:dyDescent="0.25"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3:26" ht="15" customHeight="1" x14ac:dyDescent="0.25"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3:26" ht="15" customHeight="1" x14ac:dyDescent="0.25"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3:26" ht="15" customHeight="1" x14ac:dyDescent="0.25"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3:26" ht="15" customHeight="1" x14ac:dyDescent="0.25"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3:26" ht="15" customHeight="1" x14ac:dyDescent="0.25"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3:26" ht="15" customHeight="1" x14ac:dyDescent="0.25"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3:26" ht="15" customHeight="1" x14ac:dyDescent="0.25"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3:26" ht="15" customHeight="1" x14ac:dyDescent="0.25"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3:26" ht="15" customHeight="1" x14ac:dyDescent="0.25"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3:26" ht="15" customHeight="1" x14ac:dyDescent="0.25"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</sheetData>
  <conditionalFormatting sqref="G4:G48 G65:G77 G50:G63">
    <cfRule type="cellIs" dxfId="27" priority="29" operator="equal">
      <formula>"Not Buffered"</formula>
    </cfRule>
    <cfRule type="cellIs" dxfId="26" priority="30" operator="lessThan">
      <formula>0</formula>
    </cfRule>
    <cfRule type="cellIs" dxfId="25" priority="31" operator="between">
      <formula>0</formula>
      <formula>33.33</formula>
    </cfRule>
    <cfRule type="cellIs" dxfId="24" priority="32" operator="between">
      <formula>33.33</formula>
      <formula>66.66</formula>
    </cfRule>
    <cfRule type="cellIs" dxfId="23" priority="33" operator="between">
      <formula>66.66</formula>
      <formula>99.99</formula>
    </cfRule>
    <cfRule type="cellIs" dxfId="22" priority="34" operator="greaterThanOrEqual">
      <formula>100</formula>
    </cfRule>
  </conditionalFormatting>
  <conditionalFormatting sqref="H4:H48 H65:H77 H50:H63">
    <cfRule type="cellIs" dxfId="21" priority="22" operator="greaterThan">
      <formula>0</formula>
    </cfRule>
  </conditionalFormatting>
  <conditionalFormatting sqref="G64">
    <cfRule type="cellIs" dxfId="20" priority="16" operator="equal">
      <formula>"Not Buffered"</formula>
    </cfRule>
    <cfRule type="cellIs" dxfId="19" priority="17" operator="lessThan">
      <formula>0</formula>
    </cfRule>
    <cfRule type="cellIs" dxfId="18" priority="18" operator="between">
      <formula>0</formula>
      <formula>33.33</formula>
    </cfRule>
    <cfRule type="cellIs" dxfId="17" priority="19" operator="between">
      <formula>33.33</formula>
      <formula>66.66</formula>
    </cfRule>
    <cfRule type="cellIs" dxfId="16" priority="20" operator="between">
      <formula>66.66</formula>
      <formula>99.99</formula>
    </cfRule>
    <cfRule type="cellIs" dxfId="15" priority="21" operator="greaterThanOrEqual">
      <formula>100</formula>
    </cfRule>
  </conditionalFormatting>
  <conditionalFormatting sqref="H64">
    <cfRule type="cellIs" dxfId="14" priority="15" operator="greaterThan">
      <formula>0</formula>
    </cfRule>
  </conditionalFormatting>
  <conditionalFormatting sqref="G78:G79">
    <cfRule type="cellIs" dxfId="13" priority="9" operator="equal">
      <formula>"Not Buffered"</formula>
    </cfRule>
    <cfRule type="cellIs" dxfId="12" priority="10" operator="lessThan">
      <formula>0</formula>
    </cfRule>
    <cfRule type="cellIs" dxfId="11" priority="11" operator="between">
      <formula>0</formula>
      <formula>33.33</formula>
    </cfRule>
    <cfRule type="cellIs" dxfId="10" priority="12" operator="between">
      <formula>33.33</formula>
      <formula>66.66</formula>
    </cfRule>
    <cfRule type="cellIs" dxfId="9" priority="13" operator="between">
      <formula>66.66</formula>
      <formula>99.99</formula>
    </cfRule>
    <cfRule type="cellIs" dxfId="8" priority="14" operator="greaterThanOrEqual">
      <formula>100</formula>
    </cfRule>
  </conditionalFormatting>
  <conditionalFormatting sqref="H78:H79">
    <cfRule type="cellIs" dxfId="7" priority="8" operator="greaterThan">
      <formula>0</formula>
    </cfRule>
  </conditionalFormatting>
  <conditionalFormatting sqref="G49">
    <cfRule type="cellIs" dxfId="6" priority="2" operator="equal">
      <formula>"Not Buffered"</formula>
    </cfRule>
    <cfRule type="cellIs" dxfId="5" priority="3" operator="lessThan">
      <formula>0</formula>
    </cfRule>
    <cfRule type="cellIs" dxfId="4" priority="4" operator="between">
      <formula>0</formula>
      <formula>33.33</formula>
    </cfRule>
    <cfRule type="cellIs" dxfId="3" priority="5" operator="between">
      <formula>33.33</formula>
      <formula>66.66</formula>
    </cfRule>
    <cfRule type="cellIs" dxfId="2" priority="6" operator="between">
      <formula>66.66</formula>
      <formula>99.99</formula>
    </cfRule>
    <cfRule type="cellIs" dxfId="1" priority="7" operator="greaterThanOrEqual">
      <formula>100</formula>
    </cfRule>
  </conditionalFormatting>
  <conditionalFormatting sqref="H49">
    <cfRule type="cellIs" dxfId="0" priority="1" operator="greaterThan">
      <formula>0</formula>
    </cfRule>
  </conditionalFormatting>
  <dataValidations count="2">
    <dataValidation type="list" allowBlank="1" showInputMessage="1" showErrorMessage="1" sqref="B10:B169" xr:uid="{00000000-0002-0000-0000-000000000000}">
      <formula1>"Antiroom, Lab Cupboards, Hood Drawers, Fridge"</formula1>
    </dataValidation>
    <dataValidation type="list" allowBlank="1" showInputMessage="1" showErrorMessage="1" sqref="B4:B9" xr:uid="{00000000-0002-0000-0000-000001000000}">
      <formula1>"Antiroom, Lab Cupboards, Hood Drawers"</formula1>
    </dataValidation>
  </dataValidations>
  <pageMargins left="0.7" right="0.7" top="0.75" bottom="0.75" header="0.3" footer="0.3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Z992"/>
  <sheetViews>
    <sheetView workbookViewId="0">
      <selection activeCell="C13" sqref="C13"/>
    </sheetView>
  </sheetViews>
  <sheetFormatPr defaultColWidth="15.140625" defaultRowHeight="15" customHeight="1" x14ac:dyDescent="0.25"/>
  <cols>
    <col min="1" max="1" width="21.7109375" customWidth="1"/>
    <col min="2" max="3" width="10.140625" customWidth="1"/>
    <col min="4" max="4" width="6.5703125" customWidth="1"/>
    <col min="5" max="5" width="23" customWidth="1"/>
    <col min="6" max="7" width="10" customWidth="1"/>
    <col min="8" max="13" width="6.5703125" customWidth="1"/>
    <col min="14" max="26" width="13.28515625" customWidth="1"/>
  </cols>
  <sheetData>
    <row r="1" spans="1:26" ht="18" customHeight="1" x14ac:dyDescent="0.3">
      <c r="A1" s="1" t="s">
        <v>1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5" t="s">
        <v>158</v>
      </c>
      <c r="B2" s="105"/>
      <c r="C2" s="105"/>
      <c r="D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 t="s">
        <v>2</v>
      </c>
      <c r="B3" s="105">
        <f>COUNTA('POSITIVE LAB'!J:J)-1</f>
        <v>53</v>
      </c>
      <c r="C3" s="105"/>
      <c r="D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6" t="s">
        <v>3</v>
      </c>
      <c r="B4" s="6">
        <f>COUNTIF('POSITIVE LAB'!L:L,A4)</f>
        <v>11</v>
      </c>
      <c r="C4" s="7">
        <f>B4/$B$3</f>
        <v>0.20754716981132076</v>
      </c>
      <c r="D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8" t="s">
        <v>4</v>
      </c>
      <c r="B5" s="8">
        <f>COUNTIF('POSITIVE LAB'!L:L,A5)</f>
        <v>46</v>
      </c>
      <c r="C5" s="9">
        <f t="shared" ref="C5:C8" si="0">B5/$B$3</f>
        <v>0.86792452830188682</v>
      </c>
      <c r="D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5" t="s">
        <v>8</v>
      </c>
      <c r="B6" s="5">
        <f>COUNTIF('POSITIVE LAB'!L:L,A6)</f>
        <v>8</v>
      </c>
      <c r="C6" s="10">
        <f t="shared" si="0"/>
        <v>0.15094339622641509</v>
      </c>
      <c r="D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11" t="s">
        <v>9</v>
      </c>
      <c r="B7" s="11">
        <f>COUNTIF('POSITIVE LAB'!L:L,A7)</f>
        <v>5</v>
      </c>
      <c r="C7" s="12">
        <f t="shared" si="0"/>
        <v>9.4339622641509441E-2</v>
      </c>
      <c r="D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13" t="s">
        <v>159</v>
      </c>
      <c r="B8" s="13">
        <f>COUNTIF('POSITIVE LAB'!L:L,A8)</f>
        <v>3</v>
      </c>
      <c r="C8" s="14">
        <f t="shared" si="0"/>
        <v>5.6603773584905662E-2</v>
      </c>
      <c r="D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" t="s">
        <v>157</v>
      </c>
      <c r="B9" s="3"/>
      <c r="C9" s="78">
        <f>(SUM(B6:B8))/B3</f>
        <v>0.30188679245283018</v>
      </c>
      <c r="D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3"/>
      <c r="B10" s="3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3"/>
      <c r="B11" s="3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3"/>
      <c r="B12" s="3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3"/>
      <c r="B13" s="3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2">
    <mergeCell ref="A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LAB</vt:lpstr>
      <vt:lpstr>GLOBAL PARAMETERS &amp;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james.burwood@goldratt.co.uk</dc:creator>
  <cp:lastModifiedBy>Lauren Kerr</cp:lastModifiedBy>
  <cp:lastPrinted>2018-03-21T09:21:16Z</cp:lastPrinted>
  <dcterms:created xsi:type="dcterms:W3CDTF">2016-12-19T15:40:13Z</dcterms:created>
  <dcterms:modified xsi:type="dcterms:W3CDTF">2020-08-06T07:39:33Z</dcterms:modified>
</cp:coreProperties>
</file>